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queryTables/queryTable4.xml" ContentType="application/vnd.openxmlformats-officedocument.spreadsheetml.query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cpkro03\DKLGA$\Data\DKLGA\QPIP\QPIP Landscaping Exam\"/>
    </mc:Choice>
  </mc:AlternateContent>
  <xr:revisionPtr revIDLastSave="0" documentId="8_{F6E68E29-025E-4CFF-B736-0EDEF4B305AE}" xr6:coauthVersionLast="47" xr6:coauthVersionMax="47" xr10:uidLastSave="{00000000-0000-0000-0000-000000000000}"/>
  <bookViews>
    <workbookView xWindow="-108" yWindow="-108" windowWidth="23256" windowHeight="12576" firstSheet="5" activeTab="7" xr2:uid="{38B4F1EC-A467-5C44-8CA7-64AED6EAD4A0}"/>
  </bookViews>
  <sheets>
    <sheet name="Robotic Sensing Docs Innovation" sheetId="1" r:id="rId1"/>
    <sheet name="Raw Family Reduction" sheetId="2" r:id="rId2"/>
    <sheet name="Family Reduction PivotTable" sheetId="3" r:id="rId3"/>
    <sheet name="DWPI AN PivotTable" sheetId="4" r:id="rId4"/>
    <sheet name="Data Table Raw" sheetId="5" r:id="rId5"/>
    <sheet name="Final Data Table" sheetId="13" r:id="rId6"/>
    <sheet name="Analysis PivotTable" sheetId="14" r:id="rId7"/>
    <sheet name="Charts" sheetId="15" r:id="rId8"/>
    <sheet name="Clustering" sheetId="16" r:id="rId9"/>
    <sheet name="Citation Network" sheetId="17" r:id="rId10"/>
    <sheet name="Assignee Cleaned" sheetId="6" r:id="rId11"/>
    <sheet name="Technology Categories" sheetId="7" r:id="rId12"/>
    <sheet name="General Sensing" sheetId="8" r:id="rId13"/>
    <sheet name="Optical Sensing" sheetId="9" r:id="rId14"/>
    <sheet name="Acoustics" sheetId="10" r:id="rId15"/>
    <sheet name="Electromagnetic" sheetId="11" r:id="rId16"/>
    <sheet name="Pizoelectric" sheetId="12" r:id="rId17"/>
  </sheets>
  <definedNames>
    <definedName name="Acoustic_PNs" localSheetId="14">Acoustics!$A$1:$B$102</definedName>
    <definedName name="Assignee_Cleanup_Robotics" localSheetId="10">'Assignee Cleaned'!$A$1:$B$1346</definedName>
    <definedName name="Electromagnetic_PNs" localSheetId="15">Electromagnetic!$A$1:$B$67</definedName>
    <definedName name="GeneralSensing_PNs" localSheetId="12">'General Sensing'!$A$1:$B$1076</definedName>
    <definedName name="Optical_PNs" localSheetId="13">'Optical Sensing'!$A$1:$B$1221</definedName>
    <definedName name="Pizoelectic_PNs" localSheetId="16">Pizoelectric!$A$1:$B$70</definedName>
    <definedName name="Robotic_Sensing_Data" localSheetId="4">'Data Table Raw'!$A$1:$T$1347</definedName>
    <definedName name="Robotic_Sensing_DWPI_Fam" localSheetId="1">'Raw Family Reduction'!$I$2:$M$1348</definedName>
    <definedName name="Robotic_Sensing_Fam" localSheetId="1">'Raw Family Reduction'!$C$1:$G$3462</definedName>
    <definedName name="Robotic_Sensing_PNs" localSheetId="0">'Robotic Sensing Docs Innovation'!$A$1:$B$3462</definedName>
  </definedNames>
  <calcPr calcId="191029"/>
  <pivotCaches>
    <pivotCache cacheId="0" r:id="rId18"/>
    <pivotCache cacheId="1" r:id="rId19"/>
    <pivotCache cacheId="2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5" l="1"/>
  <c r="K3" i="5"/>
  <c r="L3" i="5"/>
  <c r="M3" i="5"/>
  <c r="N3" i="5"/>
  <c r="J4" i="5"/>
  <c r="K4" i="5"/>
  <c r="L4" i="5"/>
  <c r="M4" i="5"/>
  <c r="N4" i="5"/>
  <c r="J5" i="5"/>
  <c r="K5" i="5"/>
  <c r="L5" i="5"/>
  <c r="M5" i="5"/>
  <c r="N5" i="5"/>
  <c r="J6" i="5"/>
  <c r="K6" i="5"/>
  <c r="L6" i="5"/>
  <c r="M6" i="5"/>
  <c r="N6" i="5"/>
  <c r="J7" i="5"/>
  <c r="K7" i="5"/>
  <c r="L7" i="5"/>
  <c r="M7" i="5"/>
  <c r="N7" i="5"/>
  <c r="J8" i="5"/>
  <c r="K8" i="5"/>
  <c r="L8" i="5"/>
  <c r="M8" i="5"/>
  <c r="N8" i="5"/>
  <c r="J9" i="5"/>
  <c r="K9" i="5"/>
  <c r="L9" i="5"/>
  <c r="M9" i="5"/>
  <c r="N9" i="5"/>
  <c r="J10" i="5"/>
  <c r="K10" i="5"/>
  <c r="L10" i="5"/>
  <c r="M10" i="5"/>
  <c r="N10" i="5"/>
  <c r="J11" i="5"/>
  <c r="K11" i="5"/>
  <c r="L11" i="5"/>
  <c r="M11" i="5"/>
  <c r="N11" i="5"/>
  <c r="J12" i="5"/>
  <c r="K12" i="5"/>
  <c r="L12" i="5"/>
  <c r="M12" i="5"/>
  <c r="N12" i="5"/>
  <c r="J13" i="5"/>
  <c r="K13" i="5"/>
  <c r="L13" i="5"/>
  <c r="M13" i="5"/>
  <c r="N13" i="5"/>
  <c r="J14" i="5"/>
  <c r="K14" i="5"/>
  <c r="L14" i="5"/>
  <c r="M14" i="5"/>
  <c r="N14" i="5"/>
  <c r="J15" i="5"/>
  <c r="K15" i="5"/>
  <c r="L15" i="5"/>
  <c r="M15" i="5"/>
  <c r="N15" i="5"/>
  <c r="J16" i="5"/>
  <c r="K16" i="5"/>
  <c r="L16" i="5"/>
  <c r="M16" i="5"/>
  <c r="N16" i="5"/>
  <c r="J17" i="5"/>
  <c r="K17" i="5"/>
  <c r="L17" i="5"/>
  <c r="M17" i="5"/>
  <c r="N17" i="5"/>
  <c r="J18" i="5"/>
  <c r="K18" i="5"/>
  <c r="L18" i="5"/>
  <c r="M18" i="5"/>
  <c r="N18" i="5"/>
  <c r="J19" i="5"/>
  <c r="K19" i="5"/>
  <c r="L19" i="5"/>
  <c r="M19" i="5"/>
  <c r="N19" i="5"/>
  <c r="J20" i="5"/>
  <c r="K20" i="5"/>
  <c r="L20" i="5"/>
  <c r="M20" i="5"/>
  <c r="N20" i="5"/>
  <c r="J21" i="5"/>
  <c r="K21" i="5"/>
  <c r="L21" i="5"/>
  <c r="M21" i="5"/>
  <c r="N21" i="5"/>
  <c r="J22" i="5"/>
  <c r="K22" i="5"/>
  <c r="L22" i="5"/>
  <c r="M22" i="5"/>
  <c r="N22" i="5"/>
  <c r="J23" i="5"/>
  <c r="K23" i="5"/>
  <c r="L23" i="5"/>
  <c r="M23" i="5"/>
  <c r="N23" i="5"/>
  <c r="J24" i="5"/>
  <c r="K24" i="5"/>
  <c r="L24" i="5"/>
  <c r="M24" i="5"/>
  <c r="N24" i="5"/>
  <c r="J25" i="5"/>
  <c r="K25" i="5"/>
  <c r="L25" i="5"/>
  <c r="M25" i="5"/>
  <c r="N25" i="5"/>
  <c r="J26" i="5"/>
  <c r="K26" i="5"/>
  <c r="L26" i="5"/>
  <c r="M26" i="5"/>
  <c r="N26" i="5"/>
  <c r="J27" i="5"/>
  <c r="K27" i="5"/>
  <c r="L27" i="5"/>
  <c r="M27" i="5"/>
  <c r="N27" i="5"/>
  <c r="J28" i="5"/>
  <c r="K28" i="5"/>
  <c r="L28" i="5"/>
  <c r="M28" i="5"/>
  <c r="N28" i="5"/>
  <c r="J29" i="5"/>
  <c r="K29" i="5"/>
  <c r="L29" i="5"/>
  <c r="M29" i="5"/>
  <c r="N29" i="5"/>
  <c r="J30" i="5"/>
  <c r="K30" i="5"/>
  <c r="L30" i="5"/>
  <c r="M30" i="5"/>
  <c r="N30" i="5"/>
  <c r="J31" i="5"/>
  <c r="K31" i="5"/>
  <c r="L31" i="5"/>
  <c r="M31" i="5"/>
  <c r="N31" i="5"/>
  <c r="J32" i="5"/>
  <c r="K32" i="5"/>
  <c r="L32" i="5"/>
  <c r="M32" i="5"/>
  <c r="N32" i="5"/>
  <c r="J33" i="5"/>
  <c r="K33" i="5"/>
  <c r="L33" i="5"/>
  <c r="M33" i="5"/>
  <c r="N33" i="5"/>
  <c r="J34" i="5"/>
  <c r="K34" i="5"/>
  <c r="L34" i="5"/>
  <c r="M34" i="5"/>
  <c r="N34" i="5"/>
  <c r="J35" i="5"/>
  <c r="K35" i="5"/>
  <c r="L35" i="5"/>
  <c r="M35" i="5"/>
  <c r="N35" i="5"/>
  <c r="J36" i="5"/>
  <c r="K36" i="5"/>
  <c r="L36" i="5"/>
  <c r="M36" i="5"/>
  <c r="N36" i="5"/>
  <c r="J37" i="5"/>
  <c r="K37" i="5"/>
  <c r="L37" i="5"/>
  <c r="M37" i="5"/>
  <c r="N37" i="5"/>
  <c r="J38" i="5"/>
  <c r="K38" i="5"/>
  <c r="L38" i="5"/>
  <c r="M38" i="5"/>
  <c r="N38" i="5"/>
  <c r="J39" i="5"/>
  <c r="K39" i="5"/>
  <c r="L39" i="5"/>
  <c r="M39" i="5"/>
  <c r="N39" i="5"/>
  <c r="J40" i="5"/>
  <c r="K40" i="5"/>
  <c r="L40" i="5"/>
  <c r="M40" i="5"/>
  <c r="N40" i="5"/>
  <c r="J41" i="5"/>
  <c r="K41" i="5"/>
  <c r="L41" i="5"/>
  <c r="M41" i="5"/>
  <c r="N41" i="5"/>
  <c r="J42" i="5"/>
  <c r="K42" i="5"/>
  <c r="L42" i="5"/>
  <c r="M42" i="5"/>
  <c r="N42" i="5"/>
  <c r="J43" i="5"/>
  <c r="K43" i="5"/>
  <c r="L43" i="5"/>
  <c r="M43" i="5"/>
  <c r="N43" i="5"/>
  <c r="J44" i="5"/>
  <c r="K44" i="5"/>
  <c r="L44" i="5"/>
  <c r="M44" i="5"/>
  <c r="N44" i="5"/>
  <c r="J45" i="5"/>
  <c r="K45" i="5"/>
  <c r="L45" i="5"/>
  <c r="M45" i="5"/>
  <c r="N45" i="5"/>
  <c r="J46" i="5"/>
  <c r="K46" i="5"/>
  <c r="L46" i="5"/>
  <c r="M46" i="5"/>
  <c r="N46" i="5"/>
  <c r="J47" i="5"/>
  <c r="K47" i="5"/>
  <c r="L47" i="5"/>
  <c r="M47" i="5"/>
  <c r="N47" i="5"/>
  <c r="J48" i="5"/>
  <c r="K48" i="5"/>
  <c r="L48" i="5"/>
  <c r="M48" i="5"/>
  <c r="N48" i="5"/>
  <c r="J49" i="5"/>
  <c r="K49" i="5"/>
  <c r="L49" i="5"/>
  <c r="M49" i="5"/>
  <c r="N49" i="5"/>
  <c r="J50" i="5"/>
  <c r="K50" i="5"/>
  <c r="L50" i="5"/>
  <c r="M50" i="5"/>
  <c r="N50" i="5"/>
  <c r="J51" i="5"/>
  <c r="K51" i="5"/>
  <c r="L51" i="5"/>
  <c r="M51" i="5"/>
  <c r="N51" i="5"/>
  <c r="J52" i="5"/>
  <c r="K52" i="5"/>
  <c r="L52" i="5"/>
  <c r="M52" i="5"/>
  <c r="N52" i="5"/>
  <c r="J53" i="5"/>
  <c r="K53" i="5"/>
  <c r="L53" i="5"/>
  <c r="M53" i="5"/>
  <c r="N53" i="5"/>
  <c r="J54" i="5"/>
  <c r="K54" i="5"/>
  <c r="L54" i="5"/>
  <c r="M54" i="5"/>
  <c r="N54" i="5"/>
  <c r="J55" i="5"/>
  <c r="K55" i="5"/>
  <c r="L55" i="5"/>
  <c r="M55" i="5"/>
  <c r="N55" i="5"/>
  <c r="J56" i="5"/>
  <c r="K56" i="5"/>
  <c r="L56" i="5"/>
  <c r="M56" i="5"/>
  <c r="N56" i="5"/>
  <c r="J57" i="5"/>
  <c r="K57" i="5"/>
  <c r="L57" i="5"/>
  <c r="M57" i="5"/>
  <c r="N57" i="5"/>
  <c r="J58" i="5"/>
  <c r="K58" i="5"/>
  <c r="L58" i="5"/>
  <c r="M58" i="5"/>
  <c r="N58" i="5"/>
  <c r="J59" i="5"/>
  <c r="K59" i="5"/>
  <c r="L59" i="5"/>
  <c r="M59" i="5"/>
  <c r="N59" i="5"/>
  <c r="J60" i="5"/>
  <c r="K60" i="5"/>
  <c r="L60" i="5"/>
  <c r="M60" i="5"/>
  <c r="N60" i="5"/>
  <c r="J61" i="5"/>
  <c r="K61" i="5"/>
  <c r="L61" i="5"/>
  <c r="M61" i="5"/>
  <c r="N61" i="5"/>
  <c r="J62" i="5"/>
  <c r="K62" i="5"/>
  <c r="L62" i="5"/>
  <c r="M62" i="5"/>
  <c r="N62" i="5"/>
  <c r="J63" i="5"/>
  <c r="K63" i="5"/>
  <c r="L63" i="5"/>
  <c r="M63" i="5"/>
  <c r="N63" i="5"/>
  <c r="J64" i="5"/>
  <c r="K64" i="5"/>
  <c r="L64" i="5"/>
  <c r="M64" i="5"/>
  <c r="N64" i="5"/>
  <c r="J65" i="5"/>
  <c r="K65" i="5"/>
  <c r="L65" i="5"/>
  <c r="M65" i="5"/>
  <c r="N65" i="5"/>
  <c r="J66" i="5"/>
  <c r="K66" i="5"/>
  <c r="L66" i="5"/>
  <c r="M66" i="5"/>
  <c r="N66" i="5"/>
  <c r="J67" i="5"/>
  <c r="K67" i="5"/>
  <c r="L67" i="5"/>
  <c r="M67" i="5"/>
  <c r="N67" i="5"/>
  <c r="J68" i="5"/>
  <c r="K68" i="5"/>
  <c r="L68" i="5"/>
  <c r="M68" i="5"/>
  <c r="N68" i="5"/>
  <c r="J69" i="5"/>
  <c r="K69" i="5"/>
  <c r="L69" i="5"/>
  <c r="M69" i="5"/>
  <c r="N69" i="5"/>
  <c r="J70" i="5"/>
  <c r="K70" i="5"/>
  <c r="L70" i="5"/>
  <c r="M70" i="5"/>
  <c r="N70" i="5"/>
  <c r="J71" i="5"/>
  <c r="K71" i="5"/>
  <c r="L71" i="5"/>
  <c r="M71" i="5"/>
  <c r="N71" i="5"/>
  <c r="J72" i="5"/>
  <c r="K72" i="5"/>
  <c r="L72" i="5"/>
  <c r="M72" i="5"/>
  <c r="N72" i="5"/>
  <c r="J73" i="5"/>
  <c r="K73" i="5"/>
  <c r="L73" i="5"/>
  <c r="M73" i="5"/>
  <c r="N73" i="5"/>
  <c r="J74" i="5"/>
  <c r="K74" i="5"/>
  <c r="L74" i="5"/>
  <c r="M74" i="5"/>
  <c r="N74" i="5"/>
  <c r="J75" i="5"/>
  <c r="K75" i="5"/>
  <c r="L75" i="5"/>
  <c r="M75" i="5"/>
  <c r="N75" i="5"/>
  <c r="J76" i="5"/>
  <c r="K76" i="5"/>
  <c r="L76" i="5"/>
  <c r="M76" i="5"/>
  <c r="N76" i="5"/>
  <c r="J77" i="5"/>
  <c r="K77" i="5"/>
  <c r="L77" i="5"/>
  <c r="M77" i="5"/>
  <c r="N77" i="5"/>
  <c r="J78" i="5"/>
  <c r="K78" i="5"/>
  <c r="L78" i="5"/>
  <c r="M78" i="5"/>
  <c r="N78" i="5"/>
  <c r="J79" i="5"/>
  <c r="K79" i="5"/>
  <c r="L79" i="5"/>
  <c r="M79" i="5"/>
  <c r="N79" i="5"/>
  <c r="J80" i="5"/>
  <c r="K80" i="5"/>
  <c r="L80" i="5"/>
  <c r="M80" i="5"/>
  <c r="N80" i="5"/>
  <c r="J81" i="5"/>
  <c r="K81" i="5"/>
  <c r="L81" i="5"/>
  <c r="M81" i="5"/>
  <c r="N81" i="5"/>
  <c r="J82" i="5"/>
  <c r="K82" i="5"/>
  <c r="L82" i="5"/>
  <c r="M82" i="5"/>
  <c r="N82" i="5"/>
  <c r="J83" i="5"/>
  <c r="K83" i="5"/>
  <c r="L83" i="5"/>
  <c r="M83" i="5"/>
  <c r="N83" i="5"/>
  <c r="J84" i="5"/>
  <c r="K84" i="5"/>
  <c r="L84" i="5"/>
  <c r="M84" i="5"/>
  <c r="N84" i="5"/>
  <c r="J85" i="5"/>
  <c r="K85" i="5"/>
  <c r="L85" i="5"/>
  <c r="M85" i="5"/>
  <c r="N85" i="5"/>
  <c r="J86" i="5"/>
  <c r="K86" i="5"/>
  <c r="L86" i="5"/>
  <c r="M86" i="5"/>
  <c r="N86" i="5"/>
  <c r="J87" i="5"/>
  <c r="K87" i="5"/>
  <c r="L87" i="5"/>
  <c r="M87" i="5"/>
  <c r="N87" i="5"/>
  <c r="J88" i="5"/>
  <c r="K88" i="5"/>
  <c r="L88" i="5"/>
  <c r="M88" i="5"/>
  <c r="N88" i="5"/>
  <c r="J89" i="5"/>
  <c r="K89" i="5"/>
  <c r="L89" i="5"/>
  <c r="M89" i="5"/>
  <c r="N89" i="5"/>
  <c r="J90" i="5"/>
  <c r="K90" i="5"/>
  <c r="L90" i="5"/>
  <c r="M90" i="5"/>
  <c r="N90" i="5"/>
  <c r="J91" i="5"/>
  <c r="K91" i="5"/>
  <c r="L91" i="5"/>
  <c r="M91" i="5"/>
  <c r="N91" i="5"/>
  <c r="J92" i="5"/>
  <c r="K92" i="5"/>
  <c r="L92" i="5"/>
  <c r="M92" i="5"/>
  <c r="N92" i="5"/>
  <c r="J93" i="5"/>
  <c r="K93" i="5"/>
  <c r="L93" i="5"/>
  <c r="M93" i="5"/>
  <c r="N93" i="5"/>
  <c r="J94" i="5"/>
  <c r="K94" i="5"/>
  <c r="L94" i="5"/>
  <c r="M94" i="5"/>
  <c r="N94" i="5"/>
  <c r="J95" i="5"/>
  <c r="K95" i="5"/>
  <c r="L95" i="5"/>
  <c r="M95" i="5"/>
  <c r="N95" i="5"/>
  <c r="J96" i="5"/>
  <c r="K96" i="5"/>
  <c r="L96" i="5"/>
  <c r="M96" i="5"/>
  <c r="N96" i="5"/>
  <c r="J97" i="5"/>
  <c r="K97" i="5"/>
  <c r="L97" i="5"/>
  <c r="M97" i="5"/>
  <c r="N97" i="5"/>
  <c r="J98" i="5"/>
  <c r="K98" i="5"/>
  <c r="L98" i="5"/>
  <c r="M98" i="5"/>
  <c r="N98" i="5"/>
  <c r="J99" i="5"/>
  <c r="K99" i="5"/>
  <c r="L99" i="5"/>
  <c r="M99" i="5"/>
  <c r="N99" i="5"/>
  <c r="J100" i="5"/>
  <c r="K100" i="5"/>
  <c r="L100" i="5"/>
  <c r="M100" i="5"/>
  <c r="N100" i="5"/>
  <c r="J101" i="5"/>
  <c r="K101" i="5"/>
  <c r="L101" i="5"/>
  <c r="M101" i="5"/>
  <c r="N101" i="5"/>
  <c r="J102" i="5"/>
  <c r="K102" i="5"/>
  <c r="L102" i="5"/>
  <c r="M102" i="5"/>
  <c r="N102" i="5"/>
  <c r="J103" i="5"/>
  <c r="K103" i="5"/>
  <c r="L103" i="5"/>
  <c r="M103" i="5"/>
  <c r="N103" i="5"/>
  <c r="J104" i="5"/>
  <c r="K104" i="5"/>
  <c r="L104" i="5"/>
  <c r="M104" i="5"/>
  <c r="N104" i="5"/>
  <c r="J105" i="5"/>
  <c r="K105" i="5"/>
  <c r="L105" i="5"/>
  <c r="M105" i="5"/>
  <c r="N105" i="5"/>
  <c r="J106" i="5"/>
  <c r="K106" i="5"/>
  <c r="L106" i="5"/>
  <c r="M106" i="5"/>
  <c r="N106" i="5"/>
  <c r="J107" i="5"/>
  <c r="K107" i="5"/>
  <c r="L107" i="5"/>
  <c r="M107" i="5"/>
  <c r="N107" i="5"/>
  <c r="J108" i="5"/>
  <c r="K108" i="5"/>
  <c r="L108" i="5"/>
  <c r="M108" i="5"/>
  <c r="N108" i="5"/>
  <c r="J109" i="5"/>
  <c r="K109" i="5"/>
  <c r="L109" i="5"/>
  <c r="M109" i="5"/>
  <c r="N109" i="5"/>
  <c r="J110" i="5"/>
  <c r="K110" i="5"/>
  <c r="L110" i="5"/>
  <c r="M110" i="5"/>
  <c r="N110" i="5"/>
  <c r="J111" i="5"/>
  <c r="K111" i="5"/>
  <c r="L111" i="5"/>
  <c r="M111" i="5"/>
  <c r="N111" i="5"/>
  <c r="J112" i="5"/>
  <c r="K112" i="5"/>
  <c r="L112" i="5"/>
  <c r="M112" i="5"/>
  <c r="N112" i="5"/>
  <c r="J113" i="5"/>
  <c r="K113" i="5"/>
  <c r="L113" i="5"/>
  <c r="M113" i="5"/>
  <c r="N113" i="5"/>
  <c r="J114" i="5"/>
  <c r="K114" i="5"/>
  <c r="L114" i="5"/>
  <c r="M114" i="5"/>
  <c r="N114" i="5"/>
  <c r="J115" i="5"/>
  <c r="K115" i="5"/>
  <c r="L115" i="5"/>
  <c r="M115" i="5"/>
  <c r="N115" i="5"/>
  <c r="J116" i="5"/>
  <c r="K116" i="5"/>
  <c r="L116" i="5"/>
  <c r="M116" i="5"/>
  <c r="N116" i="5"/>
  <c r="J117" i="5"/>
  <c r="K117" i="5"/>
  <c r="L117" i="5"/>
  <c r="M117" i="5"/>
  <c r="N117" i="5"/>
  <c r="J118" i="5"/>
  <c r="K118" i="5"/>
  <c r="L118" i="5"/>
  <c r="M118" i="5"/>
  <c r="N118" i="5"/>
  <c r="J119" i="5"/>
  <c r="K119" i="5"/>
  <c r="L119" i="5"/>
  <c r="M119" i="5"/>
  <c r="N119" i="5"/>
  <c r="J120" i="5"/>
  <c r="K120" i="5"/>
  <c r="L120" i="5"/>
  <c r="M120" i="5"/>
  <c r="N120" i="5"/>
  <c r="J121" i="5"/>
  <c r="K121" i="5"/>
  <c r="L121" i="5"/>
  <c r="M121" i="5"/>
  <c r="N121" i="5"/>
  <c r="J122" i="5"/>
  <c r="K122" i="5"/>
  <c r="L122" i="5"/>
  <c r="M122" i="5"/>
  <c r="N122" i="5"/>
  <c r="J123" i="5"/>
  <c r="K123" i="5"/>
  <c r="L123" i="5"/>
  <c r="M123" i="5"/>
  <c r="N123" i="5"/>
  <c r="J124" i="5"/>
  <c r="K124" i="5"/>
  <c r="L124" i="5"/>
  <c r="M124" i="5"/>
  <c r="N124" i="5"/>
  <c r="J125" i="5"/>
  <c r="K125" i="5"/>
  <c r="L125" i="5"/>
  <c r="M125" i="5"/>
  <c r="N125" i="5"/>
  <c r="J126" i="5"/>
  <c r="K126" i="5"/>
  <c r="L126" i="5"/>
  <c r="M126" i="5"/>
  <c r="N126" i="5"/>
  <c r="J127" i="5"/>
  <c r="K127" i="5"/>
  <c r="L127" i="5"/>
  <c r="M127" i="5"/>
  <c r="N127" i="5"/>
  <c r="J128" i="5"/>
  <c r="K128" i="5"/>
  <c r="L128" i="5"/>
  <c r="M128" i="5"/>
  <c r="N128" i="5"/>
  <c r="J129" i="5"/>
  <c r="K129" i="5"/>
  <c r="L129" i="5"/>
  <c r="M129" i="5"/>
  <c r="N129" i="5"/>
  <c r="J130" i="5"/>
  <c r="K130" i="5"/>
  <c r="L130" i="5"/>
  <c r="M130" i="5"/>
  <c r="N130" i="5"/>
  <c r="J131" i="5"/>
  <c r="K131" i="5"/>
  <c r="L131" i="5"/>
  <c r="M131" i="5"/>
  <c r="N131" i="5"/>
  <c r="J132" i="5"/>
  <c r="K132" i="5"/>
  <c r="L132" i="5"/>
  <c r="M132" i="5"/>
  <c r="N132" i="5"/>
  <c r="J133" i="5"/>
  <c r="K133" i="5"/>
  <c r="L133" i="5"/>
  <c r="M133" i="5"/>
  <c r="N133" i="5"/>
  <c r="J134" i="5"/>
  <c r="K134" i="5"/>
  <c r="L134" i="5"/>
  <c r="M134" i="5"/>
  <c r="N134" i="5"/>
  <c r="J135" i="5"/>
  <c r="K135" i="5"/>
  <c r="L135" i="5"/>
  <c r="M135" i="5"/>
  <c r="N135" i="5"/>
  <c r="J136" i="5"/>
  <c r="K136" i="5"/>
  <c r="L136" i="5"/>
  <c r="M136" i="5"/>
  <c r="N136" i="5"/>
  <c r="J137" i="5"/>
  <c r="K137" i="5"/>
  <c r="L137" i="5"/>
  <c r="M137" i="5"/>
  <c r="N137" i="5"/>
  <c r="J138" i="5"/>
  <c r="K138" i="5"/>
  <c r="L138" i="5"/>
  <c r="M138" i="5"/>
  <c r="N138" i="5"/>
  <c r="J139" i="5"/>
  <c r="K139" i="5"/>
  <c r="L139" i="5"/>
  <c r="M139" i="5"/>
  <c r="N139" i="5"/>
  <c r="J140" i="5"/>
  <c r="K140" i="5"/>
  <c r="L140" i="5"/>
  <c r="M140" i="5"/>
  <c r="N140" i="5"/>
  <c r="J141" i="5"/>
  <c r="K141" i="5"/>
  <c r="L141" i="5"/>
  <c r="M141" i="5"/>
  <c r="N141" i="5"/>
  <c r="J142" i="5"/>
  <c r="K142" i="5"/>
  <c r="L142" i="5"/>
  <c r="M142" i="5"/>
  <c r="N142" i="5"/>
  <c r="J143" i="5"/>
  <c r="K143" i="5"/>
  <c r="L143" i="5"/>
  <c r="M143" i="5"/>
  <c r="N143" i="5"/>
  <c r="J144" i="5"/>
  <c r="K144" i="5"/>
  <c r="L144" i="5"/>
  <c r="M144" i="5"/>
  <c r="N144" i="5"/>
  <c r="J145" i="5"/>
  <c r="K145" i="5"/>
  <c r="L145" i="5"/>
  <c r="M145" i="5"/>
  <c r="N145" i="5"/>
  <c r="J146" i="5"/>
  <c r="K146" i="5"/>
  <c r="L146" i="5"/>
  <c r="M146" i="5"/>
  <c r="N146" i="5"/>
  <c r="J147" i="5"/>
  <c r="K147" i="5"/>
  <c r="L147" i="5"/>
  <c r="M147" i="5"/>
  <c r="N147" i="5"/>
  <c r="J148" i="5"/>
  <c r="K148" i="5"/>
  <c r="L148" i="5"/>
  <c r="M148" i="5"/>
  <c r="N148" i="5"/>
  <c r="J149" i="5"/>
  <c r="K149" i="5"/>
  <c r="L149" i="5"/>
  <c r="M149" i="5"/>
  <c r="N149" i="5"/>
  <c r="J150" i="5"/>
  <c r="K150" i="5"/>
  <c r="L150" i="5"/>
  <c r="M150" i="5"/>
  <c r="N150" i="5"/>
  <c r="J151" i="5"/>
  <c r="K151" i="5"/>
  <c r="L151" i="5"/>
  <c r="M151" i="5"/>
  <c r="N151" i="5"/>
  <c r="J152" i="5"/>
  <c r="K152" i="5"/>
  <c r="L152" i="5"/>
  <c r="M152" i="5"/>
  <c r="N152" i="5"/>
  <c r="J153" i="5"/>
  <c r="K153" i="5"/>
  <c r="L153" i="5"/>
  <c r="M153" i="5"/>
  <c r="N153" i="5"/>
  <c r="J154" i="5"/>
  <c r="K154" i="5"/>
  <c r="L154" i="5"/>
  <c r="M154" i="5"/>
  <c r="N154" i="5"/>
  <c r="J155" i="5"/>
  <c r="K155" i="5"/>
  <c r="L155" i="5"/>
  <c r="M155" i="5"/>
  <c r="N155" i="5"/>
  <c r="J156" i="5"/>
  <c r="K156" i="5"/>
  <c r="L156" i="5"/>
  <c r="M156" i="5"/>
  <c r="N156" i="5"/>
  <c r="J157" i="5"/>
  <c r="K157" i="5"/>
  <c r="L157" i="5"/>
  <c r="M157" i="5"/>
  <c r="N157" i="5"/>
  <c r="J158" i="5"/>
  <c r="K158" i="5"/>
  <c r="L158" i="5"/>
  <c r="M158" i="5"/>
  <c r="N158" i="5"/>
  <c r="J159" i="5"/>
  <c r="K159" i="5"/>
  <c r="L159" i="5"/>
  <c r="M159" i="5"/>
  <c r="N159" i="5"/>
  <c r="J160" i="5"/>
  <c r="K160" i="5"/>
  <c r="L160" i="5"/>
  <c r="M160" i="5"/>
  <c r="N160" i="5"/>
  <c r="J161" i="5"/>
  <c r="K161" i="5"/>
  <c r="L161" i="5"/>
  <c r="M161" i="5"/>
  <c r="N161" i="5"/>
  <c r="J162" i="5"/>
  <c r="K162" i="5"/>
  <c r="L162" i="5"/>
  <c r="M162" i="5"/>
  <c r="N162" i="5"/>
  <c r="J163" i="5"/>
  <c r="K163" i="5"/>
  <c r="L163" i="5"/>
  <c r="M163" i="5"/>
  <c r="N163" i="5"/>
  <c r="J164" i="5"/>
  <c r="K164" i="5"/>
  <c r="L164" i="5"/>
  <c r="M164" i="5"/>
  <c r="N164" i="5"/>
  <c r="J165" i="5"/>
  <c r="K165" i="5"/>
  <c r="L165" i="5"/>
  <c r="M165" i="5"/>
  <c r="N165" i="5"/>
  <c r="J166" i="5"/>
  <c r="K166" i="5"/>
  <c r="L166" i="5"/>
  <c r="M166" i="5"/>
  <c r="N166" i="5"/>
  <c r="J167" i="5"/>
  <c r="K167" i="5"/>
  <c r="L167" i="5"/>
  <c r="M167" i="5"/>
  <c r="N167" i="5"/>
  <c r="J168" i="5"/>
  <c r="K168" i="5"/>
  <c r="L168" i="5"/>
  <c r="M168" i="5"/>
  <c r="N168" i="5"/>
  <c r="J169" i="5"/>
  <c r="K169" i="5"/>
  <c r="L169" i="5"/>
  <c r="M169" i="5"/>
  <c r="N169" i="5"/>
  <c r="J170" i="5"/>
  <c r="K170" i="5"/>
  <c r="L170" i="5"/>
  <c r="M170" i="5"/>
  <c r="N170" i="5"/>
  <c r="J171" i="5"/>
  <c r="K171" i="5"/>
  <c r="L171" i="5"/>
  <c r="M171" i="5"/>
  <c r="N171" i="5"/>
  <c r="J172" i="5"/>
  <c r="K172" i="5"/>
  <c r="L172" i="5"/>
  <c r="M172" i="5"/>
  <c r="N172" i="5"/>
  <c r="J173" i="5"/>
  <c r="K173" i="5"/>
  <c r="L173" i="5"/>
  <c r="M173" i="5"/>
  <c r="N173" i="5"/>
  <c r="J174" i="5"/>
  <c r="K174" i="5"/>
  <c r="L174" i="5"/>
  <c r="M174" i="5"/>
  <c r="N174" i="5"/>
  <c r="J175" i="5"/>
  <c r="K175" i="5"/>
  <c r="L175" i="5"/>
  <c r="M175" i="5"/>
  <c r="N175" i="5"/>
  <c r="J176" i="5"/>
  <c r="K176" i="5"/>
  <c r="L176" i="5"/>
  <c r="M176" i="5"/>
  <c r="N176" i="5"/>
  <c r="J177" i="5"/>
  <c r="K177" i="5"/>
  <c r="L177" i="5"/>
  <c r="M177" i="5"/>
  <c r="N177" i="5"/>
  <c r="J178" i="5"/>
  <c r="K178" i="5"/>
  <c r="L178" i="5"/>
  <c r="M178" i="5"/>
  <c r="N178" i="5"/>
  <c r="J179" i="5"/>
  <c r="K179" i="5"/>
  <c r="L179" i="5"/>
  <c r="M179" i="5"/>
  <c r="N179" i="5"/>
  <c r="J180" i="5"/>
  <c r="K180" i="5"/>
  <c r="L180" i="5"/>
  <c r="M180" i="5"/>
  <c r="N180" i="5"/>
  <c r="J181" i="5"/>
  <c r="K181" i="5"/>
  <c r="L181" i="5"/>
  <c r="M181" i="5"/>
  <c r="N181" i="5"/>
  <c r="J182" i="5"/>
  <c r="K182" i="5"/>
  <c r="L182" i="5"/>
  <c r="M182" i="5"/>
  <c r="N182" i="5"/>
  <c r="J183" i="5"/>
  <c r="K183" i="5"/>
  <c r="L183" i="5"/>
  <c r="M183" i="5"/>
  <c r="N183" i="5"/>
  <c r="J184" i="5"/>
  <c r="K184" i="5"/>
  <c r="L184" i="5"/>
  <c r="M184" i="5"/>
  <c r="N184" i="5"/>
  <c r="J185" i="5"/>
  <c r="K185" i="5"/>
  <c r="L185" i="5"/>
  <c r="M185" i="5"/>
  <c r="N185" i="5"/>
  <c r="J186" i="5"/>
  <c r="K186" i="5"/>
  <c r="L186" i="5"/>
  <c r="M186" i="5"/>
  <c r="N186" i="5"/>
  <c r="J187" i="5"/>
  <c r="K187" i="5"/>
  <c r="L187" i="5"/>
  <c r="M187" i="5"/>
  <c r="N187" i="5"/>
  <c r="J188" i="5"/>
  <c r="K188" i="5"/>
  <c r="L188" i="5"/>
  <c r="M188" i="5"/>
  <c r="N188" i="5"/>
  <c r="J189" i="5"/>
  <c r="K189" i="5"/>
  <c r="L189" i="5"/>
  <c r="M189" i="5"/>
  <c r="N189" i="5"/>
  <c r="J190" i="5"/>
  <c r="K190" i="5"/>
  <c r="L190" i="5"/>
  <c r="M190" i="5"/>
  <c r="N190" i="5"/>
  <c r="J191" i="5"/>
  <c r="K191" i="5"/>
  <c r="L191" i="5"/>
  <c r="M191" i="5"/>
  <c r="N191" i="5"/>
  <c r="J192" i="5"/>
  <c r="K192" i="5"/>
  <c r="L192" i="5"/>
  <c r="M192" i="5"/>
  <c r="N192" i="5"/>
  <c r="J193" i="5"/>
  <c r="K193" i="5"/>
  <c r="L193" i="5"/>
  <c r="M193" i="5"/>
  <c r="N193" i="5"/>
  <c r="J194" i="5"/>
  <c r="K194" i="5"/>
  <c r="L194" i="5"/>
  <c r="M194" i="5"/>
  <c r="N194" i="5"/>
  <c r="J195" i="5"/>
  <c r="K195" i="5"/>
  <c r="L195" i="5"/>
  <c r="M195" i="5"/>
  <c r="N195" i="5"/>
  <c r="J196" i="5"/>
  <c r="K196" i="5"/>
  <c r="L196" i="5"/>
  <c r="M196" i="5"/>
  <c r="N196" i="5"/>
  <c r="J197" i="5"/>
  <c r="K197" i="5"/>
  <c r="L197" i="5"/>
  <c r="M197" i="5"/>
  <c r="N197" i="5"/>
  <c r="J198" i="5"/>
  <c r="K198" i="5"/>
  <c r="L198" i="5"/>
  <c r="M198" i="5"/>
  <c r="N198" i="5"/>
  <c r="J199" i="5"/>
  <c r="K199" i="5"/>
  <c r="L199" i="5"/>
  <c r="M199" i="5"/>
  <c r="N199" i="5"/>
  <c r="J200" i="5"/>
  <c r="K200" i="5"/>
  <c r="L200" i="5"/>
  <c r="M200" i="5"/>
  <c r="N200" i="5"/>
  <c r="J201" i="5"/>
  <c r="K201" i="5"/>
  <c r="L201" i="5"/>
  <c r="M201" i="5"/>
  <c r="N201" i="5"/>
  <c r="J202" i="5"/>
  <c r="K202" i="5"/>
  <c r="L202" i="5"/>
  <c r="M202" i="5"/>
  <c r="N202" i="5"/>
  <c r="J203" i="5"/>
  <c r="K203" i="5"/>
  <c r="L203" i="5"/>
  <c r="M203" i="5"/>
  <c r="N203" i="5"/>
  <c r="J204" i="5"/>
  <c r="K204" i="5"/>
  <c r="L204" i="5"/>
  <c r="M204" i="5"/>
  <c r="N204" i="5"/>
  <c r="J205" i="5"/>
  <c r="K205" i="5"/>
  <c r="L205" i="5"/>
  <c r="M205" i="5"/>
  <c r="N205" i="5"/>
  <c r="J206" i="5"/>
  <c r="K206" i="5"/>
  <c r="L206" i="5"/>
  <c r="M206" i="5"/>
  <c r="N206" i="5"/>
  <c r="J207" i="5"/>
  <c r="K207" i="5"/>
  <c r="L207" i="5"/>
  <c r="M207" i="5"/>
  <c r="N207" i="5"/>
  <c r="J208" i="5"/>
  <c r="K208" i="5"/>
  <c r="L208" i="5"/>
  <c r="M208" i="5"/>
  <c r="N208" i="5"/>
  <c r="J209" i="5"/>
  <c r="K209" i="5"/>
  <c r="L209" i="5"/>
  <c r="M209" i="5"/>
  <c r="N209" i="5"/>
  <c r="J210" i="5"/>
  <c r="K210" i="5"/>
  <c r="L210" i="5"/>
  <c r="M210" i="5"/>
  <c r="N210" i="5"/>
  <c r="J211" i="5"/>
  <c r="K211" i="5"/>
  <c r="L211" i="5"/>
  <c r="M211" i="5"/>
  <c r="N211" i="5"/>
  <c r="J212" i="5"/>
  <c r="K212" i="5"/>
  <c r="L212" i="5"/>
  <c r="M212" i="5"/>
  <c r="N212" i="5"/>
  <c r="J213" i="5"/>
  <c r="K213" i="5"/>
  <c r="L213" i="5"/>
  <c r="M213" i="5"/>
  <c r="N213" i="5"/>
  <c r="J214" i="5"/>
  <c r="K214" i="5"/>
  <c r="L214" i="5"/>
  <c r="M214" i="5"/>
  <c r="N214" i="5"/>
  <c r="J215" i="5"/>
  <c r="K215" i="5"/>
  <c r="L215" i="5"/>
  <c r="M215" i="5"/>
  <c r="N215" i="5"/>
  <c r="J216" i="5"/>
  <c r="K216" i="5"/>
  <c r="L216" i="5"/>
  <c r="M216" i="5"/>
  <c r="N216" i="5"/>
  <c r="J217" i="5"/>
  <c r="K217" i="5"/>
  <c r="L217" i="5"/>
  <c r="M217" i="5"/>
  <c r="N217" i="5"/>
  <c r="J218" i="5"/>
  <c r="K218" i="5"/>
  <c r="L218" i="5"/>
  <c r="M218" i="5"/>
  <c r="N218" i="5"/>
  <c r="J219" i="5"/>
  <c r="K219" i="5"/>
  <c r="L219" i="5"/>
  <c r="M219" i="5"/>
  <c r="N219" i="5"/>
  <c r="J220" i="5"/>
  <c r="K220" i="5"/>
  <c r="L220" i="5"/>
  <c r="M220" i="5"/>
  <c r="N220" i="5"/>
  <c r="J221" i="5"/>
  <c r="K221" i="5"/>
  <c r="L221" i="5"/>
  <c r="M221" i="5"/>
  <c r="N221" i="5"/>
  <c r="J222" i="5"/>
  <c r="K222" i="5"/>
  <c r="L222" i="5"/>
  <c r="M222" i="5"/>
  <c r="N222" i="5"/>
  <c r="J223" i="5"/>
  <c r="K223" i="5"/>
  <c r="L223" i="5"/>
  <c r="M223" i="5"/>
  <c r="N223" i="5"/>
  <c r="J224" i="5"/>
  <c r="K224" i="5"/>
  <c r="L224" i="5"/>
  <c r="M224" i="5"/>
  <c r="N224" i="5"/>
  <c r="J225" i="5"/>
  <c r="K225" i="5"/>
  <c r="L225" i="5"/>
  <c r="M225" i="5"/>
  <c r="N225" i="5"/>
  <c r="J226" i="5"/>
  <c r="K226" i="5"/>
  <c r="L226" i="5"/>
  <c r="M226" i="5"/>
  <c r="N226" i="5"/>
  <c r="J227" i="5"/>
  <c r="K227" i="5"/>
  <c r="L227" i="5"/>
  <c r="M227" i="5"/>
  <c r="N227" i="5"/>
  <c r="J228" i="5"/>
  <c r="K228" i="5"/>
  <c r="L228" i="5"/>
  <c r="M228" i="5"/>
  <c r="N228" i="5"/>
  <c r="J229" i="5"/>
  <c r="K229" i="5"/>
  <c r="L229" i="5"/>
  <c r="M229" i="5"/>
  <c r="N229" i="5"/>
  <c r="J230" i="5"/>
  <c r="K230" i="5"/>
  <c r="L230" i="5"/>
  <c r="M230" i="5"/>
  <c r="N230" i="5"/>
  <c r="J231" i="5"/>
  <c r="K231" i="5"/>
  <c r="L231" i="5"/>
  <c r="M231" i="5"/>
  <c r="N231" i="5"/>
  <c r="J232" i="5"/>
  <c r="K232" i="5"/>
  <c r="L232" i="5"/>
  <c r="M232" i="5"/>
  <c r="N232" i="5"/>
  <c r="J233" i="5"/>
  <c r="K233" i="5"/>
  <c r="L233" i="5"/>
  <c r="M233" i="5"/>
  <c r="N233" i="5"/>
  <c r="J234" i="5"/>
  <c r="K234" i="5"/>
  <c r="L234" i="5"/>
  <c r="M234" i="5"/>
  <c r="N234" i="5"/>
  <c r="J235" i="5"/>
  <c r="K235" i="5"/>
  <c r="L235" i="5"/>
  <c r="M235" i="5"/>
  <c r="N235" i="5"/>
  <c r="J236" i="5"/>
  <c r="K236" i="5"/>
  <c r="L236" i="5"/>
  <c r="M236" i="5"/>
  <c r="N236" i="5"/>
  <c r="J237" i="5"/>
  <c r="K237" i="5"/>
  <c r="L237" i="5"/>
  <c r="M237" i="5"/>
  <c r="N237" i="5"/>
  <c r="J238" i="5"/>
  <c r="K238" i="5"/>
  <c r="L238" i="5"/>
  <c r="M238" i="5"/>
  <c r="N238" i="5"/>
  <c r="J239" i="5"/>
  <c r="K239" i="5"/>
  <c r="L239" i="5"/>
  <c r="M239" i="5"/>
  <c r="N239" i="5"/>
  <c r="J240" i="5"/>
  <c r="K240" i="5"/>
  <c r="L240" i="5"/>
  <c r="M240" i="5"/>
  <c r="N240" i="5"/>
  <c r="J241" i="5"/>
  <c r="K241" i="5"/>
  <c r="L241" i="5"/>
  <c r="M241" i="5"/>
  <c r="N241" i="5"/>
  <c r="J242" i="5"/>
  <c r="K242" i="5"/>
  <c r="L242" i="5"/>
  <c r="M242" i="5"/>
  <c r="N242" i="5"/>
  <c r="J243" i="5"/>
  <c r="K243" i="5"/>
  <c r="L243" i="5"/>
  <c r="M243" i="5"/>
  <c r="N243" i="5"/>
  <c r="J244" i="5"/>
  <c r="K244" i="5"/>
  <c r="L244" i="5"/>
  <c r="M244" i="5"/>
  <c r="N244" i="5"/>
  <c r="J245" i="5"/>
  <c r="K245" i="5"/>
  <c r="L245" i="5"/>
  <c r="M245" i="5"/>
  <c r="N245" i="5"/>
  <c r="J246" i="5"/>
  <c r="K246" i="5"/>
  <c r="L246" i="5"/>
  <c r="M246" i="5"/>
  <c r="N246" i="5"/>
  <c r="J247" i="5"/>
  <c r="K247" i="5"/>
  <c r="L247" i="5"/>
  <c r="M247" i="5"/>
  <c r="N247" i="5"/>
  <c r="J248" i="5"/>
  <c r="K248" i="5"/>
  <c r="L248" i="5"/>
  <c r="M248" i="5"/>
  <c r="N248" i="5"/>
  <c r="J249" i="5"/>
  <c r="K249" i="5"/>
  <c r="L249" i="5"/>
  <c r="M249" i="5"/>
  <c r="N249" i="5"/>
  <c r="J250" i="5"/>
  <c r="K250" i="5"/>
  <c r="L250" i="5"/>
  <c r="M250" i="5"/>
  <c r="N250" i="5"/>
  <c r="J251" i="5"/>
  <c r="K251" i="5"/>
  <c r="L251" i="5"/>
  <c r="M251" i="5"/>
  <c r="N251" i="5"/>
  <c r="J252" i="5"/>
  <c r="K252" i="5"/>
  <c r="L252" i="5"/>
  <c r="M252" i="5"/>
  <c r="N252" i="5"/>
  <c r="J253" i="5"/>
  <c r="K253" i="5"/>
  <c r="L253" i="5"/>
  <c r="M253" i="5"/>
  <c r="N253" i="5"/>
  <c r="J254" i="5"/>
  <c r="K254" i="5"/>
  <c r="L254" i="5"/>
  <c r="M254" i="5"/>
  <c r="N254" i="5"/>
  <c r="J255" i="5"/>
  <c r="K255" i="5"/>
  <c r="L255" i="5"/>
  <c r="M255" i="5"/>
  <c r="N255" i="5"/>
  <c r="J256" i="5"/>
  <c r="K256" i="5"/>
  <c r="L256" i="5"/>
  <c r="M256" i="5"/>
  <c r="N256" i="5"/>
  <c r="J257" i="5"/>
  <c r="K257" i="5"/>
  <c r="L257" i="5"/>
  <c r="M257" i="5"/>
  <c r="N257" i="5"/>
  <c r="J258" i="5"/>
  <c r="K258" i="5"/>
  <c r="L258" i="5"/>
  <c r="M258" i="5"/>
  <c r="N258" i="5"/>
  <c r="J259" i="5"/>
  <c r="K259" i="5"/>
  <c r="L259" i="5"/>
  <c r="M259" i="5"/>
  <c r="N259" i="5"/>
  <c r="J260" i="5"/>
  <c r="K260" i="5"/>
  <c r="L260" i="5"/>
  <c r="M260" i="5"/>
  <c r="N260" i="5"/>
  <c r="J261" i="5"/>
  <c r="K261" i="5"/>
  <c r="L261" i="5"/>
  <c r="M261" i="5"/>
  <c r="N261" i="5"/>
  <c r="J262" i="5"/>
  <c r="K262" i="5"/>
  <c r="L262" i="5"/>
  <c r="M262" i="5"/>
  <c r="N262" i="5"/>
  <c r="J263" i="5"/>
  <c r="K263" i="5"/>
  <c r="L263" i="5"/>
  <c r="M263" i="5"/>
  <c r="N263" i="5"/>
  <c r="J264" i="5"/>
  <c r="K264" i="5"/>
  <c r="L264" i="5"/>
  <c r="M264" i="5"/>
  <c r="N264" i="5"/>
  <c r="J265" i="5"/>
  <c r="K265" i="5"/>
  <c r="L265" i="5"/>
  <c r="M265" i="5"/>
  <c r="N265" i="5"/>
  <c r="J266" i="5"/>
  <c r="K266" i="5"/>
  <c r="L266" i="5"/>
  <c r="M266" i="5"/>
  <c r="N266" i="5"/>
  <c r="J267" i="5"/>
  <c r="K267" i="5"/>
  <c r="L267" i="5"/>
  <c r="M267" i="5"/>
  <c r="N267" i="5"/>
  <c r="J268" i="5"/>
  <c r="K268" i="5"/>
  <c r="L268" i="5"/>
  <c r="M268" i="5"/>
  <c r="N268" i="5"/>
  <c r="J269" i="5"/>
  <c r="K269" i="5"/>
  <c r="L269" i="5"/>
  <c r="M269" i="5"/>
  <c r="N269" i="5"/>
  <c r="J270" i="5"/>
  <c r="K270" i="5"/>
  <c r="L270" i="5"/>
  <c r="M270" i="5"/>
  <c r="N270" i="5"/>
  <c r="J271" i="5"/>
  <c r="K271" i="5"/>
  <c r="L271" i="5"/>
  <c r="M271" i="5"/>
  <c r="N271" i="5"/>
  <c r="J272" i="5"/>
  <c r="K272" i="5"/>
  <c r="L272" i="5"/>
  <c r="M272" i="5"/>
  <c r="N272" i="5"/>
  <c r="J273" i="5"/>
  <c r="K273" i="5"/>
  <c r="L273" i="5"/>
  <c r="M273" i="5"/>
  <c r="N273" i="5"/>
  <c r="J274" i="5"/>
  <c r="K274" i="5"/>
  <c r="L274" i="5"/>
  <c r="M274" i="5"/>
  <c r="N274" i="5"/>
  <c r="J275" i="5"/>
  <c r="K275" i="5"/>
  <c r="L275" i="5"/>
  <c r="M275" i="5"/>
  <c r="N275" i="5"/>
  <c r="J276" i="5"/>
  <c r="K276" i="5"/>
  <c r="L276" i="5"/>
  <c r="M276" i="5"/>
  <c r="N276" i="5"/>
  <c r="J277" i="5"/>
  <c r="K277" i="5"/>
  <c r="L277" i="5"/>
  <c r="M277" i="5"/>
  <c r="N277" i="5"/>
  <c r="J278" i="5"/>
  <c r="K278" i="5"/>
  <c r="L278" i="5"/>
  <c r="M278" i="5"/>
  <c r="N278" i="5"/>
  <c r="J279" i="5"/>
  <c r="K279" i="5"/>
  <c r="L279" i="5"/>
  <c r="M279" i="5"/>
  <c r="N279" i="5"/>
  <c r="J280" i="5"/>
  <c r="K280" i="5"/>
  <c r="L280" i="5"/>
  <c r="M280" i="5"/>
  <c r="N280" i="5"/>
  <c r="J281" i="5"/>
  <c r="K281" i="5"/>
  <c r="L281" i="5"/>
  <c r="M281" i="5"/>
  <c r="N281" i="5"/>
  <c r="J282" i="5"/>
  <c r="K282" i="5"/>
  <c r="L282" i="5"/>
  <c r="M282" i="5"/>
  <c r="N282" i="5"/>
  <c r="J283" i="5"/>
  <c r="K283" i="5"/>
  <c r="L283" i="5"/>
  <c r="M283" i="5"/>
  <c r="N283" i="5"/>
  <c r="J284" i="5"/>
  <c r="K284" i="5"/>
  <c r="L284" i="5"/>
  <c r="M284" i="5"/>
  <c r="N284" i="5"/>
  <c r="J285" i="5"/>
  <c r="K285" i="5"/>
  <c r="L285" i="5"/>
  <c r="M285" i="5"/>
  <c r="N285" i="5"/>
  <c r="J286" i="5"/>
  <c r="K286" i="5"/>
  <c r="L286" i="5"/>
  <c r="M286" i="5"/>
  <c r="N286" i="5"/>
  <c r="J287" i="5"/>
  <c r="K287" i="5"/>
  <c r="L287" i="5"/>
  <c r="M287" i="5"/>
  <c r="N287" i="5"/>
  <c r="J288" i="5"/>
  <c r="K288" i="5"/>
  <c r="L288" i="5"/>
  <c r="M288" i="5"/>
  <c r="N288" i="5"/>
  <c r="J289" i="5"/>
  <c r="K289" i="5"/>
  <c r="L289" i="5"/>
  <c r="M289" i="5"/>
  <c r="N289" i="5"/>
  <c r="J290" i="5"/>
  <c r="K290" i="5"/>
  <c r="L290" i="5"/>
  <c r="M290" i="5"/>
  <c r="N290" i="5"/>
  <c r="J291" i="5"/>
  <c r="K291" i="5"/>
  <c r="L291" i="5"/>
  <c r="M291" i="5"/>
  <c r="N291" i="5"/>
  <c r="J292" i="5"/>
  <c r="K292" i="5"/>
  <c r="L292" i="5"/>
  <c r="M292" i="5"/>
  <c r="N292" i="5"/>
  <c r="J293" i="5"/>
  <c r="K293" i="5"/>
  <c r="L293" i="5"/>
  <c r="M293" i="5"/>
  <c r="N293" i="5"/>
  <c r="J294" i="5"/>
  <c r="K294" i="5"/>
  <c r="L294" i="5"/>
  <c r="M294" i="5"/>
  <c r="N294" i="5"/>
  <c r="J295" i="5"/>
  <c r="K295" i="5"/>
  <c r="L295" i="5"/>
  <c r="M295" i="5"/>
  <c r="N295" i="5"/>
  <c r="J296" i="5"/>
  <c r="K296" i="5"/>
  <c r="L296" i="5"/>
  <c r="M296" i="5"/>
  <c r="N296" i="5"/>
  <c r="J297" i="5"/>
  <c r="K297" i="5"/>
  <c r="L297" i="5"/>
  <c r="M297" i="5"/>
  <c r="N297" i="5"/>
  <c r="J298" i="5"/>
  <c r="K298" i="5"/>
  <c r="L298" i="5"/>
  <c r="M298" i="5"/>
  <c r="N298" i="5"/>
  <c r="J299" i="5"/>
  <c r="K299" i="5"/>
  <c r="L299" i="5"/>
  <c r="M299" i="5"/>
  <c r="N299" i="5"/>
  <c r="J300" i="5"/>
  <c r="K300" i="5"/>
  <c r="L300" i="5"/>
  <c r="M300" i="5"/>
  <c r="N300" i="5"/>
  <c r="J301" i="5"/>
  <c r="K301" i="5"/>
  <c r="L301" i="5"/>
  <c r="M301" i="5"/>
  <c r="N301" i="5"/>
  <c r="J302" i="5"/>
  <c r="K302" i="5"/>
  <c r="L302" i="5"/>
  <c r="M302" i="5"/>
  <c r="N302" i="5"/>
  <c r="J303" i="5"/>
  <c r="K303" i="5"/>
  <c r="L303" i="5"/>
  <c r="M303" i="5"/>
  <c r="N303" i="5"/>
  <c r="J304" i="5"/>
  <c r="K304" i="5"/>
  <c r="L304" i="5"/>
  <c r="M304" i="5"/>
  <c r="N304" i="5"/>
  <c r="J305" i="5"/>
  <c r="K305" i="5"/>
  <c r="L305" i="5"/>
  <c r="M305" i="5"/>
  <c r="N305" i="5"/>
  <c r="J306" i="5"/>
  <c r="K306" i="5"/>
  <c r="L306" i="5"/>
  <c r="M306" i="5"/>
  <c r="N306" i="5"/>
  <c r="J307" i="5"/>
  <c r="K307" i="5"/>
  <c r="L307" i="5"/>
  <c r="M307" i="5"/>
  <c r="N307" i="5"/>
  <c r="J308" i="5"/>
  <c r="K308" i="5"/>
  <c r="L308" i="5"/>
  <c r="M308" i="5"/>
  <c r="N308" i="5"/>
  <c r="J309" i="5"/>
  <c r="K309" i="5"/>
  <c r="L309" i="5"/>
  <c r="M309" i="5"/>
  <c r="N309" i="5"/>
  <c r="J310" i="5"/>
  <c r="K310" i="5"/>
  <c r="L310" i="5"/>
  <c r="M310" i="5"/>
  <c r="N310" i="5"/>
  <c r="J311" i="5"/>
  <c r="K311" i="5"/>
  <c r="L311" i="5"/>
  <c r="M311" i="5"/>
  <c r="N311" i="5"/>
  <c r="J312" i="5"/>
  <c r="K312" i="5"/>
  <c r="L312" i="5"/>
  <c r="M312" i="5"/>
  <c r="N312" i="5"/>
  <c r="J313" i="5"/>
  <c r="K313" i="5"/>
  <c r="L313" i="5"/>
  <c r="M313" i="5"/>
  <c r="N313" i="5"/>
  <c r="J314" i="5"/>
  <c r="K314" i="5"/>
  <c r="L314" i="5"/>
  <c r="M314" i="5"/>
  <c r="N314" i="5"/>
  <c r="J315" i="5"/>
  <c r="K315" i="5"/>
  <c r="L315" i="5"/>
  <c r="M315" i="5"/>
  <c r="N315" i="5"/>
  <c r="J316" i="5"/>
  <c r="K316" i="5"/>
  <c r="L316" i="5"/>
  <c r="M316" i="5"/>
  <c r="N316" i="5"/>
  <c r="J317" i="5"/>
  <c r="K317" i="5"/>
  <c r="L317" i="5"/>
  <c r="M317" i="5"/>
  <c r="N317" i="5"/>
  <c r="J318" i="5"/>
  <c r="K318" i="5"/>
  <c r="L318" i="5"/>
  <c r="M318" i="5"/>
  <c r="N318" i="5"/>
  <c r="J319" i="5"/>
  <c r="K319" i="5"/>
  <c r="L319" i="5"/>
  <c r="M319" i="5"/>
  <c r="N319" i="5"/>
  <c r="J320" i="5"/>
  <c r="K320" i="5"/>
  <c r="L320" i="5"/>
  <c r="M320" i="5"/>
  <c r="N320" i="5"/>
  <c r="J321" i="5"/>
  <c r="K321" i="5"/>
  <c r="L321" i="5"/>
  <c r="M321" i="5"/>
  <c r="N321" i="5"/>
  <c r="J322" i="5"/>
  <c r="K322" i="5"/>
  <c r="L322" i="5"/>
  <c r="M322" i="5"/>
  <c r="N322" i="5"/>
  <c r="J323" i="5"/>
  <c r="K323" i="5"/>
  <c r="L323" i="5"/>
  <c r="M323" i="5"/>
  <c r="N323" i="5"/>
  <c r="J324" i="5"/>
  <c r="K324" i="5"/>
  <c r="L324" i="5"/>
  <c r="M324" i="5"/>
  <c r="N324" i="5"/>
  <c r="J325" i="5"/>
  <c r="K325" i="5"/>
  <c r="L325" i="5"/>
  <c r="M325" i="5"/>
  <c r="N325" i="5"/>
  <c r="J326" i="5"/>
  <c r="K326" i="5"/>
  <c r="L326" i="5"/>
  <c r="M326" i="5"/>
  <c r="N326" i="5"/>
  <c r="J327" i="5"/>
  <c r="K327" i="5"/>
  <c r="L327" i="5"/>
  <c r="M327" i="5"/>
  <c r="N327" i="5"/>
  <c r="J328" i="5"/>
  <c r="K328" i="5"/>
  <c r="L328" i="5"/>
  <c r="M328" i="5"/>
  <c r="N328" i="5"/>
  <c r="J329" i="5"/>
  <c r="K329" i="5"/>
  <c r="L329" i="5"/>
  <c r="M329" i="5"/>
  <c r="N329" i="5"/>
  <c r="J330" i="5"/>
  <c r="K330" i="5"/>
  <c r="L330" i="5"/>
  <c r="M330" i="5"/>
  <c r="N330" i="5"/>
  <c r="J331" i="5"/>
  <c r="K331" i="5"/>
  <c r="L331" i="5"/>
  <c r="M331" i="5"/>
  <c r="N331" i="5"/>
  <c r="J332" i="5"/>
  <c r="K332" i="5"/>
  <c r="L332" i="5"/>
  <c r="M332" i="5"/>
  <c r="N332" i="5"/>
  <c r="J333" i="5"/>
  <c r="K333" i="5"/>
  <c r="L333" i="5"/>
  <c r="M333" i="5"/>
  <c r="N333" i="5"/>
  <c r="J334" i="5"/>
  <c r="K334" i="5"/>
  <c r="L334" i="5"/>
  <c r="M334" i="5"/>
  <c r="N334" i="5"/>
  <c r="J335" i="5"/>
  <c r="K335" i="5"/>
  <c r="L335" i="5"/>
  <c r="M335" i="5"/>
  <c r="N335" i="5"/>
  <c r="J336" i="5"/>
  <c r="K336" i="5"/>
  <c r="L336" i="5"/>
  <c r="M336" i="5"/>
  <c r="N336" i="5"/>
  <c r="J337" i="5"/>
  <c r="K337" i="5"/>
  <c r="L337" i="5"/>
  <c r="M337" i="5"/>
  <c r="N337" i="5"/>
  <c r="J338" i="5"/>
  <c r="K338" i="5"/>
  <c r="L338" i="5"/>
  <c r="M338" i="5"/>
  <c r="N338" i="5"/>
  <c r="J339" i="5"/>
  <c r="K339" i="5"/>
  <c r="L339" i="5"/>
  <c r="M339" i="5"/>
  <c r="N339" i="5"/>
  <c r="J340" i="5"/>
  <c r="K340" i="5"/>
  <c r="L340" i="5"/>
  <c r="M340" i="5"/>
  <c r="N340" i="5"/>
  <c r="J341" i="5"/>
  <c r="K341" i="5"/>
  <c r="L341" i="5"/>
  <c r="M341" i="5"/>
  <c r="N341" i="5"/>
  <c r="J342" i="5"/>
  <c r="K342" i="5"/>
  <c r="L342" i="5"/>
  <c r="M342" i="5"/>
  <c r="N342" i="5"/>
  <c r="J343" i="5"/>
  <c r="K343" i="5"/>
  <c r="L343" i="5"/>
  <c r="M343" i="5"/>
  <c r="N343" i="5"/>
  <c r="J344" i="5"/>
  <c r="K344" i="5"/>
  <c r="L344" i="5"/>
  <c r="M344" i="5"/>
  <c r="N344" i="5"/>
  <c r="J345" i="5"/>
  <c r="K345" i="5"/>
  <c r="L345" i="5"/>
  <c r="M345" i="5"/>
  <c r="N345" i="5"/>
  <c r="J346" i="5"/>
  <c r="K346" i="5"/>
  <c r="L346" i="5"/>
  <c r="M346" i="5"/>
  <c r="N346" i="5"/>
  <c r="J347" i="5"/>
  <c r="K347" i="5"/>
  <c r="L347" i="5"/>
  <c r="M347" i="5"/>
  <c r="N347" i="5"/>
  <c r="J348" i="5"/>
  <c r="K348" i="5"/>
  <c r="L348" i="5"/>
  <c r="M348" i="5"/>
  <c r="N348" i="5"/>
  <c r="J349" i="5"/>
  <c r="K349" i="5"/>
  <c r="L349" i="5"/>
  <c r="M349" i="5"/>
  <c r="N349" i="5"/>
  <c r="J350" i="5"/>
  <c r="K350" i="5"/>
  <c r="L350" i="5"/>
  <c r="M350" i="5"/>
  <c r="N350" i="5"/>
  <c r="J351" i="5"/>
  <c r="K351" i="5"/>
  <c r="L351" i="5"/>
  <c r="M351" i="5"/>
  <c r="N351" i="5"/>
  <c r="J352" i="5"/>
  <c r="K352" i="5"/>
  <c r="L352" i="5"/>
  <c r="M352" i="5"/>
  <c r="N352" i="5"/>
  <c r="J353" i="5"/>
  <c r="K353" i="5"/>
  <c r="L353" i="5"/>
  <c r="M353" i="5"/>
  <c r="N353" i="5"/>
  <c r="J354" i="5"/>
  <c r="K354" i="5"/>
  <c r="L354" i="5"/>
  <c r="M354" i="5"/>
  <c r="N354" i="5"/>
  <c r="J355" i="5"/>
  <c r="K355" i="5"/>
  <c r="L355" i="5"/>
  <c r="M355" i="5"/>
  <c r="N355" i="5"/>
  <c r="J356" i="5"/>
  <c r="K356" i="5"/>
  <c r="L356" i="5"/>
  <c r="M356" i="5"/>
  <c r="N356" i="5"/>
  <c r="J357" i="5"/>
  <c r="K357" i="5"/>
  <c r="L357" i="5"/>
  <c r="M357" i="5"/>
  <c r="N357" i="5"/>
  <c r="J358" i="5"/>
  <c r="K358" i="5"/>
  <c r="L358" i="5"/>
  <c r="M358" i="5"/>
  <c r="N358" i="5"/>
  <c r="J359" i="5"/>
  <c r="K359" i="5"/>
  <c r="L359" i="5"/>
  <c r="M359" i="5"/>
  <c r="N359" i="5"/>
  <c r="J360" i="5"/>
  <c r="K360" i="5"/>
  <c r="L360" i="5"/>
  <c r="M360" i="5"/>
  <c r="N360" i="5"/>
  <c r="J361" i="5"/>
  <c r="K361" i="5"/>
  <c r="L361" i="5"/>
  <c r="M361" i="5"/>
  <c r="N361" i="5"/>
  <c r="J362" i="5"/>
  <c r="K362" i="5"/>
  <c r="L362" i="5"/>
  <c r="M362" i="5"/>
  <c r="N362" i="5"/>
  <c r="J363" i="5"/>
  <c r="K363" i="5"/>
  <c r="L363" i="5"/>
  <c r="M363" i="5"/>
  <c r="N363" i="5"/>
  <c r="J364" i="5"/>
  <c r="K364" i="5"/>
  <c r="L364" i="5"/>
  <c r="M364" i="5"/>
  <c r="N364" i="5"/>
  <c r="J365" i="5"/>
  <c r="K365" i="5"/>
  <c r="L365" i="5"/>
  <c r="M365" i="5"/>
  <c r="N365" i="5"/>
  <c r="J366" i="5"/>
  <c r="K366" i="5"/>
  <c r="L366" i="5"/>
  <c r="M366" i="5"/>
  <c r="N366" i="5"/>
  <c r="J367" i="5"/>
  <c r="K367" i="5"/>
  <c r="L367" i="5"/>
  <c r="M367" i="5"/>
  <c r="N367" i="5"/>
  <c r="J368" i="5"/>
  <c r="K368" i="5"/>
  <c r="L368" i="5"/>
  <c r="M368" i="5"/>
  <c r="N368" i="5"/>
  <c r="J369" i="5"/>
  <c r="K369" i="5"/>
  <c r="L369" i="5"/>
  <c r="M369" i="5"/>
  <c r="N369" i="5"/>
  <c r="J370" i="5"/>
  <c r="K370" i="5"/>
  <c r="L370" i="5"/>
  <c r="M370" i="5"/>
  <c r="N370" i="5"/>
  <c r="J371" i="5"/>
  <c r="K371" i="5"/>
  <c r="L371" i="5"/>
  <c r="M371" i="5"/>
  <c r="N371" i="5"/>
  <c r="J372" i="5"/>
  <c r="K372" i="5"/>
  <c r="L372" i="5"/>
  <c r="M372" i="5"/>
  <c r="N372" i="5"/>
  <c r="J373" i="5"/>
  <c r="K373" i="5"/>
  <c r="L373" i="5"/>
  <c r="M373" i="5"/>
  <c r="N373" i="5"/>
  <c r="J374" i="5"/>
  <c r="K374" i="5"/>
  <c r="L374" i="5"/>
  <c r="M374" i="5"/>
  <c r="N374" i="5"/>
  <c r="J375" i="5"/>
  <c r="K375" i="5"/>
  <c r="L375" i="5"/>
  <c r="M375" i="5"/>
  <c r="N375" i="5"/>
  <c r="J376" i="5"/>
  <c r="K376" i="5"/>
  <c r="L376" i="5"/>
  <c r="M376" i="5"/>
  <c r="N376" i="5"/>
  <c r="J377" i="5"/>
  <c r="K377" i="5"/>
  <c r="L377" i="5"/>
  <c r="M377" i="5"/>
  <c r="N377" i="5"/>
  <c r="J378" i="5"/>
  <c r="K378" i="5"/>
  <c r="L378" i="5"/>
  <c r="M378" i="5"/>
  <c r="N378" i="5"/>
  <c r="J379" i="5"/>
  <c r="K379" i="5"/>
  <c r="L379" i="5"/>
  <c r="M379" i="5"/>
  <c r="N379" i="5"/>
  <c r="J380" i="5"/>
  <c r="K380" i="5"/>
  <c r="L380" i="5"/>
  <c r="M380" i="5"/>
  <c r="N380" i="5"/>
  <c r="J381" i="5"/>
  <c r="K381" i="5"/>
  <c r="L381" i="5"/>
  <c r="M381" i="5"/>
  <c r="N381" i="5"/>
  <c r="J382" i="5"/>
  <c r="K382" i="5"/>
  <c r="L382" i="5"/>
  <c r="M382" i="5"/>
  <c r="N382" i="5"/>
  <c r="J383" i="5"/>
  <c r="K383" i="5"/>
  <c r="L383" i="5"/>
  <c r="M383" i="5"/>
  <c r="N383" i="5"/>
  <c r="J384" i="5"/>
  <c r="K384" i="5"/>
  <c r="L384" i="5"/>
  <c r="M384" i="5"/>
  <c r="N384" i="5"/>
  <c r="J385" i="5"/>
  <c r="K385" i="5"/>
  <c r="L385" i="5"/>
  <c r="M385" i="5"/>
  <c r="N385" i="5"/>
  <c r="J386" i="5"/>
  <c r="K386" i="5"/>
  <c r="L386" i="5"/>
  <c r="M386" i="5"/>
  <c r="N386" i="5"/>
  <c r="J387" i="5"/>
  <c r="K387" i="5"/>
  <c r="L387" i="5"/>
  <c r="M387" i="5"/>
  <c r="N387" i="5"/>
  <c r="J388" i="5"/>
  <c r="K388" i="5"/>
  <c r="L388" i="5"/>
  <c r="M388" i="5"/>
  <c r="N388" i="5"/>
  <c r="J389" i="5"/>
  <c r="K389" i="5"/>
  <c r="L389" i="5"/>
  <c r="M389" i="5"/>
  <c r="N389" i="5"/>
  <c r="J390" i="5"/>
  <c r="K390" i="5"/>
  <c r="L390" i="5"/>
  <c r="M390" i="5"/>
  <c r="N390" i="5"/>
  <c r="J391" i="5"/>
  <c r="K391" i="5"/>
  <c r="L391" i="5"/>
  <c r="M391" i="5"/>
  <c r="N391" i="5"/>
  <c r="J392" i="5"/>
  <c r="K392" i="5"/>
  <c r="L392" i="5"/>
  <c r="M392" i="5"/>
  <c r="N392" i="5"/>
  <c r="J393" i="5"/>
  <c r="K393" i="5"/>
  <c r="L393" i="5"/>
  <c r="M393" i="5"/>
  <c r="N393" i="5"/>
  <c r="J394" i="5"/>
  <c r="K394" i="5"/>
  <c r="L394" i="5"/>
  <c r="M394" i="5"/>
  <c r="N394" i="5"/>
  <c r="J395" i="5"/>
  <c r="K395" i="5"/>
  <c r="L395" i="5"/>
  <c r="M395" i="5"/>
  <c r="N395" i="5"/>
  <c r="J396" i="5"/>
  <c r="K396" i="5"/>
  <c r="L396" i="5"/>
  <c r="M396" i="5"/>
  <c r="N396" i="5"/>
  <c r="J397" i="5"/>
  <c r="K397" i="5"/>
  <c r="L397" i="5"/>
  <c r="M397" i="5"/>
  <c r="N397" i="5"/>
  <c r="J398" i="5"/>
  <c r="K398" i="5"/>
  <c r="L398" i="5"/>
  <c r="M398" i="5"/>
  <c r="N398" i="5"/>
  <c r="J399" i="5"/>
  <c r="K399" i="5"/>
  <c r="L399" i="5"/>
  <c r="M399" i="5"/>
  <c r="N399" i="5"/>
  <c r="J400" i="5"/>
  <c r="K400" i="5"/>
  <c r="L400" i="5"/>
  <c r="M400" i="5"/>
  <c r="N400" i="5"/>
  <c r="J401" i="5"/>
  <c r="K401" i="5"/>
  <c r="L401" i="5"/>
  <c r="M401" i="5"/>
  <c r="N401" i="5"/>
  <c r="J402" i="5"/>
  <c r="K402" i="5"/>
  <c r="L402" i="5"/>
  <c r="M402" i="5"/>
  <c r="N402" i="5"/>
  <c r="J403" i="5"/>
  <c r="K403" i="5"/>
  <c r="L403" i="5"/>
  <c r="M403" i="5"/>
  <c r="N403" i="5"/>
  <c r="J404" i="5"/>
  <c r="K404" i="5"/>
  <c r="L404" i="5"/>
  <c r="M404" i="5"/>
  <c r="N404" i="5"/>
  <c r="J405" i="5"/>
  <c r="K405" i="5"/>
  <c r="L405" i="5"/>
  <c r="M405" i="5"/>
  <c r="N405" i="5"/>
  <c r="J406" i="5"/>
  <c r="K406" i="5"/>
  <c r="L406" i="5"/>
  <c r="M406" i="5"/>
  <c r="N406" i="5"/>
  <c r="J407" i="5"/>
  <c r="K407" i="5"/>
  <c r="L407" i="5"/>
  <c r="M407" i="5"/>
  <c r="N407" i="5"/>
  <c r="J408" i="5"/>
  <c r="K408" i="5"/>
  <c r="L408" i="5"/>
  <c r="M408" i="5"/>
  <c r="N408" i="5"/>
  <c r="J409" i="5"/>
  <c r="K409" i="5"/>
  <c r="L409" i="5"/>
  <c r="M409" i="5"/>
  <c r="N409" i="5"/>
  <c r="J410" i="5"/>
  <c r="K410" i="5"/>
  <c r="L410" i="5"/>
  <c r="M410" i="5"/>
  <c r="N410" i="5"/>
  <c r="J411" i="5"/>
  <c r="K411" i="5"/>
  <c r="L411" i="5"/>
  <c r="M411" i="5"/>
  <c r="N411" i="5"/>
  <c r="J412" i="5"/>
  <c r="K412" i="5"/>
  <c r="L412" i="5"/>
  <c r="M412" i="5"/>
  <c r="N412" i="5"/>
  <c r="J413" i="5"/>
  <c r="K413" i="5"/>
  <c r="L413" i="5"/>
  <c r="M413" i="5"/>
  <c r="N413" i="5"/>
  <c r="J414" i="5"/>
  <c r="K414" i="5"/>
  <c r="L414" i="5"/>
  <c r="M414" i="5"/>
  <c r="N414" i="5"/>
  <c r="J415" i="5"/>
  <c r="K415" i="5"/>
  <c r="L415" i="5"/>
  <c r="M415" i="5"/>
  <c r="N415" i="5"/>
  <c r="J416" i="5"/>
  <c r="K416" i="5"/>
  <c r="L416" i="5"/>
  <c r="M416" i="5"/>
  <c r="N416" i="5"/>
  <c r="J417" i="5"/>
  <c r="K417" i="5"/>
  <c r="L417" i="5"/>
  <c r="M417" i="5"/>
  <c r="N417" i="5"/>
  <c r="J418" i="5"/>
  <c r="K418" i="5"/>
  <c r="L418" i="5"/>
  <c r="M418" i="5"/>
  <c r="N418" i="5"/>
  <c r="J419" i="5"/>
  <c r="K419" i="5"/>
  <c r="L419" i="5"/>
  <c r="M419" i="5"/>
  <c r="N419" i="5"/>
  <c r="J420" i="5"/>
  <c r="K420" i="5"/>
  <c r="L420" i="5"/>
  <c r="M420" i="5"/>
  <c r="N420" i="5"/>
  <c r="J421" i="5"/>
  <c r="K421" i="5"/>
  <c r="L421" i="5"/>
  <c r="M421" i="5"/>
  <c r="N421" i="5"/>
  <c r="J422" i="5"/>
  <c r="K422" i="5"/>
  <c r="L422" i="5"/>
  <c r="M422" i="5"/>
  <c r="N422" i="5"/>
  <c r="J423" i="5"/>
  <c r="K423" i="5"/>
  <c r="L423" i="5"/>
  <c r="M423" i="5"/>
  <c r="N423" i="5"/>
  <c r="J424" i="5"/>
  <c r="K424" i="5"/>
  <c r="L424" i="5"/>
  <c r="M424" i="5"/>
  <c r="N424" i="5"/>
  <c r="J425" i="5"/>
  <c r="K425" i="5"/>
  <c r="L425" i="5"/>
  <c r="M425" i="5"/>
  <c r="N425" i="5"/>
  <c r="J426" i="5"/>
  <c r="K426" i="5"/>
  <c r="L426" i="5"/>
  <c r="M426" i="5"/>
  <c r="N426" i="5"/>
  <c r="J427" i="5"/>
  <c r="K427" i="5"/>
  <c r="L427" i="5"/>
  <c r="M427" i="5"/>
  <c r="N427" i="5"/>
  <c r="J428" i="5"/>
  <c r="K428" i="5"/>
  <c r="L428" i="5"/>
  <c r="M428" i="5"/>
  <c r="N428" i="5"/>
  <c r="J429" i="5"/>
  <c r="K429" i="5"/>
  <c r="L429" i="5"/>
  <c r="M429" i="5"/>
  <c r="N429" i="5"/>
  <c r="J430" i="5"/>
  <c r="K430" i="5"/>
  <c r="L430" i="5"/>
  <c r="M430" i="5"/>
  <c r="N430" i="5"/>
  <c r="J431" i="5"/>
  <c r="K431" i="5"/>
  <c r="L431" i="5"/>
  <c r="M431" i="5"/>
  <c r="N431" i="5"/>
  <c r="J432" i="5"/>
  <c r="K432" i="5"/>
  <c r="L432" i="5"/>
  <c r="M432" i="5"/>
  <c r="N432" i="5"/>
  <c r="J433" i="5"/>
  <c r="K433" i="5"/>
  <c r="L433" i="5"/>
  <c r="M433" i="5"/>
  <c r="N433" i="5"/>
  <c r="J434" i="5"/>
  <c r="K434" i="5"/>
  <c r="L434" i="5"/>
  <c r="M434" i="5"/>
  <c r="N434" i="5"/>
  <c r="J435" i="5"/>
  <c r="K435" i="5"/>
  <c r="L435" i="5"/>
  <c r="M435" i="5"/>
  <c r="N435" i="5"/>
  <c r="J436" i="5"/>
  <c r="K436" i="5"/>
  <c r="L436" i="5"/>
  <c r="M436" i="5"/>
  <c r="N436" i="5"/>
  <c r="J437" i="5"/>
  <c r="K437" i="5"/>
  <c r="L437" i="5"/>
  <c r="M437" i="5"/>
  <c r="N437" i="5"/>
  <c r="J438" i="5"/>
  <c r="K438" i="5"/>
  <c r="L438" i="5"/>
  <c r="M438" i="5"/>
  <c r="N438" i="5"/>
  <c r="J439" i="5"/>
  <c r="K439" i="5"/>
  <c r="L439" i="5"/>
  <c r="M439" i="5"/>
  <c r="N439" i="5"/>
  <c r="J440" i="5"/>
  <c r="K440" i="5"/>
  <c r="L440" i="5"/>
  <c r="M440" i="5"/>
  <c r="N440" i="5"/>
  <c r="J441" i="5"/>
  <c r="K441" i="5"/>
  <c r="L441" i="5"/>
  <c r="M441" i="5"/>
  <c r="N441" i="5"/>
  <c r="J442" i="5"/>
  <c r="K442" i="5"/>
  <c r="L442" i="5"/>
  <c r="M442" i="5"/>
  <c r="N442" i="5"/>
  <c r="J443" i="5"/>
  <c r="K443" i="5"/>
  <c r="L443" i="5"/>
  <c r="M443" i="5"/>
  <c r="N443" i="5"/>
  <c r="J444" i="5"/>
  <c r="K444" i="5"/>
  <c r="L444" i="5"/>
  <c r="M444" i="5"/>
  <c r="N444" i="5"/>
  <c r="J445" i="5"/>
  <c r="K445" i="5"/>
  <c r="L445" i="5"/>
  <c r="M445" i="5"/>
  <c r="N445" i="5"/>
  <c r="J446" i="5"/>
  <c r="K446" i="5"/>
  <c r="L446" i="5"/>
  <c r="M446" i="5"/>
  <c r="N446" i="5"/>
  <c r="J447" i="5"/>
  <c r="K447" i="5"/>
  <c r="L447" i="5"/>
  <c r="M447" i="5"/>
  <c r="N447" i="5"/>
  <c r="J448" i="5"/>
  <c r="K448" i="5"/>
  <c r="L448" i="5"/>
  <c r="M448" i="5"/>
  <c r="N448" i="5"/>
  <c r="J449" i="5"/>
  <c r="K449" i="5"/>
  <c r="L449" i="5"/>
  <c r="M449" i="5"/>
  <c r="N449" i="5"/>
  <c r="J450" i="5"/>
  <c r="K450" i="5"/>
  <c r="L450" i="5"/>
  <c r="M450" i="5"/>
  <c r="N450" i="5"/>
  <c r="J451" i="5"/>
  <c r="K451" i="5"/>
  <c r="L451" i="5"/>
  <c r="M451" i="5"/>
  <c r="N451" i="5"/>
  <c r="J452" i="5"/>
  <c r="K452" i="5"/>
  <c r="L452" i="5"/>
  <c r="M452" i="5"/>
  <c r="N452" i="5"/>
  <c r="J453" i="5"/>
  <c r="K453" i="5"/>
  <c r="L453" i="5"/>
  <c r="M453" i="5"/>
  <c r="N453" i="5"/>
  <c r="J454" i="5"/>
  <c r="K454" i="5"/>
  <c r="L454" i="5"/>
  <c r="M454" i="5"/>
  <c r="N454" i="5"/>
  <c r="J455" i="5"/>
  <c r="K455" i="5"/>
  <c r="L455" i="5"/>
  <c r="M455" i="5"/>
  <c r="N455" i="5"/>
  <c r="J456" i="5"/>
  <c r="K456" i="5"/>
  <c r="L456" i="5"/>
  <c r="M456" i="5"/>
  <c r="N456" i="5"/>
  <c r="J457" i="5"/>
  <c r="K457" i="5"/>
  <c r="L457" i="5"/>
  <c r="M457" i="5"/>
  <c r="N457" i="5"/>
  <c r="J458" i="5"/>
  <c r="K458" i="5"/>
  <c r="L458" i="5"/>
  <c r="M458" i="5"/>
  <c r="N458" i="5"/>
  <c r="J459" i="5"/>
  <c r="K459" i="5"/>
  <c r="L459" i="5"/>
  <c r="M459" i="5"/>
  <c r="N459" i="5"/>
  <c r="J460" i="5"/>
  <c r="K460" i="5"/>
  <c r="L460" i="5"/>
  <c r="M460" i="5"/>
  <c r="N460" i="5"/>
  <c r="J461" i="5"/>
  <c r="K461" i="5"/>
  <c r="L461" i="5"/>
  <c r="M461" i="5"/>
  <c r="N461" i="5"/>
  <c r="J462" i="5"/>
  <c r="K462" i="5"/>
  <c r="L462" i="5"/>
  <c r="M462" i="5"/>
  <c r="N462" i="5"/>
  <c r="J463" i="5"/>
  <c r="K463" i="5"/>
  <c r="L463" i="5"/>
  <c r="M463" i="5"/>
  <c r="N463" i="5"/>
  <c r="J464" i="5"/>
  <c r="K464" i="5"/>
  <c r="L464" i="5"/>
  <c r="M464" i="5"/>
  <c r="N464" i="5"/>
  <c r="J465" i="5"/>
  <c r="K465" i="5"/>
  <c r="L465" i="5"/>
  <c r="M465" i="5"/>
  <c r="N465" i="5"/>
  <c r="J466" i="5"/>
  <c r="K466" i="5"/>
  <c r="L466" i="5"/>
  <c r="M466" i="5"/>
  <c r="N466" i="5"/>
  <c r="J467" i="5"/>
  <c r="K467" i="5"/>
  <c r="L467" i="5"/>
  <c r="M467" i="5"/>
  <c r="N467" i="5"/>
  <c r="J468" i="5"/>
  <c r="K468" i="5"/>
  <c r="L468" i="5"/>
  <c r="M468" i="5"/>
  <c r="N468" i="5"/>
  <c r="J469" i="5"/>
  <c r="K469" i="5"/>
  <c r="L469" i="5"/>
  <c r="M469" i="5"/>
  <c r="N469" i="5"/>
  <c r="J470" i="5"/>
  <c r="K470" i="5"/>
  <c r="L470" i="5"/>
  <c r="M470" i="5"/>
  <c r="N470" i="5"/>
  <c r="J471" i="5"/>
  <c r="K471" i="5"/>
  <c r="L471" i="5"/>
  <c r="M471" i="5"/>
  <c r="N471" i="5"/>
  <c r="J472" i="5"/>
  <c r="K472" i="5"/>
  <c r="L472" i="5"/>
  <c r="M472" i="5"/>
  <c r="N472" i="5"/>
  <c r="J473" i="5"/>
  <c r="K473" i="5"/>
  <c r="L473" i="5"/>
  <c r="M473" i="5"/>
  <c r="N473" i="5"/>
  <c r="J474" i="5"/>
  <c r="K474" i="5"/>
  <c r="L474" i="5"/>
  <c r="M474" i="5"/>
  <c r="N474" i="5"/>
  <c r="J475" i="5"/>
  <c r="K475" i="5"/>
  <c r="L475" i="5"/>
  <c r="M475" i="5"/>
  <c r="N475" i="5"/>
  <c r="J476" i="5"/>
  <c r="K476" i="5"/>
  <c r="L476" i="5"/>
  <c r="M476" i="5"/>
  <c r="N476" i="5"/>
  <c r="J477" i="5"/>
  <c r="K477" i="5"/>
  <c r="L477" i="5"/>
  <c r="M477" i="5"/>
  <c r="N477" i="5"/>
  <c r="J478" i="5"/>
  <c r="K478" i="5"/>
  <c r="L478" i="5"/>
  <c r="M478" i="5"/>
  <c r="N478" i="5"/>
  <c r="J479" i="5"/>
  <c r="K479" i="5"/>
  <c r="L479" i="5"/>
  <c r="M479" i="5"/>
  <c r="N479" i="5"/>
  <c r="J480" i="5"/>
  <c r="K480" i="5"/>
  <c r="L480" i="5"/>
  <c r="M480" i="5"/>
  <c r="N480" i="5"/>
  <c r="J481" i="5"/>
  <c r="K481" i="5"/>
  <c r="L481" i="5"/>
  <c r="M481" i="5"/>
  <c r="N481" i="5"/>
  <c r="J482" i="5"/>
  <c r="K482" i="5"/>
  <c r="L482" i="5"/>
  <c r="M482" i="5"/>
  <c r="N482" i="5"/>
  <c r="J483" i="5"/>
  <c r="K483" i="5"/>
  <c r="L483" i="5"/>
  <c r="M483" i="5"/>
  <c r="N483" i="5"/>
  <c r="J484" i="5"/>
  <c r="K484" i="5"/>
  <c r="L484" i="5"/>
  <c r="M484" i="5"/>
  <c r="N484" i="5"/>
  <c r="J485" i="5"/>
  <c r="K485" i="5"/>
  <c r="L485" i="5"/>
  <c r="M485" i="5"/>
  <c r="N485" i="5"/>
  <c r="J486" i="5"/>
  <c r="K486" i="5"/>
  <c r="L486" i="5"/>
  <c r="M486" i="5"/>
  <c r="N486" i="5"/>
  <c r="J487" i="5"/>
  <c r="K487" i="5"/>
  <c r="L487" i="5"/>
  <c r="M487" i="5"/>
  <c r="N487" i="5"/>
  <c r="J488" i="5"/>
  <c r="K488" i="5"/>
  <c r="L488" i="5"/>
  <c r="M488" i="5"/>
  <c r="N488" i="5"/>
  <c r="J489" i="5"/>
  <c r="K489" i="5"/>
  <c r="L489" i="5"/>
  <c r="M489" i="5"/>
  <c r="N489" i="5"/>
  <c r="J490" i="5"/>
  <c r="K490" i="5"/>
  <c r="L490" i="5"/>
  <c r="M490" i="5"/>
  <c r="N490" i="5"/>
  <c r="J491" i="5"/>
  <c r="K491" i="5"/>
  <c r="L491" i="5"/>
  <c r="M491" i="5"/>
  <c r="N491" i="5"/>
  <c r="J492" i="5"/>
  <c r="K492" i="5"/>
  <c r="L492" i="5"/>
  <c r="M492" i="5"/>
  <c r="N492" i="5"/>
  <c r="J493" i="5"/>
  <c r="K493" i="5"/>
  <c r="L493" i="5"/>
  <c r="M493" i="5"/>
  <c r="N493" i="5"/>
  <c r="J494" i="5"/>
  <c r="K494" i="5"/>
  <c r="L494" i="5"/>
  <c r="M494" i="5"/>
  <c r="N494" i="5"/>
  <c r="J495" i="5"/>
  <c r="K495" i="5"/>
  <c r="L495" i="5"/>
  <c r="M495" i="5"/>
  <c r="N495" i="5"/>
  <c r="J496" i="5"/>
  <c r="K496" i="5"/>
  <c r="L496" i="5"/>
  <c r="M496" i="5"/>
  <c r="N496" i="5"/>
  <c r="J497" i="5"/>
  <c r="K497" i="5"/>
  <c r="L497" i="5"/>
  <c r="M497" i="5"/>
  <c r="N497" i="5"/>
  <c r="J498" i="5"/>
  <c r="K498" i="5"/>
  <c r="L498" i="5"/>
  <c r="M498" i="5"/>
  <c r="N498" i="5"/>
  <c r="J499" i="5"/>
  <c r="K499" i="5"/>
  <c r="L499" i="5"/>
  <c r="M499" i="5"/>
  <c r="N499" i="5"/>
  <c r="J500" i="5"/>
  <c r="K500" i="5"/>
  <c r="L500" i="5"/>
  <c r="M500" i="5"/>
  <c r="N500" i="5"/>
  <c r="J501" i="5"/>
  <c r="K501" i="5"/>
  <c r="L501" i="5"/>
  <c r="M501" i="5"/>
  <c r="N501" i="5"/>
  <c r="J502" i="5"/>
  <c r="K502" i="5"/>
  <c r="L502" i="5"/>
  <c r="M502" i="5"/>
  <c r="N502" i="5"/>
  <c r="J503" i="5"/>
  <c r="K503" i="5"/>
  <c r="L503" i="5"/>
  <c r="M503" i="5"/>
  <c r="N503" i="5"/>
  <c r="J504" i="5"/>
  <c r="K504" i="5"/>
  <c r="L504" i="5"/>
  <c r="M504" i="5"/>
  <c r="N504" i="5"/>
  <c r="J505" i="5"/>
  <c r="K505" i="5"/>
  <c r="L505" i="5"/>
  <c r="M505" i="5"/>
  <c r="N505" i="5"/>
  <c r="J506" i="5"/>
  <c r="K506" i="5"/>
  <c r="L506" i="5"/>
  <c r="M506" i="5"/>
  <c r="N506" i="5"/>
  <c r="J507" i="5"/>
  <c r="K507" i="5"/>
  <c r="L507" i="5"/>
  <c r="M507" i="5"/>
  <c r="N507" i="5"/>
  <c r="J508" i="5"/>
  <c r="K508" i="5"/>
  <c r="L508" i="5"/>
  <c r="M508" i="5"/>
  <c r="N508" i="5"/>
  <c r="J509" i="5"/>
  <c r="K509" i="5"/>
  <c r="L509" i="5"/>
  <c r="M509" i="5"/>
  <c r="N509" i="5"/>
  <c r="J510" i="5"/>
  <c r="K510" i="5"/>
  <c r="L510" i="5"/>
  <c r="M510" i="5"/>
  <c r="N510" i="5"/>
  <c r="J511" i="5"/>
  <c r="K511" i="5"/>
  <c r="L511" i="5"/>
  <c r="M511" i="5"/>
  <c r="N511" i="5"/>
  <c r="J512" i="5"/>
  <c r="K512" i="5"/>
  <c r="L512" i="5"/>
  <c r="M512" i="5"/>
  <c r="N512" i="5"/>
  <c r="J513" i="5"/>
  <c r="K513" i="5"/>
  <c r="L513" i="5"/>
  <c r="M513" i="5"/>
  <c r="N513" i="5"/>
  <c r="J514" i="5"/>
  <c r="K514" i="5"/>
  <c r="L514" i="5"/>
  <c r="M514" i="5"/>
  <c r="N514" i="5"/>
  <c r="J515" i="5"/>
  <c r="K515" i="5"/>
  <c r="L515" i="5"/>
  <c r="M515" i="5"/>
  <c r="N515" i="5"/>
  <c r="J516" i="5"/>
  <c r="K516" i="5"/>
  <c r="L516" i="5"/>
  <c r="M516" i="5"/>
  <c r="N516" i="5"/>
  <c r="J517" i="5"/>
  <c r="K517" i="5"/>
  <c r="L517" i="5"/>
  <c r="M517" i="5"/>
  <c r="N517" i="5"/>
  <c r="J518" i="5"/>
  <c r="K518" i="5"/>
  <c r="L518" i="5"/>
  <c r="M518" i="5"/>
  <c r="N518" i="5"/>
  <c r="J519" i="5"/>
  <c r="K519" i="5"/>
  <c r="L519" i="5"/>
  <c r="M519" i="5"/>
  <c r="N519" i="5"/>
  <c r="J520" i="5"/>
  <c r="K520" i="5"/>
  <c r="L520" i="5"/>
  <c r="M520" i="5"/>
  <c r="N520" i="5"/>
  <c r="J521" i="5"/>
  <c r="K521" i="5"/>
  <c r="L521" i="5"/>
  <c r="M521" i="5"/>
  <c r="N521" i="5"/>
  <c r="J522" i="5"/>
  <c r="K522" i="5"/>
  <c r="L522" i="5"/>
  <c r="M522" i="5"/>
  <c r="N522" i="5"/>
  <c r="J523" i="5"/>
  <c r="K523" i="5"/>
  <c r="L523" i="5"/>
  <c r="M523" i="5"/>
  <c r="N523" i="5"/>
  <c r="J524" i="5"/>
  <c r="K524" i="5"/>
  <c r="L524" i="5"/>
  <c r="M524" i="5"/>
  <c r="N524" i="5"/>
  <c r="J525" i="5"/>
  <c r="K525" i="5"/>
  <c r="L525" i="5"/>
  <c r="M525" i="5"/>
  <c r="N525" i="5"/>
  <c r="J526" i="5"/>
  <c r="K526" i="5"/>
  <c r="L526" i="5"/>
  <c r="M526" i="5"/>
  <c r="N526" i="5"/>
  <c r="J527" i="5"/>
  <c r="K527" i="5"/>
  <c r="L527" i="5"/>
  <c r="M527" i="5"/>
  <c r="N527" i="5"/>
  <c r="J528" i="5"/>
  <c r="K528" i="5"/>
  <c r="L528" i="5"/>
  <c r="M528" i="5"/>
  <c r="N528" i="5"/>
  <c r="J529" i="5"/>
  <c r="K529" i="5"/>
  <c r="L529" i="5"/>
  <c r="M529" i="5"/>
  <c r="N529" i="5"/>
  <c r="J530" i="5"/>
  <c r="K530" i="5"/>
  <c r="L530" i="5"/>
  <c r="M530" i="5"/>
  <c r="N530" i="5"/>
  <c r="J531" i="5"/>
  <c r="K531" i="5"/>
  <c r="L531" i="5"/>
  <c r="M531" i="5"/>
  <c r="N531" i="5"/>
  <c r="J532" i="5"/>
  <c r="K532" i="5"/>
  <c r="L532" i="5"/>
  <c r="M532" i="5"/>
  <c r="N532" i="5"/>
  <c r="J533" i="5"/>
  <c r="K533" i="5"/>
  <c r="L533" i="5"/>
  <c r="M533" i="5"/>
  <c r="N533" i="5"/>
  <c r="J534" i="5"/>
  <c r="K534" i="5"/>
  <c r="L534" i="5"/>
  <c r="M534" i="5"/>
  <c r="N534" i="5"/>
  <c r="J535" i="5"/>
  <c r="K535" i="5"/>
  <c r="L535" i="5"/>
  <c r="M535" i="5"/>
  <c r="N535" i="5"/>
  <c r="J536" i="5"/>
  <c r="K536" i="5"/>
  <c r="L536" i="5"/>
  <c r="M536" i="5"/>
  <c r="N536" i="5"/>
  <c r="J537" i="5"/>
  <c r="K537" i="5"/>
  <c r="L537" i="5"/>
  <c r="M537" i="5"/>
  <c r="N537" i="5"/>
  <c r="J538" i="5"/>
  <c r="K538" i="5"/>
  <c r="L538" i="5"/>
  <c r="M538" i="5"/>
  <c r="N538" i="5"/>
  <c r="J539" i="5"/>
  <c r="K539" i="5"/>
  <c r="L539" i="5"/>
  <c r="M539" i="5"/>
  <c r="N539" i="5"/>
  <c r="J540" i="5"/>
  <c r="K540" i="5"/>
  <c r="L540" i="5"/>
  <c r="M540" i="5"/>
  <c r="N540" i="5"/>
  <c r="J541" i="5"/>
  <c r="K541" i="5"/>
  <c r="L541" i="5"/>
  <c r="M541" i="5"/>
  <c r="N541" i="5"/>
  <c r="J542" i="5"/>
  <c r="K542" i="5"/>
  <c r="L542" i="5"/>
  <c r="M542" i="5"/>
  <c r="N542" i="5"/>
  <c r="J543" i="5"/>
  <c r="K543" i="5"/>
  <c r="L543" i="5"/>
  <c r="M543" i="5"/>
  <c r="N543" i="5"/>
  <c r="J544" i="5"/>
  <c r="K544" i="5"/>
  <c r="L544" i="5"/>
  <c r="M544" i="5"/>
  <c r="N544" i="5"/>
  <c r="J545" i="5"/>
  <c r="K545" i="5"/>
  <c r="L545" i="5"/>
  <c r="M545" i="5"/>
  <c r="N545" i="5"/>
  <c r="J546" i="5"/>
  <c r="K546" i="5"/>
  <c r="L546" i="5"/>
  <c r="M546" i="5"/>
  <c r="N546" i="5"/>
  <c r="J547" i="5"/>
  <c r="K547" i="5"/>
  <c r="L547" i="5"/>
  <c r="M547" i="5"/>
  <c r="N547" i="5"/>
  <c r="J548" i="5"/>
  <c r="K548" i="5"/>
  <c r="L548" i="5"/>
  <c r="M548" i="5"/>
  <c r="N548" i="5"/>
  <c r="J549" i="5"/>
  <c r="K549" i="5"/>
  <c r="L549" i="5"/>
  <c r="M549" i="5"/>
  <c r="N549" i="5"/>
  <c r="J550" i="5"/>
  <c r="K550" i="5"/>
  <c r="L550" i="5"/>
  <c r="M550" i="5"/>
  <c r="N550" i="5"/>
  <c r="J551" i="5"/>
  <c r="K551" i="5"/>
  <c r="L551" i="5"/>
  <c r="M551" i="5"/>
  <c r="N551" i="5"/>
  <c r="J552" i="5"/>
  <c r="K552" i="5"/>
  <c r="L552" i="5"/>
  <c r="M552" i="5"/>
  <c r="N552" i="5"/>
  <c r="J553" i="5"/>
  <c r="K553" i="5"/>
  <c r="L553" i="5"/>
  <c r="M553" i="5"/>
  <c r="N553" i="5"/>
  <c r="J554" i="5"/>
  <c r="K554" i="5"/>
  <c r="L554" i="5"/>
  <c r="M554" i="5"/>
  <c r="N554" i="5"/>
  <c r="J555" i="5"/>
  <c r="K555" i="5"/>
  <c r="L555" i="5"/>
  <c r="M555" i="5"/>
  <c r="N555" i="5"/>
  <c r="J556" i="5"/>
  <c r="K556" i="5"/>
  <c r="L556" i="5"/>
  <c r="M556" i="5"/>
  <c r="N556" i="5"/>
  <c r="J557" i="5"/>
  <c r="K557" i="5"/>
  <c r="L557" i="5"/>
  <c r="M557" i="5"/>
  <c r="N557" i="5"/>
  <c r="J558" i="5"/>
  <c r="K558" i="5"/>
  <c r="L558" i="5"/>
  <c r="M558" i="5"/>
  <c r="N558" i="5"/>
  <c r="J559" i="5"/>
  <c r="K559" i="5"/>
  <c r="L559" i="5"/>
  <c r="M559" i="5"/>
  <c r="N559" i="5"/>
  <c r="J560" i="5"/>
  <c r="K560" i="5"/>
  <c r="L560" i="5"/>
  <c r="M560" i="5"/>
  <c r="N560" i="5"/>
  <c r="J561" i="5"/>
  <c r="K561" i="5"/>
  <c r="L561" i="5"/>
  <c r="M561" i="5"/>
  <c r="N561" i="5"/>
  <c r="J562" i="5"/>
  <c r="K562" i="5"/>
  <c r="L562" i="5"/>
  <c r="M562" i="5"/>
  <c r="N562" i="5"/>
  <c r="J563" i="5"/>
  <c r="K563" i="5"/>
  <c r="L563" i="5"/>
  <c r="M563" i="5"/>
  <c r="N563" i="5"/>
  <c r="J564" i="5"/>
  <c r="K564" i="5"/>
  <c r="L564" i="5"/>
  <c r="M564" i="5"/>
  <c r="N564" i="5"/>
  <c r="J565" i="5"/>
  <c r="K565" i="5"/>
  <c r="L565" i="5"/>
  <c r="M565" i="5"/>
  <c r="N565" i="5"/>
  <c r="J566" i="5"/>
  <c r="K566" i="5"/>
  <c r="L566" i="5"/>
  <c r="M566" i="5"/>
  <c r="N566" i="5"/>
  <c r="J567" i="5"/>
  <c r="K567" i="5"/>
  <c r="L567" i="5"/>
  <c r="M567" i="5"/>
  <c r="N567" i="5"/>
  <c r="J568" i="5"/>
  <c r="K568" i="5"/>
  <c r="L568" i="5"/>
  <c r="M568" i="5"/>
  <c r="N568" i="5"/>
  <c r="J569" i="5"/>
  <c r="K569" i="5"/>
  <c r="L569" i="5"/>
  <c r="M569" i="5"/>
  <c r="N569" i="5"/>
  <c r="J570" i="5"/>
  <c r="K570" i="5"/>
  <c r="L570" i="5"/>
  <c r="M570" i="5"/>
  <c r="N570" i="5"/>
  <c r="J571" i="5"/>
  <c r="K571" i="5"/>
  <c r="L571" i="5"/>
  <c r="M571" i="5"/>
  <c r="N571" i="5"/>
  <c r="J572" i="5"/>
  <c r="K572" i="5"/>
  <c r="L572" i="5"/>
  <c r="M572" i="5"/>
  <c r="N572" i="5"/>
  <c r="J573" i="5"/>
  <c r="K573" i="5"/>
  <c r="L573" i="5"/>
  <c r="M573" i="5"/>
  <c r="N573" i="5"/>
  <c r="J574" i="5"/>
  <c r="K574" i="5"/>
  <c r="L574" i="5"/>
  <c r="M574" i="5"/>
  <c r="N574" i="5"/>
  <c r="J575" i="5"/>
  <c r="K575" i="5"/>
  <c r="L575" i="5"/>
  <c r="M575" i="5"/>
  <c r="N575" i="5"/>
  <c r="J576" i="5"/>
  <c r="K576" i="5"/>
  <c r="L576" i="5"/>
  <c r="M576" i="5"/>
  <c r="N576" i="5"/>
  <c r="J577" i="5"/>
  <c r="K577" i="5"/>
  <c r="L577" i="5"/>
  <c r="M577" i="5"/>
  <c r="N577" i="5"/>
  <c r="J578" i="5"/>
  <c r="K578" i="5"/>
  <c r="L578" i="5"/>
  <c r="M578" i="5"/>
  <c r="N578" i="5"/>
  <c r="J579" i="5"/>
  <c r="K579" i="5"/>
  <c r="L579" i="5"/>
  <c r="M579" i="5"/>
  <c r="N579" i="5"/>
  <c r="J580" i="5"/>
  <c r="K580" i="5"/>
  <c r="L580" i="5"/>
  <c r="M580" i="5"/>
  <c r="N580" i="5"/>
  <c r="J581" i="5"/>
  <c r="K581" i="5"/>
  <c r="L581" i="5"/>
  <c r="M581" i="5"/>
  <c r="N581" i="5"/>
  <c r="J582" i="5"/>
  <c r="K582" i="5"/>
  <c r="L582" i="5"/>
  <c r="M582" i="5"/>
  <c r="N582" i="5"/>
  <c r="J583" i="5"/>
  <c r="K583" i="5"/>
  <c r="L583" i="5"/>
  <c r="M583" i="5"/>
  <c r="N583" i="5"/>
  <c r="J584" i="5"/>
  <c r="K584" i="5"/>
  <c r="L584" i="5"/>
  <c r="M584" i="5"/>
  <c r="N584" i="5"/>
  <c r="J585" i="5"/>
  <c r="K585" i="5"/>
  <c r="L585" i="5"/>
  <c r="M585" i="5"/>
  <c r="N585" i="5"/>
  <c r="J586" i="5"/>
  <c r="K586" i="5"/>
  <c r="L586" i="5"/>
  <c r="M586" i="5"/>
  <c r="N586" i="5"/>
  <c r="J587" i="5"/>
  <c r="K587" i="5"/>
  <c r="L587" i="5"/>
  <c r="M587" i="5"/>
  <c r="N587" i="5"/>
  <c r="J588" i="5"/>
  <c r="K588" i="5"/>
  <c r="L588" i="5"/>
  <c r="M588" i="5"/>
  <c r="N588" i="5"/>
  <c r="J589" i="5"/>
  <c r="K589" i="5"/>
  <c r="L589" i="5"/>
  <c r="M589" i="5"/>
  <c r="N589" i="5"/>
  <c r="J590" i="5"/>
  <c r="K590" i="5"/>
  <c r="L590" i="5"/>
  <c r="M590" i="5"/>
  <c r="N590" i="5"/>
  <c r="J591" i="5"/>
  <c r="K591" i="5"/>
  <c r="L591" i="5"/>
  <c r="M591" i="5"/>
  <c r="N591" i="5"/>
  <c r="J592" i="5"/>
  <c r="K592" i="5"/>
  <c r="L592" i="5"/>
  <c r="M592" i="5"/>
  <c r="N592" i="5"/>
  <c r="J593" i="5"/>
  <c r="K593" i="5"/>
  <c r="L593" i="5"/>
  <c r="M593" i="5"/>
  <c r="N593" i="5"/>
  <c r="J594" i="5"/>
  <c r="K594" i="5"/>
  <c r="L594" i="5"/>
  <c r="M594" i="5"/>
  <c r="N594" i="5"/>
  <c r="J595" i="5"/>
  <c r="K595" i="5"/>
  <c r="L595" i="5"/>
  <c r="M595" i="5"/>
  <c r="N595" i="5"/>
  <c r="J596" i="5"/>
  <c r="K596" i="5"/>
  <c r="L596" i="5"/>
  <c r="M596" i="5"/>
  <c r="N596" i="5"/>
  <c r="J597" i="5"/>
  <c r="K597" i="5"/>
  <c r="L597" i="5"/>
  <c r="M597" i="5"/>
  <c r="N597" i="5"/>
  <c r="J598" i="5"/>
  <c r="K598" i="5"/>
  <c r="L598" i="5"/>
  <c r="M598" i="5"/>
  <c r="N598" i="5"/>
  <c r="J599" i="5"/>
  <c r="K599" i="5"/>
  <c r="L599" i="5"/>
  <c r="M599" i="5"/>
  <c r="N599" i="5"/>
  <c r="J600" i="5"/>
  <c r="K600" i="5"/>
  <c r="L600" i="5"/>
  <c r="M600" i="5"/>
  <c r="N600" i="5"/>
  <c r="J601" i="5"/>
  <c r="K601" i="5"/>
  <c r="L601" i="5"/>
  <c r="M601" i="5"/>
  <c r="N601" i="5"/>
  <c r="J602" i="5"/>
  <c r="K602" i="5"/>
  <c r="L602" i="5"/>
  <c r="M602" i="5"/>
  <c r="N602" i="5"/>
  <c r="J603" i="5"/>
  <c r="K603" i="5"/>
  <c r="L603" i="5"/>
  <c r="M603" i="5"/>
  <c r="N603" i="5"/>
  <c r="J604" i="5"/>
  <c r="K604" i="5"/>
  <c r="L604" i="5"/>
  <c r="M604" i="5"/>
  <c r="N604" i="5"/>
  <c r="J605" i="5"/>
  <c r="K605" i="5"/>
  <c r="L605" i="5"/>
  <c r="M605" i="5"/>
  <c r="N605" i="5"/>
  <c r="J606" i="5"/>
  <c r="K606" i="5"/>
  <c r="L606" i="5"/>
  <c r="M606" i="5"/>
  <c r="N606" i="5"/>
  <c r="J607" i="5"/>
  <c r="K607" i="5"/>
  <c r="L607" i="5"/>
  <c r="M607" i="5"/>
  <c r="N607" i="5"/>
  <c r="J608" i="5"/>
  <c r="K608" i="5"/>
  <c r="L608" i="5"/>
  <c r="M608" i="5"/>
  <c r="N608" i="5"/>
  <c r="J609" i="5"/>
  <c r="K609" i="5"/>
  <c r="L609" i="5"/>
  <c r="M609" i="5"/>
  <c r="N609" i="5"/>
  <c r="J610" i="5"/>
  <c r="K610" i="5"/>
  <c r="L610" i="5"/>
  <c r="M610" i="5"/>
  <c r="N610" i="5"/>
  <c r="J611" i="5"/>
  <c r="K611" i="5"/>
  <c r="L611" i="5"/>
  <c r="M611" i="5"/>
  <c r="N611" i="5"/>
  <c r="J612" i="5"/>
  <c r="K612" i="5"/>
  <c r="L612" i="5"/>
  <c r="M612" i="5"/>
  <c r="N612" i="5"/>
  <c r="J613" i="5"/>
  <c r="K613" i="5"/>
  <c r="L613" i="5"/>
  <c r="M613" i="5"/>
  <c r="N613" i="5"/>
  <c r="J614" i="5"/>
  <c r="K614" i="5"/>
  <c r="L614" i="5"/>
  <c r="M614" i="5"/>
  <c r="N614" i="5"/>
  <c r="J615" i="5"/>
  <c r="K615" i="5"/>
  <c r="L615" i="5"/>
  <c r="M615" i="5"/>
  <c r="N615" i="5"/>
  <c r="J616" i="5"/>
  <c r="K616" i="5"/>
  <c r="L616" i="5"/>
  <c r="M616" i="5"/>
  <c r="N616" i="5"/>
  <c r="J617" i="5"/>
  <c r="K617" i="5"/>
  <c r="L617" i="5"/>
  <c r="M617" i="5"/>
  <c r="N617" i="5"/>
  <c r="J618" i="5"/>
  <c r="K618" i="5"/>
  <c r="L618" i="5"/>
  <c r="M618" i="5"/>
  <c r="N618" i="5"/>
  <c r="J619" i="5"/>
  <c r="K619" i="5"/>
  <c r="L619" i="5"/>
  <c r="M619" i="5"/>
  <c r="N619" i="5"/>
  <c r="J620" i="5"/>
  <c r="K620" i="5"/>
  <c r="L620" i="5"/>
  <c r="M620" i="5"/>
  <c r="N620" i="5"/>
  <c r="J621" i="5"/>
  <c r="K621" i="5"/>
  <c r="L621" i="5"/>
  <c r="M621" i="5"/>
  <c r="N621" i="5"/>
  <c r="J622" i="5"/>
  <c r="K622" i="5"/>
  <c r="L622" i="5"/>
  <c r="M622" i="5"/>
  <c r="N622" i="5"/>
  <c r="J623" i="5"/>
  <c r="K623" i="5"/>
  <c r="L623" i="5"/>
  <c r="M623" i="5"/>
  <c r="N623" i="5"/>
  <c r="J624" i="5"/>
  <c r="K624" i="5"/>
  <c r="L624" i="5"/>
  <c r="M624" i="5"/>
  <c r="N624" i="5"/>
  <c r="J625" i="5"/>
  <c r="K625" i="5"/>
  <c r="L625" i="5"/>
  <c r="M625" i="5"/>
  <c r="N625" i="5"/>
  <c r="J626" i="5"/>
  <c r="K626" i="5"/>
  <c r="L626" i="5"/>
  <c r="M626" i="5"/>
  <c r="N626" i="5"/>
  <c r="J627" i="5"/>
  <c r="K627" i="5"/>
  <c r="L627" i="5"/>
  <c r="M627" i="5"/>
  <c r="N627" i="5"/>
  <c r="J628" i="5"/>
  <c r="K628" i="5"/>
  <c r="L628" i="5"/>
  <c r="M628" i="5"/>
  <c r="N628" i="5"/>
  <c r="J629" i="5"/>
  <c r="K629" i="5"/>
  <c r="L629" i="5"/>
  <c r="M629" i="5"/>
  <c r="N629" i="5"/>
  <c r="J630" i="5"/>
  <c r="K630" i="5"/>
  <c r="L630" i="5"/>
  <c r="M630" i="5"/>
  <c r="N630" i="5"/>
  <c r="J631" i="5"/>
  <c r="K631" i="5"/>
  <c r="L631" i="5"/>
  <c r="M631" i="5"/>
  <c r="N631" i="5"/>
  <c r="J632" i="5"/>
  <c r="K632" i="5"/>
  <c r="L632" i="5"/>
  <c r="M632" i="5"/>
  <c r="N632" i="5"/>
  <c r="J633" i="5"/>
  <c r="K633" i="5"/>
  <c r="L633" i="5"/>
  <c r="M633" i="5"/>
  <c r="N633" i="5"/>
  <c r="J634" i="5"/>
  <c r="K634" i="5"/>
  <c r="L634" i="5"/>
  <c r="M634" i="5"/>
  <c r="N634" i="5"/>
  <c r="J635" i="5"/>
  <c r="K635" i="5"/>
  <c r="L635" i="5"/>
  <c r="M635" i="5"/>
  <c r="N635" i="5"/>
  <c r="J636" i="5"/>
  <c r="K636" i="5"/>
  <c r="L636" i="5"/>
  <c r="M636" i="5"/>
  <c r="N636" i="5"/>
  <c r="J637" i="5"/>
  <c r="K637" i="5"/>
  <c r="L637" i="5"/>
  <c r="M637" i="5"/>
  <c r="N637" i="5"/>
  <c r="J638" i="5"/>
  <c r="K638" i="5"/>
  <c r="L638" i="5"/>
  <c r="M638" i="5"/>
  <c r="N638" i="5"/>
  <c r="J639" i="5"/>
  <c r="K639" i="5"/>
  <c r="L639" i="5"/>
  <c r="M639" i="5"/>
  <c r="N639" i="5"/>
  <c r="J640" i="5"/>
  <c r="K640" i="5"/>
  <c r="L640" i="5"/>
  <c r="M640" i="5"/>
  <c r="N640" i="5"/>
  <c r="J641" i="5"/>
  <c r="K641" i="5"/>
  <c r="L641" i="5"/>
  <c r="M641" i="5"/>
  <c r="N641" i="5"/>
  <c r="J642" i="5"/>
  <c r="K642" i="5"/>
  <c r="L642" i="5"/>
  <c r="M642" i="5"/>
  <c r="N642" i="5"/>
  <c r="J643" i="5"/>
  <c r="K643" i="5"/>
  <c r="L643" i="5"/>
  <c r="M643" i="5"/>
  <c r="N643" i="5"/>
  <c r="J644" i="5"/>
  <c r="K644" i="5"/>
  <c r="L644" i="5"/>
  <c r="M644" i="5"/>
  <c r="N644" i="5"/>
  <c r="J645" i="5"/>
  <c r="K645" i="5"/>
  <c r="L645" i="5"/>
  <c r="M645" i="5"/>
  <c r="N645" i="5"/>
  <c r="J646" i="5"/>
  <c r="K646" i="5"/>
  <c r="L646" i="5"/>
  <c r="M646" i="5"/>
  <c r="N646" i="5"/>
  <c r="J647" i="5"/>
  <c r="K647" i="5"/>
  <c r="L647" i="5"/>
  <c r="M647" i="5"/>
  <c r="N647" i="5"/>
  <c r="J648" i="5"/>
  <c r="K648" i="5"/>
  <c r="L648" i="5"/>
  <c r="M648" i="5"/>
  <c r="N648" i="5"/>
  <c r="J649" i="5"/>
  <c r="K649" i="5"/>
  <c r="L649" i="5"/>
  <c r="M649" i="5"/>
  <c r="N649" i="5"/>
  <c r="J650" i="5"/>
  <c r="K650" i="5"/>
  <c r="L650" i="5"/>
  <c r="M650" i="5"/>
  <c r="N650" i="5"/>
  <c r="J651" i="5"/>
  <c r="K651" i="5"/>
  <c r="L651" i="5"/>
  <c r="M651" i="5"/>
  <c r="N651" i="5"/>
  <c r="J652" i="5"/>
  <c r="K652" i="5"/>
  <c r="L652" i="5"/>
  <c r="M652" i="5"/>
  <c r="N652" i="5"/>
  <c r="J653" i="5"/>
  <c r="K653" i="5"/>
  <c r="L653" i="5"/>
  <c r="M653" i="5"/>
  <c r="N653" i="5"/>
  <c r="J654" i="5"/>
  <c r="K654" i="5"/>
  <c r="L654" i="5"/>
  <c r="M654" i="5"/>
  <c r="N654" i="5"/>
  <c r="J655" i="5"/>
  <c r="K655" i="5"/>
  <c r="L655" i="5"/>
  <c r="M655" i="5"/>
  <c r="N655" i="5"/>
  <c r="J656" i="5"/>
  <c r="K656" i="5"/>
  <c r="L656" i="5"/>
  <c r="M656" i="5"/>
  <c r="N656" i="5"/>
  <c r="J657" i="5"/>
  <c r="K657" i="5"/>
  <c r="L657" i="5"/>
  <c r="M657" i="5"/>
  <c r="N657" i="5"/>
  <c r="J658" i="5"/>
  <c r="K658" i="5"/>
  <c r="L658" i="5"/>
  <c r="M658" i="5"/>
  <c r="N658" i="5"/>
  <c r="J659" i="5"/>
  <c r="K659" i="5"/>
  <c r="L659" i="5"/>
  <c r="M659" i="5"/>
  <c r="N659" i="5"/>
  <c r="J660" i="5"/>
  <c r="K660" i="5"/>
  <c r="L660" i="5"/>
  <c r="M660" i="5"/>
  <c r="N660" i="5"/>
  <c r="J661" i="5"/>
  <c r="K661" i="5"/>
  <c r="L661" i="5"/>
  <c r="M661" i="5"/>
  <c r="N661" i="5"/>
  <c r="J662" i="5"/>
  <c r="K662" i="5"/>
  <c r="L662" i="5"/>
  <c r="M662" i="5"/>
  <c r="N662" i="5"/>
  <c r="J663" i="5"/>
  <c r="K663" i="5"/>
  <c r="L663" i="5"/>
  <c r="M663" i="5"/>
  <c r="N663" i="5"/>
  <c r="J664" i="5"/>
  <c r="K664" i="5"/>
  <c r="L664" i="5"/>
  <c r="M664" i="5"/>
  <c r="N664" i="5"/>
  <c r="J665" i="5"/>
  <c r="K665" i="5"/>
  <c r="L665" i="5"/>
  <c r="M665" i="5"/>
  <c r="N665" i="5"/>
  <c r="J666" i="5"/>
  <c r="K666" i="5"/>
  <c r="L666" i="5"/>
  <c r="M666" i="5"/>
  <c r="N666" i="5"/>
  <c r="J667" i="5"/>
  <c r="K667" i="5"/>
  <c r="L667" i="5"/>
  <c r="M667" i="5"/>
  <c r="N667" i="5"/>
  <c r="J668" i="5"/>
  <c r="K668" i="5"/>
  <c r="L668" i="5"/>
  <c r="M668" i="5"/>
  <c r="N668" i="5"/>
  <c r="J669" i="5"/>
  <c r="K669" i="5"/>
  <c r="L669" i="5"/>
  <c r="M669" i="5"/>
  <c r="N669" i="5"/>
  <c r="J670" i="5"/>
  <c r="K670" i="5"/>
  <c r="L670" i="5"/>
  <c r="M670" i="5"/>
  <c r="N670" i="5"/>
  <c r="J671" i="5"/>
  <c r="K671" i="5"/>
  <c r="L671" i="5"/>
  <c r="M671" i="5"/>
  <c r="N671" i="5"/>
  <c r="J672" i="5"/>
  <c r="K672" i="5"/>
  <c r="L672" i="5"/>
  <c r="M672" i="5"/>
  <c r="N672" i="5"/>
  <c r="J673" i="5"/>
  <c r="K673" i="5"/>
  <c r="L673" i="5"/>
  <c r="M673" i="5"/>
  <c r="N673" i="5"/>
  <c r="J674" i="5"/>
  <c r="K674" i="5"/>
  <c r="L674" i="5"/>
  <c r="M674" i="5"/>
  <c r="N674" i="5"/>
  <c r="J675" i="5"/>
  <c r="K675" i="5"/>
  <c r="L675" i="5"/>
  <c r="M675" i="5"/>
  <c r="N675" i="5"/>
  <c r="J676" i="5"/>
  <c r="K676" i="5"/>
  <c r="L676" i="5"/>
  <c r="M676" i="5"/>
  <c r="N676" i="5"/>
  <c r="J677" i="5"/>
  <c r="K677" i="5"/>
  <c r="L677" i="5"/>
  <c r="M677" i="5"/>
  <c r="N677" i="5"/>
  <c r="J678" i="5"/>
  <c r="K678" i="5"/>
  <c r="L678" i="5"/>
  <c r="M678" i="5"/>
  <c r="N678" i="5"/>
  <c r="J679" i="5"/>
  <c r="K679" i="5"/>
  <c r="L679" i="5"/>
  <c r="M679" i="5"/>
  <c r="N679" i="5"/>
  <c r="J680" i="5"/>
  <c r="K680" i="5"/>
  <c r="L680" i="5"/>
  <c r="M680" i="5"/>
  <c r="N680" i="5"/>
  <c r="J681" i="5"/>
  <c r="K681" i="5"/>
  <c r="L681" i="5"/>
  <c r="M681" i="5"/>
  <c r="N681" i="5"/>
  <c r="J682" i="5"/>
  <c r="K682" i="5"/>
  <c r="L682" i="5"/>
  <c r="M682" i="5"/>
  <c r="N682" i="5"/>
  <c r="J683" i="5"/>
  <c r="K683" i="5"/>
  <c r="L683" i="5"/>
  <c r="M683" i="5"/>
  <c r="N683" i="5"/>
  <c r="J684" i="5"/>
  <c r="K684" i="5"/>
  <c r="L684" i="5"/>
  <c r="M684" i="5"/>
  <c r="N684" i="5"/>
  <c r="J685" i="5"/>
  <c r="K685" i="5"/>
  <c r="L685" i="5"/>
  <c r="M685" i="5"/>
  <c r="N685" i="5"/>
  <c r="J686" i="5"/>
  <c r="K686" i="5"/>
  <c r="L686" i="5"/>
  <c r="M686" i="5"/>
  <c r="N686" i="5"/>
  <c r="J687" i="5"/>
  <c r="K687" i="5"/>
  <c r="L687" i="5"/>
  <c r="M687" i="5"/>
  <c r="N687" i="5"/>
  <c r="J688" i="5"/>
  <c r="K688" i="5"/>
  <c r="L688" i="5"/>
  <c r="M688" i="5"/>
  <c r="N688" i="5"/>
  <c r="J689" i="5"/>
  <c r="K689" i="5"/>
  <c r="L689" i="5"/>
  <c r="M689" i="5"/>
  <c r="N689" i="5"/>
  <c r="J690" i="5"/>
  <c r="K690" i="5"/>
  <c r="L690" i="5"/>
  <c r="M690" i="5"/>
  <c r="N690" i="5"/>
  <c r="J691" i="5"/>
  <c r="K691" i="5"/>
  <c r="L691" i="5"/>
  <c r="M691" i="5"/>
  <c r="N691" i="5"/>
  <c r="J692" i="5"/>
  <c r="K692" i="5"/>
  <c r="L692" i="5"/>
  <c r="M692" i="5"/>
  <c r="N692" i="5"/>
  <c r="J693" i="5"/>
  <c r="K693" i="5"/>
  <c r="L693" i="5"/>
  <c r="M693" i="5"/>
  <c r="N693" i="5"/>
  <c r="J694" i="5"/>
  <c r="K694" i="5"/>
  <c r="L694" i="5"/>
  <c r="M694" i="5"/>
  <c r="N694" i="5"/>
  <c r="J695" i="5"/>
  <c r="K695" i="5"/>
  <c r="L695" i="5"/>
  <c r="M695" i="5"/>
  <c r="N695" i="5"/>
  <c r="J696" i="5"/>
  <c r="K696" i="5"/>
  <c r="L696" i="5"/>
  <c r="M696" i="5"/>
  <c r="N696" i="5"/>
  <c r="J697" i="5"/>
  <c r="K697" i="5"/>
  <c r="L697" i="5"/>
  <c r="M697" i="5"/>
  <c r="N697" i="5"/>
  <c r="J698" i="5"/>
  <c r="K698" i="5"/>
  <c r="L698" i="5"/>
  <c r="M698" i="5"/>
  <c r="N698" i="5"/>
  <c r="J699" i="5"/>
  <c r="K699" i="5"/>
  <c r="L699" i="5"/>
  <c r="M699" i="5"/>
  <c r="N699" i="5"/>
  <c r="J700" i="5"/>
  <c r="K700" i="5"/>
  <c r="L700" i="5"/>
  <c r="M700" i="5"/>
  <c r="N700" i="5"/>
  <c r="J701" i="5"/>
  <c r="K701" i="5"/>
  <c r="L701" i="5"/>
  <c r="M701" i="5"/>
  <c r="N701" i="5"/>
  <c r="J702" i="5"/>
  <c r="K702" i="5"/>
  <c r="L702" i="5"/>
  <c r="M702" i="5"/>
  <c r="N702" i="5"/>
  <c r="J703" i="5"/>
  <c r="K703" i="5"/>
  <c r="L703" i="5"/>
  <c r="M703" i="5"/>
  <c r="N703" i="5"/>
  <c r="J704" i="5"/>
  <c r="K704" i="5"/>
  <c r="L704" i="5"/>
  <c r="M704" i="5"/>
  <c r="N704" i="5"/>
  <c r="J705" i="5"/>
  <c r="K705" i="5"/>
  <c r="L705" i="5"/>
  <c r="M705" i="5"/>
  <c r="N705" i="5"/>
  <c r="J706" i="5"/>
  <c r="K706" i="5"/>
  <c r="L706" i="5"/>
  <c r="M706" i="5"/>
  <c r="N706" i="5"/>
  <c r="J707" i="5"/>
  <c r="K707" i="5"/>
  <c r="L707" i="5"/>
  <c r="M707" i="5"/>
  <c r="N707" i="5"/>
  <c r="J708" i="5"/>
  <c r="K708" i="5"/>
  <c r="L708" i="5"/>
  <c r="M708" i="5"/>
  <c r="N708" i="5"/>
  <c r="J709" i="5"/>
  <c r="K709" i="5"/>
  <c r="L709" i="5"/>
  <c r="M709" i="5"/>
  <c r="N709" i="5"/>
  <c r="J710" i="5"/>
  <c r="K710" i="5"/>
  <c r="L710" i="5"/>
  <c r="M710" i="5"/>
  <c r="N710" i="5"/>
  <c r="J711" i="5"/>
  <c r="K711" i="5"/>
  <c r="L711" i="5"/>
  <c r="M711" i="5"/>
  <c r="N711" i="5"/>
  <c r="J712" i="5"/>
  <c r="K712" i="5"/>
  <c r="L712" i="5"/>
  <c r="M712" i="5"/>
  <c r="N712" i="5"/>
  <c r="J713" i="5"/>
  <c r="K713" i="5"/>
  <c r="L713" i="5"/>
  <c r="M713" i="5"/>
  <c r="N713" i="5"/>
  <c r="J714" i="5"/>
  <c r="K714" i="5"/>
  <c r="L714" i="5"/>
  <c r="M714" i="5"/>
  <c r="N714" i="5"/>
  <c r="J715" i="5"/>
  <c r="K715" i="5"/>
  <c r="L715" i="5"/>
  <c r="M715" i="5"/>
  <c r="N715" i="5"/>
  <c r="J716" i="5"/>
  <c r="K716" i="5"/>
  <c r="L716" i="5"/>
  <c r="M716" i="5"/>
  <c r="N716" i="5"/>
  <c r="J717" i="5"/>
  <c r="K717" i="5"/>
  <c r="L717" i="5"/>
  <c r="M717" i="5"/>
  <c r="N717" i="5"/>
  <c r="J718" i="5"/>
  <c r="K718" i="5"/>
  <c r="L718" i="5"/>
  <c r="M718" i="5"/>
  <c r="N718" i="5"/>
  <c r="J719" i="5"/>
  <c r="K719" i="5"/>
  <c r="L719" i="5"/>
  <c r="M719" i="5"/>
  <c r="N719" i="5"/>
  <c r="J720" i="5"/>
  <c r="K720" i="5"/>
  <c r="L720" i="5"/>
  <c r="M720" i="5"/>
  <c r="N720" i="5"/>
  <c r="J721" i="5"/>
  <c r="K721" i="5"/>
  <c r="L721" i="5"/>
  <c r="M721" i="5"/>
  <c r="N721" i="5"/>
  <c r="J722" i="5"/>
  <c r="K722" i="5"/>
  <c r="L722" i="5"/>
  <c r="M722" i="5"/>
  <c r="N722" i="5"/>
  <c r="J723" i="5"/>
  <c r="K723" i="5"/>
  <c r="L723" i="5"/>
  <c r="M723" i="5"/>
  <c r="N723" i="5"/>
  <c r="J724" i="5"/>
  <c r="K724" i="5"/>
  <c r="L724" i="5"/>
  <c r="M724" i="5"/>
  <c r="N724" i="5"/>
  <c r="J725" i="5"/>
  <c r="K725" i="5"/>
  <c r="L725" i="5"/>
  <c r="M725" i="5"/>
  <c r="N725" i="5"/>
  <c r="J726" i="5"/>
  <c r="K726" i="5"/>
  <c r="L726" i="5"/>
  <c r="M726" i="5"/>
  <c r="N726" i="5"/>
  <c r="J727" i="5"/>
  <c r="K727" i="5"/>
  <c r="L727" i="5"/>
  <c r="M727" i="5"/>
  <c r="N727" i="5"/>
  <c r="J728" i="5"/>
  <c r="K728" i="5"/>
  <c r="L728" i="5"/>
  <c r="M728" i="5"/>
  <c r="N728" i="5"/>
  <c r="J729" i="5"/>
  <c r="K729" i="5"/>
  <c r="L729" i="5"/>
  <c r="M729" i="5"/>
  <c r="N729" i="5"/>
  <c r="J730" i="5"/>
  <c r="K730" i="5"/>
  <c r="L730" i="5"/>
  <c r="M730" i="5"/>
  <c r="N730" i="5"/>
  <c r="J731" i="5"/>
  <c r="K731" i="5"/>
  <c r="L731" i="5"/>
  <c r="M731" i="5"/>
  <c r="N731" i="5"/>
  <c r="J732" i="5"/>
  <c r="K732" i="5"/>
  <c r="L732" i="5"/>
  <c r="M732" i="5"/>
  <c r="N732" i="5"/>
  <c r="J733" i="5"/>
  <c r="K733" i="5"/>
  <c r="L733" i="5"/>
  <c r="M733" i="5"/>
  <c r="N733" i="5"/>
  <c r="J734" i="5"/>
  <c r="K734" i="5"/>
  <c r="L734" i="5"/>
  <c r="M734" i="5"/>
  <c r="N734" i="5"/>
  <c r="J735" i="5"/>
  <c r="K735" i="5"/>
  <c r="L735" i="5"/>
  <c r="M735" i="5"/>
  <c r="N735" i="5"/>
  <c r="J736" i="5"/>
  <c r="K736" i="5"/>
  <c r="L736" i="5"/>
  <c r="M736" i="5"/>
  <c r="N736" i="5"/>
  <c r="J737" i="5"/>
  <c r="K737" i="5"/>
  <c r="L737" i="5"/>
  <c r="M737" i="5"/>
  <c r="N737" i="5"/>
  <c r="J738" i="5"/>
  <c r="K738" i="5"/>
  <c r="L738" i="5"/>
  <c r="M738" i="5"/>
  <c r="N738" i="5"/>
  <c r="J739" i="5"/>
  <c r="K739" i="5"/>
  <c r="L739" i="5"/>
  <c r="M739" i="5"/>
  <c r="N739" i="5"/>
  <c r="J740" i="5"/>
  <c r="K740" i="5"/>
  <c r="L740" i="5"/>
  <c r="M740" i="5"/>
  <c r="N740" i="5"/>
  <c r="J741" i="5"/>
  <c r="K741" i="5"/>
  <c r="L741" i="5"/>
  <c r="M741" i="5"/>
  <c r="N741" i="5"/>
  <c r="J742" i="5"/>
  <c r="K742" i="5"/>
  <c r="L742" i="5"/>
  <c r="M742" i="5"/>
  <c r="N742" i="5"/>
  <c r="J743" i="5"/>
  <c r="K743" i="5"/>
  <c r="L743" i="5"/>
  <c r="M743" i="5"/>
  <c r="N743" i="5"/>
  <c r="J744" i="5"/>
  <c r="K744" i="5"/>
  <c r="L744" i="5"/>
  <c r="M744" i="5"/>
  <c r="N744" i="5"/>
  <c r="J745" i="5"/>
  <c r="K745" i="5"/>
  <c r="L745" i="5"/>
  <c r="M745" i="5"/>
  <c r="N745" i="5"/>
  <c r="J746" i="5"/>
  <c r="K746" i="5"/>
  <c r="L746" i="5"/>
  <c r="M746" i="5"/>
  <c r="N746" i="5"/>
  <c r="J747" i="5"/>
  <c r="K747" i="5"/>
  <c r="L747" i="5"/>
  <c r="M747" i="5"/>
  <c r="N747" i="5"/>
  <c r="J748" i="5"/>
  <c r="K748" i="5"/>
  <c r="L748" i="5"/>
  <c r="M748" i="5"/>
  <c r="N748" i="5"/>
  <c r="J749" i="5"/>
  <c r="K749" i="5"/>
  <c r="L749" i="5"/>
  <c r="M749" i="5"/>
  <c r="N749" i="5"/>
  <c r="J750" i="5"/>
  <c r="K750" i="5"/>
  <c r="L750" i="5"/>
  <c r="M750" i="5"/>
  <c r="N750" i="5"/>
  <c r="J751" i="5"/>
  <c r="K751" i="5"/>
  <c r="L751" i="5"/>
  <c r="M751" i="5"/>
  <c r="N751" i="5"/>
  <c r="J752" i="5"/>
  <c r="K752" i="5"/>
  <c r="L752" i="5"/>
  <c r="M752" i="5"/>
  <c r="N752" i="5"/>
  <c r="J753" i="5"/>
  <c r="K753" i="5"/>
  <c r="L753" i="5"/>
  <c r="M753" i="5"/>
  <c r="N753" i="5"/>
  <c r="J754" i="5"/>
  <c r="K754" i="5"/>
  <c r="L754" i="5"/>
  <c r="M754" i="5"/>
  <c r="N754" i="5"/>
  <c r="J755" i="5"/>
  <c r="K755" i="5"/>
  <c r="L755" i="5"/>
  <c r="M755" i="5"/>
  <c r="N755" i="5"/>
  <c r="J756" i="5"/>
  <c r="K756" i="5"/>
  <c r="L756" i="5"/>
  <c r="M756" i="5"/>
  <c r="N756" i="5"/>
  <c r="J757" i="5"/>
  <c r="K757" i="5"/>
  <c r="L757" i="5"/>
  <c r="M757" i="5"/>
  <c r="N757" i="5"/>
  <c r="J758" i="5"/>
  <c r="K758" i="5"/>
  <c r="L758" i="5"/>
  <c r="M758" i="5"/>
  <c r="N758" i="5"/>
  <c r="J759" i="5"/>
  <c r="K759" i="5"/>
  <c r="L759" i="5"/>
  <c r="M759" i="5"/>
  <c r="N759" i="5"/>
  <c r="J760" i="5"/>
  <c r="K760" i="5"/>
  <c r="L760" i="5"/>
  <c r="M760" i="5"/>
  <c r="N760" i="5"/>
  <c r="J761" i="5"/>
  <c r="K761" i="5"/>
  <c r="L761" i="5"/>
  <c r="M761" i="5"/>
  <c r="N761" i="5"/>
  <c r="J762" i="5"/>
  <c r="K762" i="5"/>
  <c r="L762" i="5"/>
  <c r="M762" i="5"/>
  <c r="N762" i="5"/>
  <c r="J763" i="5"/>
  <c r="K763" i="5"/>
  <c r="L763" i="5"/>
  <c r="M763" i="5"/>
  <c r="N763" i="5"/>
  <c r="J764" i="5"/>
  <c r="K764" i="5"/>
  <c r="L764" i="5"/>
  <c r="M764" i="5"/>
  <c r="N764" i="5"/>
  <c r="J765" i="5"/>
  <c r="K765" i="5"/>
  <c r="L765" i="5"/>
  <c r="M765" i="5"/>
  <c r="N765" i="5"/>
  <c r="J766" i="5"/>
  <c r="K766" i="5"/>
  <c r="L766" i="5"/>
  <c r="M766" i="5"/>
  <c r="N766" i="5"/>
  <c r="J767" i="5"/>
  <c r="K767" i="5"/>
  <c r="L767" i="5"/>
  <c r="M767" i="5"/>
  <c r="N767" i="5"/>
  <c r="J768" i="5"/>
  <c r="K768" i="5"/>
  <c r="L768" i="5"/>
  <c r="M768" i="5"/>
  <c r="N768" i="5"/>
  <c r="J769" i="5"/>
  <c r="K769" i="5"/>
  <c r="L769" i="5"/>
  <c r="M769" i="5"/>
  <c r="N769" i="5"/>
  <c r="J770" i="5"/>
  <c r="K770" i="5"/>
  <c r="L770" i="5"/>
  <c r="M770" i="5"/>
  <c r="N770" i="5"/>
  <c r="J771" i="5"/>
  <c r="K771" i="5"/>
  <c r="L771" i="5"/>
  <c r="M771" i="5"/>
  <c r="N771" i="5"/>
  <c r="J772" i="5"/>
  <c r="K772" i="5"/>
  <c r="L772" i="5"/>
  <c r="M772" i="5"/>
  <c r="N772" i="5"/>
  <c r="J773" i="5"/>
  <c r="K773" i="5"/>
  <c r="L773" i="5"/>
  <c r="M773" i="5"/>
  <c r="N773" i="5"/>
  <c r="J774" i="5"/>
  <c r="K774" i="5"/>
  <c r="L774" i="5"/>
  <c r="M774" i="5"/>
  <c r="N774" i="5"/>
  <c r="J775" i="5"/>
  <c r="K775" i="5"/>
  <c r="L775" i="5"/>
  <c r="M775" i="5"/>
  <c r="N775" i="5"/>
  <c r="J776" i="5"/>
  <c r="K776" i="5"/>
  <c r="L776" i="5"/>
  <c r="M776" i="5"/>
  <c r="N776" i="5"/>
  <c r="J777" i="5"/>
  <c r="K777" i="5"/>
  <c r="L777" i="5"/>
  <c r="M777" i="5"/>
  <c r="N777" i="5"/>
  <c r="J778" i="5"/>
  <c r="K778" i="5"/>
  <c r="L778" i="5"/>
  <c r="M778" i="5"/>
  <c r="N778" i="5"/>
  <c r="J779" i="5"/>
  <c r="K779" i="5"/>
  <c r="L779" i="5"/>
  <c r="M779" i="5"/>
  <c r="N779" i="5"/>
  <c r="J780" i="5"/>
  <c r="K780" i="5"/>
  <c r="L780" i="5"/>
  <c r="M780" i="5"/>
  <c r="N780" i="5"/>
  <c r="J781" i="5"/>
  <c r="K781" i="5"/>
  <c r="L781" i="5"/>
  <c r="M781" i="5"/>
  <c r="N781" i="5"/>
  <c r="J782" i="5"/>
  <c r="K782" i="5"/>
  <c r="L782" i="5"/>
  <c r="M782" i="5"/>
  <c r="N782" i="5"/>
  <c r="J783" i="5"/>
  <c r="K783" i="5"/>
  <c r="L783" i="5"/>
  <c r="M783" i="5"/>
  <c r="N783" i="5"/>
  <c r="J784" i="5"/>
  <c r="K784" i="5"/>
  <c r="L784" i="5"/>
  <c r="M784" i="5"/>
  <c r="N784" i="5"/>
  <c r="J785" i="5"/>
  <c r="K785" i="5"/>
  <c r="L785" i="5"/>
  <c r="M785" i="5"/>
  <c r="N785" i="5"/>
  <c r="J786" i="5"/>
  <c r="K786" i="5"/>
  <c r="L786" i="5"/>
  <c r="M786" i="5"/>
  <c r="N786" i="5"/>
  <c r="J787" i="5"/>
  <c r="K787" i="5"/>
  <c r="L787" i="5"/>
  <c r="M787" i="5"/>
  <c r="N787" i="5"/>
  <c r="J788" i="5"/>
  <c r="K788" i="5"/>
  <c r="L788" i="5"/>
  <c r="M788" i="5"/>
  <c r="N788" i="5"/>
  <c r="J789" i="5"/>
  <c r="K789" i="5"/>
  <c r="L789" i="5"/>
  <c r="M789" i="5"/>
  <c r="N789" i="5"/>
  <c r="J790" i="5"/>
  <c r="K790" i="5"/>
  <c r="L790" i="5"/>
  <c r="M790" i="5"/>
  <c r="N790" i="5"/>
  <c r="J791" i="5"/>
  <c r="K791" i="5"/>
  <c r="L791" i="5"/>
  <c r="M791" i="5"/>
  <c r="N791" i="5"/>
  <c r="J792" i="5"/>
  <c r="K792" i="5"/>
  <c r="L792" i="5"/>
  <c r="M792" i="5"/>
  <c r="N792" i="5"/>
  <c r="J793" i="5"/>
  <c r="K793" i="5"/>
  <c r="L793" i="5"/>
  <c r="M793" i="5"/>
  <c r="N793" i="5"/>
  <c r="J794" i="5"/>
  <c r="K794" i="5"/>
  <c r="L794" i="5"/>
  <c r="M794" i="5"/>
  <c r="N794" i="5"/>
  <c r="J795" i="5"/>
  <c r="K795" i="5"/>
  <c r="L795" i="5"/>
  <c r="M795" i="5"/>
  <c r="N795" i="5"/>
  <c r="J796" i="5"/>
  <c r="K796" i="5"/>
  <c r="L796" i="5"/>
  <c r="M796" i="5"/>
  <c r="N796" i="5"/>
  <c r="J797" i="5"/>
  <c r="K797" i="5"/>
  <c r="L797" i="5"/>
  <c r="M797" i="5"/>
  <c r="N797" i="5"/>
  <c r="J798" i="5"/>
  <c r="K798" i="5"/>
  <c r="L798" i="5"/>
  <c r="M798" i="5"/>
  <c r="N798" i="5"/>
  <c r="J799" i="5"/>
  <c r="K799" i="5"/>
  <c r="L799" i="5"/>
  <c r="M799" i="5"/>
  <c r="N799" i="5"/>
  <c r="J800" i="5"/>
  <c r="K800" i="5"/>
  <c r="L800" i="5"/>
  <c r="M800" i="5"/>
  <c r="N800" i="5"/>
  <c r="J801" i="5"/>
  <c r="K801" i="5"/>
  <c r="L801" i="5"/>
  <c r="M801" i="5"/>
  <c r="N801" i="5"/>
  <c r="J802" i="5"/>
  <c r="K802" i="5"/>
  <c r="L802" i="5"/>
  <c r="M802" i="5"/>
  <c r="N802" i="5"/>
  <c r="J803" i="5"/>
  <c r="K803" i="5"/>
  <c r="L803" i="5"/>
  <c r="M803" i="5"/>
  <c r="N803" i="5"/>
  <c r="J804" i="5"/>
  <c r="K804" i="5"/>
  <c r="L804" i="5"/>
  <c r="M804" i="5"/>
  <c r="N804" i="5"/>
  <c r="J805" i="5"/>
  <c r="K805" i="5"/>
  <c r="L805" i="5"/>
  <c r="M805" i="5"/>
  <c r="N805" i="5"/>
  <c r="J806" i="5"/>
  <c r="K806" i="5"/>
  <c r="L806" i="5"/>
  <c r="M806" i="5"/>
  <c r="N806" i="5"/>
  <c r="J807" i="5"/>
  <c r="K807" i="5"/>
  <c r="L807" i="5"/>
  <c r="M807" i="5"/>
  <c r="N807" i="5"/>
  <c r="J808" i="5"/>
  <c r="K808" i="5"/>
  <c r="L808" i="5"/>
  <c r="M808" i="5"/>
  <c r="N808" i="5"/>
  <c r="J809" i="5"/>
  <c r="K809" i="5"/>
  <c r="L809" i="5"/>
  <c r="M809" i="5"/>
  <c r="N809" i="5"/>
  <c r="J810" i="5"/>
  <c r="K810" i="5"/>
  <c r="L810" i="5"/>
  <c r="M810" i="5"/>
  <c r="N810" i="5"/>
  <c r="J811" i="5"/>
  <c r="K811" i="5"/>
  <c r="L811" i="5"/>
  <c r="M811" i="5"/>
  <c r="N811" i="5"/>
  <c r="J812" i="5"/>
  <c r="K812" i="5"/>
  <c r="L812" i="5"/>
  <c r="M812" i="5"/>
  <c r="N812" i="5"/>
  <c r="J813" i="5"/>
  <c r="K813" i="5"/>
  <c r="L813" i="5"/>
  <c r="M813" i="5"/>
  <c r="N813" i="5"/>
  <c r="J814" i="5"/>
  <c r="K814" i="5"/>
  <c r="L814" i="5"/>
  <c r="M814" i="5"/>
  <c r="N814" i="5"/>
  <c r="J815" i="5"/>
  <c r="K815" i="5"/>
  <c r="L815" i="5"/>
  <c r="M815" i="5"/>
  <c r="N815" i="5"/>
  <c r="J816" i="5"/>
  <c r="K816" i="5"/>
  <c r="L816" i="5"/>
  <c r="M816" i="5"/>
  <c r="N816" i="5"/>
  <c r="J817" i="5"/>
  <c r="K817" i="5"/>
  <c r="L817" i="5"/>
  <c r="M817" i="5"/>
  <c r="N817" i="5"/>
  <c r="J818" i="5"/>
  <c r="K818" i="5"/>
  <c r="L818" i="5"/>
  <c r="M818" i="5"/>
  <c r="N818" i="5"/>
  <c r="J819" i="5"/>
  <c r="K819" i="5"/>
  <c r="L819" i="5"/>
  <c r="M819" i="5"/>
  <c r="N819" i="5"/>
  <c r="J820" i="5"/>
  <c r="K820" i="5"/>
  <c r="L820" i="5"/>
  <c r="M820" i="5"/>
  <c r="N820" i="5"/>
  <c r="J821" i="5"/>
  <c r="K821" i="5"/>
  <c r="L821" i="5"/>
  <c r="M821" i="5"/>
  <c r="N821" i="5"/>
  <c r="J822" i="5"/>
  <c r="K822" i="5"/>
  <c r="L822" i="5"/>
  <c r="M822" i="5"/>
  <c r="N822" i="5"/>
  <c r="J823" i="5"/>
  <c r="K823" i="5"/>
  <c r="L823" i="5"/>
  <c r="M823" i="5"/>
  <c r="N823" i="5"/>
  <c r="J824" i="5"/>
  <c r="K824" i="5"/>
  <c r="L824" i="5"/>
  <c r="M824" i="5"/>
  <c r="N824" i="5"/>
  <c r="J825" i="5"/>
  <c r="K825" i="5"/>
  <c r="L825" i="5"/>
  <c r="M825" i="5"/>
  <c r="N825" i="5"/>
  <c r="J826" i="5"/>
  <c r="K826" i="5"/>
  <c r="L826" i="5"/>
  <c r="M826" i="5"/>
  <c r="N826" i="5"/>
  <c r="J827" i="5"/>
  <c r="K827" i="5"/>
  <c r="L827" i="5"/>
  <c r="M827" i="5"/>
  <c r="N827" i="5"/>
  <c r="J828" i="5"/>
  <c r="K828" i="5"/>
  <c r="L828" i="5"/>
  <c r="M828" i="5"/>
  <c r="N828" i="5"/>
  <c r="J829" i="5"/>
  <c r="K829" i="5"/>
  <c r="L829" i="5"/>
  <c r="M829" i="5"/>
  <c r="N829" i="5"/>
  <c r="J830" i="5"/>
  <c r="K830" i="5"/>
  <c r="L830" i="5"/>
  <c r="M830" i="5"/>
  <c r="N830" i="5"/>
  <c r="J831" i="5"/>
  <c r="K831" i="5"/>
  <c r="L831" i="5"/>
  <c r="M831" i="5"/>
  <c r="N831" i="5"/>
  <c r="J832" i="5"/>
  <c r="K832" i="5"/>
  <c r="L832" i="5"/>
  <c r="M832" i="5"/>
  <c r="N832" i="5"/>
  <c r="J833" i="5"/>
  <c r="K833" i="5"/>
  <c r="L833" i="5"/>
  <c r="M833" i="5"/>
  <c r="N833" i="5"/>
  <c r="J834" i="5"/>
  <c r="K834" i="5"/>
  <c r="L834" i="5"/>
  <c r="M834" i="5"/>
  <c r="N834" i="5"/>
  <c r="J835" i="5"/>
  <c r="K835" i="5"/>
  <c r="L835" i="5"/>
  <c r="M835" i="5"/>
  <c r="N835" i="5"/>
  <c r="J836" i="5"/>
  <c r="K836" i="5"/>
  <c r="L836" i="5"/>
  <c r="M836" i="5"/>
  <c r="N836" i="5"/>
  <c r="J837" i="5"/>
  <c r="K837" i="5"/>
  <c r="L837" i="5"/>
  <c r="M837" i="5"/>
  <c r="N837" i="5"/>
  <c r="J838" i="5"/>
  <c r="K838" i="5"/>
  <c r="L838" i="5"/>
  <c r="M838" i="5"/>
  <c r="N838" i="5"/>
  <c r="J839" i="5"/>
  <c r="K839" i="5"/>
  <c r="L839" i="5"/>
  <c r="M839" i="5"/>
  <c r="N839" i="5"/>
  <c r="J840" i="5"/>
  <c r="K840" i="5"/>
  <c r="L840" i="5"/>
  <c r="M840" i="5"/>
  <c r="N840" i="5"/>
  <c r="J841" i="5"/>
  <c r="K841" i="5"/>
  <c r="L841" i="5"/>
  <c r="M841" i="5"/>
  <c r="N841" i="5"/>
  <c r="J842" i="5"/>
  <c r="K842" i="5"/>
  <c r="L842" i="5"/>
  <c r="M842" i="5"/>
  <c r="N842" i="5"/>
  <c r="J843" i="5"/>
  <c r="K843" i="5"/>
  <c r="L843" i="5"/>
  <c r="M843" i="5"/>
  <c r="N843" i="5"/>
  <c r="J844" i="5"/>
  <c r="K844" i="5"/>
  <c r="L844" i="5"/>
  <c r="M844" i="5"/>
  <c r="N844" i="5"/>
  <c r="J845" i="5"/>
  <c r="K845" i="5"/>
  <c r="L845" i="5"/>
  <c r="M845" i="5"/>
  <c r="N845" i="5"/>
  <c r="J846" i="5"/>
  <c r="K846" i="5"/>
  <c r="L846" i="5"/>
  <c r="M846" i="5"/>
  <c r="N846" i="5"/>
  <c r="J847" i="5"/>
  <c r="K847" i="5"/>
  <c r="L847" i="5"/>
  <c r="M847" i="5"/>
  <c r="N847" i="5"/>
  <c r="J848" i="5"/>
  <c r="K848" i="5"/>
  <c r="L848" i="5"/>
  <c r="M848" i="5"/>
  <c r="N848" i="5"/>
  <c r="J849" i="5"/>
  <c r="K849" i="5"/>
  <c r="L849" i="5"/>
  <c r="M849" i="5"/>
  <c r="N849" i="5"/>
  <c r="J850" i="5"/>
  <c r="K850" i="5"/>
  <c r="L850" i="5"/>
  <c r="M850" i="5"/>
  <c r="N850" i="5"/>
  <c r="J851" i="5"/>
  <c r="K851" i="5"/>
  <c r="L851" i="5"/>
  <c r="M851" i="5"/>
  <c r="N851" i="5"/>
  <c r="J852" i="5"/>
  <c r="K852" i="5"/>
  <c r="L852" i="5"/>
  <c r="M852" i="5"/>
  <c r="N852" i="5"/>
  <c r="J853" i="5"/>
  <c r="K853" i="5"/>
  <c r="L853" i="5"/>
  <c r="M853" i="5"/>
  <c r="N853" i="5"/>
  <c r="J854" i="5"/>
  <c r="K854" i="5"/>
  <c r="L854" i="5"/>
  <c r="M854" i="5"/>
  <c r="N854" i="5"/>
  <c r="J855" i="5"/>
  <c r="K855" i="5"/>
  <c r="L855" i="5"/>
  <c r="M855" i="5"/>
  <c r="N855" i="5"/>
  <c r="J856" i="5"/>
  <c r="K856" i="5"/>
  <c r="L856" i="5"/>
  <c r="M856" i="5"/>
  <c r="N856" i="5"/>
  <c r="J857" i="5"/>
  <c r="K857" i="5"/>
  <c r="L857" i="5"/>
  <c r="M857" i="5"/>
  <c r="N857" i="5"/>
  <c r="J858" i="5"/>
  <c r="K858" i="5"/>
  <c r="L858" i="5"/>
  <c r="M858" i="5"/>
  <c r="N858" i="5"/>
  <c r="J859" i="5"/>
  <c r="K859" i="5"/>
  <c r="L859" i="5"/>
  <c r="M859" i="5"/>
  <c r="N859" i="5"/>
  <c r="J860" i="5"/>
  <c r="K860" i="5"/>
  <c r="L860" i="5"/>
  <c r="M860" i="5"/>
  <c r="N860" i="5"/>
  <c r="J861" i="5"/>
  <c r="K861" i="5"/>
  <c r="L861" i="5"/>
  <c r="M861" i="5"/>
  <c r="N861" i="5"/>
  <c r="J862" i="5"/>
  <c r="K862" i="5"/>
  <c r="L862" i="5"/>
  <c r="M862" i="5"/>
  <c r="N862" i="5"/>
  <c r="J863" i="5"/>
  <c r="K863" i="5"/>
  <c r="L863" i="5"/>
  <c r="M863" i="5"/>
  <c r="N863" i="5"/>
  <c r="J864" i="5"/>
  <c r="K864" i="5"/>
  <c r="L864" i="5"/>
  <c r="M864" i="5"/>
  <c r="N864" i="5"/>
  <c r="J865" i="5"/>
  <c r="K865" i="5"/>
  <c r="L865" i="5"/>
  <c r="M865" i="5"/>
  <c r="N865" i="5"/>
  <c r="J866" i="5"/>
  <c r="K866" i="5"/>
  <c r="L866" i="5"/>
  <c r="M866" i="5"/>
  <c r="N866" i="5"/>
  <c r="J867" i="5"/>
  <c r="K867" i="5"/>
  <c r="L867" i="5"/>
  <c r="M867" i="5"/>
  <c r="N867" i="5"/>
  <c r="J868" i="5"/>
  <c r="K868" i="5"/>
  <c r="L868" i="5"/>
  <c r="M868" i="5"/>
  <c r="N868" i="5"/>
  <c r="J869" i="5"/>
  <c r="K869" i="5"/>
  <c r="L869" i="5"/>
  <c r="M869" i="5"/>
  <c r="N869" i="5"/>
  <c r="J870" i="5"/>
  <c r="K870" i="5"/>
  <c r="L870" i="5"/>
  <c r="M870" i="5"/>
  <c r="N870" i="5"/>
  <c r="J871" i="5"/>
  <c r="K871" i="5"/>
  <c r="L871" i="5"/>
  <c r="M871" i="5"/>
  <c r="N871" i="5"/>
  <c r="J872" i="5"/>
  <c r="K872" i="5"/>
  <c r="L872" i="5"/>
  <c r="M872" i="5"/>
  <c r="N872" i="5"/>
  <c r="J873" i="5"/>
  <c r="K873" i="5"/>
  <c r="L873" i="5"/>
  <c r="M873" i="5"/>
  <c r="N873" i="5"/>
  <c r="J874" i="5"/>
  <c r="K874" i="5"/>
  <c r="L874" i="5"/>
  <c r="M874" i="5"/>
  <c r="N874" i="5"/>
  <c r="J875" i="5"/>
  <c r="K875" i="5"/>
  <c r="L875" i="5"/>
  <c r="M875" i="5"/>
  <c r="N875" i="5"/>
  <c r="J876" i="5"/>
  <c r="K876" i="5"/>
  <c r="L876" i="5"/>
  <c r="M876" i="5"/>
  <c r="N876" i="5"/>
  <c r="J877" i="5"/>
  <c r="K877" i="5"/>
  <c r="L877" i="5"/>
  <c r="M877" i="5"/>
  <c r="N877" i="5"/>
  <c r="J878" i="5"/>
  <c r="K878" i="5"/>
  <c r="L878" i="5"/>
  <c r="M878" i="5"/>
  <c r="N878" i="5"/>
  <c r="J879" i="5"/>
  <c r="K879" i="5"/>
  <c r="L879" i="5"/>
  <c r="M879" i="5"/>
  <c r="N879" i="5"/>
  <c r="J880" i="5"/>
  <c r="K880" i="5"/>
  <c r="L880" i="5"/>
  <c r="M880" i="5"/>
  <c r="N880" i="5"/>
  <c r="J881" i="5"/>
  <c r="K881" i="5"/>
  <c r="L881" i="5"/>
  <c r="M881" i="5"/>
  <c r="N881" i="5"/>
  <c r="J882" i="5"/>
  <c r="K882" i="5"/>
  <c r="L882" i="5"/>
  <c r="M882" i="5"/>
  <c r="N882" i="5"/>
  <c r="J883" i="5"/>
  <c r="K883" i="5"/>
  <c r="L883" i="5"/>
  <c r="M883" i="5"/>
  <c r="N883" i="5"/>
  <c r="J884" i="5"/>
  <c r="K884" i="5"/>
  <c r="L884" i="5"/>
  <c r="M884" i="5"/>
  <c r="N884" i="5"/>
  <c r="J885" i="5"/>
  <c r="K885" i="5"/>
  <c r="L885" i="5"/>
  <c r="M885" i="5"/>
  <c r="N885" i="5"/>
  <c r="J886" i="5"/>
  <c r="K886" i="5"/>
  <c r="L886" i="5"/>
  <c r="M886" i="5"/>
  <c r="N886" i="5"/>
  <c r="J887" i="5"/>
  <c r="K887" i="5"/>
  <c r="L887" i="5"/>
  <c r="M887" i="5"/>
  <c r="N887" i="5"/>
  <c r="J888" i="5"/>
  <c r="K888" i="5"/>
  <c r="L888" i="5"/>
  <c r="M888" i="5"/>
  <c r="N888" i="5"/>
  <c r="J889" i="5"/>
  <c r="K889" i="5"/>
  <c r="L889" i="5"/>
  <c r="M889" i="5"/>
  <c r="N889" i="5"/>
  <c r="J890" i="5"/>
  <c r="K890" i="5"/>
  <c r="L890" i="5"/>
  <c r="M890" i="5"/>
  <c r="N890" i="5"/>
  <c r="J891" i="5"/>
  <c r="K891" i="5"/>
  <c r="L891" i="5"/>
  <c r="M891" i="5"/>
  <c r="N891" i="5"/>
  <c r="J892" i="5"/>
  <c r="K892" i="5"/>
  <c r="L892" i="5"/>
  <c r="M892" i="5"/>
  <c r="N892" i="5"/>
  <c r="J893" i="5"/>
  <c r="K893" i="5"/>
  <c r="L893" i="5"/>
  <c r="M893" i="5"/>
  <c r="N893" i="5"/>
  <c r="J894" i="5"/>
  <c r="K894" i="5"/>
  <c r="L894" i="5"/>
  <c r="M894" i="5"/>
  <c r="N894" i="5"/>
  <c r="J895" i="5"/>
  <c r="K895" i="5"/>
  <c r="L895" i="5"/>
  <c r="M895" i="5"/>
  <c r="N895" i="5"/>
  <c r="J896" i="5"/>
  <c r="K896" i="5"/>
  <c r="L896" i="5"/>
  <c r="M896" i="5"/>
  <c r="N896" i="5"/>
  <c r="J897" i="5"/>
  <c r="K897" i="5"/>
  <c r="L897" i="5"/>
  <c r="M897" i="5"/>
  <c r="N897" i="5"/>
  <c r="J898" i="5"/>
  <c r="K898" i="5"/>
  <c r="L898" i="5"/>
  <c r="M898" i="5"/>
  <c r="N898" i="5"/>
  <c r="J899" i="5"/>
  <c r="K899" i="5"/>
  <c r="L899" i="5"/>
  <c r="M899" i="5"/>
  <c r="N899" i="5"/>
  <c r="J900" i="5"/>
  <c r="K900" i="5"/>
  <c r="L900" i="5"/>
  <c r="M900" i="5"/>
  <c r="N900" i="5"/>
  <c r="J901" i="5"/>
  <c r="K901" i="5"/>
  <c r="L901" i="5"/>
  <c r="M901" i="5"/>
  <c r="N901" i="5"/>
  <c r="J902" i="5"/>
  <c r="K902" i="5"/>
  <c r="L902" i="5"/>
  <c r="M902" i="5"/>
  <c r="N902" i="5"/>
  <c r="J903" i="5"/>
  <c r="K903" i="5"/>
  <c r="L903" i="5"/>
  <c r="M903" i="5"/>
  <c r="N903" i="5"/>
  <c r="J904" i="5"/>
  <c r="K904" i="5"/>
  <c r="L904" i="5"/>
  <c r="M904" i="5"/>
  <c r="N904" i="5"/>
  <c r="J905" i="5"/>
  <c r="K905" i="5"/>
  <c r="L905" i="5"/>
  <c r="M905" i="5"/>
  <c r="N905" i="5"/>
  <c r="J906" i="5"/>
  <c r="K906" i="5"/>
  <c r="L906" i="5"/>
  <c r="M906" i="5"/>
  <c r="N906" i="5"/>
  <c r="J907" i="5"/>
  <c r="K907" i="5"/>
  <c r="L907" i="5"/>
  <c r="M907" i="5"/>
  <c r="N907" i="5"/>
  <c r="J908" i="5"/>
  <c r="K908" i="5"/>
  <c r="L908" i="5"/>
  <c r="M908" i="5"/>
  <c r="N908" i="5"/>
  <c r="J909" i="5"/>
  <c r="K909" i="5"/>
  <c r="L909" i="5"/>
  <c r="M909" i="5"/>
  <c r="N909" i="5"/>
  <c r="J910" i="5"/>
  <c r="K910" i="5"/>
  <c r="L910" i="5"/>
  <c r="M910" i="5"/>
  <c r="N910" i="5"/>
  <c r="J911" i="5"/>
  <c r="K911" i="5"/>
  <c r="L911" i="5"/>
  <c r="M911" i="5"/>
  <c r="N911" i="5"/>
  <c r="J912" i="5"/>
  <c r="K912" i="5"/>
  <c r="L912" i="5"/>
  <c r="M912" i="5"/>
  <c r="N912" i="5"/>
  <c r="J913" i="5"/>
  <c r="K913" i="5"/>
  <c r="L913" i="5"/>
  <c r="M913" i="5"/>
  <c r="N913" i="5"/>
  <c r="J914" i="5"/>
  <c r="K914" i="5"/>
  <c r="L914" i="5"/>
  <c r="M914" i="5"/>
  <c r="N914" i="5"/>
  <c r="J915" i="5"/>
  <c r="K915" i="5"/>
  <c r="L915" i="5"/>
  <c r="M915" i="5"/>
  <c r="N915" i="5"/>
  <c r="J916" i="5"/>
  <c r="K916" i="5"/>
  <c r="L916" i="5"/>
  <c r="M916" i="5"/>
  <c r="N916" i="5"/>
  <c r="J917" i="5"/>
  <c r="K917" i="5"/>
  <c r="L917" i="5"/>
  <c r="M917" i="5"/>
  <c r="N917" i="5"/>
  <c r="J918" i="5"/>
  <c r="K918" i="5"/>
  <c r="L918" i="5"/>
  <c r="M918" i="5"/>
  <c r="N918" i="5"/>
  <c r="J919" i="5"/>
  <c r="K919" i="5"/>
  <c r="L919" i="5"/>
  <c r="M919" i="5"/>
  <c r="N919" i="5"/>
  <c r="J920" i="5"/>
  <c r="K920" i="5"/>
  <c r="L920" i="5"/>
  <c r="M920" i="5"/>
  <c r="N920" i="5"/>
  <c r="J921" i="5"/>
  <c r="K921" i="5"/>
  <c r="L921" i="5"/>
  <c r="M921" i="5"/>
  <c r="N921" i="5"/>
  <c r="J922" i="5"/>
  <c r="K922" i="5"/>
  <c r="L922" i="5"/>
  <c r="M922" i="5"/>
  <c r="N922" i="5"/>
  <c r="J923" i="5"/>
  <c r="K923" i="5"/>
  <c r="L923" i="5"/>
  <c r="M923" i="5"/>
  <c r="N923" i="5"/>
  <c r="J924" i="5"/>
  <c r="K924" i="5"/>
  <c r="L924" i="5"/>
  <c r="M924" i="5"/>
  <c r="N924" i="5"/>
  <c r="J925" i="5"/>
  <c r="K925" i="5"/>
  <c r="L925" i="5"/>
  <c r="M925" i="5"/>
  <c r="N925" i="5"/>
  <c r="J926" i="5"/>
  <c r="K926" i="5"/>
  <c r="L926" i="5"/>
  <c r="M926" i="5"/>
  <c r="N926" i="5"/>
  <c r="J927" i="5"/>
  <c r="K927" i="5"/>
  <c r="L927" i="5"/>
  <c r="M927" i="5"/>
  <c r="N927" i="5"/>
  <c r="J928" i="5"/>
  <c r="K928" i="5"/>
  <c r="L928" i="5"/>
  <c r="M928" i="5"/>
  <c r="N928" i="5"/>
  <c r="J929" i="5"/>
  <c r="K929" i="5"/>
  <c r="L929" i="5"/>
  <c r="M929" i="5"/>
  <c r="N929" i="5"/>
  <c r="J930" i="5"/>
  <c r="K930" i="5"/>
  <c r="L930" i="5"/>
  <c r="M930" i="5"/>
  <c r="N930" i="5"/>
  <c r="J931" i="5"/>
  <c r="K931" i="5"/>
  <c r="L931" i="5"/>
  <c r="M931" i="5"/>
  <c r="N931" i="5"/>
  <c r="J932" i="5"/>
  <c r="K932" i="5"/>
  <c r="L932" i="5"/>
  <c r="M932" i="5"/>
  <c r="N932" i="5"/>
  <c r="J933" i="5"/>
  <c r="K933" i="5"/>
  <c r="L933" i="5"/>
  <c r="M933" i="5"/>
  <c r="N933" i="5"/>
  <c r="J934" i="5"/>
  <c r="K934" i="5"/>
  <c r="L934" i="5"/>
  <c r="M934" i="5"/>
  <c r="N934" i="5"/>
  <c r="J935" i="5"/>
  <c r="K935" i="5"/>
  <c r="L935" i="5"/>
  <c r="M935" i="5"/>
  <c r="N935" i="5"/>
  <c r="J936" i="5"/>
  <c r="K936" i="5"/>
  <c r="L936" i="5"/>
  <c r="M936" i="5"/>
  <c r="N936" i="5"/>
  <c r="J937" i="5"/>
  <c r="K937" i="5"/>
  <c r="L937" i="5"/>
  <c r="M937" i="5"/>
  <c r="N937" i="5"/>
  <c r="J938" i="5"/>
  <c r="K938" i="5"/>
  <c r="L938" i="5"/>
  <c r="M938" i="5"/>
  <c r="N938" i="5"/>
  <c r="J939" i="5"/>
  <c r="K939" i="5"/>
  <c r="L939" i="5"/>
  <c r="M939" i="5"/>
  <c r="N939" i="5"/>
  <c r="J940" i="5"/>
  <c r="K940" i="5"/>
  <c r="L940" i="5"/>
  <c r="M940" i="5"/>
  <c r="N940" i="5"/>
  <c r="J941" i="5"/>
  <c r="K941" i="5"/>
  <c r="L941" i="5"/>
  <c r="M941" i="5"/>
  <c r="N941" i="5"/>
  <c r="J942" i="5"/>
  <c r="K942" i="5"/>
  <c r="L942" i="5"/>
  <c r="M942" i="5"/>
  <c r="N942" i="5"/>
  <c r="J943" i="5"/>
  <c r="K943" i="5"/>
  <c r="L943" i="5"/>
  <c r="M943" i="5"/>
  <c r="N943" i="5"/>
  <c r="J944" i="5"/>
  <c r="K944" i="5"/>
  <c r="L944" i="5"/>
  <c r="M944" i="5"/>
  <c r="N944" i="5"/>
  <c r="J945" i="5"/>
  <c r="K945" i="5"/>
  <c r="L945" i="5"/>
  <c r="M945" i="5"/>
  <c r="N945" i="5"/>
  <c r="J946" i="5"/>
  <c r="K946" i="5"/>
  <c r="L946" i="5"/>
  <c r="M946" i="5"/>
  <c r="N946" i="5"/>
  <c r="J947" i="5"/>
  <c r="K947" i="5"/>
  <c r="L947" i="5"/>
  <c r="M947" i="5"/>
  <c r="N947" i="5"/>
  <c r="J948" i="5"/>
  <c r="K948" i="5"/>
  <c r="L948" i="5"/>
  <c r="M948" i="5"/>
  <c r="N948" i="5"/>
  <c r="J949" i="5"/>
  <c r="K949" i="5"/>
  <c r="L949" i="5"/>
  <c r="M949" i="5"/>
  <c r="N949" i="5"/>
  <c r="J950" i="5"/>
  <c r="K950" i="5"/>
  <c r="L950" i="5"/>
  <c r="M950" i="5"/>
  <c r="N950" i="5"/>
  <c r="J951" i="5"/>
  <c r="K951" i="5"/>
  <c r="L951" i="5"/>
  <c r="M951" i="5"/>
  <c r="N951" i="5"/>
  <c r="J952" i="5"/>
  <c r="K952" i="5"/>
  <c r="L952" i="5"/>
  <c r="M952" i="5"/>
  <c r="N952" i="5"/>
  <c r="J953" i="5"/>
  <c r="K953" i="5"/>
  <c r="L953" i="5"/>
  <c r="M953" i="5"/>
  <c r="N953" i="5"/>
  <c r="J954" i="5"/>
  <c r="K954" i="5"/>
  <c r="L954" i="5"/>
  <c r="M954" i="5"/>
  <c r="N954" i="5"/>
  <c r="J955" i="5"/>
  <c r="K955" i="5"/>
  <c r="L955" i="5"/>
  <c r="M955" i="5"/>
  <c r="N955" i="5"/>
  <c r="J956" i="5"/>
  <c r="K956" i="5"/>
  <c r="L956" i="5"/>
  <c r="M956" i="5"/>
  <c r="N956" i="5"/>
  <c r="J957" i="5"/>
  <c r="K957" i="5"/>
  <c r="L957" i="5"/>
  <c r="M957" i="5"/>
  <c r="N957" i="5"/>
  <c r="J958" i="5"/>
  <c r="K958" i="5"/>
  <c r="L958" i="5"/>
  <c r="M958" i="5"/>
  <c r="N958" i="5"/>
  <c r="J959" i="5"/>
  <c r="K959" i="5"/>
  <c r="L959" i="5"/>
  <c r="M959" i="5"/>
  <c r="N959" i="5"/>
  <c r="J960" i="5"/>
  <c r="K960" i="5"/>
  <c r="L960" i="5"/>
  <c r="M960" i="5"/>
  <c r="N960" i="5"/>
  <c r="J961" i="5"/>
  <c r="K961" i="5"/>
  <c r="L961" i="5"/>
  <c r="M961" i="5"/>
  <c r="N961" i="5"/>
  <c r="J962" i="5"/>
  <c r="K962" i="5"/>
  <c r="L962" i="5"/>
  <c r="M962" i="5"/>
  <c r="N962" i="5"/>
  <c r="J963" i="5"/>
  <c r="K963" i="5"/>
  <c r="L963" i="5"/>
  <c r="M963" i="5"/>
  <c r="N963" i="5"/>
  <c r="J964" i="5"/>
  <c r="K964" i="5"/>
  <c r="L964" i="5"/>
  <c r="M964" i="5"/>
  <c r="N964" i="5"/>
  <c r="J965" i="5"/>
  <c r="K965" i="5"/>
  <c r="L965" i="5"/>
  <c r="M965" i="5"/>
  <c r="N965" i="5"/>
  <c r="J966" i="5"/>
  <c r="K966" i="5"/>
  <c r="L966" i="5"/>
  <c r="M966" i="5"/>
  <c r="N966" i="5"/>
  <c r="J967" i="5"/>
  <c r="K967" i="5"/>
  <c r="L967" i="5"/>
  <c r="M967" i="5"/>
  <c r="N967" i="5"/>
  <c r="J968" i="5"/>
  <c r="K968" i="5"/>
  <c r="L968" i="5"/>
  <c r="M968" i="5"/>
  <c r="N968" i="5"/>
  <c r="J969" i="5"/>
  <c r="K969" i="5"/>
  <c r="L969" i="5"/>
  <c r="M969" i="5"/>
  <c r="N969" i="5"/>
  <c r="J970" i="5"/>
  <c r="K970" i="5"/>
  <c r="L970" i="5"/>
  <c r="M970" i="5"/>
  <c r="N970" i="5"/>
  <c r="J971" i="5"/>
  <c r="K971" i="5"/>
  <c r="L971" i="5"/>
  <c r="M971" i="5"/>
  <c r="N971" i="5"/>
  <c r="J972" i="5"/>
  <c r="K972" i="5"/>
  <c r="L972" i="5"/>
  <c r="M972" i="5"/>
  <c r="N972" i="5"/>
  <c r="J973" i="5"/>
  <c r="K973" i="5"/>
  <c r="L973" i="5"/>
  <c r="M973" i="5"/>
  <c r="N973" i="5"/>
  <c r="J974" i="5"/>
  <c r="K974" i="5"/>
  <c r="L974" i="5"/>
  <c r="M974" i="5"/>
  <c r="N974" i="5"/>
  <c r="J975" i="5"/>
  <c r="K975" i="5"/>
  <c r="L975" i="5"/>
  <c r="M975" i="5"/>
  <c r="N975" i="5"/>
  <c r="J976" i="5"/>
  <c r="K976" i="5"/>
  <c r="L976" i="5"/>
  <c r="M976" i="5"/>
  <c r="N976" i="5"/>
  <c r="J977" i="5"/>
  <c r="K977" i="5"/>
  <c r="L977" i="5"/>
  <c r="M977" i="5"/>
  <c r="N977" i="5"/>
  <c r="J978" i="5"/>
  <c r="K978" i="5"/>
  <c r="L978" i="5"/>
  <c r="M978" i="5"/>
  <c r="N978" i="5"/>
  <c r="J979" i="5"/>
  <c r="K979" i="5"/>
  <c r="L979" i="5"/>
  <c r="M979" i="5"/>
  <c r="N979" i="5"/>
  <c r="J980" i="5"/>
  <c r="K980" i="5"/>
  <c r="L980" i="5"/>
  <c r="M980" i="5"/>
  <c r="N980" i="5"/>
  <c r="J981" i="5"/>
  <c r="K981" i="5"/>
  <c r="L981" i="5"/>
  <c r="M981" i="5"/>
  <c r="N981" i="5"/>
  <c r="J982" i="5"/>
  <c r="K982" i="5"/>
  <c r="L982" i="5"/>
  <c r="M982" i="5"/>
  <c r="N982" i="5"/>
  <c r="J983" i="5"/>
  <c r="K983" i="5"/>
  <c r="L983" i="5"/>
  <c r="M983" i="5"/>
  <c r="N983" i="5"/>
  <c r="J984" i="5"/>
  <c r="K984" i="5"/>
  <c r="L984" i="5"/>
  <c r="M984" i="5"/>
  <c r="N984" i="5"/>
  <c r="J985" i="5"/>
  <c r="K985" i="5"/>
  <c r="L985" i="5"/>
  <c r="M985" i="5"/>
  <c r="N985" i="5"/>
  <c r="J986" i="5"/>
  <c r="K986" i="5"/>
  <c r="L986" i="5"/>
  <c r="M986" i="5"/>
  <c r="N986" i="5"/>
  <c r="J987" i="5"/>
  <c r="K987" i="5"/>
  <c r="L987" i="5"/>
  <c r="M987" i="5"/>
  <c r="N987" i="5"/>
  <c r="J988" i="5"/>
  <c r="K988" i="5"/>
  <c r="L988" i="5"/>
  <c r="M988" i="5"/>
  <c r="N988" i="5"/>
  <c r="J989" i="5"/>
  <c r="K989" i="5"/>
  <c r="L989" i="5"/>
  <c r="M989" i="5"/>
  <c r="N989" i="5"/>
  <c r="J990" i="5"/>
  <c r="K990" i="5"/>
  <c r="L990" i="5"/>
  <c r="M990" i="5"/>
  <c r="N990" i="5"/>
  <c r="J991" i="5"/>
  <c r="K991" i="5"/>
  <c r="L991" i="5"/>
  <c r="M991" i="5"/>
  <c r="N991" i="5"/>
  <c r="J992" i="5"/>
  <c r="K992" i="5"/>
  <c r="L992" i="5"/>
  <c r="M992" i="5"/>
  <c r="N992" i="5"/>
  <c r="J993" i="5"/>
  <c r="K993" i="5"/>
  <c r="L993" i="5"/>
  <c r="M993" i="5"/>
  <c r="N993" i="5"/>
  <c r="J994" i="5"/>
  <c r="K994" i="5"/>
  <c r="L994" i="5"/>
  <c r="M994" i="5"/>
  <c r="N994" i="5"/>
  <c r="J995" i="5"/>
  <c r="K995" i="5"/>
  <c r="L995" i="5"/>
  <c r="M995" i="5"/>
  <c r="N995" i="5"/>
  <c r="J996" i="5"/>
  <c r="K996" i="5"/>
  <c r="L996" i="5"/>
  <c r="M996" i="5"/>
  <c r="N996" i="5"/>
  <c r="J997" i="5"/>
  <c r="K997" i="5"/>
  <c r="L997" i="5"/>
  <c r="M997" i="5"/>
  <c r="N997" i="5"/>
  <c r="J998" i="5"/>
  <c r="K998" i="5"/>
  <c r="L998" i="5"/>
  <c r="M998" i="5"/>
  <c r="N998" i="5"/>
  <c r="J999" i="5"/>
  <c r="K999" i="5"/>
  <c r="L999" i="5"/>
  <c r="M999" i="5"/>
  <c r="N999" i="5"/>
  <c r="J1000" i="5"/>
  <c r="K1000" i="5"/>
  <c r="L1000" i="5"/>
  <c r="M1000" i="5"/>
  <c r="N1000" i="5"/>
  <c r="J1001" i="5"/>
  <c r="K1001" i="5"/>
  <c r="L1001" i="5"/>
  <c r="M1001" i="5"/>
  <c r="N1001" i="5"/>
  <c r="J1002" i="5"/>
  <c r="K1002" i="5"/>
  <c r="L1002" i="5"/>
  <c r="M1002" i="5"/>
  <c r="N1002" i="5"/>
  <c r="J1003" i="5"/>
  <c r="K1003" i="5"/>
  <c r="L1003" i="5"/>
  <c r="M1003" i="5"/>
  <c r="N1003" i="5"/>
  <c r="J1004" i="5"/>
  <c r="K1004" i="5"/>
  <c r="L1004" i="5"/>
  <c r="M1004" i="5"/>
  <c r="N1004" i="5"/>
  <c r="J1005" i="5"/>
  <c r="K1005" i="5"/>
  <c r="L1005" i="5"/>
  <c r="M1005" i="5"/>
  <c r="N1005" i="5"/>
  <c r="J1006" i="5"/>
  <c r="K1006" i="5"/>
  <c r="L1006" i="5"/>
  <c r="M1006" i="5"/>
  <c r="N1006" i="5"/>
  <c r="J1007" i="5"/>
  <c r="K1007" i="5"/>
  <c r="L1007" i="5"/>
  <c r="M1007" i="5"/>
  <c r="N1007" i="5"/>
  <c r="J1008" i="5"/>
  <c r="K1008" i="5"/>
  <c r="L1008" i="5"/>
  <c r="M1008" i="5"/>
  <c r="N1008" i="5"/>
  <c r="J1009" i="5"/>
  <c r="K1009" i="5"/>
  <c r="L1009" i="5"/>
  <c r="M1009" i="5"/>
  <c r="N1009" i="5"/>
  <c r="J1010" i="5"/>
  <c r="K1010" i="5"/>
  <c r="L1010" i="5"/>
  <c r="M1010" i="5"/>
  <c r="N1010" i="5"/>
  <c r="J1011" i="5"/>
  <c r="K1011" i="5"/>
  <c r="L1011" i="5"/>
  <c r="M1011" i="5"/>
  <c r="N1011" i="5"/>
  <c r="J1012" i="5"/>
  <c r="K1012" i="5"/>
  <c r="L1012" i="5"/>
  <c r="M1012" i="5"/>
  <c r="N1012" i="5"/>
  <c r="J1013" i="5"/>
  <c r="K1013" i="5"/>
  <c r="L1013" i="5"/>
  <c r="M1013" i="5"/>
  <c r="N1013" i="5"/>
  <c r="J1014" i="5"/>
  <c r="K1014" i="5"/>
  <c r="L1014" i="5"/>
  <c r="M1014" i="5"/>
  <c r="N1014" i="5"/>
  <c r="J1015" i="5"/>
  <c r="K1015" i="5"/>
  <c r="L1015" i="5"/>
  <c r="M1015" i="5"/>
  <c r="N1015" i="5"/>
  <c r="J1016" i="5"/>
  <c r="K1016" i="5"/>
  <c r="L1016" i="5"/>
  <c r="M1016" i="5"/>
  <c r="N1016" i="5"/>
  <c r="J1017" i="5"/>
  <c r="K1017" i="5"/>
  <c r="L1017" i="5"/>
  <c r="M1017" i="5"/>
  <c r="N1017" i="5"/>
  <c r="J1018" i="5"/>
  <c r="K1018" i="5"/>
  <c r="L1018" i="5"/>
  <c r="M1018" i="5"/>
  <c r="N1018" i="5"/>
  <c r="J1019" i="5"/>
  <c r="K1019" i="5"/>
  <c r="L1019" i="5"/>
  <c r="M1019" i="5"/>
  <c r="N1019" i="5"/>
  <c r="J1020" i="5"/>
  <c r="K1020" i="5"/>
  <c r="L1020" i="5"/>
  <c r="M1020" i="5"/>
  <c r="N1020" i="5"/>
  <c r="J1021" i="5"/>
  <c r="K1021" i="5"/>
  <c r="L1021" i="5"/>
  <c r="M1021" i="5"/>
  <c r="N1021" i="5"/>
  <c r="J1022" i="5"/>
  <c r="K1022" i="5"/>
  <c r="L1022" i="5"/>
  <c r="M1022" i="5"/>
  <c r="N1022" i="5"/>
  <c r="J1023" i="5"/>
  <c r="K1023" i="5"/>
  <c r="L1023" i="5"/>
  <c r="M1023" i="5"/>
  <c r="N1023" i="5"/>
  <c r="J1024" i="5"/>
  <c r="K1024" i="5"/>
  <c r="L1024" i="5"/>
  <c r="M1024" i="5"/>
  <c r="N1024" i="5"/>
  <c r="J1025" i="5"/>
  <c r="K1025" i="5"/>
  <c r="L1025" i="5"/>
  <c r="M1025" i="5"/>
  <c r="N1025" i="5"/>
  <c r="J1026" i="5"/>
  <c r="K1026" i="5"/>
  <c r="L1026" i="5"/>
  <c r="M1026" i="5"/>
  <c r="N1026" i="5"/>
  <c r="J1027" i="5"/>
  <c r="K1027" i="5"/>
  <c r="L1027" i="5"/>
  <c r="M1027" i="5"/>
  <c r="N1027" i="5"/>
  <c r="J1028" i="5"/>
  <c r="K1028" i="5"/>
  <c r="L1028" i="5"/>
  <c r="M1028" i="5"/>
  <c r="N1028" i="5"/>
  <c r="J1029" i="5"/>
  <c r="K1029" i="5"/>
  <c r="L1029" i="5"/>
  <c r="M1029" i="5"/>
  <c r="N1029" i="5"/>
  <c r="J1030" i="5"/>
  <c r="K1030" i="5"/>
  <c r="L1030" i="5"/>
  <c r="M1030" i="5"/>
  <c r="N1030" i="5"/>
  <c r="J1031" i="5"/>
  <c r="K1031" i="5"/>
  <c r="L1031" i="5"/>
  <c r="M1031" i="5"/>
  <c r="N1031" i="5"/>
  <c r="J1032" i="5"/>
  <c r="K1032" i="5"/>
  <c r="L1032" i="5"/>
  <c r="M1032" i="5"/>
  <c r="N1032" i="5"/>
  <c r="J1033" i="5"/>
  <c r="K1033" i="5"/>
  <c r="L1033" i="5"/>
  <c r="M1033" i="5"/>
  <c r="N1033" i="5"/>
  <c r="J1034" i="5"/>
  <c r="K1034" i="5"/>
  <c r="L1034" i="5"/>
  <c r="M1034" i="5"/>
  <c r="N1034" i="5"/>
  <c r="J1035" i="5"/>
  <c r="K1035" i="5"/>
  <c r="L1035" i="5"/>
  <c r="M1035" i="5"/>
  <c r="N1035" i="5"/>
  <c r="J1036" i="5"/>
  <c r="K1036" i="5"/>
  <c r="L1036" i="5"/>
  <c r="M1036" i="5"/>
  <c r="N1036" i="5"/>
  <c r="J1037" i="5"/>
  <c r="K1037" i="5"/>
  <c r="L1037" i="5"/>
  <c r="M1037" i="5"/>
  <c r="N1037" i="5"/>
  <c r="J1038" i="5"/>
  <c r="K1038" i="5"/>
  <c r="L1038" i="5"/>
  <c r="M1038" i="5"/>
  <c r="N1038" i="5"/>
  <c r="J1039" i="5"/>
  <c r="K1039" i="5"/>
  <c r="L1039" i="5"/>
  <c r="M1039" i="5"/>
  <c r="N1039" i="5"/>
  <c r="J1040" i="5"/>
  <c r="K1040" i="5"/>
  <c r="L1040" i="5"/>
  <c r="M1040" i="5"/>
  <c r="N1040" i="5"/>
  <c r="J1041" i="5"/>
  <c r="K1041" i="5"/>
  <c r="L1041" i="5"/>
  <c r="M1041" i="5"/>
  <c r="N1041" i="5"/>
  <c r="J1042" i="5"/>
  <c r="K1042" i="5"/>
  <c r="L1042" i="5"/>
  <c r="M1042" i="5"/>
  <c r="N1042" i="5"/>
  <c r="J1043" i="5"/>
  <c r="K1043" i="5"/>
  <c r="L1043" i="5"/>
  <c r="M1043" i="5"/>
  <c r="N1043" i="5"/>
  <c r="J1044" i="5"/>
  <c r="K1044" i="5"/>
  <c r="L1044" i="5"/>
  <c r="M1044" i="5"/>
  <c r="N1044" i="5"/>
  <c r="J1045" i="5"/>
  <c r="K1045" i="5"/>
  <c r="L1045" i="5"/>
  <c r="M1045" i="5"/>
  <c r="N1045" i="5"/>
  <c r="J1046" i="5"/>
  <c r="K1046" i="5"/>
  <c r="L1046" i="5"/>
  <c r="M1046" i="5"/>
  <c r="N1046" i="5"/>
  <c r="J1047" i="5"/>
  <c r="K1047" i="5"/>
  <c r="L1047" i="5"/>
  <c r="M1047" i="5"/>
  <c r="N1047" i="5"/>
  <c r="J1048" i="5"/>
  <c r="K1048" i="5"/>
  <c r="L1048" i="5"/>
  <c r="M1048" i="5"/>
  <c r="N1048" i="5"/>
  <c r="J1049" i="5"/>
  <c r="K1049" i="5"/>
  <c r="L1049" i="5"/>
  <c r="M1049" i="5"/>
  <c r="N1049" i="5"/>
  <c r="J1050" i="5"/>
  <c r="K1050" i="5"/>
  <c r="L1050" i="5"/>
  <c r="M1050" i="5"/>
  <c r="N1050" i="5"/>
  <c r="J1051" i="5"/>
  <c r="K1051" i="5"/>
  <c r="L1051" i="5"/>
  <c r="M1051" i="5"/>
  <c r="N1051" i="5"/>
  <c r="J1052" i="5"/>
  <c r="K1052" i="5"/>
  <c r="L1052" i="5"/>
  <c r="M1052" i="5"/>
  <c r="N1052" i="5"/>
  <c r="J1053" i="5"/>
  <c r="K1053" i="5"/>
  <c r="L1053" i="5"/>
  <c r="M1053" i="5"/>
  <c r="N1053" i="5"/>
  <c r="J1054" i="5"/>
  <c r="K1054" i="5"/>
  <c r="L1054" i="5"/>
  <c r="M1054" i="5"/>
  <c r="N1054" i="5"/>
  <c r="J1055" i="5"/>
  <c r="K1055" i="5"/>
  <c r="L1055" i="5"/>
  <c r="M1055" i="5"/>
  <c r="N1055" i="5"/>
  <c r="J1056" i="5"/>
  <c r="K1056" i="5"/>
  <c r="L1056" i="5"/>
  <c r="M1056" i="5"/>
  <c r="N1056" i="5"/>
  <c r="J1057" i="5"/>
  <c r="K1057" i="5"/>
  <c r="L1057" i="5"/>
  <c r="M1057" i="5"/>
  <c r="N1057" i="5"/>
  <c r="J1058" i="5"/>
  <c r="K1058" i="5"/>
  <c r="L1058" i="5"/>
  <c r="M1058" i="5"/>
  <c r="N1058" i="5"/>
  <c r="J1059" i="5"/>
  <c r="K1059" i="5"/>
  <c r="L1059" i="5"/>
  <c r="M1059" i="5"/>
  <c r="N1059" i="5"/>
  <c r="J1060" i="5"/>
  <c r="K1060" i="5"/>
  <c r="L1060" i="5"/>
  <c r="M1060" i="5"/>
  <c r="N1060" i="5"/>
  <c r="J1061" i="5"/>
  <c r="K1061" i="5"/>
  <c r="L1061" i="5"/>
  <c r="M1061" i="5"/>
  <c r="N1061" i="5"/>
  <c r="J1062" i="5"/>
  <c r="K1062" i="5"/>
  <c r="L1062" i="5"/>
  <c r="M1062" i="5"/>
  <c r="N1062" i="5"/>
  <c r="J1063" i="5"/>
  <c r="K1063" i="5"/>
  <c r="L1063" i="5"/>
  <c r="M1063" i="5"/>
  <c r="N1063" i="5"/>
  <c r="J1064" i="5"/>
  <c r="K1064" i="5"/>
  <c r="L1064" i="5"/>
  <c r="M1064" i="5"/>
  <c r="N1064" i="5"/>
  <c r="J1065" i="5"/>
  <c r="K1065" i="5"/>
  <c r="L1065" i="5"/>
  <c r="M1065" i="5"/>
  <c r="N1065" i="5"/>
  <c r="J1066" i="5"/>
  <c r="K1066" i="5"/>
  <c r="L1066" i="5"/>
  <c r="M1066" i="5"/>
  <c r="N1066" i="5"/>
  <c r="J1067" i="5"/>
  <c r="K1067" i="5"/>
  <c r="L1067" i="5"/>
  <c r="M1067" i="5"/>
  <c r="N1067" i="5"/>
  <c r="J1068" i="5"/>
  <c r="K1068" i="5"/>
  <c r="L1068" i="5"/>
  <c r="M1068" i="5"/>
  <c r="N1068" i="5"/>
  <c r="J1069" i="5"/>
  <c r="K1069" i="5"/>
  <c r="L1069" i="5"/>
  <c r="M1069" i="5"/>
  <c r="N1069" i="5"/>
  <c r="J1070" i="5"/>
  <c r="K1070" i="5"/>
  <c r="L1070" i="5"/>
  <c r="M1070" i="5"/>
  <c r="N1070" i="5"/>
  <c r="J1071" i="5"/>
  <c r="K1071" i="5"/>
  <c r="L1071" i="5"/>
  <c r="M1071" i="5"/>
  <c r="N1071" i="5"/>
  <c r="J1072" i="5"/>
  <c r="K1072" i="5"/>
  <c r="L1072" i="5"/>
  <c r="M1072" i="5"/>
  <c r="N1072" i="5"/>
  <c r="J1073" i="5"/>
  <c r="K1073" i="5"/>
  <c r="L1073" i="5"/>
  <c r="M1073" i="5"/>
  <c r="N1073" i="5"/>
  <c r="J1074" i="5"/>
  <c r="K1074" i="5"/>
  <c r="L1074" i="5"/>
  <c r="M1074" i="5"/>
  <c r="N1074" i="5"/>
  <c r="J1075" i="5"/>
  <c r="K1075" i="5"/>
  <c r="L1075" i="5"/>
  <c r="M1075" i="5"/>
  <c r="N1075" i="5"/>
  <c r="J1076" i="5"/>
  <c r="K1076" i="5"/>
  <c r="L1076" i="5"/>
  <c r="M1076" i="5"/>
  <c r="N1076" i="5"/>
  <c r="J1077" i="5"/>
  <c r="K1077" i="5"/>
  <c r="L1077" i="5"/>
  <c r="M1077" i="5"/>
  <c r="N1077" i="5"/>
  <c r="J1078" i="5"/>
  <c r="K1078" i="5"/>
  <c r="L1078" i="5"/>
  <c r="M1078" i="5"/>
  <c r="N1078" i="5"/>
  <c r="J1079" i="5"/>
  <c r="K1079" i="5"/>
  <c r="L1079" i="5"/>
  <c r="M1079" i="5"/>
  <c r="N1079" i="5"/>
  <c r="J1080" i="5"/>
  <c r="K1080" i="5"/>
  <c r="L1080" i="5"/>
  <c r="M1080" i="5"/>
  <c r="N1080" i="5"/>
  <c r="J1081" i="5"/>
  <c r="K1081" i="5"/>
  <c r="L1081" i="5"/>
  <c r="M1081" i="5"/>
  <c r="N1081" i="5"/>
  <c r="J1082" i="5"/>
  <c r="K1082" i="5"/>
  <c r="L1082" i="5"/>
  <c r="M1082" i="5"/>
  <c r="N1082" i="5"/>
  <c r="J1083" i="5"/>
  <c r="K1083" i="5"/>
  <c r="L1083" i="5"/>
  <c r="M1083" i="5"/>
  <c r="N1083" i="5"/>
  <c r="J1084" i="5"/>
  <c r="K1084" i="5"/>
  <c r="L1084" i="5"/>
  <c r="M1084" i="5"/>
  <c r="N1084" i="5"/>
  <c r="J1085" i="5"/>
  <c r="K1085" i="5"/>
  <c r="L1085" i="5"/>
  <c r="M1085" i="5"/>
  <c r="N1085" i="5"/>
  <c r="J1086" i="5"/>
  <c r="K1086" i="5"/>
  <c r="L1086" i="5"/>
  <c r="M1086" i="5"/>
  <c r="N1086" i="5"/>
  <c r="J1087" i="5"/>
  <c r="K1087" i="5"/>
  <c r="L1087" i="5"/>
  <c r="M1087" i="5"/>
  <c r="N1087" i="5"/>
  <c r="J1088" i="5"/>
  <c r="K1088" i="5"/>
  <c r="L1088" i="5"/>
  <c r="M1088" i="5"/>
  <c r="N1088" i="5"/>
  <c r="J1089" i="5"/>
  <c r="K1089" i="5"/>
  <c r="L1089" i="5"/>
  <c r="M1089" i="5"/>
  <c r="N1089" i="5"/>
  <c r="J1090" i="5"/>
  <c r="K1090" i="5"/>
  <c r="L1090" i="5"/>
  <c r="M1090" i="5"/>
  <c r="N1090" i="5"/>
  <c r="J1091" i="5"/>
  <c r="K1091" i="5"/>
  <c r="L1091" i="5"/>
  <c r="M1091" i="5"/>
  <c r="N1091" i="5"/>
  <c r="J1092" i="5"/>
  <c r="K1092" i="5"/>
  <c r="L1092" i="5"/>
  <c r="M1092" i="5"/>
  <c r="N1092" i="5"/>
  <c r="J1093" i="5"/>
  <c r="K1093" i="5"/>
  <c r="L1093" i="5"/>
  <c r="M1093" i="5"/>
  <c r="N1093" i="5"/>
  <c r="J1094" i="5"/>
  <c r="K1094" i="5"/>
  <c r="L1094" i="5"/>
  <c r="M1094" i="5"/>
  <c r="N1094" i="5"/>
  <c r="J1095" i="5"/>
  <c r="K1095" i="5"/>
  <c r="L1095" i="5"/>
  <c r="M1095" i="5"/>
  <c r="N1095" i="5"/>
  <c r="J1096" i="5"/>
  <c r="K1096" i="5"/>
  <c r="L1096" i="5"/>
  <c r="M1096" i="5"/>
  <c r="N1096" i="5"/>
  <c r="J1097" i="5"/>
  <c r="K1097" i="5"/>
  <c r="L1097" i="5"/>
  <c r="M1097" i="5"/>
  <c r="N1097" i="5"/>
  <c r="J1098" i="5"/>
  <c r="K1098" i="5"/>
  <c r="L1098" i="5"/>
  <c r="M1098" i="5"/>
  <c r="N1098" i="5"/>
  <c r="J1099" i="5"/>
  <c r="K1099" i="5"/>
  <c r="L1099" i="5"/>
  <c r="M1099" i="5"/>
  <c r="N1099" i="5"/>
  <c r="J1100" i="5"/>
  <c r="K1100" i="5"/>
  <c r="L1100" i="5"/>
  <c r="M1100" i="5"/>
  <c r="N1100" i="5"/>
  <c r="J1101" i="5"/>
  <c r="K1101" i="5"/>
  <c r="L1101" i="5"/>
  <c r="M1101" i="5"/>
  <c r="N1101" i="5"/>
  <c r="J1102" i="5"/>
  <c r="K1102" i="5"/>
  <c r="L1102" i="5"/>
  <c r="M1102" i="5"/>
  <c r="N1102" i="5"/>
  <c r="J1103" i="5"/>
  <c r="K1103" i="5"/>
  <c r="L1103" i="5"/>
  <c r="M1103" i="5"/>
  <c r="N1103" i="5"/>
  <c r="J1104" i="5"/>
  <c r="K1104" i="5"/>
  <c r="L1104" i="5"/>
  <c r="M1104" i="5"/>
  <c r="N1104" i="5"/>
  <c r="J1105" i="5"/>
  <c r="K1105" i="5"/>
  <c r="L1105" i="5"/>
  <c r="M1105" i="5"/>
  <c r="N1105" i="5"/>
  <c r="J1106" i="5"/>
  <c r="K1106" i="5"/>
  <c r="L1106" i="5"/>
  <c r="M1106" i="5"/>
  <c r="N1106" i="5"/>
  <c r="J1107" i="5"/>
  <c r="K1107" i="5"/>
  <c r="L1107" i="5"/>
  <c r="M1107" i="5"/>
  <c r="N1107" i="5"/>
  <c r="J1108" i="5"/>
  <c r="K1108" i="5"/>
  <c r="L1108" i="5"/>
  <c r="M1108" i="5"/>
  <c r="N1108" i="5"/>
  <c r="J1109" i="5"/>
  <c r="K1109" i="5"/>
  <c r="L1109" i="5"/>
  <c r="M1109" i="5"/>
  <c r="N1109" i="5"/>
  <c r="J1110" i="5"/>
  <c r="K1110" i="5"/>
  <c r="L1110" i="5"/>
  <c r="M1110" i="5"/>
  <c r="N1110" i="5"/>
  <c r="J1111" i="5"/>
  <c r="K1111" i="5"/>
  <c r="L1111" i="5"/>
  <c r="M1111" i="5"/>
  <c r="N1111" i="5"/>
  <c r="J1112" i="5"/>
  <c r="K1112" i="5"/>
  <c r="L1112" i="5"/>
  <c r="M1112" i="5"/>
  <c r="N1112" i="5"/>
  <c r="J1113" i="5"/>
  <c r="K1113" i="5"/>
  <c r="L1113" i="5"/>
  <c r="M1113" i="5"/>
  <c r="N1113" i="5"/>
  <c r="J1114" i="5"/>
  <c r="K1114" i="5"/>
  <c r="L1114" i="5"/>
  <c r="M1114" i="5"/>
  <c r="N1114" i="5"/>
  <c r="J1115" i="5"/>
  <c r="K1115" i="5"/>
  <c r="L1115" i="5"/>
  <c r="M1115" i="5"/>
  <c r="N1115" i="5"/>
  <c r="J1116" i="5"/>
  <c r="K1116" i="5"/>
  <c r="L1116" i="5"/>
  <c r="M1116" i="5"/>
  <c r="N1116" i="5"/>
  <c r="J1117" i="5"/>
  <c r="K1117" i="5"/>
  <c r="L1117" i="5"/>
  <c r="M1117" i="5"/>
  <c r="N1117" i="5"/>
  <c r="J1118" i="5"/>
  <c r="K1118" i="5"/>
  <c r="L1118" i="5"/>
  <c r="M1118" i="5"/>
  <c r="N1118" i="5"/>
  <c r="J1119" i="5"/>
  <c r="K1119" i="5"/>
  <c r="L1119" i="5"/>
  <c r="M1119" i="5"/>
  <c r="N1119" i="5"/>
  <c r="J1120" i="5"/>
  <c r="K1120" i="5"/>
  <c r="L1120" i="5"/>
  <c r="M1120" i="5"/>
  <c r="N1120" i="5"/>
  <c r="J1121" i="5"/>
  <c r="K1121" i="5"/>
  <c r="L1121" i="5"/>
  <c r="M1121" i="5"/>
  <c r="N1121" i="5"/>
  <c r="J1122" i="5"/>
  <c r="K1122" i="5"/>
  <c r="L1122" i="5"/>
  <c r="M1122" i="5"/>
  <c r="N1122" i="5"/>
  <c r="J1123" i="5"/>
  <c r="K1123" i="5"/>
  <c r="L1123" i="5"/>
  <c r="M1123" i="5"/>
  <c r="N1123" i="5"/>
  <c r="J1124" i="5"/>
  <c r="K1124" i="5"/>
  <c r="L1124" i="5"/>
  <c r="M1124" i="5"/>
  <c r="N1124" i="5"/>
  <c r="J1125" i="5"/>
  <c r="K1125" i="5"/>
  <c r="L1125" i="5"/>
  <c r="M1125" i="5"/>
  <c r="N1125" i="5"/>
  <c r="J1126" i="5"/>
  <c r="K1126" i="5"/>
  <c r="L1126" i="5"/>
  <c r="M1126" i="5"/>
  <c r="N1126" i="5"/>
  <c r="J1127" i="5"/>
  <c r="K1127" i="5"/>
  <c r="L1127" i="5"/>
  <c r="M1127" i="5"/>
  <c r="N1127" i="5"/>
  <c r="J1128" i="5"/>
  <c r="K1128" i="5"/>
  <c r="L1128" i="5"/>
  <c r="M1128" i="5"/>
  <c r="N1128" i="5"/>
  <c r="J1129" i="5"/>
  <c r="K1129" i="5"/>
  <c r="L1129" i="5"/>
  <c r="M1129" i="5"/>
  <c r="N1129" i="5"/>
  <c r="J1130" i="5"/>
  <c r="K1130" i="5"/>
  <c r="L1130" i="5"/>
  <c r="M1130" i="5"/>
  <c r="N1130" i="5"/>
  <c r="J1131" i="5"/>
  <c r="K1131" i="5"/>
  <c r="L1131" i="5"/>
  <c r="M1131" i="5"/>
  <c r="N1131" i="5"/>
  <c r="J1132" i="5"/>
  <c r="K1132" i="5"/>
  <c r="L1132" i="5"/>
  <c r="M1132" i="5"/>
  <c r="N1132" i="5"/>
  <c r="J1133" i="5"/>
  <c r="K1133" i="5"/>
  <c r="L1133" i="5"/>
  <c r="M1133" i="5"/>
  <c r="N1133" i="5"/>
  <c r="J1134" i="5"/>
  <c r="K1134" i="5"/>
  <c r="L1134" i="5"/>
  <c r="M1134" i="5"/>
  <c r="N1134" i="5"/>
  <c r="J1135" i="5"/>
  <c r="K1135" i="5"/>
  <c r="L1135" i="5"/>
  <c r="M1135" i="5"/>
  <c r="N1135" i="5"/>
  <c r="J1136" i="5"/>
  <c r="K1136" i="5"/>
  <c r="L1136" i="5"/>
  <c r="M1136" i="5"/>
  <c r="N1136" i="5"/>
  <c r="J1137" i="5"/>
  <c r="K1137" i="5"/>
  <c r="L1137" i="5"/>
  <c r="M1137" i="5"/>
  <c r="N1137" i="5"/>
  <c r="J1138" i="5"/>
  <c r="K1138" i="5"/>
  <c r="L1138" i="5"/>
  <c r="M1138" i="5"/>
  <c r="N1138" i="5"/>
  <c r="J1139" i="5"/>
  <c r="K1139" i="5"/>
  <c r="L1139" i="5"/>
  <c r="M1139" i="5"/>
  <c r="N1139" i="5"/>
  <c r="J1140" i="5"/>
  <c r="K1140" i="5"/>
  <c r="L1140" i="5"/>
  <c r="M1140" i="5"/>
  <c r="N1140" i="5"/>
  <c r="J1141" i="5"/>
  <c r="K1141" i="5"/>
  <c r="L1141" i="5"/>
  <c r="M1141" i="5"/>
  <c r="N1141" i="5"/>
  <c r="J1142" i="5"/>
  <c r="K1142" i="5"/>
  <c r="L1142" i="5"/>
  <c r="M1142" i="5"/>
  <c r="N1142" i="5"/>
  <c r="J1143" i="5"/>
  <c r="K1143" i="5"/>
  <c r="L1143" i="5"/>
  <c r="M1143" i="5"/>
  <c r="N1143" i="5"/>
  <c r="J1144" i="5"/>
  <c r="K1144" i="5"/>
  <c r="L1144" i="5"/>
  <c r="M1144" i="5"/>
  <c r="N1144" i="5"/>
  <c r="J1145" i="5"/>
  <c r="K1145" i="5"/>
  <c r="L1145" i="5"/>
  <c r="M1145" i="5"/>
  <c r="N1145" i="5"/>
  <c r="J1146" i="5"/>
  <c r="K1146" i="5"/>
  <c r="L1146" i="5"/>
  <c r="M1146" i="5"/>
  <c r="N1146" i="5"/>
  <c r="J1147" i="5"/>
  <c r="K1147" i="5"/>
  <c r="L1147" i="5"/>
  <c r="M1147" i="5"/>
  <c r="N1147" i="5"/>
  <c r="J1148" i="5"/>
  <c r="K1148" i="5"/>
  <c r="L1148" i="5"/>
  <c r="M1148" i="5"/>
  <c r="N1148" i="5"/>
  <c r="J1149" i="5"/>
  <c r="K1149" i="5"/>
  <c r="L1149" i="5"/>
  <c r="M1149" i="5"/>
  <c r="N1149" i="5"/>
  <c r="J1150" i="5"/>
  <c r="K1150" i="5"/>
  <c r="L1150" i="5"/>
  <c r="M1150" i="5"/>
  <c r="N1150" i="5"/>
  <c r="J1151" i="5"/>
  <c r="K1151" i="5"/>
  <c r="L1151" i="5"/>
  <c r="M1151" i="5"/>
  <c r="N1151" i="5"/>
  <c r="J1152" i="5"/>
  <c r="K1152" i="5"/>
  <c r="L1152" i="5"/>
  <c r="M1152" i="5"/>
  <c r="N1152" i="5"/>
  <c r="J1153" i="5"/>
  <c r="K1153" i="5"/>
  <c r="L1153" i="5"/>
  <c r="M1153" i="5"/>
  <c r="N1153" i="5"/>
  <c r="J1154" i="5"/>
  <c r="K1154" i="5"/>
  <c r="L1154" i="5"/>
  <c r="M1154" i="5"/>
  <c r="N1154" i="5"/>
  <c r="J1155" i="5"/>
  <c r="K1155" i="5"/>
  <c r="L1155" i="5"/>
  <c r="M1155" i="5"/>
  <c r="N1155" i="5"/>
  <c r="J1156" i="5"/>
  <c r="K1156" i="5"/>
  <c r="L1156" i="5"/>
  <c r="M1156" i="5"/>
  <c r="N1156" i="5"/>
  <c r="J1157" i="5"/>
  <c r="K1157" i="5"/>
  <c r="L1157" i="5"/>
  <c r="M1157" i="5"/>
  <c r="N1157" i="5"/>
  <c r="J1158" i="5"/>
  <c r="K1158" i="5"/>
  <c r="L1158" i="5"/>
  <c r="M1158" i="5"/>
  <c r="N1158" i="5"/>
  <c r="J1159" i="5"/>
  <c r="K1159" i="5"/>
  <c r="L1159" i="5"/>
  <c r="M1159" i="5"/>
  <c r="N1159" i="5"/>
  <c r="J1160" i="5"/>
  <c r="K1160" i="5"/>
  <c r="L1160" i="5"/>
  <c r="M1160" i="5"/>
  <c r="N1160" i="5"/>
  <c r="J1161" i="5"/>
  <c r="K1161" i="5"/>
  <c r="L1161" i="5"/>
  <c r="M1161" i="5"/>
  <c r="N1161" i="5"/>
  <c r="J1162" i="5"/>
  <c r="K1162" i="5"/>
  <c r="L1162" i="5"/>
  <c r="M1162" i="5"/>
  <c r="N1162" i="5"/>
  <c r="J1163" i="5"/>
  <c r="K1163" i="5"/>
  <c r="L1163" i="5"/>
  <c r="M1163" i="5"/>
  <c r="N1163" i="5"/>
  <c r="J1164" i="5"/>
  <c r="K1164" i="5"/>
  <c r="L1164" i="5"/>
  <c r="M1164" i="5"/>
  <c r="N1164" i="5"/>
  <c r="J1165" i="5"/>
  <c r="K1165" i="5"/>
  <c r="L1165" i="5"/>
  <c r="M1165" i="5"/>
  <c r="N1165" i="5"/>
  <c r="J1166" i="5"/>
  <c r="K1166" i="5"/>
  <c r="L1166" i="5"/>
  <c r="M1166" i="5"/>
  <c r="N1166" i="5"/>
  <c r="J1167" i="5"/>
  <c r="K1167" i="5"/>
  <c r="L1167" i="5"/>
  <c r="M1167" i="5"/>
  <c r="N1167" i="5"/>
  <c r="J1168" i="5"/>
  <c r="K1168" i="5"/>
  <c r="L1168" i="5"/>
  <c r="M1168" i="5"/>
  <c r="N1168" i="5"/>
  <c r="J1169" i="5"/>
  <c r="K1169" i="5"/>
  <c r="L1169" i="5"/>
  <c r="M1169" i="5"/>
  <c r="N1169" i="5"/>
  <c r="J1170" i="5"/>
  <c r="K1170" i="5"/>
  <c r="L1170" i="5"/>
  <c r="M1170" i="5"/>
  <c r="N1170" i="5"/>
  <c r="J1171" i="5"/>
  <c r="K1171" i="5"/>
  <c r="L1171" i="5"/>
  <c r="M1171" i="5"/>
  <c r="N1171" i="5"/>
  <c r="J1172" i="5"/>
  <c r="K1172" i="5"/>
  <c r="L1172" i="5"/>
  <c r="M1172" i="5"/>
  <c r="N1172" i="5"/>
  <c r="J1173" i="5"/>
  <c r="K1173" i="5"/>
  <c r="L1173" i="5"/>
  <c r="M1173" i="5"/>
  <c r="N1173" i="5"/>
  <c r="J1174" i="5"/>
  <c r="K1174" i="5"/>
  <c r="L1174" i="5"/>
  <c r="M1174" i="5"/>
  <c r="N1174" i="5"/>
  <c r="J1175" i="5"/>
  <c r="K1175" i="5"/>
  <c r="L1175" i="5"/>
  <c r="M1175" i="5"/>
  <c r="N1175" i="5"/>
  <c r="J1176" i="5"/>
  <c r="K1176" i="5"/>
  <c r="L1176" i="5"/>
  <c r="M1176" i="5"/>
  <c r="N1176" i="5"/>
  <c r="J1177" i="5"/>
  <c r="K1177" i="5"/>
  <c r="L1177" i="5"/>
  <c r="M1177" i="5"/>
  <c r="N1177" i="5"/>
  <c r="J1178" i="5"/>
  <c r="K1178" i="5"/>
  <c r="L1178" i="5"/>
  <c r="M1178" i="5"/>
  <c r="N1178" i="5"/>
  <c r="J1179" i="5"/>
  <c r="K1179" i="5"/>
  <c r="L1179" i="5"/>
  <c r="M1179" i="5"/>
  <c r="N1179" i="5"/>
  <c r="J1180" i="5"/>
  <c r="K1180" i="5"/>
  <c r="L1180" i="5"/>
  <c r="M1180" i="5"/>
  <c r="N1180" i="5"/>
  <c r="J1181" i="5"/>
  <c r="K1181" i="5"/>
  <c r="L1181" i="5"/>
  <c r="M1181" i="5"/>
  <c r="N1181" i="5"/>
  <c r="J1182" i="5"/>
  <c r="K1182" i="5"/>
  <c r="L1182" i="5"/>
  <c r="M1182" i="5"/>
  <c r="N1182" i="5"/>
  <c r="J1183" i="5"/>
  <c r="K1183" i="5"/>
  <c r="L1183" i="5"/>
  <c r="M1183" i="5"/>
  <c r="N1183" i="5"/>
  <c r="J1184" i="5"/>
  <c r="K1184" i="5"/>
  <c r="L1184" i="5"/>
  <c r="M1184" i="5"/>
  <c r="N1184" i="5"/>
  <c r="J1185" i="5"/>
  <c r="K1185" i="5"/>
  <c r="L1185" i="5"/>
  <c r="M1185" i="5"/>
  <c r="N1185" i="5"/>
  <c r="J1186" i="5"/>
  <c r="K1186" i="5"/>
  <c r="L1186" i="5"/>
  <c r="M1186" i="5"/>
  <c r="N1186" i="5"/>
  <c r="J1187" i="5"/>
  <c r="K1187" i="5"/>
  <c r="L1187" i="5"/>
  <c r="M1187" i="5"/>
  <c r="N1187" i="5"/>
  <c r="J1188" i="5"/>
  <c r="K1188" i="5"/>
  <c r="L1188" i="5"/>
  <c r="M1188" i="5"/>
  <c r="N1188" i="5"/>
  <c r="J1189" i="5"/>
  <c r="K1189" i="5"/>
  <c r="L1189" i="5"/>
  <c r="M1189" i="5"/>
  <c r="N1189" i="5"/>
  <c r="J1190" i="5"/>
  <c r="K1190" i="5"/>
  <c r="L1190" i="5"/>
  <c r="M1190" i="5"/>
  <c r="N1190" i="5"/>
  <c r="J1191" i="5"/>
  <c r="K1191" i="5"/>
  <c r="L1191" i="5"/>
  <c r="M1191" i="5"/>
  <c r="N1191" i="5"/>
  <c r="J1192" i="5"/>
  <c r="K1192" i="5"/>
  <c r="L1192" i="5"/>
  <c r="M1192" i="5"/>
  <c r="N1192" i="5"/>
  <c r="J1193" i="5"/>
  <c r="K1193" i="5"/>
  <c r="L1193" i="5"/>
  <c r="M1193" i="5"/>
  <c r="N1193" i="5"/>
  <c r="J1194" i="5"/>
  <c r="K1194" i="5"/>
  <c r="L1194" i="5"/>
  <c r="M1194" i="5"/>
  <c r="N1194" i="5"/>
  <c r="J1195" i="5"/>
  <c r="K1195" i="5"/>
  <c r="L1195" i="5"/>
  <c r="M1195" i="5"/>
  <c r="N1195" i="5"/>
  <c r="J1196" i="5"/>
  <c r="K1196" i="5"/>
  <c r="L1196" i="5"/>
  <c r="M1196" i="5"/>
  <c r="N1196" i="5"/>
  <c r="J1197" i="5"/>
  <c r="K1197" i="5"/>
  <c r="L1197" i="5"/>
  <c r="M1197" i="5"/>
  <c r="N1197" i="5"/>
  <c r="J1198" i="5"/>
  <c r="K1198" i="5"/>
  <c r="L1198" i="5"/>
  <c r="M1198" i="5"/>
  <c r="N1198" i="5"/>
  <c r="J1199" i="5"/>
  <c r="K1199" i="5"/>
  <c r="L1199" i="5"/>
  <c r="M1199" i="5"/>
  <c r="N1199" i="5"/>
  <c r="J1200" i="5"/>
  <c r="K1200" i="5"/>
  <c r="L1200" i="5"/>
  <c r="M1200" i="5"/>
  <c r="N1200" i="5"/>
  <c r="J1201" i="5"/>
  <c r="K1201" i="5"/>
  <c r="L1201" i="5"/>
  <c r="M1201" i="5"/>
  <c r="N1201" i="5"/>
  <c r="J1202" i="5"/>
  <c r="K1202" i="5"/>
  <c r="L1202" i="5"/>
  <c r="M1202" i="5"/>
  <c r="N1202" i="5"/>
  <c r="J1203" i="5"/>
  <c r="K1203" i="5"/>
  <c r="L1203" i="5"/>
  <c r="M1203" i="5"/>
  <c r="N1203" i="5"/>
  <c r="J1204" i="5"/>
  <c r="K1204" i="5"/>
  <c r="L1204" i="5"/>
  <c r="M1204" i="5"/>
  <c r="N1204" i="5"/>
  <c r="J1205" i="5"/>
  <c r="K1205" i="5"/>
  <c r="L1205" i="5"/>
  <c r="M1205" i="5"/>
  <c r="N1205" i="5"/>
  <c r="J1206" i="5"/>
  <c r="K1206" i="5"/>
  <c r="L1206" i="5"/>
  <c r="M1206" i="5"/>
  <c r="N1206" i="5"/>
  <c r="J1207" i="5"/>
  <c r="K1207" i="5"/>
  <c r="L1207" i="5"/>
  <c r="M1207" i="5"/>
  <c r="N1207" i="5"/>
  <c r="J1208" i="5"/>
  <c r="K1208" i="5"/>
  <c r="L1208" i="5"/>
  <c r="M1208" i="5"/>
  <c r="N1208" i="5"/>
  <c r="J1209" i="5"/>
  <c r="K1209" i="5"/>
  <c r="L1209" i="5"/>
  <c r="M1209" i="5"/>
  <c r="N1209" i="5"/>
  <c r="J1210" i="5"/>
  <c r="K1210" i="5"/>
  <c r="L1210" i="5"/>
  <c r="M1210" i="5"/>
  <c r="N1210" i="5"/>
  <c r="J1211" i="5"/>
  <c r="K1211" i="5"/>
  <c r="L1211" i="5"/>
  <c r="M1211" i="5"/>
  <c r="N1211" i="5"/>
  <c r="J1212" i="5"/>
  <c r="K1212" i="5"/>
  <c r="L1212" i="5"/>
  <c r="M1212" i="5"/>
  <c r="N1212" i="5"/>
  <c r="J1213" i="5"/>
  <c r="K1213" i="5"/>
  <c r="L1213" i="5"/>
  <c r="M1213" i="5"/>
  <c r="N1213" i="5"/>
  <c r="J1214" i="5"/>
  <c r="K1214" i="5"/>
  <c r="L1214" i="5"/>
  <c r="M1214" i="5"/>
  <c r="N1214" i="5"/>
  <c r="J1215" i="5"/>
  <c r="K1215" i="5"/>
  <c r="L1215" i="5"/>
  <c r="M1215" i="5"/>
  <c r="N1215" i="5"/>
  <c r="J1216" i="5"/>
  <c r="K1216" i="5"/>
  <c r="L1216" i="5"/>
  <c r="M1216" i="5"/>
  <c r="N1216" i="5"/>
  <c r="J1217" i="5"/>
  <c r="K1217" i="5"/>
  <c r="L1217" i="5"/>
  <c r="M1217" i="5"/>
  <c r="N1217" i="5"/>
  <c r="J1218" i="5"/>
  <c r="K1218" i="5"/>
  <c r="L1218" i="5"/>
  <c r="M1218" i="5"/>
  <c r="N1218" i="5"/>
  <c r="J1219" i="5"/>
  <c r="K1219" i="5"/>
  <c r="L1219" i="5"/>
  <c r="M1219" i="5"/>
  <c r="N1219" i="5"/>
  <c r="J1220" i="5"/>
  <c r="K1220" i="5"/>
  <c r="L1220" i="5"/>
  <c r="M1220" i="5"/>
  <c r="N1220" i="5"/>
  <c r="J1221" i="5"/>
  <c r="K1221" i="5"/>
  <c r="L1221" i="5"/>
  <c r="M1221" i="5"/>
  <c r="N1221" i="5"/>
  <c r="J1222" i="5"/>
  <c r="K1222" i="5"/>
  <c r="L1222" i="5"/>
  <c r="M1222" i="5"/>
  <c r="N1222" i="5"/>
  <c r="J1223" i="5"/>
  <c r="K1223" i="5"/>
  <c r="L1223" i="5"/>
  <c r="M1223" i="5"/>
  <c r="N1223" i="5"/>
  <c r="J1224" i="5"/>
  <c r="K1224" i="5"/>
  <c r="L1224" i="5"/>
  <c r="M1224" i="5"/>
  <c r="N1224" i="5"/>
  <c r="J1225" i="5"/>
  <c r="K1225" i="5"/>
  <c r="L1225" i="5"/>
  <c r="M1225" i="5"/>
  <c r="N1225" i="5"/>
  <c r="J1226" i="5"/>
  <c r="K1226" i="5"/>
  <c r="L1226" i="5"/>
  <c r="M1226" i="5"/>
  <c r="N1226" i="5"/>
  <c r="J1227" i="5"/>
  <c r="K1227" i="5"/>
  <c r="L1227" i="5"/>
  <c r="M1227" i="5"/>
  <c r="N1227" i="5"/>
  <c r="J1228" i="5"/>
  <c r="K1228" i="5"/>
  <c r="L1228" i="5"/>
  <c r="M1228" i="5"/>
  <c r="N1228" i="5"/>
  <c r="J1229" i="5"/>
  <c r="K1229" i="5"/>
  <c r="L1229" i="5"/>
  <c r="M1229" i="5"/>
  <c r="N1229" i="5"/>
  <c r="J1230" i="5"/>
  <c r="K1230" i="5"/>
  <c r="L1230" i="5"/>
  <c r="M1230" i="5"/>
  <c r="N1230" i="5"/>
  <c r="J1231" i="5"/>
  <c r="K1231" i="5"/>
  <c r="L1231" i="5"/>
  <c r="M1231" i="5"/>
  <c r="N1231" i="5"/>
  <c r="J1232" i="5"/>
  <c r="K1232" i="5"/>
  <c r="L1232" i="5"/>
  <c r="M1232" i="5"/>
  <c r="N1232" i="5"/>
  <c r="J1233" i="5"/>
  <c r="K1233" i="5"/>
  <c r="L1233" i="5"/>
  <c r="M1233" i="5"/>
  <c r="N1233" i="5"/>
  <c r="J1234" i="5"/>
  <c r="K1234" i="5"/>
  <c r="L1234" i="5"/>
  <c r="M1234" i="5"/>
  <c r="N1234" i="5"/>
  <c r="J1235" i="5"/>
  <c r="K1235" i="5"/>
  <c r="L1235" i="5"/>
  <c r="M1235" i="5"/>
  <c r="N1235" i="5"/>
  <c r="J1236" i="5"/>
  <c r="K1236" i="5"/>
  <c r="L1236" i="5"/>
  <c r="M1236" i="5"/>
  <c r="N1236" i="5"/>
  <c r="J1237" i="5"/>
  <c r="K1237" i="5"/>
  <c r="L1237" i="5"/>
  <c r="M1237" i="5"/>
  <c r="N1237" i="5"/>
  <c r="J1238" i="5"/>
  <c r="K1238" i="5"/>
  <c r="L1238" i="5"/>
  <c r="M1238" i="5"/>
  <c r="N1238" i="5"/>
  <c r="J1239" i="5"/>
  <c r="K1239" i="5"/>
  <c r="L1239" i="5"/>
  <c r="M1239" i="5"/>
  <c r="N1239" i="5"/>
  <c r="J1240" i="5"/>
  <c r="K1240" i="5"/>
  <c r="L1240" i="5"/>
  <c r="M1240" i="5"/>
  <c r="N1240" i="5"/>
  <c r="J1241" i="5"/>
  <c r="K1241" i="5"/>
  <c r="L1241" i="5"/>
  <c r="M1241" i="5"/>
  <c r="N1241" i="5"/>
  <c r="J1242" i="5"/>
  <c r="K1242" i="5"/>
  <c r="L1242" i="5"/>
  <c r="M1242" i="5"/>
  <c r="N1242" i="5"/>
  <c r="J1243" i="5"/>
  <c r="K1243" i="5"/>
  <c r="L1243" i="5"/>
  <c r="M1243" i="5"/>
  <c r="N1243" i="5"/>
  <c r="J1244" i="5"/>
  <c r="K1244" i="5"/>
  <c r="L1244" i="5"/>
  <c r="M1244" i="5"/>
  <c r="N1244" i="5"/>
  <c r="J1245" i="5"/>
  <c r="K1245" i="5"/>
  <c r="L1245" i="5"/>
  <c r="M1245" i="5"/>
  <c r="N1245" i="5"/>
  <c r="J1246" i="5"/>
  <c r="K1246" i="5"/>
  <c r="L1246" i="5"/>
  <c r="M1246" i="5"/>
  <c r="N1246" i="5"/>
  <c r="J1247" i="5"/>
  <c r="K1247" i="5"/>
  <c r="L1247" i="5"/>
  <c r="M1247" i="5"/>
  <c r="N1247" i="5"/>
  <c r="J1248" i="5"/>
  <c r="K1248" i="5"/>
  <c r="L1248" i="5"/>
  <c r="M1248" i="5"/>
  <c r="N1248" i="5"/>
  <c r="J1249" i="5"/>
  <c r="K1249" i="5"/>
  <c r="L1249" i="5"/>
  <c r="M1249" i="5"/>
  <c r="N1249" i="5"/>
  <c r="J1250" i="5"/>
  <c r="K1250" i="5"/>
  <c r="L1250" i="5"/>
  <c r="M1250" i="5"/>
  <c r="N1250" i="5"/>
  <c r="J1251" i="5"/>
  <c r="K1251" i="5"/>
  <c r="L1251" i="5"/>
  <c r="M1251" i="5"/>
  <c r="N1251" i="5"/>
  <c r="J1252" i="5"/>
  <c r="K1252" i="5"/>
  <c r="L1252" i="5"/>
  <c r="M1252" i="5"/>
  <c r="N1252" i="5"/>
  <c r="J1253" i="5"/>
  <c r="K1253" i="5"/>
  <c r="L1253" i="5"/>
  <c r="M1253" i="5"/>
  <c r="N1253" i="5"/>
  <c r="J1254" i="5"/>
  <c r="K1254" i="5"/>
  <c r="L1254" i="5"/>
  <c r="M1254" i="5"/>
  <c r="N1254" i="5"/>
  <c r="J1255" i="5"/>
  <c r="K1255" i="5"/>
  <c r="L1255" i="5"/>
  <c r="M1255" i="5"/>
  <c r="N1255" i="5"/>
  <c r="J1256" i="5"/>
  <c r="K1256" i="5"/>
  <c r="L1256" i="5"/>
  <c r="M1256" i="5"/>
  <c r="N1256" i="5"/>
  <c r="J1257" i="5"/>
  <c r="K1257" i="5"/>
  <c r="L1257" i="5"/>
  <c r="M1257" i="5"/>
  <c r="N1257" i="5"/>
  <c r="J1258" i="5"/>
  <c r="K1258" i="5"/>
  <c r="L1258" i="5"/>
  <c r="M1258" i="5"/>
  <c r="N1258" i="5"/>
  <c r="J1259" i="5"/>
  <c r="K1259" i="5"/>
  <c r="L1259" i="5"/>
  <c r="M1259" i="5"/>
  <c r="N1259" i="5"/>
  <c r="J1260" i="5"/>
  <c r="K1260" i="5"/>
  <c r="L1260" i="5"/>
  <c r="M1260" i="5"/>
  <c r="N1260" i="5"/>
  <c r="J1261" i="5"/>
  <c r="K1261" i="5"/>
  <c r="L1261" i="5"/>
  <c r="M1261" i="5"/>
  <c r="N1261" i="5"/>
  <c r="J1262" i="5"/>
  <c r="K1262" i="5"/>
  <c r="L1262" i="5"/>
  <c r="M1262" i="5"/>
  <c r="N1262" i="5"/>
  <c r="J1263" i="5"/>
  <c r="K1263" i="5"/>
  <c r="L1263" i="5"/>
  <c r="M1263" i="5"/>
  <c r="N1263" i="5"/>
  <c r="J1264" i="5"/>
  <c r="K1264" i="5"/>
  <c r="L1264" i="5"/>
  <c r="M1264" i="5"/>
  <c r="N1264" i="5"/>
  <c r="J1265" i="5"/>
  <c r="K1265" i="5"/>
  <c r="L1265" i="5"/>
  <c r="M1265" i="5"/>
  <c r="N1265" i="5"/>
  <c r="J1266" i="5"/>
  <c r="K1266" i="5"/>
  <c r="L1266" i="5"/>
  <c r="M1266" i="5"/>
  <c r="N1266" i="5"/>
  <c r="J1267" i="5"/>
  <c r="K1267" i="5"/>
  <c r="L1267" i="5"/>
  <c r="M1267" i="5"/>
  <c r="N1267" i="5"/>
  <c r="J1268" i="5"/>
  <c r="K1268" i="5"/>
  <c r="L1268" i="5"/>
  <c r="M1268" i="5"/>
  <c r="N1268" i="5"/>
  <c r="J1269" i="5"/>
  <c r="K1269" i="5"/>
  <c r="L1269" i="5"/>
  <c r="M1269" i="5"/>
  <c r="N1269" i="5"/>
  <c r="J1270" i="5"/>
  <c r="K1270" i="5"/>
  <c r="L1270" i="5"/>
  <c r="M1270" i="5"/>
  <c r="N1270" i="5"/>
  <c r="J1271" i="5"/>
  <c r="K1271" i="5"/>
  <c r="L1271" i="5"/>
  <c r="M1271" i="5"/>
  <c r="N1271" i="5"/>
  <c r="J1272" i="5"/>
  <c r="K1272" i="5"/>
  <c r="L1272" i="5"/>
  <c r="M1272" i="5"/>
  <c r="N1272" i="5"/>
  <c r="J1273" i="5"/>
  <c r="K1273" i="5"/>
  <c r="L1273" i="5"/>
  <c r="M1273" i="5"/>
  <c r="N1273" i="5"/>
  <c r="J1274" i="5"/>
  <c r="K1274" i="5"/>
  <c r="L1274" i="5"/>
  <c r="M1274" i="5"/>
  <c r="N1274" i="5"/>
  <c r="J1275" i="5"/>
  <c r="K1275" i="5"/>
  <c r="L1275" i="5"/>
  <c r="M1275" i="5"/>
  <c r="N1275" i="5"/>
  <c r="J1276" i="5"/>
  <c r="K1276" i="5"/>
  <c r="L1276" i="5"/>
  <c r="M1276" i="5"/>
  <c r="N1276" i="5"/>
  <c r="J1277" i="5"/>
  <c r="K1277" i="5"/>
  <c r="L1277" i="5"/>
  <c r="M1277" i="5"/>
  <c r="N1277" i="5"/>
  <c r="J1278" i="5"/>
  <c r="K1278" i="5"/>
  <c r="L1278" i="5"/>
  <c r="M1278" i="5"/>
  <c r="N1278" i="5"/>
  <c r="J1279" i="5"/>
  <c r="K1279" i="5"/>
  <c r="L1279" i="5"/>
  <c r="M1279" i="5"/>
  <c r="N1279" i="5"/>
  <c r="J1280" i="5"/>
  <c r="K1280" i="5"/>
  <c r="L1280" i="5"/>
  <c r="M1280" i="5"/>
  <c r="N1280" i="5"/>
  <c r="J1281" i="5"/>
  <c r="K1281" i="5"/>
  <c r="L1281" i="5"/>
  <c r="M1281" i="5"/>
  <c r="N1281" i="5"/>
  <c r="J1282" i="5"/>
  <c r="K1282" i="5"/>
  <c r="L1282" i="5"/>
  <c r="M1282" i="5"/>
  <c r="N1282" i="5"/>
  <c r="J1283" i="5"/>
  <c r="K1283" i="5"/>
  <c r="L1283" i="5"/>
  <c r="M1283" i="5"/>
  <c r="N1283" i="5"/>
  <c r="J1284" i="5"/>
  <c r="K1284" i="5"/>
  <c r="L1284" i="5"/>
  <c r="M1284" i="5"/>
  <c r="N1284" i="5"/>
  <c r="J1285" i="5"/>
  <c r="K1285" i="5"/>
  <c r="L1285" i="5"/>
  <c r="M1285" i="5"/>
  <c r="N1285" i="5"/>
  <c r="J1286" i="5"/>
  <c r="K1286" i="5"/>
  <c r="L1286" i="5"/>
  <c r="M1286" i="5"/>
  <c r="N1286" i="5"/>
  <c r="J1287" i="5"/>
  <c r="K1287" i="5"/>
  <c r="L1287" i="5"/>
  <c r="M1287" i="5"/>
  <c r="N1287" i="5"/>
  <c r="J1288" i="5"/>
  <c r="K1288" i="5"/>
  <c r="L1288" i="5"/>
  <c r="M1288" i="5"/>
  <c r="N1288" i="5"/>
  <c r="J1289" i="5"/>
  <c r="K1289" i="5"/>
  <c r="L1289" i="5"/>
  <c r="M1289" i="5"/>
  <c r="N1289" i="5"/>
  <c r="J1290" i="5"/>
  <c r="K1290" i="5"/>
  <c r="L1290" i="5"/>
  <c r="M1290" i="5"/>
  <c r="N1290" i="5"/>
  <c r="J1291" i="5"/>
  <c r="K1291" i="5"/>
  <c r="L1291" i="5"/>
  <c r="M1291" i="5"/>
  <c r="N1291" i="5"/>
  <c r="J1292" i="5"/>
  <c r="K1292" i="5"/>
  <c r="L1292" i="5"/>
  <c r="M1292" i="5"/>
  <c r="N1292" i="5"/>
  <c r="J1293" i="5"/>
  <c r="K1293" i="5"/>
  <c r="L1293" i="5"/>
  <c r="M1293" i="5"/>
  <c r="N1293" i="5"/>
  <c r="J1294" i="5"/>
  <c r="K1294" i="5"/>
  <c r="L1294" i="5"/>
  <c r="M1294" i="5"/>
  <c r="N1294" i="5"/>
  <c r="J1295" i="5"/>
  <c r="K1295" i="5"/>
  <c r="L1295" i="5"/>
  <c r="M1295" i="5"/>
  <c r="N1295" i="5"/>
  <c r="J1296" i="5"/>
  <c r="K1296" i="5"/>
  <c r="L1296" i="5"/>
  <c r="M1296" i="5"/>
  <c r="N1296" i="5"/>
  <c r="J1297" i="5"/>
  <c r="K1297" i="5"/>
  <c r="L1297" i="5"/>
  <c r="M1297" i="5"/>
  <c r="N1297" i="5"/>
  <c r="J1298" i="5"/>
  <c r="K1298" i="5"/>
  <c r="L1298" i="5"/>
  <c r="M1298" i="5"/>
  <c r="N1298" i="5"/>
  <c r="J1299" i="5"/>
  <c r="K1299" i="5"/>
  <c r="L1299" i="5"/>
  <c r="M1299" i="5"/>
  <c r="N1299" i="5"/>
  <c r="J1300" i="5"/>
  <c r="K1300" i="5"/>
  <c r="L1300" i="5"/>
  <c r="M1300" i="5"/>
  <c r="N1300" i="5"/>
  <c r="J1301" i="5"/>
  <c r="K1301" i="5"/>
  <c r="L1301" i="5"/>
  <c r="M1301" i="5"/>
  <c r="N1301" i="5"/>
  <c r="J1302" i="5"/>
  <c r="K1302" i="5"/>
  <c r="L1302" i="5"/>
  <c r="M1302" i="5"/>
  <c r="N1302" i="5"/>
  <c r="J1303" i="5"/>
  <c r="K1303" i="5"/>
  <c r="L1303" i="5"/>
  <c r="M1303" i="5"/>
  <c r="N1303" i="5"/>
  <c r="J1304" i="5"/>
  <c r="K1304" i="5"/>
  <c r="L1304" i="5"/>
  <c r="M1304" i="5"/>
  <c r="N1304" i="5"/>
  <c r="J1305" i="5"/>
  <c r="K1305" i="5"/>
  <c r="L1305" i="5"/>
  <c r="M1305" i="5"/>
  <c r="N1305" i="5"/>
  <c r="J1306" i="5"/>
  <c r="K1306" i="5"/>
  <c r="L1306" i="5"/>
  <c r="M1306" i="5"/>
  <c r="N1306" i="5"/>
  <c r="J1307" i="5"/>
  <c r="K1307" i="5"/>
  <c r="L1307" i="5"/>
  <c r="M1307" i="5"/>
  <c r="N1307" i="5"/>
  <c r="J1308" i="5"/>
  <c r="K1308" i="5"/>
  <c r="L1308" i="5"/>
  <c r="M1308" i="5"/>
  <c r="N1308" i="5"/>
  <c r="J1309" i="5"/>
  <c r="K1309" i="5"/>
  <c r="L1309" i="5"/>
  <c r="M1309" i="5"/>
  <c r="N1309" i="5"/>
  <c r="J1310" i="5"/>
  <c r="K1310" i="5"/>
  <c r="L1310" i="5"/>
  <c r="M1310" i="5"/>
  <c r="N1310" i="5"/>
  <c r="J1311" i="5"/>
  <c r="K1311" i="5"/>
  <c r="L1311" i="5"/>
  <c r="M1311" i="5"/>
  <c r="N1311" i="5"/>
  <c r="J1312" i="5"/>
  <c r="K1312" i="5"/>
  <c r="L1312" i="5"/>
  <c r="M1312" i="5"/>
  <c r="N1312" i="5"/>
  <c r="J1313" i="5"/>
  <c r="K1313" i="5"/>
  <c r="L1313" i="5"/>
  <c r="M1313" i="5"/>
  <c r="N1313" i="5"/>
  <c r="J1314" i="5"/>
  <c r="K1314" i="5"/>
  <c r="L1314" i="5"/>
  <c r="M1314" i="5"/>
  <c r="N1314" i="5"/>
  <c r="J1315" i="5"/>
  <c r="K1315" i="5"/>
  <c r="L1315" i="5"/>
  <c r="M1315" i="5"/>
  <c r="N1315" i="5"/>
  <c r="J1316" i="5"/>
  <c r="K1316" i="5"/>
  <c r="L1316" i="5"/>
  <c r="M1316" i="5"/>
  <c r="N1316" i="5"/>
  <c r="J1317" i="5"/>
  <c r="K1317" i="5"/>
  <c r="L1317" i="5"/>
  <c r="M1317" i="5"/>
  <c r="N1317" i="5"/>
  <c r="J1318" i="5"/>
  <c r="K1318" i="5"/>
  <c r="L1318" i="5"/>
  <c r="M1318" i="5"/>
  <c r="N1318" i="5"/>
  <c r="J1319" i="5"/>
  <c r="K1319" i="5"/>
  <c r="L1319" i="5"/>
  <c r="M1319" i="5"/>
  <c r="N1319" i="5"/>
  <c r="J1320" i="5"/>
  <c r="K1320" i="5"/>
  <c r="L1320" i="5"/>
  <c r="M1320" i="5"/>
  <c r="N1320" i="5"/>
  <c r="J1321" i="5"/>
  <c r="K1321" i="5"/>
  <c r="L1321" i="5"/>
  <c r="M1321" i="5"/>
  <c r="N1321" i="5"/>
  <c r="J1322" i="5"/>
  <c r="K1322" i="5"/>
  <c r="L1322" i="5"/>
  <c r="M1322" i="5"/>
  <c r="N1322" i="5"/>
  <c r="J1323" i="5"/>
  <c r="K1323" i="5"/>
  <c r="L1323" i="5"/>
  <c r="M1323" i="5"/>
  <c r="N1323" i="5"/>
  <c r="J1324" i="5"/>
  <c r="K1324" i="5"/>
  <c r="L1324" i="5"/>
  <c r="M1324" i="5"/>
  <c r="N1324" i="5"/>
  <c r="J1325" i="5"/>
  <c r="K1325" i="5"/>
  <c r="L1325" i="5"/>
  <c r="M1325" i="5"/>
  <c r="N1325" i="5"/>
  <c r="J1326" i="5"/>
  <c r="K1326" i="5"/>
  <c r="L1326" i="5"/>
  <c r="M1326" i="5"/>
  <c r="N1326" i="5"/>
  <c r="J1327" i="5"/>
  <c r="K1327" i="5"/>
  <c r="L1327" i="5"/>
  <c r="M1327" i="5"/>
  <c r="N1327" i="5"/>
  <c r="J1328" i="5"/>
  <c r="K1328" i="5"/>
  <c r="L1328" i="5"/>
  <c r="M1328" i="5"/>
  <c r="N1328" i="5"/>
  <c r="J1329" i="5"/>
  <c r="K1329" i="5"/>
  <c r="L1329" i="5"/>
  <c r="M1329" i="5"/>
  <c r="N1329" i="5"/>
  <c r="J1330" i="5"/>
  <c r="K1330" i="5"/>
  <c r="L1330" i="5"/>
  <c r="M1330" i="5"/>
  <c r="N1330" i="5"/>
  <c r="J1331" i="5"/>
  <c r="K1331" i="5"/>
  <c r="L1331" i="5"/>
  <c r="M1331" i="5"/>
  <c r="N1331" i="5"/>
  <c r="J1332" i="5"/>
  <c r="K1332" i="5"/>
  <c r="L1332" i="5"/>
  <c r="M1332" i="5"/>
  <c r="N1332" i="5"/>
  <c r="J1333" i="5"/>
  <c r="K1333" i="5"/>
  <c r="L1333" i="5"/>
  <c r="M1333" i="5"/>
  <c r="N1333" i="5"/>
  <c r="J1334" i="5"/>
  <c r="K1334" i="5"/>
  <c r="L1334" i="5"/>
  <c r="M1334" i="5"/>
  <c r="N1334" i="5"/>
  <c r="J1335" i="5"/>
  <c r="K1335" i="5"/>
  <c r="L1335" i="5"/>
  <c r="M1335" i="5"/>
  <c r="N1335" i="5"/>
  <c r="J1336" i="5"/>
  <c r="K1336" i="5"/>
  <c r="L1336" i="5"/>
  <c r="M1336" i="5"/>
  <c r="N1336" i="5"/>
  <c r="J1337" i="5"/>
  <c r="K1337" i="5"/>
  <c r="L1337" i="5"/>
  <c r="M1337" i="5"/>
  <c r="N1337" i="5"/>
  <c r="J1338" i="5"/>
  <c r="K1338" i="5"/>
  <c r="L1338" i="5"/>
  <c r="M1338" i="5"/>
  <c r="N1338" i="5"/>
  <c r="J1339" i="5"/>
  <c r="K1339" i="5"/>
  <c r="L1339" i="5"/>
  <c r="M1339" i="5"/>
  <c r="N1339" i="5"/>
  <c r="J1340" i="5"/>
  <c r="K1340" i="5"/>
  <c r="L1340" i="5"/>
  <c r="M1340" i="5"/>
  <c r="N1340" i="5"/>
  <c r="J1341" i="5"/>
  <c r="K1341" i="5"/>
  <c r="L1341" i="5"/>
  <c r="M1341" i="5"/>
  <c r="N1341" i="5"/>
  <c r="J1342" i="5"/>
  <c r="K1342" i="5"/>
  <c r="L1342" i="5"/>
  <c r="M1342" i="5"/>
  <c r="N1342" i="5"/>
  <c r="J1343" i="5"/>
  <c r="K1343" i="5"/>
  <c r="L1343" i="5"/>
  <c r="M1343" i="5"/>
  <c r="N1343" i="5"/>
  <c r="J1344" i="5"/>
  <c r="K1344" i="5"/>
  <c r="L1344" i="5"/>
  <c r="M1344" i="5"/>
  <c r="N1344" i="5"/>
  <c r="J1345" i="5"/>
  <c r="K1345" i="5"/>
  <c r="L1345" i="5"/>
  <c r="M1345" i="5"/>
  <c r="N1345" i="5"/>
  <c r="J1346" i="5"/>
  <c r="K1346" i="5"/>
  <c r="L1346" i="5"/>
  <c r="M1346" i="5"/>
  <c r="N1346" i="5"/>
  <c r="J1347" i="5"/>
  <c r="K1347" i="5"/>
  <c r="L1347" i="5"/>
  <c r="M1347" i="5"/>
  <c r="N1347" i="5"/>
  <c r="N2" i="5"/>
  <c r="M2" i="5"/>
  <c r="L2" i="5"/>
  <c r="K2" i="5"/>
  <c r="J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2" i="5"/>
  <c r="M4" i="2"/>
  <c r="Z3" i="2"/>
  <c r="M5" i="2"/>
  <c r="Z4" i="2"/>
  <c r="Z5" i="2"/>
  <c r="Z6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Z7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Z8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Z9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Z10" i="2"/>
  <c r="M434" i="2"/>
  <c r="M435" i="2"/>
  <c r="M436" i="2"/>
  <c r="M437" i="2"/>
  <c r="Z11" i="2"/>
  <c r="M438" i="2"/>
  <c r="M439" i="2"/>
  <c r="M440" i="2"/>
  <c r="M441" i="2"/>
  <c r="M442" i="2"/>
  <c r="M443" i="2"/>
  <c r="M444" i="2"/>
  <c r="M445" i="2"/>
  <c r="Z12" i="2"/>
  <c r="M446" i="2"/>
  <c r="M447" i="2"/>
  <c r="M448" i="2"/>
  <c r="M449" i="2"/>
  <c r="M450" i="2"/>
  <c r="Z13" i="2"/>
  <c r="M451" i="2"/>
  <c r="Z14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Z15" i="2"/>
  <c r="Z16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Z1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Z18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Z19" i="2"/>
  <c r="Z20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Z21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Z22" i="2"/>
  <c r="M821" i="2"/>
  <c r="M822" i="2"/>
  <c r="M823" i="2"/>
  <c r="M824" i="2"/>
  <c r="M825" i="2"/>
  <c r="M826" i="2"/>
  <c r="M827" i="2"/>
  <c r="M828" i="2"/>
  <c r="M829" i="2"/>
  <c r="M830" i="2"/>
  <c r="M831" i="2"/>
  <c r="Z23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Z24" i="2"/>
  <c r="M912" i="2"/>
  <c r="M913" i="2"/>
  <c r="M914" i="2"/>
  <c r="M915" i="2"/>
  <c r="Z2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Z26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Z27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Z2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Z29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Z30" i="2"/>
  <c r="Z31" i="2"/>
  <c r="M1344" i="2"/>
  <c r="Z32" i="2"/>
  <c r="Z33" i="2"/>
  <c r="Z34" i="2"/>
  <c r="M1345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M1346" i="2"/>
  <c r="Z93" i="2"/>
  <c r="Z94" i="2"/>
  <c r="Z95" i="2"/>
  <c r="M1347" i="2"/>
  <c r="M1348" i="2"/>
  <c r="Z96" i="2"/>
  <c r="M3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25015A7-A2CF-0D4D-B455-5ACEE0F27650}" name="Acoustic_PNs" type="6" refreshedVersion="7" background="1" saveData="1">
    <textPr codePage="65001" firstRow="3" sourceFile="/Users/atrippe/Desktop/Acoustic_PNs.csv" tab="0" comma="1">
      <textFields count="2">
        <textField/>
        <textField/>
      </textFields>
    </textPr>
  </connection>
  <connection id="2" xr16:uid="{82145DEC-A802-7E4F-99EE-CA1934FB3072}" name="Assignee-Cleanup-Robotics" type="6" refreshedVersion="7" background="1" saveData="1">
    <textPr firstRow="2" sourceFile="/Users/atrippe/Desktop/Assignee-Cleanup-Robotics.csv" tab="0" comma="1">
      <textFields count="2">
        <textField/>
        <textField/>
      </textFields>
    </textPr>
  </connection>
  <connection id="3" xr16:uid="{9E6A9010-8CC2-4242-83F1-E15BE0BCA949}" name="Electromagnetic_PNs" type="6" refreshedVersion="7" background="1" saveData="1">
    <textPr codePage="65001" firstRow="3" sourceFile="/Users/atrippe/Desktop/Electromagnetic_PNs.csv" tab="0" comma="1">
      <textFields count="2">
        <textField/>
        <textField/>
      </textFields>
    </textPr>
  </connection>
  <connection id="4" xr16:uid="{F966767E-438A-3E40-A26E-CF01954BB015}" name="GeneralSensing_PNs" type="6" refreshedVersion="7" background="1" saveData="1">
    <textPr codePage="65001" firstRow="3" sourceFile="/Users/atrippe/Desktop/GeneralSensing_PNs.csv" tab="0" comma="1">
      <textFields count="2">
        <textField/>
        <textField/>
      </textFields>
    </textPr>
  </connection>
  <connection id="5" xr16:uid="{D53042B7-E4AD-1946-8070-7C832C7E997E}" name="Optical_PNs" type="6" refreshedVersion="7" background="1" saveData="1">
    <textPr codePage="65001" firstRow="3" sourceFile="/Users/atrippe/Desktop/Optical_PNs.csv" tab="0" comma="1">
      <textFields count="2">
        <textField/>
        <textField/>
      </textFields>
    </textPr>
  </connection>
  <connection id="6" xr16:uid="{10FF916F-8A28-424F-A62A-45418A0C23FE}" name="Pizoelectic_PNs" type="6" refreshedVersion="7" background="1" saveData="1">
    <textPr codePage="65001" firstRow="3" sourceFile="/Users/atrippe/Desktop/Pizoelectic_PNs.csv" tab="0" comma="1">
      <textFields count="2">
        <textField/>
        <textField/>
      </textFields>
    </textPr>
  </connection>
  <connection id="7" xr16:uid="{3EC51788-F131-8546-BDED-663726735007}" name="Robotic_Sensing_Data" type="6" refreshedVersion="7" background="1" saveData="1">
    <textPr codePage="65001" firstRow="2" sourceFile="/Users/atrippe/Desktop/Robotic_Sensing_Data.csv" tab="0" comma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44265EF0-CB55-3F42-AFCD-88E67C288F3C}" name="Robotic_Sensing_DWPI_Fam" type="6" refreshedVersion="7" background="1" saveData="1">
    <textPr codePage="65001" firstRow="2" sourceFile="/Users/atrippe/Desktop/Robotic_Sensing_DWPI_Fam.csv" tab="0" comma="1">
      <textFields count="5">
        <textField/>
        <textField/>
        <textField/>
        <textField/>
        <textField/>
      </textFields>
    </textPr>
  </connection>
  <connection id="9" xr16:uid="{24A86B94-323D-6042-8FF0-9A97EB842B61}" name="Robotic_Sensing_Fam" type="6" refreshedVersion="7" background="1" saveData="1">
    <textPr codePage="65001" firstRow="2" sourceFile="/Users/atrippe/Desktop/Robotic_Sensing_Fam.csv" tab="0" comma="1">
      <textFields count="5">
        <textField/>
        <textField/>
        <textField/>
        <textField/>
        <textField/>
      </textFields>
    </textPr>
  </connection>
  <connection id="10" xr16:uid="{62CAF4AF-0B53-A34E-838A-D7C5B24574B5}" name="Robotic_Sensing_PNs" type="6" refreshedVersion="6" background="1" saveData="1">
    <textPr codePage="65001" firstRow="2" sourceFile="/Users/atrippe/Desktop/Robotic_Sensing_PNs.csv" tab="0" comma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<sst xmlns="http://schemas.openxmlformats.org/spreadsheetml/2006/main" count="61158" uniqueCount="7698">
  <si>
    <t>Publication Number</t>
  </si>
  <si>
    <t>US20200406484A1</t>
  </si>
  <si>
    <t>US20200411015A1</t>
  </si>
  <si>
    <t>US20200406459A1</t>
  </si>
  <si>
    <t>US20200409384A1</t>
  </si>
  <si>
    <t>US20200406466A1</t>
  </si>
  <si>
    <t>US20200405419A1</t>
  </si>
  <si>
    <t>US20200404845A1</t>
  </si>
  <si>
    <t>WO2020263520A1</t>
  </si>
  <si>
    <t>WO2020262712A1</t>
  </si>
  <si>
    <t>WO2020222490A3</t>
  </si>
  <si>
    <t>EP3756835A1</t>
  </si>
  <si>
    <t>EP3725469A3</t>
  </si>
  <si>
    <t>EP3156761B1</t>
  </si>
  <si>
    <t>EP3650740B1</t>
  </si>
  <si>
    <t>US10875198B2</t>
  </si>
  <si>
    <t>US10875193B2</t>
  </si>
  <si>
    <t>US10875190B2</t>
  </si>
  <si>
    <t>US10875186B2</t>
  </si>
  <si>
    <t>US10875183B2</t>
  </si>
  <si>
    <t>US10875182B2</t>
  </si>
  <si>
    <t>US10875187B2</t>
  </si>
  <si>
    <t>US10875044B2</t>
  </si>
  <si>
    <t>US20200404364A1</t>
  </si>
  <si>
    <t>US20200400275A1</t>
  </si>
  <si>
    <t>US20200398446A1</t>
  </si>
  <si>
    <t>US20200398440A1</t>
  </si>
  <si>
    <t>US20200398433A1</t>
  </si>
  <si>
    <t>US20200398432A1</t>
  </si>
  <si>
    <t>US20200398421A1</t>
  </si>
  <si>
    <t>US20200397225A1</t>
  </si>
  <si>
    <t>JP2020203349A</t>
  </si>
  <si>
    <t>JP2020203342A</t>
  </si>
  <si>
    <t>WO2020256195A1</t>
  </si>
  <si>
    <t>EP3466604B1</t>
  </si>
  <si>
    <t>JP06804638B2</t>
  </si>
  <si>
    <t>EP3753681A1</t>
  </si>
  <si>
    <t>EP3754442A1</t>
  </si>
  <si>
    <t>EP3753519A1</t>
  </si>
  <si>
    <t>EP3715067A3</t>
  </si>
  <si>
    <t>EP3585571A4</t>
  </si>
  <si>
    <t>EP3582935A4</t>
  </si>
  <si>
    <t>US10871784B2</t>
  </si>
  <si>
    <t>US10871366B2</t>
  </si>
  <si>
    <t>JP2020201251A</t>
  </si>
  <si>
    <t>JP2020536753A</t>
  </si>
  <si>
    <t>JP2020201245A</t>
  </si>
  <si>
    <t>JP2019138618A1</t>
  </si>
  <si>
    <t>US20200394823A1</t>
  </si>
  <si>
    <t>US20200391392A1</t>
  </si>
  <si>
    <t>US20200391385A1</t>
  </si>
  <si>
    <t>US20200391379A1</t>
  </si>
  <si>
    <t>US20200391378A1</t>
  </si>
  <si>
    <t>EP3751377A1</t>
  </si>
  <si>
    <t>EP3643459A4</t>
  </si>
  <si>
    <t>JP06801008B2</t>
  </si>
  <si>
    <t>JP06802225B2</t>
  </si>
  <si>
    <t>JP06800416B2</t>
  </si>
  <si>
    <t>US10864643B2</t>
  </si>
  <si>
    <t>US10864641B2</t>
  </si>
  <si>
    <t>US10869019B2</t>
  </si>
  <si>
    <t>US10867279B2</t>
  </si>
  <si>
    <t>US20200388074A1</t>
  </si>
  <si>
    <t>US20200384655A1</t>
  </si>
  <si>
    <t>US20200384650A1</t>
  </si>
  <si>
    <t>US20200384640A1</t>
  </si>
  <si>
    <t>WO2020247622A1</t>
  </si>
  <si>
    <t>JP2020196081A</t>
  </si>
  <si>
    <t>JP2019131156A1</t>
  </si>
  <si>
    <t>JP2020197510A</t>
  </si>
  <si>
    <t>JP2020196131A</t>
  </si>
  <si>
    <t>EP3365846B1</t>
  </si>
  <si>
    <t>JP06798425B2</t>
  </si>
  <si>
    <t>EP3590665A4</t>
  </si>
  <si>
    <t>EP3748579A1</t>
  </si>
  <si>
    <t>EP3748364A1</t>
  </si>
  <si>
    <t>EP3746270A1</t>
  </si>
  <si>
    <t>US10856945B2</t>
  </si>
  <si>
    <t>US10857684B2</t>
  </si>
  <si>
    <t>US10857691B2</t>
  </si>
  <si>
    <t>JP2020193098A</t>
  </si>
  <si>
    <t>JP2020192648A</t>
  </si>
  <si>
    <t>WO2020243238A1</t>
  </si>
  <si>
    <t>WO2020243225A1</t>
  </si>
  <si>
    <t>WO2020242959A1</t>
  </si>
  <si>
    <t>US20200376690A1</t>
  </si>
  <si>
    <t>US20200376678A1</t>
  </si>
  <si>
    <t>US20200376656A1</t>
  </si>
  <si>
    <t>US20200376672A1</t>
  </si>
  <si>
    <t>US20200376689A1</t>
  </si>
  <si>
    <t>US20200377314A1</t>
  </si>
  <si>
    <t>US20200377307A1</t>
  </si>
  <si>
    <t>US20200376677A1</t>
  </si>
  <si>
    <t>EP3742883A1</t>
  </si>
  <si>
    <t>EP3745081A1</t>
  </si>
  <si>
    <t>JP06795471B2</t>
  </si>
  <si>
    <t>EP3563979B1</t>
  </si>
  <si>
    <t>EP3439832B1</t>
  </si>
  <si>
    <t>US10850400B2</t>
  </si>
  <si>
    <t>US10850397B2</t>
  </si>
  <si>
    <t>US10852922B2</t>
  </si>
  <si>
    <t>US20200371526A1</t>
  </si>
  <si>
    <t>US20200368862A1</t>
  </si>
  <si>
    <t>US20200368770A1</t>
  </si>
  <si>
    <t>US20200368923A1</t>
  </si>
  <si>
    <t>US20200368919A1</t>
  </si>
  <si>
    <t>US20200368918A1</t>
  </si>
  <si>
    <t>US20200368913A1</t>
  </si>
  <si>
    <t>US20200368899A1</t>
  </si>
  <si>
    <t>JP2020189354A</t>
  </si>
  <si>
    <t>WO2020206407A3</t>
  </si>
  <si>
    <t>JP06788593B2</t>
  </si>
  <si>
    <t>JP06791150B2</t>
  </si>
  <si>
    <t>EP3742630A1</t>
  </si>
  <si>
    <t>EP3740358A1</t>
  </si>
  <si>
    <t>US10842578B2</t>
  </si>
  <si>
    <t>US10843347B1</t>
  </si>
  <si>
    <t>US10845819B2</t>
  </si>
  <si>
    <t>US10845218B2</t>
  </si>
  <si>
    <t>US10843340B2</t>
  </si>
  <si>
    <t>JP2020185663A</t>
  </si>
  <si>
    <t>JP2020185639A</t>
  </si>
  <si>
    <t>US20200360099A1</t>
  </si>
  <si>
    <t>US20200361331A1</t>
  </si>
  <si>
    <t>US20200361092A1</t>
  </si>
  <si>
    <t>US20200361091A1</t>
  </si>
  <si>
    <t>US20200361090A1</t>
  </si>
  <si>
    <t>WO2020231319A1</t>
  </si>
  <si>
    <t>WO2020229696A1</t>
  </si>
  <si>
    <t>WO2020229674A1</t>
  </si>
  <si>
    <t>WO2020229522A1</t>
  </si>
  <si>
    <t>EP3737632A1</t>
  </si>
  <si>
    <t>EP3738727A1</t>
  </si>
  <si>
    <t>EP3738726A1</t>
  </si>
  <si>
    <t>EP3738719A1</t>
  </si>
  <si>
    <t>EP3737537A1</t>
  </si>
  <si>
    <t>JP06787966B2</t>
  </si>
  <si>
    <t>JP06785950B2</t>
  </si>
  <si>
    <t>JP06785910B2</t>
  </si>
  <si>
    <t>JP06785308B2</t>
  </si>
  <si>
    <t>US10835333B2</t>
  </si>
  <si>
    <t>US10839474B2</t>
  </si>
  <si>
    <t>US10837759B2</t>
  </si>
  <si>
    <t>US10838424B2</t>
  </si>
  <si>
    <t>US10836484B2</t>
  </si>
  <si>
    <t>WO2020226748A1</t>
  </si>
  <si>
    <t>WO2020226195A1</t>
  </si>
  <si>
    <t>WO2020225838A1</t>
  </si>
  <si>
    <t>WO2020225613A1</t>
  </si>
  <si>
    <t>JP2020532441A</t>
  </si>
  <si>
    <t>US20200355017A1</t>
  </si>
  <si>
    <t>US20200355016A1</t>
  </si>
  <si>
    <t>US20200353620A1</t>
  </si>
  <si>
    <t>US20200353624A1</t>
  </si>
  <si>
    <t>US20200355566A1</t>
  </si>
  <si>
    <t>US20200357423A1</t>
  </si>
  <si>
    <t>JP06782240B2</t>
  </si>
  <si>
    <t>JP06782750B2</t>
  </si>
  <si>
    <t>EP3735625A1</t>
  </si>
  <si>
    <t>US10827930B2</t>
  </si>
  <si>
    <t>US10828790B2</t>
  </si>
  <si>
    <t>US10828716B2</t>
  </si>
  <si>
    <t>US10828207B2</t>
  </si>
  <si>
    <t>US10828785B2</t>
  </si>
  <si>
    <t>US20200347664A1</t>
  </si>
  <si>
    <t>US20200347663A1</t>
  </si>
  <si>
    <t>US20200347662A1</t>
  </si>
  <si>
    <t>US20200346352A1</t>
  </si>
  <si>
    <t>US20200352070A1</t>
  </si>
  <si>
    <t>US20200351475A1</t>
  </si>
  <si>
    <t>US20200346355A1</t>
  </si>
  <si>
    <t>US20200346347A1</t>
  </si>
  <si>
    <t>WO2020222490A2</t>
  </si>
  <si>
    <t>WO2020222320A1</t>
  </si>
  <si>
    <t>JP2019065303A1</t>
  </si>
  <si>
    <t>EP3524870B1</t>
  </si>
  <si>
    <t>EP3328181B1</t>
  </si>
  <si>
    <t>EP3733359A1</t>
  </si>
  <si>
    <t>EP3733360A1</t>
  </si>
  <si>
    <t>EP3732002A1</t>
  </si>
  <si>
    <t>US10821611B1</t>
  </si>
  <si>
    <t>US10821602B2</t>
  </si>
  <si>
    <t>US20200340802A1</t>
  </si>
  <si>
    <t>US20200339399A1</t>
  </si>
  <si>
    <t>US20200338764A1</t>
  </si>
  <si>
    <t>US20200338731A1</t>
  </si>
  <si>
    <t>US20200338723A1</t>
  </si>
  <si>
    <t>US20200342240A1</t>
  </si>
  <si>
    <t>US20200340141A1</t>
  </si>
  <si>
    <t>US20200338763A1</t>
  </si>
  <si>
    <t>WO2020216570A1</t>
  </si>
  <si>
    <t>EP3460410B1</t>
  </si>
  <si>
    <t>JP06778199B2</t>
  </si>
  <si>
    <t>JP06778198B2</t>
  </si>
  <si>
    <t>JP06777682B2</t>
  </si>
  <si>
    <t>US10814519B2</t>
  </si>
  <si>
    <t>US10813709B2</t>
  </si>
  <si>
    <t>US10814474B2</t>
  </si>
  <si>
    <t>US10817764B2</t>
  </si>
  <si>
    <t>US10817970B2</t>
  </si>
  <si>
    <t>US10816994B2</t>
  </si>
  <si>
    <t>US10817134B2</t>
  </si>
  <si>
    <t>US10815594B2</t>
  </si>
  <si>
    <t>JP2020172022A</t>
  </si>
  <si>
    <t>JP2020172017A</t>
  </si>
  <si>
    <t>WO2020212152A1</t>
  </si>
  <si>
    <t>US20200331737A1</t>
  </si>
  <si>
    <t>US20200333800A1</t>
  </si>
  <si>
    <t>US20200331148A1</t>
  </si>
  <si>
    <t>US20200331146A1</t>
  </si>
  <si>
    <t>US20200331105A1</t>
  </si>
  <si>
    <t>US20200334390A1</t>
  </si>
  <si>
    <t>US20200332589A1</t>
  </si>
  <si>
    <t>JP06773723B2</t>
  </si>
  <si>
    <t>JP06771288B2</t>
  </si>
  <si>
    <t>EP3725469A2</t>
  </si>
  <si>
    <t>EP3723970A1</t>
  </si>
  <si>
    <t>EP3007867B1</t>
  </si>
  <si>
    <t>US10806534B2</t>
  </si>
  <si>
    <t>US10807808B1</t>
  </si>
  <si>
    <t>US10810544B2</t>
  </si>
  <si>
    <t>US20200324415A1</t>
  </si>
  <si>
    <t>US20200324311A1</t>
  </si>
  <si>
    <t>US20200324409A1</t>
  </si>
  <si>
    <t>US20200324405A1</t>
  </si>
  <si>
    <t>US20200323140A1</t>
  </si>
  <si>
    <t>JP2020168679A</t>
  </si>
  <si>
    <t>JP2020168669A</t>
  </si>
  <si>
    <t>WO2020206500A1</t>
  </si>
  <si>
    <t>JP06770025B2</t>
  </si>
  <si>
    <t>EP3715994A3</t>
  </si>
  <si>
    <t>EP3722052A1</t>
  </si>
  <si>
    <t>US10802499B2</t>
  </si>
  <si>
    <t>US10800039B2</t>
  </si>
  <si>
    <t>US10799937B2</t>
  </si>
  <si>
    <t>WO2020206457A1</t>
  </si>
  <si>
    <t>WO2020206408A1</t>
  </si>
  <si>
    <t>WO2020206407A2</t>
  </si>
  <si>
    <t>WO2020205620A1</t>
  </si>
  <si>
    <t>US20200316783A1</t>
  </si>
  <si>
    <t>US20200316781A1</t>
  </si>
  <si>
    <t>US20200316786A1</t>
  </si>
  <si>
    <t>US20200320659A1</t>
  </si>
  <si>
    <t>US20200316780A1</t>
  </si>
  <si>
    <t>US20200316989A1</t>
  </si>
  <si>
    <t>JP2020165718A</t>
  </si>
  <si>
    <t>JP2020163518A</t>
  </si>
  <si>
    <t>JP2020163502A</t>
  </si>
  <si>
    <t>EP3699585A3</t>
  </si>
  <si>
    <t>EP3718708A1</t>
  </si>
  <si>
    <t>EP3719591A1</t>
  </si>
  <si>
    <t>EP3717183A1</t>
  </si>
  <si>
    <t>JP06766062B2</t>
  </si>
  <si>
    <t>JP06765741B1</t>
  </si>
  <si>
    <t>US10792809B2</t>
  </si>
  <si>
    <t>US10792114B2</t>
  </si>
  <si>
    <t>US10792807B2</t>
  </si>
  <si>
    <t>US10792819B2</t>
  </si>
  <si>
    <t>US10792816B2</t>
  </si>
  <si>
    <t>JP2020161141A</t>
  </si>
  <si>
    <t>JP2020157398A</t>
  </si>
  <si>
    <t>WO2020197123A1</t>
  </si>
  <si>
    <t>WO2020197297A1</t>
  </si>
  <si>
    <t>WO2020197124A1</t>
  </si>
  <si>
    <t>WO2020197784A1</t>
  </si>
  <si>
    <t>WO2020197119A1</t>
  </si>
  <si>
    <t>WO2020193926A1</t>
  </si>
  <si>
    <t>US20200311854A1</t>
  </si>
  <si>
    <t>US20200309516A1</t>
  </si>
  <si>
    <t>US20200306976A1</t>
  </si>
  <si>
    <t>US20200306982A1</t>
  </si>
  <si>
    <t>US20200306957A1</t>
  </si>
  <si>
    <t>US20200306990A1</t>
  </si>
  <si>
    <t>US20200306983A1</t>
  </si>
  <si>
    <t>US20200306964A1</t>
  </si>
  <si>
    <t>US20200306986A1</t>
  </si>
  <si>
    <t>US20200306984A1</t>
  </si>
  <si>
    <t>US20200306993A1</t>
  </si>
  <si>
    <t>US20200306985A1</t>
  </si>
  <si>
    <t>JP06763968B2</t>
  </si>
  <si>
    <t>EP3486042B1</t>
  </si>
  <si>
    <t>EP3715780A1</t>
  </si>
  <si>
    <t>EP3715067A2</t>
  </si>
  <si>
    <t>EP3713720A1</t>
  </si>
  <si>
    <t>EP3715066A1</t>
  </si>
  <si>
    <t>EP3715994A2</t>
  </si>
  <si>
    <t>EP3706278A4</t>
  </si>
  <si>
    <t>EP3715065A1</t>
  </si>
  <si>
    <t>US10786906B2</t>
  </si>
  <si>
    <t>US10786907B2</t>
  </si>
  <si>
    <t>US20200303896A1</t>
  </si>
  <si>
    <t>US20200298413A1</t>
  </si>
  <si>
    <t>US20200298429A1</t>
  </si>
  <si>
    <t>US20200298400A1</t>
  </si>
  <si>
    <t>US20200298399A1</t>
  </si>
  <si>
    <t>US20200296902A1</t>
  </si>
  <si>
    <t>JP2020528311A</t>
  </si>
  <si>
    <t>JP2020528547A</t>
  </si>
  <si>
    <t>WO2020189945A1</t>
  </si>
  <si>
    <t>EP3710619A1</t>
  </si>
  <si>
    <t>EP3494500A4</t>
  </si>
  <si>
    <t>EP3533568B1</t>
  </si>
  <si>
    <t>US10782267B1</t>
  </si>
  <si>
    <t>US10784926B2</t>
  </si>
  <si>
    <t>US10780577B2</t>
  </si>
  <si>
    <t>WO2020185334A1</t>
  </si>
  <si>
    <t>WO2020181329A1</t>
  </si>
  <si>
    <t>WO2020184940A1</t>
  </si>
  <si>
    <t>WO2020184757A1</t>
  </si>
  <si>
    <t>WO2020184733A1</t>
  </si>
  <si>
    <t>US20200290208A1</t>
  </si>
  <si>
    <t>US20200293060A1</t>
  </si>
  <si>
    <t>US20200290206A1</t>
  </si>
  <si>
    <t>US20200290202A1</t>
  </si>
  <si>
    <t>US20200293056A1</t>
  </si>
  <si>
    <t>US20200288636A1</t>
  </si>
  <si>
    <t>JP2020149665A</t>
  </si>
  <si>
    <t>JP2020146812A</t>
  </si>
  <si>
    <t>JP2020528010A</t>
  </si>
  <si>
    <t>EP2781981B1</t>
  </si>
  <si>
    <t>JP06755874B2</t>
  </si>
  <si>
    <t>JP06755724B2</t>
  </si>
  <si>
    <t>EP3706963A1</t>
  </si>
  <si>
    <t>US10773387B2</t>
  </si>
  <si>
    <t>US10775938B2</t>
  </si>
  <si>
    <t>US10777198B2</t>
  </si>
  <si>
    <t>US10775204B2</t>
  </si>
  <si>
    <t>US10773829B2</t>
  </si>
  <si>
    <t>US10773399B2</t>
  </si>
  <si>
    <t>US10773390B2</t>
  </si>
  <si>
    <t>US20200282556A1</t>
  </si>
  <si>
    <t>US20200282575A1</t>
  </si>
  <si>
    <t>US20200282574A1</t>
  </si>
  <si>
    <t>US20200282566A1</t>
  </si>
  <si>
    <t>US20200286192A1</t>
  </si>
  <si>
    <t>US20200285248A1</t>
  </si>
  <si>
    <t>US20200285835A1</t>
  </si>
  <si>
    <t>US20200282576A1</t>
  </si>
  <si>
    <t>US20200282569A1</t>
  </si>
  <si>
    <t>WO2020180107A1</t>
  </si>
  <si>
    <t>WO2020180051A1</t>
  </si>
  <si>
    <t>EP3706080A1</t>
  </si>
  <si>
    <t>EP3706278A1</t>
  </si>
  <si>
    <t>EP3705238A1</t>
  </si>
  <si>
    <t>EP3705239A1</t>
  </si>
  <si>
    <t>EP3541230A4</t>
  </si>
  <si>
    <t>EP3578324B1</t>
  </si>
  <si>
    <t>EP3495096B1</t>
  </si>
  <si>
    <t>EP3415873B1</t>
  </si>
  <si>
    <t>EP3123129B1</t>
  </si>
  <si>
    <t>JP06754364B2</t>
  </si>
  <si>
    <t>JP06754363B2</t>
  </si>
  <si>
    <t>US10768668B2</t>
  </si>
  <si>
    <t>US10766142B2</t>
  </si>
  <si>
    <t>US10766141B1</t>
  </si>
  <si>
    <t>US10770857B2</t>
  </si>
  <si>
    <t>US10766145B2</t>
  </si>
  <si>
    <t>WO2020176864A1</t>
  </si>
  <si>
    <t>US20200276712A1</t>
  </si>
  <si>
    <t>US20200276711A1</t>
  </si>
  <si>
    <t>US20200278647A1</t>
  </si>
  <si>
    <t>JP2020138293A</t>
  </si>
  <si>
    <t>JP2020138161A</t>
  </si>
  <si>
    <t>EP3664974A4</t>
  </si>
  <si>
    <t>EP3700835A1</t>
  </si>
  <si>
    <t>US10759599B2</t>
  </si>
  <si>
    <t>US10759053B2</t>
  </si>
  <si>
    <t>US10759062B2</t>
  </si>
  <si>
    <t>US10759045B2</t>
  </si>
  <si>
    <t>US10757907B1</t>
  </si>
  <si>
    <t>US10759055B2</t>
  </si>
  <si>
    <t>JP2020135623A</t>
  </si>
  <si>
    <t>JP2020132422A</t>
  </si>
  <si>
    <t>JP2020128083A</t>
  </si>
  <si>
    <t>US20200271627A1</t>
  </si>
  <si>
    <t>US20200269448A1</t>
  </si>
  <si>
    <t>US20200269428A1</t>
  </si>
  <si>
    <t>US20200269340A1</t>
  </si>
  <si>
    <t>US20200269601A1</t>
  </si>
  <si>
    <t>US20200269429A1</t>
  </si>
  <si>
    <t>US20200269439A1</t>
  </si>
  <si>
    <t>US20200269434A1</t>
  </si>
  <si>
    <t>US20200269447A1</t>
  </si>
  <si>
    <t>US20200269437A1</t>
  </si>
  <si>
    <t>US20200269431A1</t>
  </si>
  <si>
    <t>US20200271608A1</t>
  </si>
  <si>
    <t>US20200269432A1</t>
  </si>
  <si>
    <t>WO2020172579A1</t>
  </si>
  <si>
    <t>WO2020172617A1</t>
  </si>
  <si>
    <t>WO2020172214A1</t>
  </si>
  <si>
    <t>WO2020172176A1</t>
  </si>
  <si>
    <t>WO2020172145A1</t>
  </si>
  <si>
    <t>WO2020172142A1</t>
  </si>
  <si>
    <t>WO2020172139A1</t>
  </si>
  <si>
    <t>WO2020171702A1</t>
  </si>
  <si>
    <t>WO2020171268A1</t>
  </si>
  <si>
    <t>EP3699585A2</t>
  </si>
  <si>
    <t>JP06748126B2</t>
  </si>
  <si>
    <t>JP06747506B2</t>
  </si>
  <si>
    <t>JP06747423B2</t>
  </si>
  <si>
    <t>EP3458236B1</t>
  </si>
  <si>
    <t>US10751882B1</t>
  </si>
  <si>
    <t>US10751883B2</t>
  </si>
  <si>
    <t>US10751888B2</t>
  </si>
  <si>
    <t>US10753738B2</t>
  </si>
  <si>
    <t>US10751876B2</t>
  </si>
  <si>
    <t>US10751871B2</t>
  </si>
  <si>
    <t>US10751759B2</t>
  </si>
  <si>
    <t>WO2020167947A1</t>
  </si>
  <si>
    <t>WO2020165127A1</t>
  </si>
  <si>
    <t>US20200262079A1</t>
  </si>
  <si>
    <t>US20200262071A1</t>
  </si>
  <si>
    <t>US20200262088A1</t>
  </si>
  <si>
    <t>US20200262081A1</t>
  </si>
  <si>
    <t>US20200262076A1</t>
  </si>
  <si>
    <t>US20200264758A1</t>
  </si>
  <si>
    <t>US20200262069A1</t>
  </si>
  <si>
    <t>US20200262080A1</t>
  </si>
  <si>
    <t>US20200262070A1</t>
  </si>
  <si>
    <t>US20200262074A1</t>
  </si>
  <si>
    <t>US20200262089A1</t>
  </si>
  <si>
    <t>JP2020125921A</t>
  </si>
  <si>
    <t>EP3695235A1</t>
  </si>
  <si>
    <t>EP3696641A1</t>
  </si>
  <si>
    <t>EP3541228A4</t>
  </si>
  <si>
    <t>JP06744430B2</t>
  </si>
  <si>
    <t>JP06741537B2</t>
  </si>
  <si>
    <t>JP06741538B2</t>
  </si>
  <si>
    <t>JP06743174B2</t>
  </si>
  <si>
    <t>US10743953B2</t>
  </si>
  <si>
    <t>US10748300B2</t>
  </si>
  <si>
    <t>US10744651B2</t>
  </si>
  <si>
    <t>JP2020121356A</t>
  </si>
  <si>
    <t>US20200257307A1</t>
  </si>
  <si>
    <t>US20200253445A1</t>
  </si>
  <si>
    <t>US20200254625A1</t>
  </si>
  <si>
    <t>US20200254610A1</t>
  </si>
  <si>
    <t>WO2020163657A1</t>
  </si>
  <si>
    <t>WO2020163140A1</t>
  </si>
  <si>
    <t>JP06737882B2</t>
  </si>
  <si>
    <t>JP06740288B2</t>
  </si>
  <si>
    <t>EP3365143B1</t>
  </si>
  <si>
    <t>EP3691841A1</t>
  </si>
  <si>
    <t>EP3692260A1</t>
  </si>
  <si>
    <t>EP3549725A4</t>
  </si>
  <si>
    <t>EP3693152A1</t>
  </si>
  <si>
    <t>EP3545257A4</t>
  </si>
  <si>
    <t>US10737377B2</t>
  </si>
  <si>
    <t>US10738528B2</t>
  </si>
  <si>
    <t>US10737384B2</t>
  </si>
  <si>
    <t>US10737305B2</t>
  </si>
  <si>
    <t>US10742874B2</t>
  </si>
  <si>
    <t>US10737397B2</t>
  </si>
  <si>
    <t>US10737389B1</t>
  </si>
  <si>
    <t>WO2019151555A8</t>
  </si>
  <si>
    <t>WO2020157776A1</t>
  </si>
  <si>
    <t>WO2020159101A1</t>
  </si>
  <si>
    <t>WO2020159100A1</t>
  </si>
  <si>
    <t>WO2020156694A1</t>
  </si>
  <si>
    <t>WO2020159028A1</t>
  </si>
  <si>
    <t>JP2020116687A</t>
  </si>
  <si>
    <t>US20200246965A1</t>
  </si>
  <si>
    <t>US20200246979A1</t>
  </si>
  <si>
    <t>US20200246980A1</t>
  </si>
  <si>
    <t>US20200246976A1</t>
  </si>
  <si>
    <t>US20200247044A1</t>
  </si>
  <si>
    <t>JP06734253B2</t>
  </si>
  <si>
    <t>EP3687706A1</t>
  </si>
  <si>
    <t>US10732599B2</t>
  </si>
  <si>
    <t>US20200238529A1</t>
  </si>
  <si>
    <t>US20200238531A1</t>
  </si>
  <si>
    <t>US20200238518A1</t>
  </si>
  <si>
    <t>US20200238324A1</t>
  </si>
  <si>
    <t>US20200238545A1</t>
  </si>
  <si>
    <t>US20200238533A1</t>
  </si>
  <si>
    <t>US20200238532A1</t>
  </si>
  <si>
    <t>US20200242544A1</t>
  </si>
  <si>
    <t>US20200238537A1</t>
  </si>
  <si>
    <t>WO2020151134A1</t>
  </si>
  <si>
    <t>WO2020153628A1</t>
  </si>
  <si>
    <t>WO2020151917A1</t>
  </si>
  <si>
    <t>JP06731412B2</t>
  </si>
  <si>
    <t>EP3684559A2</t>
  </si>
  <si>
    <t>EP3568748A4</t>
  </si>
  <si>
    <t>EP3541219A4</t>
  </si>
  <si>
    <t>EP3331668B1</t>
  </si>
  <si>
    <t>US10722313B2</t>
  </si>
  <si>
    <t>US10723026B2</t>
  </si>
  <si>
    <t>US10723029B2</t>
  </si>
  <si>
    <t>US10723022B2</t>
  </si>
  <si>
    <t>JP2020110618A</t>
  </si>
  <si>
    <t>WO2020149697A1</t>
  </si>
  <si>
    <t>WO2020148100A1</t>
  </si>
  <si>
    <t>US20200236339A1</t>
  </si>
  <si>
    <t>US20200230814A1</t>
  </si>
  <si>
    <t>JP06725587B2</t>
  </si>
  <si>
    <t>JP06726759B2</t>
  </si>
  <si>
    <t>JP06725565B2</t>
  </si>
  <si>
    <t>EP2940422B1</t>
  </si>
  <si>
    <t>EP3569920B1</t>
  </si>
  <si>
    <t>EP3481560A4</t>
  </si>
  <si>
    <t>EP3546139A4</t>
  </si>
  <si>
    <t>US10716638B2</t>
  </si>
  <si>
    <t>US10717200B2</t>
  </si>
  <si>
    <t>US10717198B2</t>
  </si>
  <si>
    <t>US10716265B2</t>
  </si>
  <si>
    <t>US20200223634A1</t>
  </si>
  <si>
    <t>US20200228203A1</t>
  </si>
  <si>
    <t>WO2020144151A1</t>
  </si>
  <si>
    <t>WO2020145417A1</t>
  </si>
  <si>
    <t>EP3680922A1</t>
  </si>
  <si>
    <t>EP3608068A4</t>
  </si>
  <si>
    <t>US10710402B2</t>
  </si>
  <si>
    <t>US10713486B2</t>
  </si>
  <si>
    <t>US10710252B2</t>
  </si>
  <si>
    <t>US20200215683A1</t>
  </si>
  <si>
    <t>US20200216211A1</t>
  </si>
  <si>
    <t>US20200214777A1</t>
  </si>
  <si>
    <t>US20200215687A1</t>
  </si>
  <si>
    <t>US20200215693A1</t>
  </si>
  <si>
    <t>US20200215692A1</t>
  </si>
  <si>
    <t>US20200215688A1</t>
  </si>
  <si>
    <t>US20200215698A1</t>
  </si>
  <si>
    <t>US20200215699A1</t>
  </si>
  <si>
    <t>US20200218865A1</t>
  </si>
  <si>
    <t>US20200215697A1</t>
  </si>
  <si>
    <t>US20200215660A1</t>
  </si>
  <si>
    <t>JP2020106326A</t>
  </si>
  <si>
    <t>WO2020142584A1</t>
  </si>
  <si>
    <t>WO2020141631A1</t>
  </si>
  <si>
    <t>WO2020141900A1</t>
  </si>
  <si>
    <t>WO2020141727A1</t>
  </si>
  <si>
    <t>WO2020141629A1</t>
  </si>
  <si>
    <t>EP3677388A1</t>
  </si>
  <si>
    <t>EP3676057A1</t>
  </si>
  <si>
    <t>EP3676061A1</t>
  </si>
  <si>
    <t>JP06719183B2</t>
  </si>
  <si>
    <t>US10702351B2</t>
  </si>
  <si>
    <t>US10702350B2</t>
  </si>
  <si>
    <t>US10708445B2</t>
  </si>
  <si>
    <t>US10702989B2</t>
  </si>
  <si>
    <t>WO2020138954A1</t>
  </si>
  <si>
    <t>US20200209077A1</t>
  </si>
  <si>
    <t>US20200206773A1</t>
  </si>
  <si>
    <t>US20200206902A1</t>
  </si>
  <si>
    <t>US20200206913A1</t>
  </si>
  <si>
    <t>US20200206945A1</t>
  </si>
  <si>
    <t>US20200206924A1</t>
  </si>
  <si>
    <t>US20200206923A1</t>
  </si>
  <si>
    <t>US20200206894A1</t>
  </si>
  <si>
    <t>US20200206783A1</t>
  </si>
  <si>
    <t>EP3627267A4</t>
  </si>
  <si>
    <t>JP06715340B2</t>
  </si>
  <si>
    <t>JP06715565B2</t>
  </si>
  <si>
    <t>US10695911B2</t>
  </si>
  <si>
    <t>US10697840B2</t>
  </si>
  <si>
    <t>US20200196821A1</t>
  </si>
  <si>
    <t>US20200198122A1</t>
  </si>
  <si>
    <t>US20200198147A1</t>
  </si>
  <si>
    <t>US20200198148A1</t>
  </si>
  <si>
    <t>US20200198131A1</t>
  </si>
  <si>
    <t>US20200201328A1</t>
  </si>
  <si>
    <t>US20200203909A1</t>
  </si>
  <si>
    <t>WO2020131938A1</t>
  </si>
  <si>
    <t>WO2020126631A1</t>
  </si>
  <si>
    <t>WO2020125972A1</t>
  </si>
  <si>
    <t>WO2020131858A1</t>
  </si>
  <si>
    <t>WO2020131186A1</t>
  </si>
  <si>
    <t>WO2020132223A1</t>
  </si>
  <si>
    <t>WO2020132038A1</t>
  </si>
  <si>
    <t>JP2020096822A</t>
  </si>
  <si>
    <t>JP2020098617A</t>
  </si>
  <si>
    <t>JP2020097088A</t>
  </si>
  <si>
    <t>JP2020098851A</t>
  </si>
  <si>
    <t>EP3670400A1</t>
  </si>
  <si>
    <t>EP3669242A1</t>
  </si>
  <si>
    <t>EP3668689A1</t>
  </si>
  <si>
    <t>EP3530417A4</t>
  </si>
  <si>
    <t>EP3530416A4</t>
  </si>
  <si>
    <t>EP3527336A4</t>
  </si>
  <si>
    <t>JP06713057B2</t>
  </si>
  <si>
    <t>US10689831B2</t>
  </si>
  <si>
    <t>US10688671B2</t>
  </si>
  <si>
    <t>US20200189107A1</t>
  </si>
  <si>
    <t>US20200189106A1</t>
  </si>
  <si>
    <t>US20200189114A1</t>
  </si>
  <si>
    <t>US20200189115A1</t>
  </si>
  <si>
    <t>US20200189097A1</t>
  </si>
  <si>
    <t>US20200189845A1</t>
  </si>
  <si>
    <t>JP2020095040A</t>
  </si>
  <si>
    <t>JP2020093366A</t>
  </si>
  <si>
    <t>WO2020122582A1</t>
  </si>
  <si>
    <t>WO2020122789A1</t>
  </si>
  <si>
    <t>WO2020122632A1</t>
  </si>
  <si>
    <t>EP3533369A4</t>
  </si>
  <si>
    <t>EP3664974A1</t>
  </si>
  <si>
    <t>EP3542306A4</t>
  </si>
  <si>
    <t>EP3505312A4</t>
  </si>
  <si>
    <t>EP3505311A4</t>
  </si>
  <si>
    <t>JP06711501B2</t>
  </si>
  <si>
    <t>US10682774B2</t>
  </si>
  <si>
    <t>US10684624B2</t>
  </si>
  <si>
    <t>US10682729B2</t>
  </si>
  <si>
    <t>US20200180159A1</t>
  </si>
  <si>
    <t>US20200180161A1</t>
  </si>
  <si>
    <t>US20200180162A1</t>
  </si>
  <si>
    <t>US20200180142A1</t>
  </si>
  <si>
    <t>US20200183397A1</t>
  </si>
  <si>
    <t>US20200180160A1</t>
  </si>
  <si>
    <t>WO2020116678A1</t>
  </si>
  <si>
    <t>EP3661706A1</t>
  </si>
  <si>
    <t>JP06707485B2</t>
  </si>
  <si>
    <t>JP06708352B2</t>
  </si>
  <si>
    <t>US10675648B2</t>
  </si>
  <si>
    <t>US10678264B2</t>
  </si>
  <si>
    <t>US10675765B2</t>
  </si>
  <si>
    <t>US10674667B2</t>
  </si>
  <si>
    <t>US10675764B2</t>
  </si>
  <si>
    <t>US10675759B2</t>
  </si>
  <si>
    <t>WO2020111810A1</t>
  </si>
  <si>
    <t>WO2020111681A1</t>
  </si>
  <si>
    <t>WO2020112217A1</t>
  </si>
  <si>
    <t>WO2020112936A1</t>
  </si>
  <si>
    <t>WO2020107957A1</t>
  </si>
  <si>
    <t>US20200171674A1</t>
  </si>
  <si>
    <t>US20200171668A1</t>
  </si>
  <si>
    <t>US20200171664A1</t>
  </si>
  <si>
    <t>US20200171680A1</t>
  </si>
  <si>
    <t>US20200171679A1</t>
  </si>
  <si>
    <t>JP2020082274A</t>
  </si>
  <si>
    <t>EP3505310A4</t>
  </si>
  <si>
    <t>US10667876B2</t>
  </si>
  <si>
    <t>US10668628B2</t>
  </si>
  <si>
    <t>US10668626B2</t>
  </si>
  <si>
    <t>US10671240B2</t>
  </si>
  <si>
    <t>US10671088B2</t>
  </si>
  <si>
    <t>US10671058B2</t>
  </si>
  <si>
    <t>US10668622B2</t>
  </si>
  <si>
    <t>US10667659B2</t>
  </si>
  <si>
    <t>JP2020078859A</t>
  </si>
  <si>
    <t>JP2020078853A</t>
  </si>
  <si>
    <t>WO2020105778A1</t>
  </si>
  <si>
    <t>US20200166768A1</t>
  </si>
  <si>
    <t>US20200164510A1</t>
  </si>
  <si>
    <t>US20200164520A1</t>
  </si>
  <si>
    <t>US20200164530A1</t>
  </si>
  <si>
    <t>JP06699097B2</t>
  </si>
  <si>
    <t>JP06698695B2</t>
  </si>
  <si>
    <t>JP06698187B2</t>
  </si>
  <si>
    <t>EP3655355A1</t>
  </si>
  <si>
    <t>EP3654752A1</t>
  </si>
  <si>
    <t>EP3656269A1</t>
  </si>
  <si>
    <t>EP3655763A1</t>
  </si>
  <si>
    <t>EP3655205A1</t>
  </si>
  <si>
    <t>EP3655831A1</t>
  </si>
  <si>
    <t>EP3655203A1</t>
  </si>
  <si>
    <t>EP3655202A1</t>
  </si>
  <si>
    <t>EP3655201A1</t>
  </si>
  <si>
    <t>EP3655200A1</t>
  </si>
  <si>
    <t>EP3584015A4</t>
  </si>
  <si>
    <t>US10661433B2</t>
  </si>
  <si>
    <t>US10662007B2</t>
  </si>
  <si>
    <t>US10661456B2</t>
  </si>
  <si>
    <t>WO2020097727A1</t>
  </si>
  <si>
    <t>WO2020101798A1</t>
  </si>
  <si>
    <t>WO2020101097A1</t>
  </si>
  <si>
    <t>WO2020097685A1</t>
  </si>
  <si>
    <t>WO2020101813A1</t>
  </si>
  <si>
    <t>WO2020081630A3</t>
  </si>
  <si>
    <t>JP2020514079A</t>
  </si>
  <si>
    <t>US20200156255A1</t>
  </si>
  <si>
    <t>US20200155241A1</t>
  </si>
  <si>
    <t>US20200156245A1</t>
  </si>
  <si>
    <t>EP3653349A1</t>
  </si>
  <si>
    <t>EP3653157A1</t>
  </si>
  <si>
    <t>EP3448582B1</t>
  </si>
  <si>
    <t>US10654170B2</t>
  </si>
  <si>
    <t>US10654142B2</t>
  </si>
  <si>
    <t>US10654179B2</t>
  </si>
  <si>
    <t>US10654178B2</t>
  </si>
  <si>
    <t>US20200147799A1</t>
  </si>
  <si>
    <t>US20200147792A1</t>
  </si>
  <si>
    <t>US20200147803A1</t>
  </si>
  <si>
    <t>US20200147802A1</t>
  </si>
  <si>
    <t>US20200150852A1</t>
  </si>
  <si>
    <t>US20200147797A1</t>
  </si>
  <si>
    <t>WO2020094792A1</t>
  </si>
  <si>
    <t>JP2020513333A</t>
  </si>
  <si>
    <t>EP3437536B1</t>
  </si>
  <si>
    <t>EP3102367B1</t>
  </si>
  <si>
    <t>EP3650740A1</t>
  </si>
  <si>
    <t>EP3649524A1</t>
  </si>
  <si>
    <t>EP3650180A1</t>
  </si>
  <si>
    <t>JP06693981B2</t>
  </si>
  <si>
    <t>US10647006B2</t>
  </si>
  <si>
    <t>US10649460B2</t>
  </si>
  <si>
    <t>US10648837B2</t>
  </si>
  <si>
    <t>US10647003B2</t>
  </si>
  <si>
    <t>US10646999B2</t>
  </si>
  <si>
    <t>JP2020069614A</t>
  </si>
  <si>
    <t>US20200139551A1</t>
  </si>
  <si>
    <t>US20200139543A1</t>
  </si>
  <si>
    <t>WO2020089768A1</t>
  </si>
  <si>
    <t>WO2020091666A1</t>
  </si>
  <si>
    <t>EP3648053A1</t>
  </si>
  <si>
    <t>EP3646998A1</t>
  </si>
  <si>
    <t>EP3646993A1</t>
  </si>
  <si>
    <t>EP3372356B1</t>
  </si>
  <si>
    <t>EP2708334B1</t>
  </si>
  <si>
    <t>US10639796B2</t>
  </si>
  <si>
    <t>US10639790B1</t>
  </si>
  <si>
    <t>US10644471B2</t>
  </si>
  <si>
    <t>US20200133245A1</t>
  </si>
  <si>
    <t>US20200130171A1</t>
  </si>
  <si>
    <t>US20200128744A1</t>
  </si>
  <si>
    <t>US20200130197A1</t>
  </si>
  <si>
    <t>US20200130192A1</t>
  </si>
  <si>
    <t>US20200130170A1</t>
  </si>
  <si>
    <t>JP2020066067A</t>
  </si>
  <si>
    <t>JP2020066066A</t>
  </si>
  <si>
    <t>WO2020056295A3</t>
  </si>
  <si>
    <t>WO2020082156A1</t>
  </si>
  <si>
    <t>WO2020084171A1</t>
  </si>
  <si>
    <t>EP3434428B1</t>
  </si>
  <si>
    <t>EP3491476A4</t>
  </si>
  <si>
    <t>EP3643459A1</t>
  </si>
  <si>
    <t>EP3643454A1</t>
  </si>
  <si>
    <t>EP3639933A3</t>
  </si>
  <si>
    <t>JP06688174B2</t>
  </si>
  <si>
    <t>US10631942B2</t>
  </si>
  <si>
    <t>US10631941B2</t>
  </si>
  <si>
    <t>US10633135B2</t>
  </si>
  <si>
    <t>US10632617B2</t>
  </si>
  <si>
    <t>US10635758B2</t>
  </si>
  <si>
    <t>US20200122342A1</t>
  </si>
  <si>
    <t>US20200122345A1</t>
  </si>
  <si>
    <t>US20200122332A1</t>
  </si>
  <si>
    <t>US20200122334A1</t>
  </si>
  <si>
    <t>US20200122330A1</t>
  </si>
  <si>
    <t>US20200122344A1</t>
  </si>
  <si>
    <t>US20200122358A1</t>
  </si>
  <si>
    <t>US20200122333A1</t>
  </si>
  <si>
    <t>WO2020077481A1</t>
  </si>
  <si>
    <t>WO2020082085A1</t>
  </si>
  <si>
    <t>WO2020081630A2</t>
  </si>
  <si>
    <t>EP3639933A2</t>
  </si>
  <si>
    <t>EP3639986A1</t>
  </si>
  <si>
    <t>JP06685199B2</t>
  </si>
  <si>
    <t>JP06683666B2</t>
  </si>
  <si>
    <t>EP3083161B1</t>
  </si>
  <si>
    <t>US10624514B2</t>
  </si>
  <si>
    <t>US10625416B2</t>
  </si>
  <si>
    <t>US10625415B2</t>
  </si>
  <si>
    <t>US10625426B2</t>
  </si>
  <si>
    <t>US10625427B2</t>
  </si>
  <si>
    <t>US10625422B2</t>
  </si>
  <si>
    <t>WO2020073681A1</t>
  </si>
  <si>
    <t>WO2020075054A1</t>
  </si>
  <si>
    <t>WO2020073680A1</t>
  </si>
  <si>
    <t>WO2020076450A1</t>
  </si>
  <si>
    <t>WO2020076616A1</t>
  </si>
  <si>
    <t>WO2020076418A1</t>
  </si>
  <si>
    <t>WO2020077047A1</t>
  </si>
  <si>
    <t>US20200114512A1</t>
  </si>
  <si>
    <t>US20200117212A1</t>
  </si>
  <si>
    <t>US20200117213A1</t>
  </si>
  <si>
    <t>US20200114529A1</t>
  </si>
  <si>
    <t>US20200117198A1</t>
  </si>
  <si>
    <t>US20200114383A1</t>
  </si>
  <si>
    <t>JP2020511910A</t>
  </si>
  <si>
    <t>JP2020059112A</t>
  </si>
  <si>
    <t>JP2020058992A</t>
  </si>
  <si>
    <t>EP3603901A4</t>
  </si>
  <si>
    <t>EP3637061A1</t>
  </si>
  <si>
    <t>EP3383600B1</t>
  </si>
  <si>
    <t>US10618174B2</t>
  </si>
  <si>
    <t>US10621402B2</t>
  </si>
  <si>
    <t>JP2020055075A</t>
  </si>
  <si>
    <t>JP2020057149A</t>
  </si>
  <si>
    <t>JP2020055084A</t>
  </si>
  <si>
    <t>WO2020069604A1</t>
  </si>
  <si>
    <t>WO2020072438A1</t>
  </si>
  <si>
    <t>US20200109937A1</t>
  </si>
  <si>
    <t>US20200107689A1</t>
  </si>
  <si>
    <t>US20200108502A1</t>
  </si>
  <si>
    <t>US20200108507A1</t>
  </si>
  <si>
    <t>US20200107690A1</t>
  </si>
  <si>
    <t>US20200107524A1</t>
  </si>
  <si>
    <t>US20200108496A1</t>
  </si>
  <si>
    <t>EP1928310B1</t>
  </si>
  <si>
    <t>JP06677734B2</t>
  </si>
  <si>
    <t>JP06678765B2</t>
  </si>
  <si>
    <t>JP06677198B2</t>
  </si>
  <si>
    <t>JP06676060B2</t>
  </si>
  <si>
    <t>US10610315B2</t>
  </si>
  <si>
    <t>US10611039B2</t>
  </si>
  <si>
    <t>US10611032B2</t>
  </si>
  <si>
    <t>US10614565B2</t>
  </si>
  <si>
    <t>US10614538B2</t>
  </si>
  <si>
    <t>US20200101599A1</t>
  </si>
  <si>
    <t>US20200101630A1</t>
  </si>
  <si>
    <t>US20200101618A1</t>
  </si>
  <si>
    <t>US20200101614A1</t>
  </si>
  <si>
    <t>US20200101621A1</t>
  </si>
  <si>
    <t>US20200101605A1</t>
  </si>
  <si>
    <t>JP2020049641A</t>
  </si>
  <si>
    <t>JP2020049642A</t>
  </si>
  <si>
    <t>JP2020049614A</t>
  </si>
  <si>
    <t>WO2020062877A1</t>
  </si>
  <si>
    <t>WO2020067907A1</t>
  </si>
  <si>
    <t>WO2020062623A1</t>
  </si>
  <si>
    <t>WO2020062427A1</t>
  </si>
  <si>
    <t>EP3485112A4</t>
  </si>
  <si>
    <t>US10602664B1</t>
  </si>
  <si>
    <t>US10603802B2</t>
  </si>
  <si>
    <t>US10607354B2</t>
  </si>
  <si>
    <t>US10603797B2</t>
  </si>
  <si>
    <t>WO2020058988A1</t>
  </si>
  <si>
    <t>WO2020056437A1</t>
  </si>
  <si>
    <t>JP2020045089A</t>
  </si>
  <si>
    <t>US20200094413A1</t>
  </si>
  <si>
    <t>US20200094280A1</t>
  </si>
  <si>
    <t>US20200094414A1</t>
  </si>
  <si>
    <t>US20200093092A1</t>
  </si>
  <si>
    <t>EP3626411A1</t>
  </si>
  <si>
    <t>EP3493954A4</t>
  </si>
  <si>
    <t>EP3626405A1</t>
  </si>
  <si>
    <t>EP3484675A4</t>
  </si>
  <si>
    <t>EP3627267A1</t>
  </si>
  <si>
    <t>EP3485370A4</t>
  </si>
  <si>
    <t>EP3485369A4</t>
  </si>
  <si>
    <t>EP3625630A1</t>
  </si>
  <si>
    <t>EP3603904A4</t>
  </si>
  <si>
    <t>US10596698B2</t>
  </si>
  <si>
    <t>US10596713B2</t>
  </si>
  <si>
    <t>US10596700B2</t>
  </si>
  <si>
    <t>US10597264B1</t>
  </si>
  <si>
    <t>US20200090099A1</t>
  </si>
  <si>
    <t>US20200087069A1</t>
  </si>
  <si>
    <t>US20200087068A1</t>
  </si>
  <si>
    <t>US20200086509A1</t>
  </si>
  <si>
    <t>US20200086503A1</t>
  </si>
  <si>
    <t>US20200086502A1</t>
  </si>
  <si>
    <t>US20200086498A1</t>
  </si>
  <si>
    <t>US20200086497A1</t>
  </si>
  <si>
    <t>US20200086487A1</t>
  </si>
  <si>
    <t>US20200086485A1</t>
  </si>
  <si>
    <t>US20200086482A1</t>
  </si>
  <si>
    <t>US20200086437A1</t>
  </si>
  <si>
    <t>US20200086495A1</t>
  </si>
  <si>
    <t>US20200086492A1</t>
  </si>
  <si>
    <t>JP2020508182A</t>
  </si>
  <si>
    <t>WO2020051620A1</t>
  </si>
  <si>
    <t>WO2020056380A1</t>
  </si>
  <si>
    <t>WO2020056377A1</t>
  </si>
  <si>
    <t>WO2020056376A1</t>
  </si>
  <si>
    <t>WO2020056375A1</t>
  </si>
  <si>
    <t>WO2020056374A1</t>
  </si>
  <si>
    <t>WO2020056373A1</t>
  </si>
  <si>
    <t>WO2020056362A1</t>
  </si>
  <si>
    <t>WO2020056353A1</t>
  </si>
  <si>
    <t>WO2020056301A1</t>
  </si>
  <si>
    <t>WO2020056295A2</t>
  </si>
  <si>
    <t>WO2020056279A1</t>
  </si>
  <si>
    <t>JP06669713B2</t>
  </si>
  <si>
    <t>EP3342560B1</t>
  </si>
  <si>
    <t>EP3365149B1</t>
  </si>
  <si>
    <t>US10591276B2</t>
  </si>
  <si>
    <t>US10591925B2</t>
  </si>
  <si>
    <t>US10589430B2</t>
  </si>
  <si>
    <t>JP06666112B2</t>
  </si>
  <si>
    <t>US20200078954A1</t>
  </si>
  <si>
    <t>US20200078938A1</t>
  </si>
  <si>
    <t>US20200084423A1</t>
  </si>
  <si>
    <t>JP2020038588A</t>
  </si>
  <si>
    <t>JP2020038074A</t>
  </si>
  <si>
    <t>JP2020037250A</t>
  </si>
  <si>
    <t>JP06661028B2</t>
  </si>
  <si>
    <t>EP3620236A1</t>
  </si>
  <si>
    <t>EP3578472A3</t>
  </si>
  <si>
    <t>US10583557B2</t>
  </si>
  <si>
    <t>US10583570B2</t>
  </si>
  <si>
    <t>JP2020507160A</t>
  </si>
  <si>
    <t>JP2020034310A</t>
  </si>
  <si>
    <t>JP2020034534A</t>
  </si>
  <si>
    <t>JP2020035383A</t>
  </si>
  <si>
    <t>JP2020035396A</t>
  </si>
  <si>
    <t>WO2020042763A1</t>
  </si>
  <si>
    <t>WO2020046963A1</t>
  </si>
  <si>
    <t>WO2020046958A1</t>
  </si>
  <si>
    <t>WO2020046952A1</t>
  </si>
  <si>
    <t>WO2020046949A1</t>
  </si>
  <si>
    <t>WO2020046917A1</t>
  </si>
  <si>
    <t>WO2020046911A1</t>
  </si>
  <si>
    <t>WO2020046908A1</t>
  </si>
  <si>
    <t>WO2020046874A1</t>
  </si>
  <si>
    <t>WO2020041819A1</t>
  </si>
  <si>
    <t>WO2020042210A1</t>
  </si>
  <si>
    <t>US20200074692A1</t>
  </si>
  <si>
    <t>US20200074147A1</t>
  </si>
  <si>
    <t>US20200073365A1</t>
  </si>
  <si>
    <t>US20200070370A1</t>
  </si>
  <si>
    <t>US20200074654A1</t>
  </si>
  <si>
    <t>US20200070360A1</t>
  </si>
  <si>
    <t>US20200070358A1</t>
  </si>
  <si>
    <t>JP06656395B2</t>
  </si>
  <si>
    <t>JP06656423B2</t>
  </si>
  <si>
    <t>EP3617100A1</t>
  </si>
  <si>
    <t>EP3615282A1</t>
  </si>
  <si>
    <t>US10576635B2</t>
  </si>
  <si>
    <t>US10576639B2</t>
  </si>
  <si>
    <t>US10580681B2</t>
  </si>
  <si>
    <t>US20200064480A1</t>
  </si>
  <si>
    <t>US20200061825A1</t>
  </si>
  <si>
    <t>US20200065995A1</t>
  </si>
  <si>
    <t>US20200061830A1</t>
  </si>
  <si>
    <t>US20200061823A1</t>
  </si>
  <si>
    <t>US20200064817A1</t>
  </si>
  <si>
    <t>US20200061840A1</t>
  </si>
  <si>
    <t>US20200061829A1</t>
  </si>
  <si>
    <t>US20200061828A1</t>
  </si>
  <si>
    <t>US20200061827A1</t>
  </si>
  <si>
    <t>US20200061826A1</t>
  </si>
  <si>
    <t>US20200064372A1</t>
  </si>
  <si>
    <t>JP2020028957A</t>
  </si>
  <si>
    <t>WO2019139463A3</t>
  </si>
  <si>
    <t>EP3534230A3</t>
  </si>
  <si>
    <t>EP3469153A4</t>
  </si>
  <si>
    <t>EP3613071A1</t>
  </si>
  <si>
    <t>EP3612357A1</t>
  </si>
  <si>
    <t>EP3434427B1</t>
  </si>
  <si>
    <t>EP3434426B1</t>
  </si>
  <si>
    <t>JP06653446B2</t>
  </si>
  <si>
    <t>JP06655552B2</t>
  </si>
  <si>
    <t>US10569288B2</t>
  </si>
  <si>
    <t>US10573106B1</t>
  </si>
  <si>
    <t>US10569344B2</t>
  </si>
  <si>
    <t>WO2020035632A1</t>
  </si>
  <si>
    <t>US20200056878A1</t>
  </si>
  <si>
    <t>US20200055194A1</t>
  </si>
  <si>
    <t>US20200055191A1</t>
  </si>
  <si>
    <t>JP2020026032A</t>
  </si>
  <si>
    <t>JP2020026031A</t>
  </si>
  <si>
    <t>JP06649477B2</t>
  </si>
  <si>
    <t>JP06649896B2</t>
  </si>
  <si>
    <t>EP3610996A1</t>
  </si>
  <si>
    <t>EP3611466A1</t>
  </si>
  <si>
    <t>EP3484678A4</t>
  </si>
  <si>
    <t>EP3479568A4</t>
  </si>
  <si>
    <t>EP3246137B1</t>
  </si>
  <si>
    <t>EP3246136B1</t>
  </si>
  <si>
    <t>EP2723553B1</t>
  </si>
  <si>
    <t>US10565548B2</t>
  </si>
  <si>
    <t>US10562178B2</t>
  </si>
  <si>
    <t>US10567735B2</t>
  </si>
  <si>
    <t>US10562190B1</t>
  </si>
  <si>
    <t>JP06646034B2</t>
  </si>
  <si>
    <t>US20200047349A1</t>
  </si>
  <si>
    <t>US20200046168A1</t>
  </si>
  <si>
    <t>US20200050213A1</t>
  </si>
  <si>
    <t>US20200047346A1</t>
  </si>
  <si>
    <t>US20200047345A1</t>
  </si>
  <si>
    <t>JP06643506B2</t>
  </si>
  <si>
    <t>EP3607259A1</t>
  </si>
  <si>
    <t>EP3491477A4</t>
  </si>
  <si>
    <t>EP3608068A1</t>
  </si>
  <si>
    <t>JP2020019127A</t>
  </si>
  <si>
    <t>WO2019243796A3</t>
  </si>
  <si>
    <t>WO2020025666A1</t>
  </si>
  <si>
    <t>WO2020028216A1</t>
  </si>
  <si>
    <t>US20200039066A1</t>
  </si>
  <si>
    <t>US20200039077A1</t>
  </si>
  <si>
    <t>US20200039083A1</t>
  </si>
  <si>
    <t>US20200039081A1</t>
  </si>
  <si>
    <t>EP3603901A1</t>
  </si>
  <si>
    <t>EP3603904A1</t>
  </si>
  <si>
    <t>US10552014B2</t>
  </si>
  <si>
    <t>US10551821B2</t>
  </si>
  <si>
    <t>US20200030962A1</t>
  </si>
  <si>
    <t>US20200031248A1</t>
  </si>
  <si>
    <t>US20200030982A1</t>
  </si>
  <si>
    <t>US20200033211A1</t>
  </si>
  <si>
    <t>US20200030986A1</t>
  </si>
  <si>
    <t>US20200030973A1</t>
  </si>
  <si>
    <t>WO2020020113A1</t>
  </si>
  <si>
    <t>WO2020019508A1</t>
  </si>
  <si>
    <t>WO2020022739A1</t>
  </si>
  <si>
    <t>EP3599175A1</t>
  </si>
  <si>
    <t>US10546202B2</t>
  </si>
  <si>
    <t>US10543605B2</t>
  </si>
  <si>
    <t>US10546167B2</t>
  </si>
  <si>
    <t>WO2019228781A3</t>
  </si>
  <si>
    <t>JP2020011326A</t>
  </si>
  <si>
    <t>JP2020012669A</t>
  </si>
  <si>
    <t>US20200023518A1</t>
  </si>
  <si>
    <t>US20200027336A1</t>
  </si>
  <si>
    <t>US20200026267A1</t>
  </si>
  <si>
    <t>US20200027205A1</t>
  </si>
  <si>
    <t>US20200024853A1</t>
  </si>
  <si>
    <t>US20200023522A1</t>
  </si>
  <si>
    <t>EP3093109B1</t>
  </si>
  <si>
    <t>EP3597376A1</t>
  </si>
  <si>
    <t>EP3597374A1</t>
  </si>
  <si>
    <t>EP3593960A4</t>
  </si>
  <si>
    <t>JP06633584B2</t>
  </si>
  <si>
    <t>JP06632983B2</t>
  </si>
  <si>
    <t>US10540781B2</t>
  </si>
  <si>
    <t>US10542219B2</t>
  </si>
  <si>
    <t>US10537919B1</t>
  </si>
  <si>
    <t>US10537997B2</t>
  </si>
  <si>
    <t>US20200016777A1</t>
  </si>
  <si>
    <t>US20200021743A1</t>
  </si>
  <si>
    <t>US20200016766A1</t>
  </si>
  <si>
    <t>US20200021780A1</t>
  </si>
  <si>
    <t>US20200016742A1</t>
  </si>
  <si>
    <t>US20200016767A1</t>
  </si>
  <si>
    <t>US20200016739A1</t>
  </si>
  <si>
    <t>US20200016760A1</t>
  </si>
  <si>
    <t>US20200019184A1</t>
  </si>
  <si>
    <t>US20200016751A1</t>
  </si>
  <si>
    <t>JP2020007158A</t>
  </si>
  <si>
    <t>JP2020008553A</t>
  </si>
  <si>
    <t>JP2020006494A</t>
  </si>
  <si>
    <t>JP2019106963A1</t>
  </si>
  <si>
    <t>JP2020500547A</t>
  </si>
  <si>
    <t>EP3593692A1</t>
  </si>
  <si>
    <t>EP3592509A1</t>
  </si>
  <si>
    <t>EP3593960A1</t>
  </si>
  <si>
    <t>US10534366B2</t>
  </si>
  <si>
    <t>US10532464B1</t>
  </si>
  <si>
    <t>JP2020001109A</t>
  </si>
  <si>
    <t>JP2020003263A</t>
  </si>
  <si>
    <t>JP2020003262A</t>
  </si>
  <si>
    <t>US20200009718A1</t>
  </si>
  <si>
    <t>US20200012292A1</t>
  </si>
  <si>
    <t>US20200012385A1</t>
  </si>
  <si>
    <t>US20200009725A1</t>
  </si>
  <si>
    <t>US20200009978A1</t>
  </si>
  <si>
    <t>US20200009731A1</t>
  </si>
  <si>
    <t>US20200009739A1</t>
  </si>
  <si>
    <t>EP3493925A4</t>
  </si>
  <si>
    <t>EP3590665A1</t>
  </si>
  <si>
    <t>EP3589459A1</t>
  </si>
  <si>
    <t>EP3079031B1</t>
  </si>
  <si>
    <t>EP3475036B1</t>
  </si>
  <si>
    <t>US10525587B2</t>
  </si>
  <si>
    <t>US10525598B2</t>
  </si>
  <si>
    <t>US10525604B2</t>
  </si>
  <si>
    <t>US10526032B2</t>
  </si>
  <si>
    <t>US20200005810A1</t>
  </si>
  <si>
    <t>US20200001475A1</t>
  </si>
  <si>
    <t>US20200001469A1</t>
  </si>
  <si>
    <t>US20200001464A1</t>
  </si>
  <si>
    <t>US20200001460A1</t>
  </si>
  <si>
    <t>US20200004264A1</t>
  </si>
  <si>
    <t>US20200001458A1</t>
  </si>
  <si>
    <t>WO2020006146A1</t>
  </si>
  <si>
    <t>WO2020005751A1</t>
  </si>
  <si>
    <t>EP3585571A2</t>
  </si>
  <si>
    <t>EP3587050A1</t>
  </si>
  <si>
    <t>EP3450607A4</t>
  </si>
  <si>
    <t>EP3587055A1</t>
  </si>
  <si>
    <t>EP3586151A1</t>
  </si>
  <si>
    <t>US10518973B2</t>
  </si>
  <si>
    <t>US10518410B2</t>
  </si>
  <si>
    <t>US10518417B2</t>
  </si>
  <si>
    <t>US10520375B2</t>
  </si>
  <si>
    <t>US10518372B2</t>
  </si>
  <si>
    <t>US20190389065A1</t>
  </si>
  <si>
    <t>US20190390952A1</t>
  </si>
  <si>
    <t>US20190389068A1</t>
  </si>
  <si>
    <t>US20190389069A1</t>
  </si>
  <si>
    <t>US20190389082A1</t>
  </si>
  <si>
    <t>US20190389072A1</t>
  </si>
  <si>
    <t>US20190389071A1</t>
  </si>
  <si>
    <t>US20190387945A1</t>
  </si>
  <si>
    <t>US20190389070A1</t>
  </si>
  <si>
    <t>US20190388179A1</t>
  </si>
  <si>
    <t>US20190390396A1</t>
  </si>
  <si>
    <t>US20190389074A1</t>
  </si>
  <si>
    <t>WO2019243796A2</t>
  </si>
  <si>
    <t>JP2019217608A</t>
  </si>
  <si>
    <t>JP2019217605A</t>
  </si>
  <si>
    <t>JP2019217081A</t>
  </si>
  <si>
    <t>EP3582935A1</t>
  </si>
  <si>
    <t>EP3450117A4</t>
  </si>
  <si>
    <t>EP3584038A1</t>
  </si>
  <si>
    <t>EP3584015A1</t>
  </si>
  <si>
    <t>EP3575044A3</t>
  </si>
  <si>
    <t>JP06626057B2</t>
  </si>
  <si>
    <t>EP3548792B1</t>
  </si>
  <si>
    <t>JP2019536651A</t>
  </si>
  <si>
    <t>JP2019215348A</t>
  </si>
  <si>
    <t>WO2019239046A1</t>
  </si>
  <si>
    <t>WO2019241262A1</t>
  </si>
  <si>
    <t>WO2019240374A1</t>
  </si>
  <si>
    <t>WO2019240390A1</t>
  </si>
  <si>
    <t>US20190384315A1</t>
  </si>
  <si>
    <t>US20190385293A1</t>
  </si>
  <si>
    <t>US20190382250A1</t>
  </si>
  <si>
    <t>US20190381673A1</t>
  </si>
  <si>
    <t>US20190383939A1</t>
  </si>
  <si>
    <t>US20190380278A1</t>
  </si>
  <si>
    <t>EP3423201B1</t>
  </si>
  <si>
    <t>EP3334571B1</t>
  </si>
  <si>
    <t>EP3580540A1</t>
  </si>
  <si>
    <t>EP3580696A1</t>
  </si>
  <si>
    <t>EP3540591A4</t>
  </si>
  <si>
    <t>EP3515672A4</t>
  </si>
  <si>
    <t>EP3515670A4</t>
  </si>
  <si>
    <t>EP3444081A4</t>
  </si>
  <si>
    <t>JP06621059B2</t>
  </si>
  <si>
    <t>JP06622765B2</t>
  </si>
  <si>
    <t>JP06622772B2</t>
  </si>
  <si>
    <t>US10507989B2</t>
  </si>
  <si>
    <t>US10507584B2</t>
  </si>
  <si>
    <t>US20190375112A1</t>
  </si>
  <si>
    <t>WO2019233682A1</t>
  </si>
  <si>
    <t>JP2018150998A1</t>
  </si>
  <si>
    <t>JP2019535929A</t>
  </si>
  <si>
    <t>JP2019535928A</t>
  </si>
  <si>
    <t>JP2019535475A</t>
  </si>
  <si>
    <t>JP2019209430A</t>
  </si>
  <si>
    <t>EP3443314A4</t>
  </si>
  <si>
    <t>EP3578324A1</t>
  </si>
  <si>
    <t>EP3578472A2</t>
  </si>
  <si>
    <t>US10499609B2</t>
  </si>
  <si>
    <t>US10500731B2</t>
  </si>
  <si>
    <t>WO2019228781A2</t>
  </si>
  <si>
    <t>WO2019227143A1</t>
  </si>
  <si>
    <t>WO2019231788A1</t>
  </si>
  <si>
    <t>WO2019231127A1</t>
  </si>
  <si>
    <t>US20190368865A1</t>
  </si>
  <si>
    <t>US20190366563A1</t>
  </si>
  <si>
    <t>US20190366532A1</t>
  </si>
  <si>
    <t>US20190366556A1</t>
  </si>
  <si>
    <t>US20190368658A1</t>
  </si>
  <si>
    <t>US20190368950A1</t>
  </si>
  <si>
    <t>US20190366554A1</t>
  </si>
  <si>
    <t>US20190366555A1</t>
  </si>
  <si>
    <t>US20190366550A1</t>
  </si>
  <si>
    <t>US20190366553A1</t>
  </si>
  <si>
    <t>EP3477577A4</t>
  </si>
  <si>
    <t>EP3575044A2</t>
  </si>
  <si>
    <t>EP3311960B1</t>
  </si>
  <si>
    <t>US10494180B2</t>
  </si>
  <si>
    <t>US10493556B2</t>
  </si>
  <si>
    <t>US20190360258A1</t>
  </si>
  <si>
    <t>US20190358831A1</t>
  </si>
  <si>
    <t>US20190358818A1</t>
  </si>
  <si>
    <t>US20190358815A1</t>
  </si>
  <si>
    <t>US20190358827A1</t>
  </si>
  <si>
    <t>US20190362519A1</t>
  </si>
  <si>
    <t>US20190362295A1</t>
  </si>
  <si>
    <t>US20190361672A1</t>
  </si>
  <si>
    <t>US20190358810A1</t>
  </si>
  <si>
    <t>JP2019202413A</t>
  </si>
  <si>
    <t>JP2019202405A</t>
  </si>
  <si>
    <t>JP2019202374A</t>
  </si>
  <si>
    <t>WO2019224522A1</t>
  </si>
  <si>
    <t>WO2019224501A1</t>
  </si>
  <si>
    <t>WO2019226470A1</t>
  </si>
  <si>
    <t>WO2019201764A3</t>
  </si>
  <si>
    <t>EP3459033A4</t>
  </si>
  <si>
    <t>EP3458235A4</t>
  </si>
  <si>
    <t>EP3571020A1</t>
  </si>
  <si>
    <t>EP3437031A4</t>
  </si>
  <si>
    <t>EP3571560A1</t>
  </si>
  <si>
    <t>EP3445661A4</t>
  </si>
  <si>
    <t>EP3176537B1</t>
  </si>
  <si>
    <t>US10486311B2</t>
  </si>
  <si>
    <t>US10486313B2</t>
  </si>
  <si>
    <t>WO2019218834A1</t>
  </si>
  <si>
    <t>US20190351557A1</t>
  </si>
  <si>
    <t>US20190351547A1</t>
  </si>
  <si>
    <t>US20190352110A1</t>
  </si>
  <si>
    <t>US20190354237A1</t>
  </si>
  <si>
    <t>US20190354102A1</t>
  </si>
  <si>
    <t>JP2018173178A1</t>
  </si>
  <si>
    <t>JP2019533570A</t>
  </si>
  <si>
    <t>JP2019198950A</t>
  </si>
  <si>
    <t>JP2019198945A</t>
  </si>
  <si>
    <t>JP2018163242A1</t>
  </si>
  <si>
    <t>JP2019093328A1</t>
  </si>
  <si>
    <t>EP3377275B1</t>
  </si>
  <si>
    <t>EP3569920A1</t>
  </si>
  <si>
    <t>EP3542969A4</t>
  </si>
  <si>
    <t>EP3568748A1</t>
  </si>
  <si>
    <t>US10478917B2</t>
  </si>
  <si>
    <t>US10480923B2</t>
  </si>
  <si>
    <t>US10478971B2</t>
  </si>
  <si>
    <t>US10478973B2</t>
  </si>
  <si>
    <t>US10477827B2</t>
  </si>
  <si>
    <t>US10477826B2</t>
  </si>
  <si>
    <t>JP2019196909A</t>
  </si>
  <si>
    <t>WO2019214935A1</t>
  </si>
  <si>
    <t>US20190344446A1</t>
  </si>
  <si>
    <t>US20190344428A1</t>
  </si>
  <si>
    <t>US20190344448A1</t>
  </si>
  <si>
    <t>EP3566984A1</t>
  </si>
  <si>
    <t>JP06605611B2</t>
  </si>
  <si>
    <t>US10471595B2</t>
  </si>
  <si>
    <t>US10471588B2</t>
  </si>
  <si>
    <t>US10471611B2</t>
  </si>
  <si>
    <t>US10471590B1</t>
  </si>
  <si>
    <t>US10471601B2</t>
  </si>
  <si>
    <t>US10471589B2</t>
  </si>
  <si>
    <t>US10471596B2</t>
  </si>
  <si>
    <t>US10471602B2</t>
  </si>
  <si>
    <t>US20190339207A1</t>
  </si>
  <si>
    <t>US20190337145A1</t>
  </si>
  <si>
    <t>US20190341176A1</t>
  </si>
  <si>
    <t>US20190337158A1</t>
  </si>
  <si>
    <t>US20190335835A1</t>
  </si>
  <si>
    <t>JP2019531908A</t>
  </si>
  <si>
    <t>JP2019531907A</t>
  </si>
  <si>
    <t>JP03223826U</t>
  </si>
  <si>
    <t>WO2019210997A1</t>
  </si>
  <si>
    <t>EP3563979A1</t>
  </si>
  <si>
    <t>EP3563981A1</t>
  </si>
  <si>
    <t>JP06601155B2</t>
  </si>
  <si>
    <t>EP3248173B1</t>
  </si>
  <si>
    <t>US10466844B1</t>
  </si>
  <si>
    <t>US10466133B1</t>
  </si>
  <si>
    <t>US10466077B2</t>
  </si>
  <si>
    <t>JP2019191145A</t>
  </si>
  <si>
    <t>JP2019188581A</t>
  </si>
  <si>
    <t>WO2019204919A1</t>
  </si>
  <si>
    <t>US20190329425A1</t>
  </si>
  <si>
    <t>US20190329421A1</t>
  </si>
  <si>
    <t>US20190332115A1</t>
  </si>
  <si>
    <t>JP06598342B2</t>
  </si>
  <si>
    <t>EP3560662A1</t>
  </si>
  <si>
    <t>EP3471290A4</t>
  </si>
  <si>
    <t>US10456906B2</t>
  </si>
  <si>
    <t>US10456925B2</t>
  </si>
  <si>
    <t>US10456917B2</t>
  </si>
  <si>
    <t>US10456921B2</t>
  </si>
  <si>
    <t>US10458593B2</t>
  </si>
  <si>
    <t>US10456927B2</t>
  </si>
  <si>
    <t>US10457490B2</t>
  </si>
  <si>
    <t>JP2019181682A</t>
  </si>
  <si>
    <t>JP2019181583A</t>
  </si>
  <si>
    <t>US20190321981A1</t>
  </si>
  <si>
    <t>US20190324470A1</t>
  </si>
  <si>
    <t>US20190322468A1</t>
  </si>
  <si>
    <t>US20190320867A1</t>
  </si>
  <si>
    <t>WO2019201764A2</t>
  </si>
  <si>
    <t>WO2019201763A1</t>
  </si>
  <si>
    <t>WO2019201488A1</t>
  </si>
  <si>
    <t>EP3465079B1</t>
  </si>
  <si>
    <t>EP3557361A1</t>
  </si>
  <si>
    <t>EP3422246A4</t>
  </si>
  <si>
    <t>EP3555722A1</t>
  </si>
  <si>
    <t>US10451495B2</t>
  </si>
  <si>
    <t>US10455222B2</t>
  </si>
  <si>
    <t>US20190315003A1</t>
  </si>
  <si>
    <t>US20190316369A1</t>
  </si>
  <si>
    <t>US20190316984A1</t>
  </si>
  <si>
    <t>US20190314997A1</t>
  </si>
  <si>
    <t>US20190314990A1</t>
  </si>
  <si>
    <t>US20190314998A1</t>
  </si>
  <si>
    <t>US20190314995A1</t>
  </si>
  <si>
    <t>WO2019196755A1</t>
  </si>
  <si>
    <t>JP2019529277A</t>
  </si>
  <si>
    <t>JP2019530107A</t>
  </si>
  <si>
    <t>JP2018100760A1</t>
  </si>
  <si>
    <t>EP3455827A4</t>
  </si>
  <si>
    <t>EP3552776A1</t>
  </si>
  <si>
    <t>EP3551397A1</t>
  </si>
  <si>
    <t>EP3402636A4</t>
  </si>
  <si>
    <t>EP3470351A4</t>
  </si>
  <si>
    <t>US10442092B2</t>
  </si>
  <si>
    <t>US10442087B1</t>
  </si>
  <si>
    <t>US10444101B2</t>
  </si>
  <si>
    <t>JP2019174532A</t>
  </si>
  <si>
    <t>JP2019528535A</t>
  </si>
  <si>
    <t>JP06586644B2</t>
  </si>
  <si>
    <t>JP06586968B2</t>
  </si>
  <si>
    <t>EP2631040B1</t>
  </si>
  <si>
    <t>EP3342546A4</t>
  </si>
  <si>
    <t>EP3342545A4</t>
  </si>
  <si>
    <t>EP3548792A1</t>
  </si>
  <si>
    <t>EP3549725A1</t>
  </si>
  <si>
    <t>US10434654B2</t>
  </si>
  <si>
    <t>US10434658B2</t>
  </si>
  <si>
    <t>JP2019169189A</t>
  </si>
  <si>
    <t>JP2018088149A1</t>
  </si>
  <si>
    <t>WO2019191592A1</t>
  </si>
  <si>
    <t>US20190301852A1</t>
  </si>
  <si>
    <t>US20190299428A1</t>
  </si>
  <si>
    <t>US20190301144A1</t>
  </si>
  <si>
    <t>US20190299422A1</t>
  </si>
  <si>
    <t>EP3342555A4</t>
  </si>
  <si>
    <t>EP3546139A1</t>
  </si>
  <si>
    <t>EP3417977A4</t>
  </si>
  <si>
    <t>EP3545257A1</t>
  </si>
  <si>
    <t>EP3260250B1</t>
  </si>
  <si>
    <t>JP06585282B2</t>
  </si>
  <si>
    <t>US10427306B1</t>
  </si>
  <si>
    <t>US10431482B2</t>
  </si>
  <si>
    <t>US10427305B2</t>
  </si>
  <si>
    <t>US10426571B2</t>
  </si>
  <si>
    <t>US10430657B2</t>
  </si>
  <si>
    <t>JP2019527172A</t>
  </si>
  <si>
    <t>JP2019527310A</t>
  </si>
  <si>
    <t>JP2018087971A1</t>
  </si>
  <si>
    <t>WO2019179416A1</t>
  </si>
  <si>
    <t>US20190292567A1</t>
  </si>
  <si>
    <t>US20190291276A1</t>
  </si>
  <si>
    <t>EP3542306A1</t>
  </si>
  <si>
    <t>EP3542969A1</t>
  </si>
  <si>
    <t>EP3541230A1</t>
  </si>
  <si>
    <t>EP3541228A1</t>
  </si>
  <si>
    <t>EP3541219A1</t>
  </si>
  <si>
    <t>US10421199B2</t>
  </si>
  <si>
    <t>US10421190B2</t>
  </si>
  <si>
    <t>US20190283094A1</t>
  </si>
  <si>
    <t>US20190281882A1</t>
  </si>
  <si>
    <t>US20190283902A1</t>
  </si>
  <si>
    <t>WO2019175691A1</t>
  </si>
  <si>
    <t>WO2019176158A1</t>
  </si>
  <si>
    <t>WO2019178441A1</t>
  </si>
  <si>
    <t>JP2019160973A</t>
  </si>
  <si>
    <t>JP2018079769A1</t>
  </si>
  <si>
    <t>JP2019155549A</t>
  </si>
  <si>
    <t>EP3539733A1</t>
  </si>
  <si>
    <t>EP3539735A1</t>
  </si>
  <si>
    <t>EP3403325A4</t>
  </si>
  <si>
    <t>EP3540591A1</t>
  </si>
  <si>
    <t>US10414600B2</t>
  </si>
  <si>
    <t>US10414052B2</t>
  </si>
  <si>
    <t>US10414039B2</t>
  </si>
  <si>
    <t>JP2019152458A</t>
  </si>
  <si>
    <t>JP2019150911A</t>
  </si>
  <si>
    <t>JP2019150919A</t>
  </si>
  <si>
    <t>JP2019150923A</t>
  </si>
  <si>
    <t>JP2019153776A</t>
  </si>
  <si>
    <t>JP2019153775A</t>
  </si>
  <si>
    <t>JP2019150915A</t>
  </si>
  <si>
    <t>US20190274505A1</t>
  </si>
  <si>
    <t>US20190280405A1</t>
  </si>
  <si>
    <t>US20190275680A1</t>
  </si>
  <si>
    <t>WO2019165561A1</t>
  </si>
  <si>
    <t>US20190270200A1</t>
  </si>
  <si>
    <t>US20190272143A1</t>
  </si>
  <si>
    <t>US20190269223A1</t>
  </si>
  <si>
    <t>US20190270207A1</t>
  </si>
  <si>
    <t>US20190270199A1</t>
  </si>
  <si>
    <t>US20190271976A1</t>
  </si>
  <si>
    <t>US20190269222A1</t>
  </si>
  <si>
    <t>JP2019525132A</t>
  </si>
  <si>
    <t>JP2019525361A</t>
  </si>
  <si>
    <t>JP2019525360A</t>
  </si>
  <si>
    <t>JP2019524465A</t>
  </si>
  <si>
    <t>JP2019148571A</t>
  </si>
  <si>
    <t>EP3533568A1</t>
  </si>
  <si>
    <t>EP3534230A2</t>
  </si>
  <si>
    <t>EP3533369A1</t>
  </si>
  <si>
    <t>JP06571945B2</t>
  </si>
  <si>
    <t>US10399228B2</t>
  </si>
  <si>
    <t>US10399230B2</t>
  </si>
  <si>
    <t>US10399199B2</t>
  </si>
  <si>
    <t>US10399229B2</t>
  </si>
  <si>
    <t>JP2019141919A</t>
  </si>
  <si>
    <t>JP2019143979A</t>
  </si>
  <si>
    <t>JP2019141943A</t>
  </si>
  <si>
    <t>JP2019523924A</t>
  </si>
  <si>
    <t>JP2019141988A</t>
  </si>
  <si>
    <t>WO2019163671A1</t>
  </si>
  <si>
    <t>US20190263008A1</t>
  </si>
  <si>
    <t>US20190262992A1</t>
  </si>
  <si>
    <t>US20190263000A1</t>
  </si>
  <si>
    <t>US20190262994A1</t>
  </si>
  <si>
    <t>US20190263001A1</t>
  </si>
  <si>
    <t>JP06568500B2</t>
  </si>
  <si>
    <t>JP06565090B2</t>
  </si>
  <si>
    <t>JP06566037B2</t>
  </si>
  <si>
    <t>EP3530601A1</t>
  </si>
  <si>
    <t>EP3530417A1</t>
  </si>
  <si>
    <t>EP3530416A1</t>
  </si>
  <si>
    <t>US10392201B2</t>
  </si>
  <si>
    <t>US10394216B2</t>
  </si>
  <si>
    <t>US20190256159A1</t>
  </si>
  <si>
    <t>US20190255726A1</t>
  </si>
  <si>
    <t>US20190255706A1</t>
  </si>
  <si>
    <t>US20190255551A1</t>
  </si>
  <si>
    <t>US20190255708A1</t>
  </si>
  <si>
    <t>WO2019159713A1</t>
  </si>
  <si>
    <t>JP2019523145A</t>
  </si>
  <si>
    <t>JP2019136834A</t>
  </si>
  <si>
    <t>JP2019136790A</t>
  </si>
  <si>
    <t>JP2019139081A</t>
  </si>
  <si>
    <t>JP2019136808A</t>
  </si>
  <si>
    <t>JP2019523356A</t>
  </si>
  <si>
    <t>EP3495096A9</t>
  </si>
  <si>
    <t>EP3342550A4</t>
  </si>
  <si>
    <t>EP3403146A4</t>
  </si>
  <si>
    <t>EP3403324A4</t>
  </si>
  <si>
    <t>EP3527336A1</t>
  </si>
  <si>
    <t>EP3222136B1</t>
  </si>
  <si>
    <t>US10383305B1</t>
  </si>
  <si>
    <t>US10386224B2</t>
  </si>
  <si>
    <t>US10384351B2</t>
  </si>
  <si>
    <t>JP2018070354A1</t>
  </si>
  <si>
    <t>JP2019522564A</t>
  </si>
  <si>
    <t>JP2019522854A</t>
  </si>
  <si>
    <t>WO2019155845A1</t>
  </si>
  <si>
    <t>WO2019154862A1</t>
  </si>
  <si>
    <t>WO2019156280A1</t>
  </si>
  <si>
    <t>US20190248018A1</t>
  </si>
  <si>
    <t>US20190248029A1</t>
  </si>
  <si>
    <t>US20190250014A1</t>
  </si>
  <si>
    <t>US20190251210A1</t>
  </si>
  <si>
    <t>US20190250180A1</t>
  </si>
  <si>
    <t>US20190250304A1</t>
  </si>
  <si>
    <t>JP06560443B2</t>
  </si>
  <si>
    <t>JP06560752B2</t>
  </si>
  <si>
    <t>JP06557840B2</t>
  </si>
  <si>
    <t>EP3524870A1</t>
  </si>
  <si>
    <t>US20190240841A1</t>
  </si>
  <si>
    <t>US20190240836A1</t>
  </si>
  <si>
    <t>US20190240830A1</t>
  </si>
  <si>
    <t>WO2019151555A1</t>
  </si>
  <si>
    <t>WO2019148428A1</t>
  </si>
  <si>
    <t>WO2019149215A1</t>
  </si>
  <si>
    <t>JP2019521872A</t>
  </si>
  <si>
    <t>EP3342553A4</t>
  </si>
  <si>
    <t>EP3520969A1</t>
  </si>
  <si>
    <t>EP3484669A4</t>
  </si>
  <si>
    <t>EP3519651A2</t>
  </si>
  <si>
    <t>EP3045989B1</t>
  </si>
  <si>
    <t>WO2019144541A1</t>
  </si>
  <si>
    <t>WO2019144837A1</t>
  </si>
  <si>
    <t>WO2019147357A1</t>
  </si>
  <si>
    <t>US20190234819A1</t>
  </si>
  <si>
    <t>EP3486042A4</t>
  </si>
  <si>
    <t>EP3484679A4</t>
  </si>
  <si>
    <t>EP3515672A1</t>
  </si>
  <si>
    <t>EP3515670A1</t>
  </si>
  <si>
    <t>EP3283407A4</t>
  </si>
  <si>
    <t>JP06551507B2</t>
  </si>
  <si>
    <t>US10362918B2</t>
  </si>
  <si>
    <t>US10363637B2</t>
  </si>
  <si>
    <t>US10366689B2</t>
  </si>
  <si>
    <t>US10366503B2</t>
  </si>
  <si>
    <t>US10362759B2</t>
  </si>
  <si>
    <t>WO2019141592A1</t>
  </si>
  <si>
    <t>US20190224849A1</t>
  </si>
  <si>
    <t>US20190224846A1</t>
  </si>
  <si>
    <t>EP3247975B1</t>
  </si>
  <si>
    <t>EP3289858B1</t>
  </si>
  <si>
    <t>JP06549644B2</t>
  </si>
  <si>
    <t>EP3467601A3</t>
  </si>
  <si>
    <t>US10358754B2</t>
  </si>
  <si>
    <t>JP2019119043A</t>
  </si>
  <si>
    <t>JP2019520587A</t>
  </si>
  <si>
    <t>JP2019520586A</t>
  </si>
  <si>
    <t>JP2019520095A</t>
  </si>
  <si>
    <t>JP2018092243A1</t>
  </si>
  <si>
    <t>US20190217476A1</t>
  </si>
  <si>
    <t>US20190222751A1</t>
  </si>
  <si>
    <t>US20190217466A1</t>
  </si>
  <si>
    <t>WO2019136505A1</t>
  </si>
  <si>
    <t>WO2019139463A2</t>
  </si>
  <si>
    <t>WO2019138618A1</t>
  </si>
  <si>
    <t>WO2019137464A1</t>
  </si>
  <si>
    <t>EP3139806B1</t>
  </si>
  <si>
    <t>EP3357648B1</t>
  </si>
  <si>
    <t>JP06545936B2</t>
  </si>
  <si>
    <t>JP06544333B2</t>
  </si>
  <si>
    <t>JP06544833B2</t>
  </si>
  <si>
    <t>JP06545519B2</t>
  </si>
  <si>
    <t>JP06546215B2</t>
  </si>
  <si>
    <t>US10350757B2</t>
  </si>
  <si>
    <t>US10350761B2</t>
  </si>
  <si>
    <t>WO2019134511A1</t>
  </si>
  <si>
    <t>WO2019134523A1</t>
  </si>
  <si>
    <t>WO2019135514A1</t>
  </si>
  <si>
    <t>JP2019113378A</t>
  </si>
  <si>
    <t>JP2019111603A</t>
  </si>
  <si>
    <t>JP2019113895A</t>
  </si>
  <si>
    <t>JP2019519450A</t>
  </si>
  <si>
    <t>US20190210226A1</t>
  </si>
  <si>
    <t>EP3415873A4</t>
  </si>
  <si>
    <t>EP3098033B1</t>
  </si>
  <si>
    <t>US10347815B1</t>
  </si>
  <si>
    <t>US10343285B2</t>
  </si>
  <si>
    <t>US10343318B2</t>
  </si>
  <si>
    <t>US10343289B2</t>
  </si>
  <si>
    <t>US20190202062A1</t>
  </si>
  <si>
    <t>US20190200823A1</t>
  </si>
  <si>
    <t>US20190201134A1</t>
  </si>
  <si>
    <t>US20190202060A1</t>
  </si>
  <si>
    <t>US20190202052A1</t>
  </si>
  <si>
    <t>US20190202067A1</t>
  </si>
  <si>
    <t>US20190202054A1</t>
  </si>
  <si>
    <t>WO2019131156A1</t>
  </si>
  <si>
    <t>WO2019129989A1</t>
  </si>
  <si>
    <t>JP2019107767A</t>
  </si>
  <si>
    <t>JP2019107704A</t>
  </si>
  <si>
    <t>JP2018235214A1</t>
  </si>
  <si>
    <t>JP06538751B2</t>
  </si>
  <si>
    <t>JP06539413B2</t>
  </si>
  <si>
    <t>EP3342560A4</t>
  </si>
  <si>
    <t>EP3342554A4</t>
  </si>
  <si>
    <t>EP3342551A4</t>
  </si>
  <si>
    <t>EP3505306A1</t>
  </si>
  <si>
    <t>EP3345729A4</t>
  </si>
  <si>
    <t>EP3505312A1</t>
  </si>
  <si>
    <t>EP3505311A1</t>
  </si>
  <si>
    <t>EP3505310A1</t>
  </si>
  <si>
    <t>EP3505470A1</t>
  </si>
  <si>
    <t>US10335963B2</t>
  </si>
  <si>
    <t>US10335951B2</t>
  </si>
  <si>
    <t>US10335964B2</t>
  </si>
  <si>
    <t>US10335954B2</t>
  </si>
  <si>
    <t>US20190196495A1</t>
  </si>
  <si>
    <t>US20190193267A1</t>
  </si>
  <si>
    <t>US20190193264A1</t>
  </si>
  <si>
    <t>US20190193275A1</t>
  </si>
  <si>
    <t>US20190193279A1</t>
  </si>
  <si>
    <t>US20190199899A1</t>
  </si>
  <si>
    <t>US20190193276A1</t>
  </si>
  <si>
    <t>JP2019104093A</t>
  </si>
  <si>
    <t>WO2019125998A1</t>
  </si>
  <si>
    <t>WO2019121062A1</t>
  </si>
  <si>
    <t>WO2019057795A9</t>
  </si>
  <si>
    <t>EP3342558A4</t>
  </si>
  <si>
    <t>EP3342563A4</t>
  </si>
  <si>
    <t>EP3342562A4</t>
  </si>
  <si>
    <t>EP3342559A4</t>
  </si>
  <si>
    <t>EP3342552A4</t>
  </si>
  <si>
    <t>EP3342542A4</t>
  </si>
  <si>
    <t>EP3331668A4</t>
  </si>
  <si>
    <t>EP3501761A1</t>
  </si>
  <si>
    <t>EP3500407A1</t>
  </si>
  <si>
    <t>JP06534126B2</t>
  </si>
  <si>
    <t>US10329042B2</t>
  </si>
  <si>
    <t>JP2019517671A</t>
  </si>
  <si>
    <t>JP2019101476A</t>
  </si>
  <si>
    <t>JP2019098513A</t>
  </si>
  <si>
    <t>JP2018088331A1</t>
  </si>
  <si>
    <t>JP2019093533A</t>
  </si>
  <si>
    <t>JP2019093471A</t>
  </si>
  <si>
    <t>JP2019517077A</t>
  </si>
  <si>
    <t>JP2019093542A</t>
  </si>
  <si>
    <t>WO2019118942A1</t>
  </si>
  <si>
    <t>WO2019116891A1</t>
  </si>
  <si>
    <t>WO2019115947A1</t>
  </si>
  <si>
    <t>WO2019118383A1</t>
  </si>
  <si>
    <t>US20190188632A1</t>
  </si>
  <si>
    <t>US20190184570A1</t>
  </si>
  <si>
    <t>US20190184562A1</t>
  </si>
  <si>
    <t>US20190184742A1</t>
  </si>
  <si>
    <t>US20190184550A1</t>
  </si>
  <si>
    <t>US20190184582A1</t>
  </si>
  <si>
    <t>US20190188499A1</t>
  </si>
  <si>
    <t>US20190188820A1</t>
  </si>
  <si>
    <t>US20190188141A1</t>
  </si>
  <si>
    <t>US20190184546A1</t>
  </si>
  <si>
    <t>EP2922287B1</t>
  </si>
  <si>
    <t>EP3342549A4</t>
  </si>
  <si>
    <t>EP3496904A1</t>
  </si>
  <si>
    <t>US10324458B2</t>
  </si>
  <si>
    <t>US20190176348A1</t>
  </si>
  <si>
    <t>US20190176326A1</t>
  </si>
  <si>
    <t>US20190176338A1</t>
  </si>
  <si>
    <t>US20190176346A1</t>
  </si>
  <si>
    <t>US20190179333A1</t>
  </si>
  <si>
    <t>US20190176330A1</t>
  </si>
  <si>
    <t>US20190176327A1</t>
  </si>
  <si>
    <t>US20190176339A1</t>
  </si>
  <si>
    <t>WO2019113333A1</t>
  </si>
  <si>
    <t>WO2019110577A1</t>
  </si>
  <si>
    <t>EP3495096A1</t>
  </si>
  <si>
    <t>EP3342561A4</t>
  </si>
  <si>
    <t>EP3493954A1</t>
  </si>
  <si>
    <t>EP3493925A1</t>
  </si>
  <si>
    <t>EP3494500A1</t>
  </si>
  <si>
    <t>EP3495095A1</t>
  </si>
  <si>
    <t>US10315312B2</t>
  </si>
  <si>
    <t>US10315843B2</t>
  </si>
  <si>
    <t>US10315866B2</t>
  </si>
  <si>
    <t>US10315283B2</t>
  </si>
  <si>
    <t>WO2019108952A1</t>
  </si>
  <si>
    <t>WO2019106963A1</t>
  </si>
  <si>
    <t>WO2019106862A1</t>
  </si>
  <si>
    <t>WO2019105183A1</t>
  </si>
  <si>
    <t>US20190168396A1</t>
  </si>
  <si>
    <t>US20190168388A1</t>
  </si>
  <si>
    <t>US20190168391A1</t>
  </si>
  <si>
    <t>JP2019087073A</t>
  </si>
  <si>
    <t>EP3491477A1</t>
  </si>
  <si>
    <t>EP3491476A1</t>
  </si>
  <si>
    <t>JP06524214B2</t>
  </si>
  <si>
    <t>JP06526100B2</t>
  </si>
  <si>
    <t>JP06527178B2</t>
  </si>
  <si>
    <t>EP2269160B1</t>
  </si>
  <si>
    <t>US10307910B2</t>
  </si>
  <si>
    <t>US10306864B2</t>
  </si>
  <si>
    <t>WO2019102789A1</t>
  </si>
  <si>
    <t>WO2019104133A1</t>
  </si>
  <si>
    <t>WO2019100400A1</t>
  </si>
  <si>
    <t>JP2019082373A</t>
  </si>
  <si>
    <t>US20190164548A1</t>
  </si>
  <si>
    <t>US20190160666A1</t>
  </si>
  <si>
    <t>US20190160681A1</t>
  </si>
  <si>
    <t>US20190160677A1</t>
  </si>
  <si>
    <t>US20190161932A1</t>
  </si>
  <si>
    <t>US20190160482A1</t>
  </si>
  <si>
    <t>US20190160684A1</t>
  </si>
  <si>
    <t>US20190160683A1</t>
  </si>
  <si>
    <t>EP3342564A4</t>
  </si>
  <si>
    <t>EP3342556A4</t>
  </si>
  <si>
    <t>EP3342544A4</t>
  </si>
  <si>
    <t>EP3321044A4</t>
  </si>
  <si>
    <t>EP3487282A1</t>
  </si>
  <si>
    <t>EP3488308A1</t>
  </si>
  <si>
    <t>JP06523459B2</t>
  </si>
  <si>
    <t>US10306149B2</t>
  </si>
  <si>
    <t>US10300607B2</t>
  </si>
  <si>
    <t>US10303179B2</t>
  </si>
  <si>
    <t>US20190154524A1</t>
  </si>
  <si>
    <t>US20190155299A1</t>
  </si>
  <si>
    <t>US20190152074A1</t>
  </si>
  <si>
    <t>US20190152063A1</t>
  </si>
  <si>
    <t>JP2019513274A</t>
  </si>
  <si>
    <t>JP2019513076A</t>
  </si>
  <si>
    <t>WO2019095045A1</t>
  </si>
  <si>
    <t>WO2019099206A1</t>
  </si>
  <si>
    <t>WO2019096625A1</t>
  </si>
  <si>
    <t>JP06517762B2</t>
  </si>
  <si>
    <t>EP3486042A1</t>
  </si>
  <si>
    <t>EP3342565A4</t>
  </si>
  <si>
    <t>EP3342557A4</t>
  </si>
  <si>
    <t>EP3342543A4</t>
  </si>
  <si>
    <t>EP3484678A1</t>
  </si>
  <si>
    <t>EP3484668A1</t>
  </si>
  <si>
    <t>EP3368421A4</t>
  </si>
  <si>
    <t>EP3485112A1</t>
  </si>
  <si>
    <t>EP3484675A1</t>
  </si>
  <si>
    <t>EP3484679A1</t>
  </si>
  <si>
    <t>EP3484669A1</t>
  </si>
  <si>
    <t>EP3485370A1</t>
  </si>
  <si>
    <t>EP3485369A1</t>
  </si>
  <si>
    <t>EP3453436A4</t>
  </si>
  <si>
    <t>US10296995B2</t>
  </si>
  <si>
    <t>US10293499B2</t>
  </si>
  <si>
    <t>WO2019093328A1</t>
  </si>
  <si>
    <t>JP2019512289A</t>
  </si>
  <si>
    <t>JP2017221924A1</t>
  </si>
  <si>
    <t>JP2019512826A</t>
  </si>
  <si>
    <t>US20190143532A1</t>
  </si>
  <si>
    <t>US20190146504A1</t>
  </si>
  <si>
    <t>US20190146440A1</t>
  </si>
  <si>
    <t>US20190143541A1</t>
  </si>
  <si>
    <t>US20190143399A1</t>
  </si>
  <si>
    <t>US20190143533A1</t>
  </si>
  <si>
    <t>US20190145817A1</t>
  </si>
  <si>
    <t>US20190146518A1</t>
  </si>
  <si>
    <t>US20190143542A1</t>
  </si>
  <si>
    <t>EP3482884A1</t>
  </si>
  <si>
    <t>EP3481560A1</t>
  </si>
  <si>
    <t>EP3482889A1</t>
  </si>
  <si>
    <t>EP3362798A4</t>
  </si>
  <si>
    <t>EP3474099A3</t>
  </si>
  <si>
    <t>JP06513865B2</t>
  </si>
  <si>
    <t>JP06513864B2</t>
  </si>
  <si>
    <t>JP06514166B2</t>
  </si>
  <si>
    <t>JP06512912B2</t>
  </si>
  <si>
    <t>JP06511074B2</t>
  </si>
  <si>
    <t>US10290118B2</t>
  </si>
  <si>
    <t>US10286549B2</t>
  </si>
  <si>
    <t>US10286567B2</t>
  </si>
  <si>
    <t>US10289095B2</t>
  </si>
  <si>
    <t>JP2019069509A</t>
  </si>
  <si>
    <t>WO2019090204A1</t>
  </si>
  <si>
    <t>WO2019087529A1</t>
  </si>
  <si>
    <t>WO2019057795A3</t>
  </si>
  <si>
    <t>WO2019053474A3</t>
  </si>
  <si>
    <t>US20190137264A1</t>
  </si>
  <si>
    <t>US20190134824A1</t>
  </si>
  <si>
    <t>US20190134817A1</t>
  </si>
  <si>
    <t>US20190133396A1</t>
  </si>
  <si>
    <t>US20190138009A1</t>
  </si>
  <si>
    <t>US20190134821A1</t>
  </si>
  <si>
    <t>US20190135454A1</t>
  </si>
  <si>
    <t>US20190133397A1</t>
  </si>
  <si>
    <t>EP3459608A4</t>
  </si>
  <si>
    <t>EP3479568A1</t>
  </si>
  <si>
    <t>US10279442B2</t>
  </si>
  <si>
    <t>US10279505B2</t>
  </si>
  <si>
    <t>US10279448B2</t>
  </si>
  <si>
    <t>WO2019079883A1</t>
  </si>
  <si>
    <t>US20190128707A1</t>
  </si>
  <si>
    <t>US20190125460A1</t>
  </si>
  <si>
    <t>US20190130173A1</t>
  </si>
  <si>
    <t>US20190126494A1</t>
  </si>
  <si>
    <t>US20190126490A1</t>
  </si>
  <si>
    <t>US20190126492A1</t>
  </si>
  <si>
    <t>EP3342541A4</t>
  </si>
  <si>
    <t>EP3437536A4</t>
  </si>
  <si>
    <t>EP3354418A4</t>
  </si>
  <si>
    <t>EP3475036A1</t>
  </si>
  <si>
    <t>EP3477577A1</t>
  </si>
  <si>
    <t>EP3476546A1</t>
  </si>
  <si>
    <t>US10272573B2</t>
  </si>
  <si>
    <t>US10274386B2</t>
  </si>
  <si>
    <t>US10274964B2</t>
  </si>
  <si>
    <t>US10272565B2</t>
  </si>
  <si>
    <t>US10271912B2</t>
  </si>
  <si>
    <t>US10272572B2</t>
  </si>
  <si>
    <t>US10272569B2</t>
  </si>
  <si>
    <t>US10272461B2</t>
  </si>
  <si>
    <t>US20190118206A1</t>
  </si>
  <si>
    <t>US20190118381A1</t>
  </si>
  <si>
    <t>US20190118389A1</t>
  </si>
  <si>
    <t>US20190118394A1</t>
  </si>
  <si>
    <t>US20190122326A1</t>
  </si>
  <si>
    <t>US20190119051A1</t>
  </si>
  <si>
    <t>US20190119842A1</t>
  </si>
  <si>
    <t>US20190119041A1</t>
  </si>
  <si>
    <t>US20190118370A1</t>
  </si>
  <si>
    <t>WO2019079598A1</t>
  </si>
  <si>
    <t>WO2019076160A1</t>
  </si>
  <si>
    <t>JP2019066235A</t>
  </si>
  <si>
    <t>JP2019066213A</t>
  </si>
  <si>
    <t>JP2019063947A</t>
  </si>
  <si>
    <t>JP2019067278A</t>
  </si>
  <si>
    <t>JP06505939B1</t>
  </si>
  <si>
    <t>EP3466604A4</t>
  </si>
  <si>
    <t>EP3453493A3</t>
  </si>
  <si>
    <t>EP3365846A4</t>
  </si>
  <si>
    <t>EP3471925A1</t>
  </si>
  <si>
    <t>EP3474099A2</t>
  </si>
  <si>
    <t>US10265865B2</t>
  </si>
  <si>
    <t>US10265871B2</t>
  </si>
  <si>
    <t>US10265873B2</t>
  </si>
  <si>
    <t>US10265859B2</t>
  </si>
  <si>
    <t>JP2017217038A1</t>
  </si>
  <si>
    <t>JP2019059004A</t>
  </si>
  <si>
    <t>JP2019058968A</t>
  </si>
  <si>
    <t>JP2019060780A</t>
  </si>
  <si>
    <t>JP2019058993A</t>
  </si>
  <si>
    <t>WO2019072665A1</t>
  </si>
  <si>
    <t>US20190111563A1</t>
  </si>
  <si>
    <t>JP06500344B2</t>
  </si>
  <si>
    <t>JP06501746B2</t>
  </si>
  <si>
    <t>EP3469153A1</t>
  </si>
  <si>
    <t>EP3470351A1</t>
  </si>
  <si>
    <t>EP3471290A1</t>
  </si>
  <si>
    <t>US10259119B2</t>
  </si>
  <si>
    <t>US10260913B2</t>
  </si>
  <si>
    <t>WO2019071133A1</t>
  </si>
  <si>
    <t>WO2019068299A1</t>
  </si>
  <si>
    <t>JP2019056701A</t>
  </si>
  <si>
    <t>US20190105780A1</t>
  </si>
  <si>
    <t>US20190105783A1</t>
  </si>
  <si>
    <t>US20190105788A1</t>
  </si>
  <si>
    <t>EP3465079A1</t>
  </si>
  <si>
    <t>EP3466604A1</t>
  </si>
  <si>
    <t>EP3467601A2</t>
  </si>
  <si>
    <t>EP3348359A4</t>
  </si>
  <si>
    <t>EP3463767A1</t>
  </si>
  <si>
    <t>EP3450118A4</t>
  </si>
  <si>
    <t>EP3450114A4</t>
  </si>
  <si>
    <t>EP3218775B1</t>
  </si>
  <si>
    <t>US10252425B2</t>
  </si>
  <si>
    <t>US10252424B2</t>
  </si>
  <si>
    <t>US10252414B2</t>
  </si>
  <si>
    <t>US20190101418A1</t>
  </si>
  <si>
    <t>US20190104658A1</t>
  </si>
  <si>
    <t>US20190099902A1</t>
  </si>
  <si>
    <t>US20190099889A1</t>
  </si>
  <si>
    <t>US20190099892A1</t>
  </si>
  <si>
    <t>JP2019051559A</t>
  </si>
  <si>
    <t>JP2019051585A</t>
  </si>
  <si>
    <t>JP2019053426A</t>
  </si>
  <si>
    <t>WO2019065303A1</t>
  </si>
  <si>
    <t>WO2019062164A1</t>
  </si>
  <si>
    <t>WO2019061669A1</t>
  </si>
  <si>
    <t>WO2019063425A1</t>
  </si>
  <si>
    <t>JP06494303B2</t>
  </si>
  <si>
    <t>JP06494118B2</t>
  </si>
  <si>
    <t>JP06493622B2</t>
  </si>
  <si>
    <t>US10245729B2</t>
  </si>
  <si>
    <t>WO2019057795A2</t>
  </si>
  <si>
    <t>JP2017208389A1</t>
  </si>
  <si>
    <t>JP2019048108A</t>
  </si>
  <si>
    <t>US20190094017A1</t>
  </si>
  <si>
    <t>US20190091870A1</t>
  </si>
  <si>
    <t>US20190091882A1</t>
  </si>
  <si>
    <t>US20190091867A1</t>
  </si>
  <si>
    <t>US20190097683A1</t>
  </si>
  <si>
    <t>US20190096055A1</t>
  </si>
  <si>
    <t>JP06490037B2</t>
  </si>
  <si>
    <t>EP3048427B1</t>
  </si>
  <si>
    <t>EP3173194B1</t>
  </si>
  <si>
    <t>EP3458236A1</t>
  </si>
  <si>
    <t>EP3459693A1</t>
  </si>
  <si>
    <t>EP3459033A1</t>
  </si>
  <si>
    <t>EP3458235A1</t>
  </si>
  <si>
    <t>EP3459608A1</t>
  </si>
  <si>
    <t>EP3460410A1</t>
  </si>
  <si>
    <t>US10241507B2</t>
  </si>
  <si>
    <t>US10239701B2</t>
  </si>
  <si>
    <t>US10240281B2</t>
  </si>
  <si>
    <t>JP2019045479A</t>
  </si>
  <si>
    <t>JP2019507930A</t>
  </si>
  <si>
    <t>US20190086241A1</t>
  </si>
  <si>
    <t>US20190083185A1</t>
  </si>
  <si>
    <t>US20190084159A1</t>
  </si>
  <si>
    <t>WO2019053474A2</t>
  </si>
  <si>
    <t>EP3455827A1</t>
  </si>
  <si>
    <t>EP3424307A3</t>
  </si>
  <si>
    <t>EP3428595A4</t>
  </si>
  <si>
    <t>US10232517B2</t>
  </si>
  <si>
    <t>US10232511B2</t>
  </si>
  <si>
    <t>WO2019046965A1</t>
  </si>
  <si>
    <t>JP2019507553A</t>
  </si>
  <si>
    <t>JP2019039835A</t>
  </si>
  <si>
    <t>JP2019038075A</t>
  </si>
  <si>
    <t>JP2019038040A</t>
  </si>
  <si>
    <t>US20190077011A1</t>
  </si>
  <si>
    <t>US20190076883A1</t>
  </si>
  <si>
    <t>US20190077024A1</t>
  </si>
  <si>
    <t>US20190082061A1</t>
  </si>
  <si>
    <t>JP06480489B2</t>
  </si>
  <si>
    <t>JP06484213B2</t>
  </si>
  <si>
    <t>EP3453493A2</t>
  </si>
  <si>
    <t>EP3453436A1</t>
  </si>
  <si>
    <t>US10227176B2</t>
  </si>
  <si>
    <t>US10226868B2</t>
  </si>
  <si>
    <t>US20190070735A1</t>
  </si>
  <si>
    <t>US20190069483A1</t>
  </si>
  <si>
    <t>US20190069535A1</t>
  </si>
  <si>
    <t>WO2019042784A1</t>
  </si>
  <si>
    <t>WO2019042898A1</t>
  </si>
  <si>
    <t>WO2019042785A1</t>
  </si>
  <si>
    <t>JP2019034403A</t>
  </si>
  <si>
    <t>JP2019036135A</t>
  </si>
  <si>
    <t>EP3434428A3</t>
  </si>
  <si>
    <t>EP3450911A1</t>
  </si>
  <si>
    <t>EP3448582A1</t>
  </si>
  <si>
    <t>EP3450607A1</t>
  </si>
  <si>
    <t>EP3450118A1</t>
  </si>
  <si>
    <t>EP3450117A1</t>
  </si>
  <si>
    <t>EP3450114A1</t>
  </si>
  <si>
    <t>EP3451097A1</t>
  </si>
  <si>
    <t>JP06478234B2</t>
  </si>
  <si>
    <t>JP2019032830A</t>
  </si>
  <si>
    <t>JP2019030959A</t>
  </si>
  <si>
    <t>US20190063899A1</t>
  </si>
  <si>
    <t>US20190064018A1</t>
  </si>
  <si>
    <t>US20190064013A1</t>
  </si>
  <si>
    <t>US20190061150A1</t>
  </si>
  <si>
    <t>US20190061167A1</t>
  </si>
  <si>
    <t>US20190061164A1</t>
  </si>
  <si>
    <t>US20190061179A1</t>
  </si>
  <si>
    <t>WO2019040462A1</t>
  </si>
  <si>
    <t>WO2019039006A1</t>
  </si>
  <si>
    <t>EP3418704A4</t>
  </si>
  <si>
    <t>EP3434380A3</t>
  </si>
  <si>
    <t>EP3445661A1</t>
  </si>
  <si>
    <t>EP3271118B1</t>
  </si>
  <si>
    <t>US10213801B2</t>
  </si>
  <si>
    <t>US10215649B2</t>
  </si>
  <si>
    <t>WO2019033166A1</t>
  </si>
  <si>
    <t>WO2019033165A1</t>
  </si>
  <si>
    <t>WO2019035929A1</t>
  </si>
  <si>
    <t>WO2019035913A1</t>
  </si>
  <si>
    <t>US20190056330A1</t>
  </si>
  <si>
    <t>US20190054641A1</t>
  </si>
  <si>
    <t>US20190054627A1</t>
  </si>
  <si>
    <t>US20190057247A1</t>
  </si>
  <si>
    <t>US20190054628A1</t>
  </si>
  <si>
    <t>US20190054633A1</t>
  </si>
  <si>
    <t>US20190054626A1</t>
  </si>
  <si>
    <t>US20190054640A1</t>
  </si>
  <si>
    <t>JP2019025642A</t>
  </si>
  <si>
    <t>JP2019027921A</t>
  </si>
  <si>
    <t>EP2848917B1</t>
  </si>
  <si>
    <t>EP3443314A1</t>
  </si>
  <si>
    <t>EP3444081A1</t>
  </si>
  <si>
    <t>US10209065B2</t>
  </si>
  <si>
    <t>US10207411B2</t>
  </si>
  <si>
    <t>US10207412B2</t>
  </si>
  <si>
    <t>JP2019022935A</t>
  </si>
  <si>
    <t>JP2017179114A1</t>
  </si>
  <si>
    <t>JP2018146770A1</t>
  </si>
  <si>
    <t>US20190047147A1</t>
  </si>
  <si>
    <t>US20190047073A1</t>
  </si>
  <si>
    <t>US20190047161A1</t>
  </si>
  <si>
    <t>WO2019029027A1</t>
  </si>
  <si>
    <t>JP06468159B2</t>
  </si>
  <si>
    <t>EP3439832A1</t>
  </si>
  <si>
    <t>WO2019028075A1</t>
  </si>
  <si>
    <t>WO2019028137A1</t>
  </si>
  <si>
    <t>WO2018230864A3</t>
  </si>
  <si>
    <t>US20190040674A1</t>
  </si>
  <si>
    <t>JP2019018277A</t>
  </si>
  <si>
    <t>EP3437031A1</t>
  </si>
  <si>
    <t>EP3437536A1</t>
  </si>
  <si>
    <t>EP3437029A1</t>
  </si>
  <si>
    <t>US10196158B2</t>
  </si>
  <si>
    <t>US10195741B2</t>
  </si>
  <si>
    <t>JP2019502583A</t>
  </si>
  <si>
    <t>WO2019020874A1</t>
  </si>
  <si>
    <t>WO2019020873A1</t>
  </si>
  <si>
    <t>US20190030728A1</t>
  </si>
  <si>
    <t>US20190030710A1</t>
  </si>
  <si>
    <t>US20190031261A1</t>
  </si>
  <si>
    <t>US20190033858A1</t>
  </si>
  <si>
    <t>US20190033065A1</t>
  </si>
  <si>
    <t>US20190030717A1</t>
  </si>
  <si>
    <t>US20190035096A1</t>
  </si>
  <si>
    <t>US20190034674A1</t>
  </si>
  <si>
    <t>US20190032842A1</t>
  </si>
  <si>
    <t>EP3434428A2</t>
  </si>
  <si>
    <t>EP3434427A1</t>
  </si>
  <si>
    <t>EP3434426A1</t>
  </si>
  <si>
    <t>EP3435664A1</t>
  </si>
  <si>
    <t>EP3434380A2</t>
  </si>
  <si>
    <t>US10189642B2</t>
  </si>
  <si>
    <t>JP2019012013A</t>
  </si>
  <si>
    <t>JP2019012012A</t>
  </si>
  <si>
    <t>JP2019010723A</t>
  </si>
  <si>
    <t>WO2019014760A1</t>
  </si>
  <si>
    <t>WO2019017521A1</t>
  </si>
  <si>
    <t>WO2019014701A1</t>
  </si>
  <si>
    <t>WO2019014707A1</t>
  </si>
  <si>
    <t>WO2019014706A1</t>
  </si>
  <si>
    <t>WO2019014705A1</t>
  </si>
  <si>
    <t>WO2019014702A1</t>
  </si>
  <si>
    <t>WO2019018096A1</t>
  </si>
  <si>
    <t>WO2019018138A1</t>
  </si>
  <si>
    <t>WO2019016551A1</t>
  </si>
  <si>
    <t>US20190022862A1</t>
  </si>
  <si>
    <t>US20190023438A1</t>
  </si>
  <si>
    <t>US20190025850A1</t>
  </si>
  <si>
    <t>US20190022877A1</t>
  </si>
  <si>
    <t>US20190022876A1</t>
  </si>
  <si>
    <t>US20190025801A1</t>
  </si>
  <si>
    <t>US20190021238A1</t>
  </si>
  <si>
    <t>US20190022863A1</t>
  </si>
  <si>
    <t>EP3432271A1</t>
  </si>
  <si>
    <t>JP06457473B2</t>
  </si>
  <si>
    <t>JP06457469B2</t>
  </si>
  <si>
    <t>JP06457428B2</t>
  </si>
  <si>
    <t>JP06457478B2</t>
  </si>
  <si>
    <t>US20190016543A1</t>
  </si>
  <si>
    <t>US20190017848A1</t>
  </si>
  <si>
    <t>US20190015993A1</t>
  </si>
  <si>
    <t>JP2019007891A</t>
  </si>
  <si>
    <t>JP2019005856A</t>
  </si>
  <si>
    <t>JP2019005899A</t>
  </si>
  <si>
    <t>JP06453935B2</t>
  </si>
  <si>
    <t>EP3428763A1</t>
  </si>
  <si>
    <t>EP3427077A1</t>
  </si>
  <si>
    <t>EP3428595A1</t>
  </si>
  <si>
    <t>US10180685B2</t>
  </si>
  <si>
    <t>US10179380B2</t>
  </si>
  <si>
    <t>JP2019000930A</t>
  </si>
  <si>
    <t>JP2019000910A</t>
  </si>
  <si>
    <t>JP2017138651A1</t>
  </si>
  <si>
    <t>WO2019007428A1</t>
  </si>
  <si>
    <t>WO2019007427A1</t>
  </si>
  <si>
    <t>WO2019008615A1</t>
  </si>
  <si>
    <t>EP3423201A1</t>
  </si>
  <si>
    <t>EP3424307A2</t>
  </si>
  <si>
    <t>JP06450273B2</t>
  </si>
  <si>
    <t>US10178458B2</t>
  </si>
  <si>
    <t>WO2019000947A1</t>
  </si>
  <si>
    <t>WO2019004744A1</t>
  </si>
  <si>
    <t>WO2019000993A1</t>
  </si>
  <si>
    <t>WO2019001098A1</t>
  </si>
  <si>
    <t>US20190001498A1</t>
  </si>
  <si>
    <t>US20190001511A1</t>
  </si>
  <si>
    <t>US20190001496A1</t>
  </si>
  <si>
    <t>US20190001510A1</t>
  </si>
  <si>
    <t>US20190001491A1</t>
  </si>
  <si>
    <t>US20190005832A1</t>
  </si>
  <si>
    <t>EP3422053A1</t>
  </si>
  <si>
    <t>EP3422246A1</t>
  </si>
  <si>
    <t>EP3415284A3</t>
  </si>
  <si>
    <t>US10166681B2</t>
  </si>
  <si>
    <t>US10166672B1</t>
  </si>
  <si>
    <t>US10166680B2</t>
  </si>
  <si>
    <t>US20180374022A1</t>
  </si>
  <si>
    <t>US20180370727A1</t>
  </si>
  <si>
    <t>US20180370038A1</t>
  </si>
  <si>
    <t>US20180370027A1</t>
  </si>
  <si>
    <t>US20180370046A1</t>
  </si>
  <si>
    <t>US20180370023A1</t>
  </si>
  <si>
    <t>US20180370019A1</t>
  </si>
  <si>
    <t>US20180370037A1</t>
  </si>
  <si>
    <t>WO2018235214A1</t>
  </si>
  <si>
    <t>JP2018202501A</t>
  </si>
  <si>
    <t>JP2018203480A</t>
  </si>
  <si>
    <t>EP3418704A1</t>
  </si>
  <si>
    <t>EP3417976A1</t>
  </si>
  <si>
    <t>EP3417977A1</t>
  </si>
  <si>
    <t>JP06443420B2</t>
  </si>
  <si>
    <t>US10159534B2</t>
  </si>
  <si>
    <t>WO2018230036A1</t>
  </si>
  <si>
    <t>WO2018230864A2</t>
  </si>
  <si>
    <t>WO2018231271A1</t>
  </si>
  <si>
    <t>JP2018199172A</t>
  </si>
  <si>
    <t>US20180361588A1</t>
  </si>
  <si>
    <t>US20180361589A1</t>
  </si>
  <si>
    <t>US20180361493A1</t>
  </si>
  <si>
    <t>US20180365632A1</t>
  </si>
  <si>
    <t>US20180361595A1</t>
  </si>
  <si>
    <t>EP3415873A1</t>
  </si>
  <si>
    <t>EP3415284A2</t>
  </si>
  <si>
    <t>EP3135442B1</t>
  </si>
  <si>
    <t>JP06439004B2</t>
  </si>
  <si>
    <t>US20180354121A1</t>
  </si>
  <si>
    <t>US10149729B2</t>
  </si>
  <si>
    <t>US10149589B2</t>
  </si>
  <si>
    <t>US20180345484A1</t>
  </si>
  <si>
    <t>US20180345479A1</t>
  </si>
  <si>
    <t>US20180345498A1</t>
  </si>
  <si>
    <t>US20180349702A1</t>
  </si>
  <si>
    <t>JP2018192547A</t>
  </si>
  <si>
    <t>JP2018192569A</t>
  </si>
  <si>
    <t>JP2018105677A1</t>
  </si>
  <si>
    <t>JP2018193201A</t>
  </si>
  <si>
    <t>JP06433481B2</t>
  </si>
  <si>
    <t>JP06434550B2</t>
  </si>
  <si>
    <t>EP3409426A1</t>
  </si>
  <si>
    <t>EP3270815A4</t>
  </si>
  <si>
    <t>EP3351350A3</t>
  </si>
  <si>
    <t>EP2909635B1</t>
  </si>
  <si>
    <t>US10144133B2</t>
  </si>
  <si>
    <t>US10144138B2</t>
  </si>
  <si>
    <t>US10147069B2</t>
  </si>
  <si>
    <t>US10146107B2</t>
  </si>
  <si>
    <t>US10144130B2</t>
  </si>
  <si>
    <t>US10144126B2</t>
  </si>
  <si>
    <t>JP2018189430A</t>
  </si>
  <si>
    <t>JP2018189385A</t>
  </si>
  <si>
    <t>JP2018187687A</t>
  </si>
  <si>
    <t>US20180338661A1</t>
  </si>
  <si>
    <t>US20180339414A1</t>
  </si>
  <si>
    <t>EP3082542B1</t>
  </si>
  <si>
    <t>JP06430986B2</t>
  </si>
  <si>
    <t>WO2018212167A1</t>
  </si>
  <si>
    <t>WO2018210059A1</t>
  </si>
  <si>
    <t>WO2018210600A1</t>
  </si>
  <si>
    <t>US20180333859A1</t>
  </si>
  <si>
    <t>US20180333869A1</t>
  </si>
  <si>
    <t>US20180334336A1</t>
  </si>
  <si>
    <t>JP2018185251A</t>
  </si>
  <si>
    <t>JP2017187620A1</t>
  </si>
  <si>
    <t>EP3365143A4</t>
  </si>
  <si>
    <t>EP3403325A1</t>
  </si>
  <si>
    <t>EP3403146A1</t>
  </si>
  <si>
    <t>EP3402636A1</t>
  </si>
  <si>
    <t>EP3403324A1</t>
  </si>
  <si>
    <t>JP06427597B2</t>
  </si>
  <si>
    <t>WO2018208243A1</t>
  </si>
  <si>
    <t>US20180326576A1</t>
  </si>
  <si>
    <t>US20180326596A1</t>
  </si>
  <si>
    <t>JP2018176342A</t>
  </si>
  <si>
    <t>JP2018092254A1</t>
  </si>
  <si>
    <t>JP2018176477A</t>
  </si>
  <si>
    <t>EP3369535A4</t>
  </si>
  <si>
    <t>US10124491B2</t>
  </si>
  <si>
    <t>US20180319020A1</t>
  </si>
  <si>
    <t>US20180319019A1</t>
  </si>
  <si>
    <t>US20180317397A1</t>
  </si>
  <si>
    <t>US20180321671A1</t>
  </si>
  <si>
    <t>US20180319024A1</t>
  </si>
  <si>
    <t>JP2018533006A</t>
  </si>
  <si>
    <t>JP2018173344A</t>
  </si>
  <si>
    <t>EP3397404A2</t>
  </si>
  <si>
    <t>US10118270B2</t>
  </si>
  <si>
    <t>US20180311812A1</t>
  </si>
  <si>
    <t>US20180313704A1</t>
  </si>
  <si>
    <t>US20180313705A1</t>
  </si>
  <si>
    <t>US20180311813A1</t>
  </si>
  <si>
    <t>US20180311824A1</t>
  </si>
  <si>
    <t>US20180311828A1</t>
  </si>
  <si>
    <t>JP2018169953A</t>
  </si>
  <si>
    <t>JP2018169403A</t>
  </si>
  <si>
    <t>JP2018167386A</t>
  </si>
  <si>
    <t>EP3200958B1</t>
  </si>
  <si>
    <t>JP06415291B2</t>
  </si>
  <si>
    <t>JP2018043274A1</t>
  </si>
  <si>
    <t>US20180307232A1</t>
  </si>
  <si>
    <t>US20180304512A1</t>
  </si>
  <si>
    <t>WO2018192799A1</t>
  </si>
  <si>
    <t>WO2018194903A1</t>
  </si>
  <si>
    <t>WO2018192907A1</t>
  </si>
  <si>
    <t>EP3212108A4</t>
  </si>
  <si>
    <t>EP3389954A1</t>
  </si>
  <si>
    <t>JP06409207B2</t>
  </si>
  <si>
    <t>US10106283B2</t>
  </si>
  <si>
    <t>US10106336B2</t>
  </si>
  <si>
    <t>US10105844B2</t>
  </si>
  <si>
    <t>US10108829B2</t>
  </si>
  <si>
    <t>WO2018190345A1</t>
  </si>
  <si>
    <t>WO2018191514A1</t>
  </si>
  <si>
    <t>US20180297209A1</t>
  </si>
  <si>
    <t>US20180300835A1</t>
  </si>
  <si>
    <t>US20180297210A1</t>
  </si>
  <si>
    <t>US20180299901A1</t>
  </si>
  <si>
    <t>US20180297215A1</t>
  </si>
  <si>
    <t>US20180297213A1</t>
  </si>
  <si>
    <t>US10099376B2</t>
  </si>
  <si>
    <t>US10100968B1</t>
  </si>
  <si>
    <t>US10099391B2</t>
  </si>
  <si>
    <t>US10099373B2</t>
  </si>
  <si>
    <t>US10102429B2</t>
  </si>
  <si>
    <t>US10099737B2</t>
  </si>
  <si>
    <t>US20180290248A1</t>
  </si>
  <si>
    <t>US20180292425A1</t>
  </si>
  <si>
    <t>US20180293536A1</t>
  </si>
  <si>
    <t>US20180290312A1</t>
  </si>
  <si>
    <t>US20180289445A1</t>
  </si>
  <si>
    <t>JP2018158391A</t>
  </si>
  <si>
    <t>JP06401858B2</t>
  </si>
  <si>
    <t>JP06402318B2</t>
  </si>
  <si>
    <t>EP3383600A1</t>
  </si>
  <si>
    <t>EP3357651A3</t>
  </si>
  <si>
    <t>EP3357649A3</t>
  </si>
  <si>
    <t>US10094684B2</t>
  </si>
  <si>
    <t>US10093022B2</t>
  </si>
  <si>
    <t>US10095216B2</t>
  </si>
  <si>
    <t>US10093025B2</t>
  </si>
  <si>
    <t>US20180283966A1</t>
  </si>
  <si>
    <t>US20180281198A1</t>
  </si>
  <si>
    <t>US20180281192A1</t>
  </si>
  <si>
    <t>US20180286119A1</t>
  </si>
  <si>
    <t>US20180281006A1</t>
  </si>
  <si>
    <t>US20180283842A1</t>
  </si>
  <si>
    <t>WO2018180105A1</t>
  </si>
  <si>
    <t>WO2018155999A3</t>
  </si>
  <si>
    <t>JP2018157024A</t>
  </si>
  <si>
    <t>JP2018155713A</t>
  </si>
  <si>
    <t>JP2018153880A</t>
  </si>
  <si>
    <t>JP2018155712A</t>
  </si>
  <si>
    <t>EP3357650A3</t>
  </si>
  <si>
    <t>WO2018174428A1</t>
  </si>
  <si>
    <t>WO2018175264A1</t>
  </si>
  <si>
    <t>WO2018173380A1</t>
  </si>
  <si>
    <t>WO2018173439A1</t>
  </si>
  <si>
    <t>WO2018173178A1</t>
  </si>
  <si>
    <t>US20180275638A1</t>
  </si>
  <si>
    <t>US20180272535A1</t>
  </si>
  <si>
    <t>EP3377275A1</t>
  </si>
  <si>
    <t>EP3377274A1</t>
  </si>
  <si>
    <t>EP3378431A1</t>
  </si>
  <si>
    <t>US10081106B2</t>
  </si>
  <si>
    <t>US10081103B2</t>
  </si>
  <si>
    <t>US10083418B2</t>
  </si>
  <si>
    <t>JP2018144219A</t>
  </si>
  <si>
    <t>JP2017154303A1</t>
  </si>
  <si>
    <t>US20180264640A1</t>
  </si>
  <si>
    <t>US20180264641A1</t>
  </si>
  <si>
    <t>US20180264648A1</t>
  </si>
  <si>
    <t>US20180267690A1</t>
  </si>
  <si>
    <t>US20180268217A1</t>
  </si>
  <si>
    <t>US20180268184A1</t>
  </si>
  <si>
    <t>WO2018168962A1</t>
  </si>
  <si>
    <t>WO2018167152A1</t>
  </si>
  <si>
    <t>WO2018166909A1</t>
  </si>
  <si>
    <t>WO2018164326A1</t>
  </si>
  <si>
    <t>WO2018162491A1</t>
  </si>
  <si>
    <t>WO2018162080A1</t>
  </si>
  <si>
    <t>WO2018163242A1</t>
  </si>
  <si>
    <t>US20180257240A1</t>
  </si>
  <si>
    <t>US20180257238A1</t>
  </si>
  <si>
    <t>US20180257218A1</t>
  </si>
  <si>
    <t>US20180256271A1</t>
  </si>
  <si>
    <t>US20180259544A1</t>
  </si>
  <si>
    <t>US20180257245A1</t>
  </si>
  <si>
    <t>US20180257229A1</t>
  </si>
  <si>
    <t>US20180257774A1</t>
  </si>
  <si>
    <t>EP3372356A1</t>
  </si>
  <si>
    <t>EP3372541A1</t>
  </si>
  <si>
    <t>US10071856B2</t>
  </si>
  <si>
    <t>WO2018160035A1</t>
  </si>
  <si>
    <t>WO2018157184A1</t>
  </si>
  <si>
    <t>US20180250831A1</t>
  </si>
  <si>
    <t>US20180250830A1</t>
  </si>
  <si>
    <t>US20180250829A1</t>
  </si>
  <si>
    <t>US20180250825A1</t>
  </si>
  <si>
    <t>US20180250814A1</t>
  </si>
  <si>
    <t>US20180252604A1</t>
  </si>
  <si>
    <t>US20180249872A1</t>
  </si>
  <si>
    <t>US20180250087A1</t>
  </si>
  <si>
    <t>US20180250808A1</t>
  </si>
  <si>
    <t>JP2018138318A</t>
  </si>
  <si>
    <t>EP3368421A1</t>
  </si>
  <si>
    <t>EP3369535A1</t>
  </si>
  <si>
    <t>EP3368907A1</t>
  </si>
  <si>
    <t>US10065326B2</t>
  </si>
  <si>
    <t>US10065314B2</t>
  </si>
  <si>
    <t>JP2018134695A</t>
  </si>
  <si>
    <t>JP2017038100A1</t>
  </si>
  <si>
    <t>US20180243916A1</t>
  </si>
  <si>
    <t>US20180243923A1</t>
  </si>
  <si>
    <t>US20180243922A1</t>
  </si>
  <si>
    <t>US20180243921A1</t>
  </si>
  <si>
    <t>US20180243920A1</t>
  </si>
  <si>
    <t>US20180243919A1</t>
  </si>
  <si>
    <t>US20180243918A1</t>
  </si>
  <si>
    <t>US20180243915A1</t>
  </si>
  <si>
    <t>US20180243913A1</t>
  </si>
  <si>
    <t>US20180243910A1</t>
  </si>
  <si>
    <t>US20180243908A1</t>
  </si>
  <si>
    <t>US20180243902A1</t>
  </si>
  <si>
    <t>US20180243901A1</t>
  </si>
  <si>
    <t>US20180243899A1</t>
  </si>
  <si>
    <t>US20180243898A1</t>
  </si>
  <si>
    <t>US20180243897A1</t>
  </si>
  <si>
    <t>US20180243909A1</t>
  </si>
  <si>
    <t>US20180245952A1</t>
  </si>
  <si>
    <t>US20180243904A1</t>
  </si>
  <si>
    <t>US20180243907A1</t>
  </si>
  <si>
    <t>WO2018155999A2</t>
  </si>
  <si>
    <t>WO2018154586A1</t>
  </si>
  <si>
    <t>EP3081900B1</t>
  </si>
  <si>
    <t>JP06382918B2</t>
  </si>
  <si>
    <t>EP3365143A1</t>
  </si>
  <si>
    <t>EP3365846A1</t>
  </si>
  <si>
    <t>EP3230016A4</t>
  </si>
  <si>
    <t>EP3365149A1</t>
  </si>
  <si>
    <t>EP3234839A4</t>
  </si>
  <si>
    <t>EP3366434A1</t>
  </si>
  <si>
    <t>US10059000B2</t>
  </si>
  <si>
    <t>US10059006B2</t>
  </si>
  <si>
    <t>US10058997B1</t>
  </si>
  <si>
    <t>US10062594B2</t>
  </si>
  <si>
    <t>WO2018150998A1</t>
  </si>
  <si>
    <t>WO2018152504A1</t>
  </si>
  <si>
    <t>US20180236669A1</t>
  </si>
  <si>
    <t>US20180236666A1</t>
  </si>
  <si>
    <t>EP3328181A4</t>
  </si>
  <si>
    <t>EP3264592A4</t>
  </si>
  <si>
    <t>EP3362798A1</t>
  </si>
  <si>
    <t>JP06378484B2</t>
  </si>
  <si>
    <t>JP06376296B1</t>
  </si>
  <si>
    <t>US10052767B2</t>
  </si>
  <si>
    <t>JP2018126796A</t>
  </si>
  <si>
    <t>JP2018126798A</t>
  </si>
  <si>
    <t>JP2018126799A</t>
  </si>
  <si>
    <t>JP2018126797A</t>
  </si>
  <si>
    <t>JP2018126800A</t>
  </si>
  <si>
    <t>US20180229366A1</t>
  </si>
  <si>
    <t>US20180229373A1</t>
  </si>
  <si>
    <t>WO2018146770A1</t>
  </si>
  <si>
    <t>WO2018145800A1</t>
  </si>
  <si>
    <t>JP06371959B2</t>
  </si>
  <si>
    <t>WO2018141149A1</t>
  </si>
  <si>
    <t>US20180222059A1</t>
  </si>
  <si>
    <t>US20180225113A1</t>
  </si>
  <si>
    <t>US20180222058A1</t>
  </si>
  <si>
    <t>US20180222057A1</t>
  </si>
  <si>
    <t>US20180222048A1</t>
  </si>
  <si>
    <t>US20180222064A1</t>
  </si>
  <si>
    <t>JP2018521861A</t>
  </si>
  <si>
    <t>JP2018122945A</t>
  </si>
  <si>
    <t>JP2018122376A</t>
  </si>
  <si>
    <t>JP2018122400A</t>
  </si>
  <si>
    <t>EP3357651A2</t>
  </si>
  <si>
    <t>EP3357650A2</t>
  </si>
  <si>
    <t>EP3357649A2</t>
  </si>
  <si>
    <t>EP3357648A1</t>
  </si>
  <si>
    <t>US10043283B2</t>
  </si>
  <si>
    <t>JP2017033355A1</t>
  </si>
  <si>
    <t>JP2018120306A</t>
  </si>
  <si>
    <t>WO2018139865A1</t>
  </si>
  <si>
    <t>WO2018140690A1</t>
  </si>
  <si>
    <t>WO2018063100A3</t>
  </si>
  <si>
    <t>US20180215044A1</t>
  </si>
  <si>
    <t>US20180215540A1</t>
  </si>
  <si>
    <t>US20180215546A1</t>
  </si>
  <si>
    <t>US20180215043A1</t>
  </si>
  <si>
    <t>US20180215040A1</t>
  </si>
  <si>
    <t>US20180215035A1</t>
  </si>
  <si>
    <t>EP3354418A2</t>
  </si>
  <si>
    <t>US20180209815A1</t>
  </si>
  <si>
    <t>US20180207793A1</t>
  </si>
  <si>
    <t>US20180208410A1</t>
  </si>
  <si>
    <t>US20180209822A1</t>
  </si>
  <si>
    <t>US20180213160A1</t>
  </si>
  <si>
    <t>US20180208409A1</t>
  </si>
  <si>
    <t>WO2018134763A1</t>
  </si>
  <si>
    <t>WO2018132855A1</t>
  </si>
  <si>
    <t>JP2018115072A</t>
  </si>
  <si>
    <t>JP2018021171A1</t>
  </si>
  <si>
    <t>EP3351351A1</t>
  </si>
  <si>
    <t>EP3352118A1</t>
  </si>
  <si>
    <t>EP3351350A2</t>
  </si>
  <si>
    <t>EP3338969A3</t>
  </si>
  <si>
    <t>JP06363589B2</t>
  </si>
  <si>
    <t>US10031149B2</t>
  </si>
  <si>
    <t>US10029372B2</t>
  </si>
  <si>
    <t>JP2017033358A1</t>
  </si>
  <si>
    <t>JP2018111200A</t>
  </si>
  <si>
    <t>JP2018111165A</t>
  </si>
  <si>
    <t>WO2018132814A1</t>
  </si>
  <si>
    <t>EP3347780A1</t>
  </si>
  <si>
    <t>EP3348359A1</t>
  </si>
  <si>
    <t>US10022867B2</t>
  </si>
  <si>
    <t>US20180194007A1</t>
  </si>
  <si>
    <t>US20180193100A1</t>
  </si>
  <si>
    <t>US20180196585A1</t>
  </si>
  <si>
    <t>US20180194004A1</t>
  </si>
  <si>
    <t>EP3345729A1</t>
  </si>
  <si>
    <t>EP3215319A4</t>
  </si>
  <si>
    <t>EP3247975A4</t>
  </si>
  <si>
    <t>JP06356655B2</t>
  </si>
  <si>
    <t>US10016902B2</t>
  </si>
  <si>
    <t>US10016862B2</t>
  </si>
  <si>
    <t>US10016896B2</t>
  </si>
  <si>
    <t>US20180188024A1</t>
  </si>
  <si>
    <t>US20180186008A1</t>
  </si>
  <si>
    <t>JP2017033377A1</t>
  </si>
  <si>
    <t>JP2017033364A1</t>
  </si>
  <si>
    <t>JP2017033363A1</t>
  </si>
  <si>
    <t>JP2017046975A1</t>
  </si>
  <si>
    <t>JP2018008323A1</t>
  </si>
  <si>
    <t>JP2018103326A</t>
  </si>
  <si>
    <t>EP3095564B1</t>
  </si>
  <si>
    <t>EP3342558A1</t>
  </si>
  <si>
    <t>EP3342553A1</t>
  </si>
  <si>
    <t>EP3342565A1</t>
  </si>
  <si>
    <t>EP3342564A1</t>
  </si>
  <si>
    <t>EP3342563A1</t>
  </si>
  <si>
    <t>EP3342562A1</t>
  </si>
  <si>
    <t>EP3342561A1</t>
  </si>
  <si>
    <t>EP3342560A1</t>
  </si>
  <si>
    <t>EP3342559A1</t>
  </si>
  <si>
    <t>EP3342557A1</t>
  </si>
  <si>
    <t>EP3342556A1</t>
  </si>
  <si>
    <t>EP3342555A1</t>
  </si>
  <si>
    <t>EP3342554A1</t>
  </si>
  <si>
    <t>EP3342552A1</t>
  </si>
  <si>
    <t>EP3342551A1</t>
  </si>
  <si>
    <t>EP3342550A1</t>
  </si>
  <si>
    <t>EP3342549A1</t>
  </si>
  <si>
    <t>EP3342546A1</t>
  </si>
  <si>
    <t>EP3342545A1</t>
  </si>
  <si>
    <t>EP3342544A1</t>
  </si>
  <si>
    <t>EP3342543A1</t>
  </si>
  <si>
    <t>EP3342542A1</t>
  </si>
  <si>
    <t>EP3342541A1</t>
  </si>
  <si>
    <t>US20180181133A1</t>
  </si>
  <si>
    <t>US20180178388A1</t>
  </si>
  <si>
    <t>US20180181137A1</t>
  </si>
  <si>
    <t>US20180178395A1</t>
  </si>
  <si>
    <t>US20180178375A1</t>
  </si>
  <si>
    <t>US20180183200A1</t>
  </si>
  <si>
    <t>US20180178392A1</t>
  </si>
  <si>
    <t>WO2018112640A1</t>
  </si>
  <si>
    <t>WO2018114033A1</t>
  </si>
  <si>
    <t>EP3338969A2</t>
  </si>
  <si>
    <t>EP3338962A1</t>
  </si>
  <si>
    <t>US10005184B2</t>
  </si>
  <si>
    <t>US10005186B2</t>
  </si>
  <si>
    <t>US10008196B2</t>
  </si>
  <si>
    <t>US10007827B2</t>
  </si>
  <si>
    <t>US10007837B2</t>
  </si>
  <si>
    <t>JP2018097810A</t>
  </si>
  <si>
    <t>JP2018094641A</t>
  </si>
  <si>
    <t>JP2017037908A1</t>
  </si>
  <si>
    <t>JP2018094654A</t>
  </si>
  <si>
    <t>JP2018094653A</t>
  </si>
  <si>
    <t>JP2018094649A</t>
  </si>
  <si>
    <t>US20180169685A1</t>
  </si>
  <si>
    <t>US20180169873A1</t>
  </si>
  <si>
    <t>US20180169858A1</t>
  </si>
  <si>
    <t>US20180173200A1</t>
  </si>
  <si>
    <t>US20180169856A1</t>
  </si>
  <si>
    <t>WO2018109355A1</t>
  </si>
  <si>
    <t>WO2018111789A1</t>
  </si>
  <si>
    <t>WO2018108867A1</t>
  </si>
  <si>
    <t>EP3334571A1</t>
  </si>
  <si>
    <t>EP3223763A4</t>
  </si>
  <si>
    <t>WO2018105677A1</t>
  </si>
  <si>
    <t>WO2018105836A1</t>
  </si>
  <si>
    <t>US20180165518A1</t>
  </si>
  <si>
    <t>US20180161984A1</t>
  </si>
  <si>
    <t>US20180161983A1</t>
  </si>
  <si>
    <t>US20180161989A1</t>
  </si>
  <si>
    <t>US20180161978A1</t>
  </si>
  <si>
    <t>US20180161979A1</t>
  </si>
  <si>
    <t>US20180160645A1</t>
  </si>
  <si>
    <t>JP2017033379A1</t>
  </si>
  <si>
    <t>JP2017033378A1</t>
  </si>
  <si>
    <t>JP2017033376A1</t>
  </si>
  <si>
    <t>JP2017033365A1</t>
  </si>
  <si>
    <t>JP2017033362A1</t>
  </si>
  <si>
    <t>JP2017033357A1</t>
  </si>
  <si>
    <t>JP2017033356A1</t>
  </si>
  <si>
    <t>JP2017033352A1</t>
  </si>
  <si>
    <t>JP2018089850A</t>
  </si>
  <si>
    <t>JP2017017710A1</t>
  </si>
  <si>
    <t>EP3331668A1</t>
  </si>
  <si>
    <t>EP3333886A1</t>
  </si>
  <si>
    <t>EP3183461A4</t>
  </si>
  <si>
    <t>US9995047B2</t>
  </si>
  <si>
    <t>US9993921B2</t>
  </si>
  <si>
    <t>US9993845B1</t>
  </si>
  <si>
    <t>JP2017033391A1</t>
  </si>
  <si>
    <t>JP2017033381A1</t>
  </si>
  <si>
    <t>JP2017033380A1</t>
  </si>
  <si>
    <t>JP2017033367A1</t>
  </si>
  <si>
    <t>JP2017033366A1</t>
  </si>
  <si>
    <t>JP2017033361A1</t>
  </si>
  <si>
    <t>JP2017033360A1</t>
  </si>
  <si>
    <t>JP2017033359A1</t>
  </si>
  <si>
    <t>JP2017033353A1</t>
  </si>
  <si>
    <t>JP2017033351A1</t>
  </si>
  <si>
    <t>JP2017033350A1</t>
  </si>
  <si>
    <t>JP2018514403A</t>
  </si>
  <si>
    <t>JP2018085951A</t>
  </si>
  <si>
    <t>US20180154523A1</t>
  </si>
  <si>
    <t>US20180154525A1</t>
  </si>
  <si>
    <t>US20180154273A1</t>
  </si>
  <si>
    <t>US20180154514A1</t>
  </si>
  <si>
    <t>US20180154565A1</t>
  </si>
  <si>
    <t>US20180154491A1</t>
  </si>
  <si>
    <t>US20180154457A1</t>
  </si>
  <si>
    <t>WO2018098667A1</t>
  </si>
  <si>
    <t>WO2018100760A1</t>
  </si>
  <si>
    <t>WO2018101168A1</t>
  </si>
  <si>
    <t>JP06338026B1</t>
  </si>
  <si>
    <t>EP2701489B1</t>
  </si>
  <si>
    <t>US9987746B2</t>
  </si>
  <si>
    <t>US9987750B2</t>
  </si>
  <si>
    <t>US9987744B2</t>
  </si>
  <si>
    <t>WO2018097784A1</t>
  </si>
  <si>
    <t>WO2018097574A1</t>
  </si>
  <si>
    <t>WO2018096902A1</t>
  </si>
  <si>
    <t>JP2018083246A</t>
  </si>
  <si>
    <t>JP2018513822A</t>
  </si>
  <si>
    <t>EP3328181A1</t>
  </si>
  <si>
    <t>EP3159126A4</t>
  </si>
  <si>
    <t>EP3159122A4</t>
  </si>
  <si>
    <t>US9983571B2</t>
  </si>
  <si>
    <t>US9981393B2</t>
  </si>
  <si>
    <t>WO2018093970A1</t>
  </si>
  <si>
    <t>WO2018093971A1</t>
  </si>
  <si>
    <t>WO2018093967A1</t>
  </si>
  <si>
    <t>WO2018093964A1</t>
  </si>
  <si>
    <t>WO2018092243A1</t>
  </si>
  <si>
    <t>WO2018093806A1</t>
  </si>
  <si>
    <t>WO2018092254A1</t>
  </si>
  <si>
    <t>US20180141450A1</t>
  </si>
  <si>
    <t>US20180141209A1</t>
  </si>
  <si>
    <t>EP3322563A1</t>
  </si>
  <si>
    <t>JP06329121B2</t>
  </si>
  <si>
    <t>WO2018088331A1</t>
  </si>
  <si>
    <t>WO2018088149A1</t>
  </si>
  <si>
    <t>WO2018087971A1</t>
  </si>
  <si>
    <t>US20180133900A1</t>
  </si>
  <si>
    <t>US20180132953A1</t>
  </si>
  <si>
    <t>EP3321044A1</t>
  </si>
  <si>
    <t>EP2785268B1</t>
  </si>
  <si>
    <t>JP06325398B2</t>
  </si>
  <si>
    <t>US9969080B2</t>
  </si>
  <si>
    <t>US9969090B2</t>
  </si>
  <si>
    <t>US9969131B2</t>
  </si>
  <si>
    <t>JP2017017718A1</t>
  </si>
  <si>
    <t>US20180130693A1</t>
  </si>
  <si>
    <t>US20180126547A1</t>
  </si>
  <si>
    <t>US20180126553A1</t>
  </si>
  <si>
    <t>US9964956B2</t>
  </si>
  <si>
    <t>US9962835B2</t>
  </si>
  <si>
    <t>US20180117775A1</t>
  </si>
  <si>
    <t>WO2018079769A1</t>
  </si>
  <si>
    <t>WO2018076303A1</t>
  </si>
  <si>
    <t>WO2018077469A1</t>
  </si>
  <si>
    <t>WO2018079985A1</t>
  </si>
  <si>
    <t>WO2018076106A1</t>
  </si>
  <si>
    <t>US9958851B2</t>
  </si>
  <si>
    <t>US9956688B2</t>
  </si>
  <si>
    <t>WO2018074904A1</t>
  </si>
  <si>
    <t>WO2018074903A1</t>
  </si>
  <si>
    <t>WO2018075884A1</t>
  </si>
  <si>
    <t>WO2018075282A1</t>
  </si>
  <si>
    <t>WO2018051134A3</t>
  </si>
  <si>
    <t>US20180111271A1</t>
  </si>
  <si>
    <t>US20180114064A1</t>
  </si>
  <si>
    <t>US20180113467A1</t>
  </si>
  <si>
    <t>US20180111765A1</t>
  </si>
  <si>
    <t>US20180111769A1</t>
  </si>
  <si>
    <t>EP3311960A1</t>
  </si>
  <si>
    <t>EP3310494A2</t>
  </si>
  <si>
    <t>EP3164275A4</t>
  </si>
  <si>
    <t>US9952593B2</t>
  </si>
  <si>
    <t>US9950431B2</t>
  </si>
  <si>
    <t>WO2018070687A1</t>
  </si>
  <si>
    <t>WO2018070354A1</t>
  </si>
  <si>
    <t>JP2018062042A</t>
  </si>
  <si>
    <t>US20180104815A1</t>
  </si>
  <si>
    <t>US20180104822A1</t>
  </si>
  <si>
    <t>US20180108178A1</t>
  </si>
  <si>
    <t>US20180103604A1</t>
  </si>
  <si>
    <t>EP3309504A1</t>
  </si>
  <si>
    <t>JP06312113B2</t>
  </si>
  <si>
    <t>US20180099407A1</t>
  </si>
  <si>
    <t>US20180099421A1</t>
  </si>
  <si>
    <t>WO2018064794A1</t>
  </si>
  <si>
    <t>WO2018064817A1</t>
  </si>
  <si>
    <t>JP2018061123A</t>
  </si>
  <si>
    <t>JP2018059854A</t>
  </si>
  <si>
    <t>JP2018058142A</t>
  </si>
  <si>
    <t>JP2017073090A1</t>
  </si>
  <si>
    <t>JP06309756B2</t>
  </si>
  <si>
    <t>US9937625B2</t>
  </si>
  <si>
    <t>US9940604B2</t>
  </si>
  <si>
    <t>JP2018051670A</t>
  </si>
  <si>
    <t>JP2018054563A</t>
  </si>
  <si>
    <t>JP2018051671A</t>
  </si>
  <si>
    <t>US20180093382A1</t>
  </si>
  <si>
    <t>US20180093377A1</t>
  </si>
  <si>
    <t>US20180098142A1</t>
  </si>
  <si>
    <t>US20180093380A1</t>
  </si>
  <si>
    <t>WO2018063100A2</t>
  </si>
  <si>
    <t>WO2018062156A1</t>
  </si>
  <si>
    <t>WO2018062153A1</t>
  </si>
  <si>
    <t>EP2712716A3</t>
  </si>
  <si>
    <t>EP3290164A3</t>
  </si>
  <si>
    <t>US9931749B2</t>
  </si>
  <si>
    <t>US9930861B2</t>
  </si>
  <si>
    <t>JP2018508301A</t>
  </si>
  <si>
    <t>JP2018508246A</t>
  </si>
  <si>
    <t>JP2017042971A1</t>
  </si>
  <si>
    <t>US20180085926A1</t>
  </si>
  <si>
    <t>WO2018057483A1</t>
  </si>
  <si>
    <t>WO2018057448A1</t>
  </si>
  <si>
    <t>JP06301994B2</t>
  </si>
  <si>
    <t>US9926138B1</t>
  </si>
  <si>
    <t>US9926136B2</t>
  </si>
  <si>
    <t>US9925672B2</t>
  </si>
  <si>
    <t>WO2018053430A1</t>
  </si>
  <si>
    <t>WO2018051134A2</t>
  </si>
  <si>
    <t>US20180079076A1</t>
  </si>
  <si>
    <t>US20180079073A1</t>
  </si>
  <si>
    <t>US20180079070A1</t>
  </si>
  <si>
    <t>US20180080155A1</t>
  </si>
  <si>
    <t>JP2018043338A</t>
  </si>
  <si>
    <t>JP2018042882A</t>
  </si>
  <si>
    <t>EP2942161B1</t>
  </si>
  <si>
    <t>US9921053B2</t>
  </si>
  <si>
    <t>US9919428B2</t>
  </si>
  <si>
    <t>US9919430B1</t>
  </si>
  <si>
    <t>JP2018041230A</t>
  </si>
  <si>
    <t>JP2018039668A</t>
  </si>
  <si>
    <t>US20180071874A1</t>
  </si>
  <si>
    <t>US20180074552A1</t>
  </si>
  <si>
    <t>US20180071917A1</t>
  </si>
  <si>
    <t>US20180074163A1</t>
  </si>
  <si>
    <t>EP3094452A4</t>
  </si>
  <si>
    <t>US9913429B1</t>
  </si>
  <si>
    <t>US9915527B2</t>
  </si>
  <si>
    <t>US9914212B2</t>
  </si>
  <si>
    <t>US20180064497A1</t>
  </si>
  <si>
    <t>US20180068321A1</t>
  </si>
  <si>
    <t>US20180064499A1</t>
  </si>
  <si>
    <t>US20180065806A1</t>
  </si>
  <si>
    <t>US20180065258A1</t>
  </si>
  <si>
    <t>JP2018034284A</t>
  </si>
  <si>
    <t>JP2018034243A</t>
  </si>
  <si>
    <t>WO2018040546A1</t>
  </si>
  <si>
    <t>WO2018042692A1</t>
  </si>
  <si>
    <t>WO2018043274A1</t>
  </si>
  <si>
    <t>WO2018041084A1</t>
  </si>
  <si>
    <t>EP2998080B1</t>
  </si>
  <si>
    <t>EP3288711A1</t>
  </si>
  <si>
    <t>EP3289858A1</t>
  </si>
  <si>
    <t>EP3290164A2</t>
  </si>
  <si>
    <t>US9908236B2</t>
  </si>
  <si>
    <t>WO2018038553A1</t>
  </si>
  <si>
    <t>WO2018038552A1</t>
  </si>
  <si>
    <t>WO2018036863A1</t>
  </si>
  <si>
    <t>WO2018038551A1</t>
  </si>
  <si>
    <t>JP2018030185A</t>
  </si>
  <si>
    <t>US20180055312A1</t>
  </si>
  <si>
    <t>US20180056520A1</t>
  </si>
  <si>
    <t>US20180056519A1</t>
  </si>
  <si>
    <t>US20180056517A1</t>
  </si>
  <si>
    <t>US20180056518A1</t>
  </si>
  <si>
    <t>US20180054999A1</t>
  </si>
  <si>
    <t>EP3172016A4</t>
  </si>
  <si>
    <t>US9902069B2</t>
  </si>
  <si>
    <t>US9902074B2</t>
  </si>
  <si>
    <t>US9902071B2</t>
  </si>
  <si>
    <t>US9901067B2</t>
  </si>
  <si>
    <t>US20180050453A1</t>
  </si>
  <si>
    <t>US20180049397A1</t>
  </si>
  <si>
    <t>US20180049396A1</t>
  </si>
  <si>
    <t>US20180053275A1</t>
  </si>
  <si>
    <t>WO2018035263A1</t>
  </si>
  <si>
    <t>WO2018033728A1</t>
  </si>
  <si>
    <t>EP3283407A1</t>
  </si>
  <si>
    <t>US9895809B1</t>
  </si>
  <si>
    <t>US9898815B2</t>
  </si>
  <si>
    <t>US9896273B2</t>
  </si>
  <si>
    <t>US9895810B2</t>
  </si>
  <si>
    <t>US9895766B2</t>
  </si>
  <si>
    <t>US20180043547A1</t>
  </si>
  <si>
    <t>US20180046197A1</t>
  </si>
  <si>
    <t>WO2018029128A1</t>
  </si>
  <si>
    <t>JP2015125979A1</t>
  </si>
  <si>
    <t>US9889562B1</t>
  </si>
  <si>
    <t>US9889566B2</t>
  </si>
  <si>
    <t>WO2018027219A1</t>
  </si>
  <si>
    <t>WO2018024944A1</t>
  </si>
  <si>
    <t>US20180036886A1</t>
  </si>
  <si>
    <t>US20180036774A1</t>
  </si>
  <si>
    <t>US20180036879A1</t>
  </si>
  <si>
    <t>US20180036877A1</t>
  </si>
  <si>
    <t>US9883914B2</t>
  </si>
  <si>
    <t>US9884372B2</t>
  </si>
  <si>
    <t>US20180029797A1</t>
  </si>
  <si>
    <t>US20180032949A1</t>
  </si>
  <si>
    <t>US20180029219A1</t>
  </si>
  <si>
    <t>US20180029237A1</t>
  </si>
  <si>
    <t>US20180031393A1</t>
  </si>
  <si>
    <t>WO2018022265A1</t>
  </si>
  <si>
    <t>WO2018022264A1</t>
  </si>
  <si>
    <t>WO2018021171A1</t>
  </si>
  <si>
    <t>EP3276387A1</t>
  </si>
  <si>
    <t>EP2843393B1</t>
  </si>
  <si>
    <t>US9880553B1</t>
  </si>
  <si>
    <t>US9878445B2</t>
  </si>
  <si>
    <t>WO2018017612A1</t>
  </si>
  <si>
    <t>WO2018017616A1</t>
  </si>
  <si>
    <t>WO2018015416A1</t>
  </si>
  <si>
    <t>WO2018017859A1</t>
  </si>
  <si>
    <t>JP2018501973A</t>
  </si>
  <si>
    <t>US20180021956A1</t>
  </si>
  <si>
    <t>EP3271118A1</t>
  </si>
  <si>
    <t>EP3270815A1</t>
  </si>
  <si>
    <t>US9873197B2</t>
  </si>
  <si>
    <t>WO2018013346A1</t>
  </si>
  <si>
    <t>WO2018013345A1</t>
  </si>
  <si>
    <t>WO2018013876A1</t>
  </si>
  <si>
    <t>WO2018009985A1</t>
  </si>
  <si>
    <t>WO2018009981A1</t>
  </si>
  <si>
    <t>WO2018009986A1</t>
  </si>
  <si>
    <t>WO2018013538A1</t>
  </si>
  <si>
    <t>US20180017966A1</t>
  </si>
  <si>
    <t>US20180015617A1</t>
  </si>
  <si>
    <t>US20180019154A1</t>
  </si>
  <si>
    <t>JP2018008369A</t>
  </si>
  <si>
    <t>EP2176040B1</t>
  </si>
  <si>
    <t>JP2016189924A1</t>
  </si>
  <si>
    <t>JP2018000020A</t>
  </si>
  <si>
    <t>JP2018001397A</t>
  </si>
  <si>
    <t>US20180009000A1</t>
  </si>
  <si>
    <t>US20180009102A1</t>
  </si>
  <si>
    <t>US20180009118A1</t>
  </si>
  <si>
    <t>US20180011491A1</t>
  </si>
  <si>
    <t>US20180012789A1</t>
  </si>
  <si>
    <t>WO2018006181A1</t>
  </si>
  <si>
    <t>WO2018008323A1</t>
  </si>
  <si>
    <t>EP3177261A4</t>
  </si>
  <si>
    <t>US9862093B2</t>
  </si>
  <si>
    <t>US9862097B2</t>
  </si>
  <si>
    <t>US9862090B2</t>
  </si>
  <si>
    <t>WO2018005986A1</t>
  </si>
  <si>
    <t>US20180004188A1</t>
  </si>
  <si>
    <t>US20180001474A1</t>
  </si>
  <si>
    <t>US20180005035A1</t>
  </si>
  <si>
    <t>US20180001481A1</t>
  </si>
  <si>
    <t>US20180001429A1</t>
  </si>
  <si>
    <t>EP3264592A1</t>
  </si>
  <si>
    <t>EP3263292A1</t>
  </si>
  <si>
    <t>US9855659B2</t>
  </si>
  <si>
    <t>JP2017226029A</t>
  </si>
  <si>
    <t>US20170368693A1</t>
  </si>
  <si>
    <t>US20170371314A1</t>
  </si>
  <si>
    <t>US20170369833A1</t>
  </si>
  <si>
    <t>WO2017221924A1</t>
  </si>
  <si>
    <t>WO2017222823A1</t>
  </si>
  <si>
    <t>WO2017220128A1</t>
  </si>
  <si>
    <t>WO2017219079A1</t>
  </si>
  <si>
    <t>EP3093109A4</t>
  </si>
  <si>
    <t>EP3260250A1</t>
  </si>
  <si>
    <t>EP3260244A1</t>
  </si>
  <si>
    <t>US9849593B2</t>
  </si>
  <si>
    <t>US9851164B2</t>
  </si>
  <si>
    <t>US9849589B2</t>
  </si>
  <si>
    <t>WO2017217038A1</t>
  </si>
  <si>
    <t>WO2017215041A1</t>
  </si>
  <si>
    <t>WO2017215202A1</t>
  </si>
  <si>
    <t>WO2017218591A1</t>
  </si>
  <si>
    <t>WO2017218083A1</t>
  </si>
  <si>
    <t>US20170361467A1</t>
  </si>
  <si>
    <t>US20170363464A1</t>
  </si>
  <si>
    <t>US20170361461A1</t>
  </si>
  <si>
    <t>US20170361460A1</t>
  </si>
  <si>
    <t>US20170361470A1</t>
  </si>
  <si>
    <t>US20170361464A1</t>
  </si>
  <si>
    <t>US20170361885A1</t>
  </si>
  <si>
    <t>JP2017222001A</t>
  </si>
  <si>
    <t>JP2017536976A</t>
  </si>
  <si>
    <t>JP2017220872A</t>
  </si>
  <si>
    <t>US20170356167A1</t>
  </si>
  <si>
    <t>US20170354548A1</t>
  </si>
  <si>
    <t>US20170355080A1</t>
  </si>
  <si>
    <t>US20170356124A1</t>
  </si>
  <si>
    <t>WO2017212943A1</t>
  </si>
  <si>
    <t>WO2017207765A1</t>
  </si>
  <si>
    <t>WO2017208389A1</t>
  </si>
  <si>
    <t>WO2017192868A8</t>
  </si>
  <si>
    <t>WO2017207337A1</t>
  </si>
  <si>
    <t>US20170352164A1</t>
  </si>
  <si>
    <t>US20170349956A1</t>
  </si>
  <si>
    <t>US20170352351A1</t>
  </si>
  <si>
    <t>US20170350733A1</t>
  </si>
  <si>
    <t>JP2017213676A</t>
  </si>
  <si>
    <t>JP2017213674A</t>
  </si>
  <si>
    <t>US9836653B2</t>
  </si>
  <si>
    <t>JP2016132729A1</t>
  </si>
  <si>
    <t>WO2017139443A9</t>
  </si>
  <si>
    <t>US20170345157A1</t>
  </si>
  <si>
    <t>US20170341236A1</t>
  </si>
  <si>
    <t>US20170341231A1</t>
  </si>
  <si>
    <t>US20170344014A1</t>
  </si>
  <si>
    <t>US20170340397A1</t>
  </si>
  <si>
    <t>EP3248173A1</t>
  </si>
  <si>
    <t>EP3247303A1</t>
  </si>
  <si>
    <t>EP3247975A1</t>
  </si>
  <si>
    <t>JP06240590B2</t>
  </si>
  <si>
    <t>US9827683B1</t>
  </si>
  <si>
    <t>US9827666B2</t>
  </si>
  <si>
    <t>JP2017205313A</t>
  </si>
  <si>
    <t>JP2017205867A</t>
  </si>
  <si>
    <t>JP2016129102A1</t>
  </si>
  <si>
    <t>US20170334062A1</t>
  </si>
  <si>
    <t>US20170334076A1</t>
  </si>
  <si>
    <t>US20170334070A1</t>
  </si>
  <si>
    <t>US20170334067A1</t>
  </si>
  <si>
    <t>WO2017201486A1</t>
  </si>
  <si>
    <t>WO2017201490A1</t>
  </si>
  <si>
    <t>WO2017199783A1</t>
  </si>
  <si>
    <t>WO2017200495A1</t>
  </si>
  <si>
    <t>EP3246137A1</t>
  </si>
  <si>
    <t>EP3246136A1</t>
  </si>
  <si>
    <t>US9821468B2</t>
  </si>
  <si>
    <t>WO2017196084A1</t>
  </si>
  <si>
    <t>WO2017197109A1</t>
  </si>
  <si>
    <t>WO2017197037A1</t>
  </si>
  <si>
    <t>WO2017195420A1</t>
  </si>
  <si>
    <t>WO2017196540A1</t>
  </si>
  <si>
    <t>JP2017203645A</t>
  </si>
  <si>
    <t>JP2017533795A</t>
  </si>
  <si>
    <t>US20170326739A1</t>
  </si>
  <si>
    <t>US20170326732A1</t>
  </si>
  <si>
    <t>US20170326728A1</t>
  </si>
  <si>
    <t>US20170326733A1</t>
  </si>
  <si>
    <t>US9815205B2</t>
  </si>
  <si>
    <t>US9815155B2</t>
  </si>
  <si>
    <t>US20170323253A1</t>
  </si>
  <si>
    <t>US20170320186A1</t>
  </si>
  <si>
    <t>WO2017192868A1</t>
  </si>
  <si>
    <t>WO2017191765A1</t>
  </si>
  <si>
    <t>WO2017191928A1</t>
  </si>
  <si>
    <t>JP2017200531A</t>
  </si>
  <si>
    <t>JP2017200575A</t>
  </si>
  <si>
    <t>JP2017196713A</t>
  </si>
  <si>
    <t>JP2017196691A</t>
  </si>
  <si>
    <t>JP2017196685A</t>
  </si>
  <si>
    <t>JP2017196715A</t>
  </si>
  <si>
    <t>US20170312923A1</t>
  </si>
  <si>
    <t>US20170312913A1</t>
  </si>
  <si>
    <t>WO2017188706A1</t>
  </si>
  <si>
    <t>WO2017188800A1</t>
  </si>
  <si>
    <t>WO2017188127A1</t>
  </si>
  <si>
    <t>WO2017187620A1</t>
  </si>
  <si>
    <t>WO2017187106A1</t>
  </si>
  <si>
    <t>WO2017187979A1</t>
  </si>
  <si>
    <t>WO2017187965A1</t>
  </si>
  <si>
    <t>EP2781981A3</t>
  </si>
  <si>
    <t>US9802316B2</t>
  </si>
  <si>
    <t>US9802321B2</t>
  </si>
  <si>
    <t>US9802320B2</t>
  </si>
  <si>
    <t>US9802315B2</t>
  </si>
  <si>
    <t>WO2017184327A1</t>
  </si>
  <si>
    <t>WO2017182974A1</t>
  </si>
  <si>
    <t>WO2017182567A1</t>
  </si>
  <si>
    <t>US20170305029A1</t>
  </si>
  <si>
    <t>US20170305018A1</t>
  </si>
  <si>
    <t>US20170305019A1</t>
  </si>
  <si>
    <t>US20170305678A1</t>
  </si>
  <si>
    <t>EP3234839A1</t>
  </si>
  <si>
    <t>JP06219901B2</t>
  </si>
  <si>
    <t>US9796085B2</t>
  </si>
  <si>
    <t>US9796078B2</t>
  </si>
  <si>
    <t>US9797916B2</t>
  </si>
  <si>
    <t>WO2017177408A1</t>
  </si>
  <si>
    <t>WO2017179114A1</t>
  </si>
  <si>
    <t>US20170297207A1</t>
  </si>
  <si>
    <t>JP06215087B2</t>
  </si>
  <si>
    <t>EP3098031B8</t>
  </si>
  <si>
    <t>EP3230016A1</t>
  </si>
  <si>
    <t>US9789612B2</t>
  </si>
  <si>
    <t>US20170291303A1</t>
  </si>
  <si>
    <t>US20170291242A1</t>
  </si>
  <si>
    <t>US20170290287A1</t>
  </si>
  <si>
    <t>JP2017185576A</t>
  </si>
  <si>
    <t>WO2017174655A1</t>
  </si>
  <si>
    <t>EP3228426A1</t>
  </si>
  <si>
    <t>EP3227062A1</t>
  </si>
  <si>
    <t>EP3229089A1</t>
  </si>
  <si>
    <t>EP3073177B1</t>
  </si>
  <si>
    <t>US9785911B2</t>
  </si>
  <si>
    <t>US9782230B2</t>
  </si>
  <si>
    <t>US9782139B2</t>
  </si>
  <si>
    <t>US20170286901A1</t>
  </si>
  <si>
    <t>US20170286651A1</t>
  </si>
  <si>
    <t>US20170282375A1</t>
  </si>
  <si>
    <t>US20170282371A1</t>
  </si>
  <si>
    <t>US20170286773A1</t>
  </si>
  <si>
    <t>US20170282379A1</t>
  </si>
  <si>
    <t>US20170282202A1</t>
  </si>
  <si>
    <t>US20170282383A1</t>
  </si>
  <si>
    <t>JP2017177238A</t>
  </si>
  <si>
    <t>WO2017171610A1</t>
  </si>
  <si>
    <t>WO2017172790A1</t>
  </si>
  <si>
    <t>WO2017172782A1</t>
  </si>
  <si>
    <t>WO2017171640A1</t>
  </si>
  <si>
    <t>EP3223763A1</t>
  </si>
  <si>
    <t>JP2017170599A</t>
  </si>
  <si>
    <t>JP2017528661A</t>
  </si>
  <si>
    <t>US20170274529A1</t>
  </si>
  <si>
    <t>US20170274537A1</t>
  </si>
  <si>
    <t>US20170274534A1</t>
  </si>
  <si>
    <t>WO2017116997A3</t>
  </si>
  <si>
    <t>EP3221094A1</t>
  </si>
  <si>
    <t>EP3222136A1</t>
  </si>
  <si>
    <t>US9770824B2</t>
  </si>
  <si>
    <t>US9770823B2</t>
  </si>
  <si>
    <t>US20170269607A1</t>
  </si>
  <si>
    <t>US20170266808A1</t>
  </si>
  <si>
    <t>EP3218775A1</t>
  </si>
  <si>
    <t>EP3217909A1</t>
  </si>
  <si>
    <t>US9766624B2</t>
  </si>
  <si>
    <t>US9764474B2</t>
  </si>
  <si>
    <t>US9763422B2</t>
  </si>
  <si>
    <t>WO2017154303A1</t>
  </si>
  <si>
    <t>WO2017153008A1</t>
  </si>
  <si>
    <t>JP2017159441A</t>
  </si>
  <si>
    <t>US20170259432A1</t>
  </si>
  <si>
    <t>EP3215319A1</t>
  </si>
  <si>
    <t>JP06195333B2</t>
  </si>
  <si>
    <t>EP3098031B1</t>
  </si>
  <si>
    <t>US9757862B2</t>
  </si>
  <si>
    <t>US9756830B2</t>
  </si>
  <si>
    <t>WO2017150968A1</t>
  </si>
  <si>
    <t>US20170252925A1</t>
  </si>
  <si>
    <t>EP3212108A1</t>
  </si>
  <si>
    <t>US9751235B2</t>
  </si>
  <si>
    <t>US20170246744A1</t>
  </si>
  <si>
    <t>US20170245762A1</t>
  </si>
  <si>
    <t>US20170248479A1</t>
  </si>
  <si>
    <t>US20170248966A1</t>
  </si>
  <si>
    <t>US20170245454A1</t>
  </si>
  <si>
    <t>US20170249488A1</t>
  </si>
  <si>
    <t>WO2017145127A1</t>
  </si>
  <si>
    <t>WO2017143948A1</t>
  </si>
  <si>
    <t>JP06188440B2</t>
  </si>
  <si>
    <t>EP3209466A2</t>
  </si>
  <si>
    <t>US9747502B2</t>
  </si>
  <si>
    <t>JP2017144532A</t>
  </si>
  <si>
    <t>JP2017144468A</t>
  </si>
  <si>
    <t>WO2017141804A1</t>
  </si>
  <si>
    <t>US20170243339A1</t>
  </si>
  <si>
    <t>EP3083160A4</t>
  </si>
  <si>
    <t>EP3017920B1</t>
  </si>
  <si>
    <t>US9737039B2</t>
  </si>
  <si>
    <t>WO2017138651A1</t>
  </si>
  <si>
    <t>WO2017139443A1</t>
  </si>
  <si>
    <t>EP2765469A3</t>
  </si>
  <si>
    <t>US9731896B2</t>
  </si>
  <si>
    <t>US9731853B2</t>
  </si>
  <si>
    <t>US9733078B2</t>
  </si>
  <si>
    <t>JP2017136650A</t>
  </si>
  <si>
    <t>JP2016068262A1</t>
  </si>
  <si>
    <t>US20170225334A1</t>
  </si>
  <si>
    <t>US20170225332A1</t>
  </si>
  <si>
    <t>US20170225321A1</t>
  </si>
  <si>
    <t>US20170225336A1</t>
  </si>
  <si>
    <t>EP3200958A1</t>
  </si>
  <si>
    <t>US9724829B2</t>
  </si>
  <si>
    <t>US9724828B2</t>
  </si>
  <si>
    <t>WO2017128865A1</t>
  </si>
  <si>
    <t>US20170217027A1</t>
  </si>
  <si>
    <t>US20170217022A1</t>
  </si>
  <si>
    <t>US20170217021A1</t>
  </si>
  <si>
    <t>EP3187312A3</t>
  </si>
  <si>
    <t>EP3089204A4</t>
  </si>
  <si>
    <t>EP2994275B1</t>
  </si>
  <si>
    <t>US9718196B2</t>
  </si>
  <si>
    <t>EP3195992A1</t>
  </si>
  <si>
    <t>JP06170165B2</t>
  </si>
  <si>
    <t>US20170206418A1</t>
  </si>
  <si>
    <t>US20170203446A1</t>
  </si>
  <si>
    <t>US20170203440A1</t>
  </si>
  <si>
    <t>US20170203434A1</t>
  </si>
  <si>
    <t>US20170202629A1</t>
  </si>
  <si>
    <t>JP2016052342A1</t>
  </si>
  <si>
    <t>JP2017124470A</t>
  </si>
  <si>
    <t>WO2017123818A1</t>
  </si>
  <si>
    <t>WO2017123761A1</t>
  </si>
  <si>
    <t>WO2017123816A1</t>
  </si>
  <si>
    <t>WO2017123817A1</t>
  </si>
  <si>
    <t>JP06163900B2</t>
  </si>
  <si>
    <t>US9707682B1</t>
  </si>
  <si>
    <t>WO2017120079A1</t>
  </si>
  <si>
    <t>US20170197788A1</t>
  </si>
  <si>
    <t>US20170197308A1</t>
  </si>
  <si>
    <t>EP2957396B1</t>
  </si>
  <si>
    <t>US9701016B1</t>
  </si>
  <si>
    <t>US9706185B2</t>
  </si>
  <si>
    <t>US9704043B2</t>
  </si>
  <si>
    <t>US9701025B2</t>
  </si>
  <si>
    <t>WO2017116997A2</t>
  </si>
  <si>
    <t>US20170190056A1</t>
  </si>
  <si>
    <t>EP3187312A2</t>
  </si>
  <si>
    <t>EP1928310A4</t>
  </si>
  <si>
    <t>US20170182666A1</t>
  </si>
  <si>
    <t>US20170184425A1</t>
  </si>
  <si>
    <t>US20170184460A1</t>
  </si>
  <si>
    <t>US20170182662A1</t>
  </si>
  <si>
    <t>US20170185065A1</t>
  </si>
  <si>
    <t>JP2017113842A</t>
  </si>
  <si>
    <t>EP3184265A1</t>
  </si>
  <si>
    <t>EP3183461A1</t>
  </si>
  <si>
    <t>US9687983B1</t>
  </si>
  <si>
    <t>US9686960B2</t>
  </si>
  <si>
    <t>US9686959B2</t>
  </si>
  <si>
    <t>US20170173790A1</t>
  </si>
  <si>
    <t>US20170173789A1</t>
  </si>
  <si>
    <t>US20170173746A1</t>
  </si>
  <si>
    <t>US20170174199A1</t>
  </si>
  <si>
    <t>US20170173795A1</t>
  </si>
  <si>
    <t>JP2017517028A</t>
  </si>
  <si>
    <t>WO2017106263A1</t>
  </si>
  <si>
    <t>JP06151451B2</t>
  </si>
  <si>
    <t>US9682481B2</t>
  </si>
  <si>
    <t>US9681635B2</t>
  </si>
  <si>
    <t>WO2017096989A1</t>
  </si>
  <si>
    <t>JP2017106908A</t>
  </si>
  <si>
    <t>JP2017104943A</t>
  </si>
  <si>
    <t>US20170165842A1</t>
  </si>
  <si>
    <t>US20170165027A1</t>
  </si>
  <si>
    <t>US20170165839A1</t>
  </si>
  <si>
    <t>US20170165832A1</t>
  </si>
  <si>
    <t>US20170165848A1</t>
  </si>
  <si>
    <t>US20170165803A1</t>
  </si>
  <si>
    <t>JP06148436B2</t>
  </si>
  <si>
    <t>EP3177261A1</t>
  </si>
  <si>
    <t>US9677953B2</t>
  </si>
  <si>
    <t>US20170160085A1</t>
  </si>
  <si>
    <t>US20170157783A1</t>
  </si>
  <si>
    <t>JP2017100214A</t>
  </si>
  <si>
    <t>WO2017091892A1</t>
  </si>
  <si>
    <t>WO2017096009A1</t>
  </si>
  <si>
    <t>EP2751522B8</t>
  </si>
  <si>
    <t>EP2701492B1</t>
  </si>
  <si>
    <t>EP3176537A1</t>
  </si>
  <si>
    <t>WO2017091296A1</t>
  </si>
  <si>
    <t>JP2017514173A</t>
  </si>
  <si>
    <t>US20170151634A1</t>
  </si>
  <si>
    <t>US20170152115A1</t>
  </si>
  <si>
    <t>US20170151675A1</t>
  </si>
  <si>
    <t>US20170151674A1</t>
  </si>
  <si>
    <t>US20170151673A1</t>
  </si>
  <si>
    <t>EP3172016A1</t>
  </si>
  <si>
    <t>EP3173194A1</t>
  </si>
  <si>
    <t>JP06138164B2</t>
  </si>
  <si>
    <t>US9662782B2</t>
  </si>
  <si>
    <t>WO2017087986A1</t>
  </si>
  <si>
    <t>WO2017085094A1</t>
  </si>
  <si>
    <t>WO2017085589A1</t>
  </si>
  <si>
    <t>US20170144307A1</t>
  </si>
  <si>
    <t>US20170144310A1</t>
  </si>
  <si>
    <t>US20170144480A1</t>
  </si>
  <si>
    <t>JP03210525U</t>
  </si>
  <si>
    <t>EP3171329A1</t>
  </si>
  <si>
    <t>EP2809989B1</t>
  </si>
  <si>
    <t>US9659217B2</t>
  </si>
  <si>
    <t>US9656390B2</t>
  </si>
  <si>
    <t>WO2017079995A1</t>
  </si>
  <si>
    <t>US20170142340A1</t>
  </si>
  <si>
    <t>US20170137260A1</t>
  </si>
  <si>
    <t>JP2017080842A</t>
  </si>
  <si>
    <t>JP2017080846A</t>
  </si>
  <si>
    <t>JP2017080845A</t>
  </si>
  <si>
    <t>JP2016174953A1</t>
  </si>
  <si>
    <t>JP2017080873A</t>
  </si>
  <si>
    <t>US9648840B2</t>
  </si>
  <si>
    <t>US9651433B2</t>
  </si>
  <si>
    <t>US20170132807A1</t>
  </si>
  <si>
    <t>WO2017052350A3</t>
  </si>
  <si>
    <t>JP06126183B2</t>
  </si>
  <si>
    <t>JP06126067B2</t>
  </si>
  <si>
    <t>EP3164275A1</t>
  </si>
  <si>
    <t>US9643779B2</t>
  </si>
  <si>
    <t>US9643319B2</t>
  </si>
  <si>
    <t>WO2017072504A1</t>
  </si>
  <si>
    <t>WO2017072591A1</t>
  </si>
  <si>
    <t>WO2017073090A1</t>
  </si>
  <si>
    <t>WO2017074888A1</t>
  </si>
  <si>
    <t>WO2017072414A1</t>
  </si>
  <si>
    <t>US20170120458A1</t>
  </si>
  <si>
    <t>US20170120402A1</t>
  </si>
  <si>
    <t>US20170125008A1</t>
  </si>
  <si>
    <t>US20170121113A1</t>
  </si>
  <si>
    <t>EP2998080A4</t>
  </si>
  <si>
    <t>US9636826B2</t>
  </si>
  <si>
    <t>US9636822B2</t>
  </si>
  <si>
    <t>US9636825B2</t>
  </si>
  <si>
    <t>US20170113352A1</t>
  </si>
  <si>
    <t>US20170114553A1</t>
  </si>
  <si>
    <t>US20170118447A1</t>
  </si>
  <si>
    <t>US20170113353A1</t>
  </si>
  <si>
    <t>US20170113314A1</t>
  </si>
  <si>
    <t>WO2017070426A1</t>
  </si>
  <si>
    <t>WO2017066814A1</t>
  </si>
  <si>
    <t>EP3159126A1</t>
  </si>
  <si>
    <t>EP2952297A3</t>
  </si>
  <si>
    <t>EP3159122A1</t>
  </si>
  <si>
    <t>US9630320B1</t>
  </si>
  <si>
    <t>US9630321B2</t>
  </si>
  <si>
    <t>WO2017064353A1</t>
  </si>
  <si>
    <t>JP2017076710A</t>
  </si>
  <si>
    <t>US20170107055A1</t>
  </si>
  <si>
    <t>US20170106533A1</t>
  </si>
  <si>
    <t>US20170107058A1</t>
  </si>
  <si>
    <t>EP3119552A4</t>
  </si>
  <si>
    <t>EP3156761A1</t>
  </si>
  <si>
    <t>WO2017059992A1</t>
  </si>
  <si>
    <t>JP2017071001A</t>
  </si>
  <si>
    <t>US9616576B2</t>
  </si>
  <si>
    <t>US9616429B2</t>
  </si>
  <si>
    <t>US20170095930A1</t>
  </si>
  <si>
    <t>JP2017061032A</t>
  </si>
  <si>
    <t>US20170087729A1</t>
  </si>
  <si>
    <t>WO2017052350A2</t>
  </si>
  <si>
    <t>EP2751522B1</t>
  </si>
  <si>
    <t>EP2952296A3</t>
  </si>
  <si>
    <t>EP3147626A1</t>
  </si>
  <si>
    <t>WO2017046975A1</t>
  </si>
  <si>
    <t>US20170080573A1</t>
  </si>
  <si>
    <t>US20170080569A1</t>
  </si>
  <si>
    <t>US20170080576A1</t>
  </si>
  <si>
    <t>US20170079233A1</t>
  </si>
  <si>
    <t>EP3028004A4</t>
  </si>
  <si>
    <t>US9597803B2</t>
  </si>
  <si>
    <t>JP2017052040A</t>
  </si>
  <si>
    <t>US20170072507A1</t>
  </si>
  <si>
    <t>US20170071436A1</t>
  </si>
  <si>
    <t>US20170072562A1</t>
  </si>
  <si>
    <t>US20170075962A1</t>
  </si>
  <si>
    <t>US20170072566A1</t>
  </si>
  <si>
    <t>WO2017044747A1</t>
  </si>
  <si>
    <t>WO2017043081A1</t>
  </si>
  <si>
    <t>WO2017042971A1</t>
  </si>
  <si>
    <t>EP3139806A1</t>
  </si>
  <si>
    <t>JP06095655B2</t>
  </si>
  <si>
    <t>US9592604B2</t>
  </si>
  <si>
    <t>US9592096B2</t>
  </si>
  <si>
    <t>WO2017037908A1</t>
  </si>
  <si>
    <t>WO2017038100A1</t>
  </si>
  <si>
    <t>WO2017037986A1</t>
  </si>
  <si>
    <t>US20170070021A1</t>
  </si>
  <si>
    <t>US9586321B2</t>
  </si>
  <si>
    <t>US9586317B2</t>
  </si>
  <si>
    <t>US20170057081A1</t>
  </si>
  <si>
    <t>US20170057080A1</t>
  </si>
  <si>
    <t>JP2017042556A</t>
  </si>
  <si>
    <t>JP2015011782A1</t>
  </si>
  <si>
    <t>JP2017043344A</t>
  </si>
  <si>
    <t>WO2017033376A1</t>
  </si>
  <si>
    <t>WO2017033360A1</t>
  </si>
  <si>
    <t>WO2017033358A1</t>
  </si>
  <si>
    <t>WO2017033391A1</t>
  </si>
  <si>
    <t>WO2017033381A1</t>
  </si>
  <si>
    <t>WO2017033380A1</t>
  </si>
  <si>
    <t>WO2017033379A1</t>
  </si>
  <si>
    <t>WO2017033378A1</t>
  </si>
  <si>
    <t>WO2017033377A1</t>
  </si>
  <si>
    <t>WO2017033367A1</t>
  </si>
  <si>
    <t>WO2017033366A1</t>
  </si>
  <si>
    <t>WO2017033365A1</t>
  </si>
  <si>
    <t>WO2017033364A1</t>
  </si>
  <si>
    <t>WO2017033363A1</t>
  </si>
  <si>
    <t>WO2017033362A1</t>
  </si>
  <si>
    <t>WO2017033361A1</t>
  </si>
  <si>
    <t>WO2017033359A1</t>
  </si>
  <si>
    <t>WO2017033357A1</t>
  </si>
  <si>
    <t>WO2017033356A1</t>
  </si>
  <si>
    <t>WO2017033355A1</t>
  </si>
  <si>
    <t>WO2017033353A1</t>
  </si>
  <si>
    <t>WO2017033352A1</t>
  </si>
  <si>
    <t>WO2017033351A1</t>
  </si>
  <si>
    <t>WO2017033350A1</t>
  </si>
  <si>
    <t>JP06088679B1</t>
  </si>
  <si>
    <t>EP3135442A1</t>
  </si>
  <si>
    <t>EP3134232A1</t>
  </si>
  <si>
    <t>EP3135441A1</t>
  </si>
  <si>
    <t>US9579801B2</t>
  </si>
  <si>
    <t>US9581304B2</t>
  </si>
  <si>
    <t>US20170052542A1</t>
  </si>
  <si>
    <t>JP2017041165A</t>
  </si>
  <si>
    <t>EP3007867A4</t>
  </si>
  <si>
    <t>EP2348870B1</t>
  </si>
  <si>
    <t>US9576209B2</t>
  </si>
  <si>
    <t>US9574873B2</t>
  </si>
  <si>
    <t>JP2017037642A</t>
  </si>
  <si>
    <t>JP2017505559A</t>
  </si>
  <si>
    <t>JP2017035754A</t>
  </si>
  <si>
    <t>WO2016207627A3</t>
  </si>
  <si>
    <t>WO2017025123A1</t>
  </si>
  <si>
    <t>US20170043477A1</t>
  </si>
  <si>
    <t>US20170042109A1</t>
  </si>
  <si>
    <t>US20170035519A1</t>
  </si>
  <si>
    <t>US20170028569A1</t>
  </si>
  <si>
    <t>US20170028564A1</t>
  </si>
  <si>
    <t>US20170028561A1</t>
  </si>
  <si>
    <t>US20170028570A1</t>
  </si>
  <si>
    <t>US20170028563A1</t>
  </si>
  <si>
    <t>WO2017017710A1</t>
  </si>
  <si>
    <t>WO2017017718A1</t>
  </si>
  <si>
    <t>EP3123129A1</t>
  </si>
  <si>
    <t>EP3125063A1</t>
  </si>
  <si>
    <t>EP3122511A1</t>
  </si>
  <si>
    <t>US20170021470A1</t>
  </si>
  <si>
    <t>JP2017019030A</t>
  </si>
  <si>
    <t>EP3119552A1</t>
  </si>
  <si>
    <t>EP2647979A4</t>
  </si>
  <si>
    <t>US9549529B2</t>
  </si>
  <si>
    <t>JP2017502372A</t>
  </si>
  <si>
    <t>WO2017009642A1</t>
  </si>
  <si>
    <t>US9546918B2</t>
  </si>
  <si>
    <t>WO2017006291A1</t>
  </si>
  <si>
    <t>JP2017006990A</t>
  </si>
  <si>
    <t>JP2014102856A1</t>
  </si>
  <si>
    <t>US20170010620A1</t>
  </si>
  <si>
    <t>US20170010089A1</t>
  </si>
  <si>
    <t>US20170008163A1</t>
  </si>
  <si>
    <t>US9540171B2</t>
  </si>
  <si>
    <t>US9539725B2</t>
  </si>
  <si>
    <t>US9532508B1</t>
  </si>
  <si>
    <t>US9533412B2</t>
  </si>
  <si>
    <t>WO2016207627A2</t>
  </si>
  <si>
    <t>US20160375372A1</t>
  </si>
  <si>
    <t>US20160374767A1</t>
  </si>
  <si>
    <t>US20160375578A1</t>
  </si>
  <si>
    <t>US9527217B1</t>
  </si>
  <si>
    <t>US9526583B2</t>
  </si>
  <si>
    <t>US9527207B2</t>
  </si>
  <si>
    <t>US9527213B2</t>
  </si>
  <si>
    <t>JP06051678B2</t>
  </si>
  <si>
    <t>JP2016215343A</t>
  </si>
  <si>
    <t>US20160368150A1</t>
  </si>
  <si>
    <t>US20160368145A1</t>
  </si>
  <si>
    <t>EP3105022A2</t>
  </si>
  <si>
    <t>EP3107020A1</t>
  </si>
  <si>
    <t>US9523570B2</t>
  </si>
  <si>
    <t>WO2016200439A1</t>
  </si>
  <si>
    <t>EP3102367A2</t>
  </si>
  <si>
    <t>US9519882B2</t>
  </si>
  <si>
    <t>US20160354927A1</t>
  </si>
  <si>
    <t>US20160353959A1</t>
  </si>
  <si>
    <t>US20160353699A1</t>
  </si>
  <si>
    <t>JP2016207947A</t>
  </si>
  <si>
    <t>WO2016193177A1</t>
  </si>
  <si>
    <t>JP06039611B2</t>
  </si>
  <si>
    <t>EP3101383A1</t>
  </si>
  <si>
    <t>US9511496B2</t>
  </si>
  <si>
    <t>US9511495B2</t>
  </si>
  <si>
    <t>JP2016200503A</t>
  </si>
  <si>
    <t>US20160346937A1</t>
  </si>
  <si>
    <t>US20160346882A1</t>
  </si>
  <si>
    <t>US20160346918A1</t>
  </si>
  <si>
    <t>US20160346927A1</t>
  </si>
  <si>
    <t>US20160346936A1</t>
  </si>
  <si>
    <t>US20160346866A1</t>
  </si>
  <si>
    <t>WO2016189924A1</t>
  </si>
  <si>
    <t>EP3098034A1</t>
  </si>
  <si>
    <t>EP3098033A1</t>
  </si>
  <si>
    <t>EP3098031A1</t>
  </si>
  <si>
    <t>JP06034892B2</t>
  </si>
  <si>
    <t>US9504527B2</t>
  </si>
  <si>
    <t>US9504224B2</t>
  </si>
  <si>
    <t>JP06032054B2</t>
  </si>
  <si>
    <t>US20160339587A1</t>
  </si>
  <si>
    <t>US20160339585A1</t>
  </si>
  <si>
    <t>US20160339553A1</t>
  </si>
  <si>
    <t>US20160339584A1</t>
  </si>
  <si>
    <t>EP3094452A1</t>
  </si>
  <si>
    <t>EP3095564A1</t>
  </si>
  <si>
    <t>US9501056B2</t>
  </si>
  <si>
    <t>US20160335496A1</t>
  </si>
  <si>
    <t>US20160334801A1</t>
  </si>
  <si>
    <t>US20160335476A1</t>
  </si>
  <si>
    <t>EP2969409A4</t>
  </si>
  <si>
    <t>EP3093109A1</t>
  </si>
  <si>
    <t>US9492924B2</t>
  </si>
  <si>
    <t>US9492926B2</t>
  </si>
  <si>
    <t>WO2016179029A1</t>
  </si>
  <si>
    <t>WO2016176940A1</t>
  </si>
  <si>
    <t>US20160325432A1</t>
  </si>
  <si>
    <t>US20160325433A1</t>
  </si>
  <si>
    <t>US20160325362A1</t>
  </si>
  <si>
    <t>EP3090822A1</t>
  </si>
  <si>
    <t>US20160318187A1</t>
  </si>
  <si>
    <t>US20160318185A1</t>
  </si>
  <si>
    <t>US20160322246A1</t>
  </si>
  <si>
    <t>WO2016174953A1</t>
  </si>
  <si>
    <t>WO2016175133A1</t>
  </si>
  <si>
    <t>WO2016174444A1</t>
  </si>
  <si>
    <t>EP3089204A1</t>
  </si>
  <si>
    <t>US9482754B2</t>
  </si>
  <si>
    <t>US20160311114A1</t>
  </si>
  <si>
    <t>US20160313195A1</t>
  </si>
  <si>
    <t>EP3083161A1</t>
  </si>
  <si>
    <t>EP3083160A1</t>
  </si>
  <si>
    <t>EP3082542A1</t>
  </si>
  <si>
    <t>US9474246B2</t>
  </si>
  <si>
    <t>US9475189B2</t>
  </si>
  <si>
    <t>WO2016167886A1</t>
  </si>
  <si>
    <t>US20160304281A1</t>
  </si>
  <si>
    <t>US20160303735A1</t>
  </si>
  <si>
    <t>US20160304280A1</t>
  </si>
  <si>
    <t>US20160303737A1</t>
  </si>
  <si>
    <t>JP06010239B1</t>
  </si>
  <si>
    <t>EP3081900A1</t>
  </si>
  <si>
    <t>US9469037B2</t>
  </si>
  <si>
    <t>US9471062B1</t>
  </si>
  <si>
    <t>US9468957B1</t>
  </si>
  <si>
    <t>US9469035B2</t>
  </si>
  <si>
    <t>US9469034B2</t>
  </si>
  <si>
    <t>US9470515B2</t>
  </si>
  <si>
    <t>US20160300356A1</t>
  </si>
  <si>
    <t>US20160299508A1</t>
  </si>
  <si>
    <t>EP3079031A1</t>
  </si>
  <si>
    <t>US20160288324A1</t>
  </si>
  <si>
    <t>US20160288280A1</t>
  </si>
  <si>
    <t>US9457476B2</t>
  </si>
  <si>
    <t>US20160279809A1</t>
  </si>
  <si>
    <t>EP3071371A1</t>
  </si>
  <si>
    <t>EP3073177A1</t>
  </si>
  <si>
    <t>US9452531B2</t>
  </si>
  <si>
    <t>US9452525B2</t>
  </si>
  <si>
    <t>US20160272354A1</t>
  </si>
  <si>
    <t>US20160271803A1</t>
  </si>
  <si>
    <t>WO2016149345A1</t>
  </si>
  <si>
    <t>WO2016146768A1</t>
  </si>
  <si>
    <t>EP2822737A4</t>
  </si>
  <si>
    <t>US9446520B2</t>
  </si>
  <si>
    <t>US9446510B2</t>
  </si>
  <si>
    <t>US20160264262A1</t>
  </si>
  <si>
    <t>US20160262336A1</t>
  </si>
  <si>
    <t>JP2016528483A</t>
  </si>
  <si>
    <t>EP2957396A3</t>
  </si>
  <si>
    <t>JP05993376B2</t>
  </si>
  <si>
    <t>US9440352B2</t>
  </si>
  <si>
    <t>JP05986125B2</t>
  </si>
  <si>
    <t>JP2016158751A</t>
  </si>
  <si>
    <t>US20160253562A1</t>
  </si>
  <si>
    <t>WO2016136298A1</t>
  </si>
  <si>
    <t>EP3060480A1</t>
  </si>
  <si>
    <t>US9427874B1</t>
  </si>
  <si>
    <t>WO2016132729A1</t>
  </si>
  <si>
    <t>WO2016132264A1</t>
  </si>
  <si>
    <t>US20160243696A1</t>
  </si>
  <si>
    <t>US20160243698A1</t>
  </si>
  <si>
    <t>US20160243709A1</t>
  </si>
  <si>
    <t>US9424470B1</t>
  </si>
  <si>
    <t>JP2016150413A</t>
  </si>
  <si>
    <t>US20160235029A1</t>
  </si>
  <si>
    <t>US20160236350A1</t>
  </si>
  <si>
    <t>US20160235030A1</t>
  </si>
  <si>
    <t>US20160235027A1</t>
  </si>
  <si>
    <t>US20160236352A1</t>
  </si>
  <si>
    <t>WO2016129102A1</t>
  </si>
  <si>
    <t>US9415513B2</t>
  </si>
  <si>
    <t>WO2016125752A1</t>
  </si>
  <si>
    <t>US20160229067A1</t>
  </si>
  <si>
    <t>US9410856B2</t>
  </si>
  <si>
    <t>JP2016143787A</t>
  </si>
  <si>
    <t>JP2016138759A</t>
  </si>
  <si>
    <t>JP2016137544A</t>
  </si>
  <si>
    <t>US20160221187A1</t>
  </si>
  <si>
    <t>WO2016120110A1</t>
  </si>
  <si>
    <t>US9407881B2</t>
  </si>
  <si>
    <t>US9402365B2</t>
  </si>
  <si>
    <t>WO2016116537A1</t>
  </si>
  <si>
    <t>WO2016118070A1</t>
  </si>
  <si>
    <t>US20160216137A1</t>
  </si>
  <si>
    <t>US20160214259A1</t>
  </si>
  <si>
    <t>EP3048427A1</t>
  </si>
  <si>
    <t>US9399288B2</t>
  </si>
  <si>
    <t>US9400503B2</t>
  </si>
  <si>
    <t>US9399293B2</t>
  </si>
  <si>
    <t>WO2016113660A1</t>
  </si>
  <si>
    <t>US20160207193A1</t>
  </si>
  <si>
    <t>JP05953658B2</t>
  </si>
  <si>
    <t>EP3045989A1</t>
  </si>
  <si>
    <t>US9393686B1</t>
  </si>
  <si>
    <t>US9393697B1</t>
  </si>
  <si>
    <t>US9393696B2</t>
  </si>
  <si>
    <t>US20160199983A1</t>
  </si>
  <si>
    <t>US9387594B2</t>
  </si>
  <si>
    <t>JP2016120591A</t>
  </si>
  <si>
    <t>US20160192610A1</t>
  </si>
  <si>
    <t>JP05946884B2</t>
  </si>
  <si>
    <t>EP3038798A1</t>
  </si>
  <si>
    <t>US9381654B2</t>
  </si>
  <si>
    <t>US20160184998A1</t>
  </si>
  <si>
    <t>US20160184996A1</t>
  </si>
  <si>
    <t>JP2016518878A</t>
  </si>
  <si>
    <t>EP2960736A3</t>
  </si>
  <si>
    <t>US9374976B2</t>
  </si>
  <si>
    <t>US9375852B2</t>
  </si>
  <si>
    <t>US9374974B2</t>
  </si>
  <si>
    <t>US20160176054A1</t>
  </si>
  <si>
    <t>WO2016100221A1</t>
  </si>
  <si>
    <t>US9370142B2</t>
  </si>
  <si>
    <t>JP2016109630A</t>
  </si>
  <si>
    <t>JP2016517554A</t>
  </si>
  <si>
    <t>WO2016092749A1</t>
  </si>
  <si>
    <t>WO2016063074A3</t>
  </si>
  <si>
    <t>WO2016092476A1</t>
  </si>
  <si>
    <t>WO2015119838A3</t>
  </si>
  <si>
    <t>US20160167238A1</t>
  </si>
  <si>
    <t>US20160167226A1</t>
  </si>
  <si>
    <t>US20160169663A1</t>
  </si>
  <si>
    <t>US20160161948A1</t>
  </si>
  <si>
    <t>US20160158942A1</t>
  </si>
  <si>
    <t>WO2016087042A1</t>
  </si>
  <si>
    <t>EP3028004A1</t>
  </si>
  <si>
    <t>US9358688B2</t>
  </si>
  <si>
    <t>US9358690B2</t>
  </si>
  <si>
    <t>US20160151915A1</t>
  </si>
  <si>
    <t>WO2016054561A4</t>
  </si>
  <si>
    <t>WO2016085960A1</t>
  </si>
  <si>
    <t>JP2016103277A</t>
  </si>
  <si>
    <t>JP2016101640A</t>
  </si>
  <si>
    <t>EP3025843A1</t>
  </si>
  <si>
    <t>US9355368B2</t>
  </si>
  <si>
    <t>JP2016093853A</t>
  </si>
  <si>
    <t>WO2016078760A1</t>
  </si>
  <si>
    <t>US20160144545A1</t>
  </si>
  <si>
    <t>US20160144517A1</t>
  </si>
  <si>
    <t>JP05926403B2</t>
  </si>
  <si>
    <t>JP2016087785A</t>
  </si>
  <si>
    <t>JP2016085106A</t>
  </si>
  <si>
    <t>US20160138913A1</t>
  </si>
  <si>
    <t>US20160136817A1</t>
  </si>
  <si>
    <t>US20160136809A1</t>
  </si>
  <si>
    <t>WO2016074710A1</t>
  </si>
  <si>
    <t>WO2016075241A1</t>
  </si>
  <si>
    <t>WO2016076980A1</t>
  </si>
  <si>
    <t>WO2016077042A1</t>
  </si>
  <si>
    <t>JP05919084B2</t>
  </si>
  <si>
    <t>WO2016070412A1</t>
  </si>
  <si>
    <t>US20160133502A1</t>
  </si>
  <si>
    <t>US20160129592A1</t>
  </si>
  <si>
    <t>US20160129595A1</t>
  </si>
  <si>
    <t>US20160129594A1</t>
  </si>
  <si>
    <t>US20160129591A1</t>
  </si>
  <si>
    <t>EP3017920A1</t>
  </si>
  <si>
    <t>US9333649B1</t>
  </si>
  <si>
    <t>WO2016069659A1</t>
  </si>
  <si>
    <t>WO2016068262A1</t>
  </si>
  <si>
    <t>US20160121204A1</t>
  </si>
  <si>
    <t>US9329119B2</t>
  </si>
  <si>
    <t>US9326480B2</t>
  </si>
  <si>
    <t>WO2016063074A2</t>
  </si>
  <si>
    <t>US20160116272A1</t>
  </si>
  <si>
    <t>US20160113227A1</t>
  </si>
  <si>
    <t>EP2942161A3</t>
  </si>
  <si>
    <t>US9321178B2</t>
  </si>
  <si>
    <t>JP2016060002A</t>
  </si>
  <si>
    <t>JP2016055995A</t>
  </si>
  <si>
    <t>US20160107316A1</t>
  </si>
  <si>
    <t>WO2016061471A1</t>
  </si>
  <si>
    <t>EP3007867A1</t>
  </si>
  <si>
    <t>EP2031441B1</t>
  </si>
  <si>
    <t>US9314928B2</t>
  </si>
  <si>
    <t>US20160100900A1</t>
  </si>
  <si>
    <t>WO2016054561A1</t>
  </si>
  <si>
    <t>WO2016052342A1</t>
  </si>
  <si>
    <t>WO2016053126A1</t>
  </si>
  <si>
    <t>US20160089791A1</t>
  </si>
  <si>
    <t>US20160093053A1</t>
  </si>
  <si>
    <t>EP2834049B1</t>
  </si>
  <si>
    <t>US20160084642A1</t>
  </si>
  <si>
    <t>US20160082598A1</t>
  </si>
  <si>
    <t>US20160082595A1</t>
  </si>
  <si>
    <t>US20160083199A1</t>
  </si>
  <si>
    <t>EP2998076A1</t>
  </si>
  <si>
    <t>EP2998080A1</t>
  </si>
  <si>
    <t>US9289897B2</t>
  </si>
  <si>
    <t>WO2016038932A1</t>
  </si>
  <si>
    <t>US20160075015A1</t>
  </si>
  <si>
    <t>EP2960025A4</t>
  </si>
  <si>
    <t>EP2994275A1</t>
  </si>
  <si>
    <t>US9283672B1</t>
  </si>
  <si>
    <t>US9283677B2</t>
  </si>
  <si>
    <t>US9283674B2</t>
  </si>
  <si>
    <t>US9282718B2</t>
  </si>
  <si>
    <t>US20160066530A1</t>
  </si>
  <si>
    <t>US20160065901A1</t>
  </si>
  <si>
    <t>US20160059416A1</t>
  </si>
  <si>
    <t>US20160059411A1</t>
  </si>
  <si>
    <t>US9272420B2</t>
  </si>
  <si>
    <t>US9272421B2</t>
  </si>
  <si>
    <t>WO2016029130A1</t>
  </si>
  <si>
    <t>US20160052137A1</t>
  </si>
  <si>
    <t>US20160052131A1</t>
  </si>
  <si>
    <t>US20160050852A1</t>
  </si>
  <si>
    <t>US20160046024A1</t>
  </si>
  <si>
    <t>US20160045177A1</t>
  </si>
  <si>
    <t>US9259842B2</t>
  </si>
  <si>
    <t>US9259840B1</t>
  </si>
  <si>
    <t>US9258975B2</t>
  </si>
  <si>
    <t>WO2016022714A1</t>
  </si>
  <si>
    <t>US20160042151A1</t>
  </si>
  <si>
    <t>US20160039621A1</t>
  </si>
  <si>
    <t>US20160039553A1</t>
  </si>
  <si>
    <t>US20160039095A1</t>
  </si>
  <si>
    <t>JP05854815B2</t>
  </si>
  <si>
    <t>JP2016023079A</t>
  </si>
  <si>
    <t>US20160031087A1</t>
  </si>
  <si>
    <t>US20160031497A1</t>
  </si>
  <si>
    <t>JP05852706B2</t>
  </si>
  <si>
    <t>US9248875B2</t>
  </si>
  <si>
    <t>US20160023352A1</t>
  </si>
  <si>
    <t>US20160023850A1</t>
  </si>
  <si>
    <t>WO2016014917A1</t>
  </si>
  <si>
    <t>EP2848917A4</t>
  </si>
  <si>
    <t>EP2843393A4</t>
  </si>
  <si>
    <t>USRE45870E1</t>
  </si>
  <si>
    <t>US9242379B1</t>
  </si>
  <si>
    <t>US9241769B2</t>
  </si>
  <si>
    <t>US20160021344A1</t>
  </si>
  <si>
    <t>US20160018045A1</t>
  </si>
  <si>
    <t>EP2969409A1</t>
  </si>
  <si>
    <t>US9238304B1</t>
  </si>
  <si>
    <t>US20160008985A1</t>
  </si>
  <si>
    <t>JP2016500878A</t>
  </si>
  <si>
    <t>EP2966528A1</t>
  </si>
  <si>
    <t>US9233470B1</t>
  </si>
  <si>
    <t>WO2016004052A1</t>
  </si>
  <si>
    <t>US9227323B1</t>
  </si>
  <si>
    <t>US9227327B2</t>
  </si>
  <si>
    <t>Data</t>
  </si>
  <si>
    <t>3,461 Individual Documents</t>
  </si>
  <si>
    <t>1,440 DWPI Raw Families</t>
  </si>
  <si>
    <t>INPADOC Family ID</t>
  </si>
  <si>
    <t>DWPI Accession Number</t>
  </si>
  <si>
    <t>DWPI Count of Family Members</t>
  </si>
  <si>
    <t>20190815WO2019155845A1</t>
  </si>
  <si>
    <t>20201231US20200411015A1</t>
  </si>
  <si>
    <t>202101126V</t>
  </si>
  <si>
    <t>20201231US20200406459A1</t>
  </si>
  <si>
    <t>20161117US20160334801A1</t>
  </si>
  <si>
    <t>202101125K</t>
  </si>
  <si>
    <t>20190829WO2019163671A1</t>
  </si>
  <si>
    <t>201974685U</t>
  </si>
  <si>
    <t>20201230WO2020263520A1</t>
  </si>
  <si>
    <t>202100935G</t>
  </si>
  <si>
    <t>20200513CA3073861A1</t>
  </si>
  <si>
    <t>20190918KR2019106923A_</t>
  </si>
  <si>
    <t>20201105WO2020222490A2</t>
  </si>
  <si>
    <t>2020A7044X</t>
  </si>
  <si>
    <t>20201002FR3094256A1</t>
  </si>
  <si>
    <t>202097269H</t>
  </si>
  <si>
    <t>20170419EP3156761A1</t>
  </si>
  <si>
    <t>201725648S</t>
  </si>
  <si>
    <t>20200513EP3650740A1</t>
  </si>
  <si>
    <t>202039627H</t>
  </si>
  <si>
    <t>20190404DE102018216154A1</t>
  </si>
  <si>
    <t>201930203X</t>
  </si>
  <si>
    <t>20190130EP3434428A2</t>
  </si>
  <si>
    <t>20190516US20190143532A1</t>
  </si>
  <si>
    <t>201942107W</t>
  </si>
  <si>
    <t>20170309WO2017037908A1</t>
  </si>
  <si>
    <t>20100527US20100131102A1</t>
  </si>
  <si>
    <t>20090924US20090240371A1</t>
  </si>
  <si>
    <t>2009N90502</t>
  </si>
  <si>
    <t>20171127CA2977077A1</t>
  </si>
  <si>
    <t>201782445X</t>
  </si>
  <si>
    <t>20150805GB201510976D0</t>
  </si>
  <si>
    <t>20190808IT201800002494A1</t>
  </si>
  <si>
    <t>20201222CN112115014A_</t>
  </si>
  <si>
    <t>2020C8326X</t>
  </si>
  <si>
    <t>20201222CN112110193A_</t>
  </si>
  <si>
    <t>2020C7799V</t>
  </si>
  <si>
    <t>20190906CA3092261A1</t>
  </si>
  <si>
    <t>201976566U</t>
  </si>
  <si>
    <t>20201224US20200398432A1</t>
  </si>
  <si>
    <t>2020C9600B</t>
  </si>
  <si>
    <t>20201218CN112091962A_</t>
  </si>
  <si>
    <t>2020C7802A</t>
  </si>
  <si>
    <t>20201223EP3753519A1</t>
  </si>
  <si>
    <t>2020C9614H</t>
  </si>
  <si>
    <t>20201217DE102020207368A1</t>
  </si>
  <si>
    <t>2020C5884C</t>
  </si>
  <si>
    <t>20190820KR2019096849A_</t>
  </si>
  <si>
    <t>20171207WO2017208389A1</t>
  </si>
  <si>
    <t>20181121KR1920620B1</t>
  </si>
  <si>
    <t>201893416U</t>
  </si>
  <si>
    <t>20200930EP3715067A2</t>
  </si>
  <si>
    <t>20180830WO2018155999A2</t>
  </si>
  <si>
    <t>201874343H</t>
  </si>
  <si>
    <t>20180823US20180236666A1</t>
  </si>
  <si>
    <t>201865559Q</t>
  </si>
  <si>
    <t>20200416US20200117212A1</t>
  </si>
  <si>
    <t>20200220DE102019212195A1</t>
  </si>
  <si>
    <t>202014477D</t>
  </si>
  <si>
    <t>20201208CN112044485A_</t>
  </si>
  <si>
    <t>2020C2886P</t>
  </si>
  <si>
    <t>20190411CA3078376A1</t>
  </si>
  <si>
    <t>201932187H</t>
  </si>
  <si>
    <t>20201201CN112013761A_</t>
  </si>
  <si>
    <t>2020C0630C</t>
  </si>
  <si>
    <t>20190718WO2019138618A1</t>
  </si>
  <si>
    <t>20190606WO2019106862A1</t>
  </si>
  <si>
    <t>201950407A</t>
  </si>
  <si>
    <t>20190613US20190176346A1</t>
  </si>
  <si>
    <t>2020C7272M</t>
  </si>
  <si>
    <t>20190919JP2019155549A_</t>
  </si>
  <si>
    <t>201980635D</t>
  </si>
  <si>
    <t>20190613US20190176326A1</t>
  </si>
  <si>
    <t>2020C6099Y</t>
  </si>
  <si>
    <t>20180817CN108415424A_</t>
  </si>
  <si>
    <t>201867035Q</t>
  </si>
  <si>
    <t>20181227WO2018235214A1</t>
  </si>
  <si>
    <t>20180201US20180029797A1</t>
  </si>
  <si>
    <t>201808977B</t>
  </si>
  <si>
    <t>20200305DE102019006152A1</t>
  </si>
  <si>
    <t>202019028N</t>
  </si>
  <si>
    <t>20160609US20160158942A1</t>
  </si>
  <si>
    <t>201634842F</t>
  </si>
  <si>
    <t>20180920WO2018168962A1</t>
  </si>
  <si>
    <t>201874046K</t>
  </si>
  <si>
    <t>20190606US20190168396A1</t>
  </si>
  <si>
    <t>201949380T</t>
  </si>
  <si>
    <t>20190702KR1995344B1</t>
  </si>
  <si>
    <t>201958795S</t>
  </si>
  <si>
    <t>20150129US20150032252A1</t>
  </si>
  <si>
    <t>201951636T</t>
  </si>
  <si>
    <t>20201210US20200388074A1</t>
  </si>
  <si>
    <t>2020C3019L</t>
  </si>
  <si>
    <t>20201210JP2020197510A_</t>
  </si>
  <si>
    <t>2020C30687</t>
  </si>
  <si>
    <t>20201210US20200384640A1</t>
  </si>
  <si>
    <t>2020C33671</t>
  </si>
  <si>
    <t>20201203US20200376678A1</t>
  </si>
  <si>
    <t>2020C06291</t>
  </si>
  <si>
    <t>20190704WO2019131156A1</t>
  </si>
  <si>
    <t>20200904CN111618852A_</t>
  </si>
  <si>
    <t>202087506G</t>
  </si>
  <si>
    <t>20170525US20170144307A1</t>
  </si>
  <si>
    <t>201733663D</t>
  </si>
  <si>
    <t>20181206US20180345484A1</t>
  </si>
  <si>
    <t>20180907WO2018160035A1</t>
  </si>
  <si>
    <t>201870426G</t>
  </si>
  <si>
    <t>20190807KR2019092051A_</t>
  </si>
  <si>
    <t>201968598M</t>
  </si>
  <si>
    <t>20190808WO2019148428A1</t>
  </si>
  <si>
    <t>201968639X</t>
  </si>
  <si>
    <t>20170301TW201707880A_</t>
  </si>
  <si>
    <t>201714839X</t>
  </si>
  <si>
    <t>20200423US20200122345A1</t>
  </si>
  <si>
    <t>202031814S</t>
  </si>
  <si>
    <t>20150820WO2015123349A2</t>
  </si>
  <si>
    <t>201548165P</t>
  </si>
  <si>
    <t>20201201CN112008691A_</t>
  </si>
  <si>
    <t>2020C03293</t>
  </si>
  <si>
    <t>20201201CN112010032A_</t>
  </si>
  <si>
    <t>2020C0329F</t>
  </si>
  <si>
    <t>20201203US20200376656A1</t>
  </si>
  <si>
    <t>2020C0608S</t>
  </si>
  <si>
    <t>20201126US20200371526A1</t>
  </si>
  <si>
    <t>2020B64439</t>
  </si>
  <si>
    <t>20201201CN112008717A_</t>
  </si>
  <si>
    <t>2020C0392C</t>
  </si>
  <si>
    <t>2020C0647E</t>
  </si>
  <si>
    <t>20190531WO2019102789A1</t>
  </si>
  <si>
    <t>201948411Y</t>
  </si>
  <si>
    <t>20190228DE102018213985A1</t>
  </si>
  <si>
    <t>201919342F</t>
  </si>
  <si>
    <t>20180627EP3338962A1</t>
  </si>
  <si>
    <t>201993392N</t>
  </si>
  <si>
    <t>20170209DE102016106488B3</t>
  </si>
  <si>
    <t>201710539J</t>
  </si>
  <si>
    <t>20190827KR2019099378A_</t>
  </si>
  <si>
    <t>20191024US20190321981A1</t>
  </si>
  <si>
    <t>201988102U</t>
  </si>
  <si>
    <t>20180712US20180196585A1</t>
  </si>
  <si>
    <t>20190822JP2019136834A_</t>
  </si>
  <si>
    <t>201973261D</t>
  </si>
  <si>
    <t>20201124CN111974609A_</t>
  </si>
  <si>
    <t>2020B6483B</t>
  </si>
  <si>
    <t>20201124CN111985293A_</t>
  </si>
  <si>
    <t>2020B6485V</t>
  </si>
  <si>
    <t>20171101GB201715005D0</t>
  </si>
  <si>
    <t>201926122J</t>
  </si>
  <si>
    <t>20190531WO2019104133A1</t>
  </si>
  <si>
    <t>201949134N</t>
  </si>
  <si>
    <t>20190425WO2019079598A1</t>
  </si>
  <si>
    <t>20201008US20200320659A1</t>
  </si>
  <si>
    <t>202098166L</t>
  </si>
  <si>
    <t>201714840N</t>
  </si>
  <si>
    <t>20170323WO2017046975A1</t>
  </si>
  <si>
    <t>201720114X</t>
  </si>
  <si>
    <t>20181228CN109100989A_</t>
  </si>
  <si>
    <t>20190725DE102018200860A1</t>
  </si>
  <si>
    <t>201964532X</t>
  </si>
  <si>
    <t>201714839S</t>
  </si>
  <si>
    <t>20201124US10843347B1</t>
  </si>
  <si>
    <t>2020B58538</t>
  </si>
  <si>
    <t>20190124US20190025850A1</t>
  </si>
  <si>
    <t>20180726US20180209822A1</t>
  </si>
  <si>
    <t>201858206X</t>
  </si>
  <si>
    <t>20200227US20200061823A1</t>
  </si>
  <si>
    <t>202017468P</t>
  </si>
  <si>
    <t>20201117CN111941392A_</t>
  </si>
  <si>
    <t>2020B3233U</t>
  </si>
  <si>
    <t>19930722CA2128606A1</t>
  </si>
  <si>
    <t>2014R54929</t>
  </si>
  <si>
    <t>20190718WO2019139463A2</t>
  </si>
  <si>
    <t>201963506K</t>
  </si>
  <si>
    <t>2020B4540A</t>
  </si>
  <si>
    <t>2020B33754</t>
  </si>
  <si>
    <t>20201116SE201930157A1</t>
  </si>
  <si>
    <t>2020B3726H</t>
  </si>
  <si>
    <t>20201119WO2020229674A1</t>
  </si>
  <si>
    <t>2020B3713X</t>
  </si>
  <si>
    <t>2020B37225</t>
  </si>
  <si>
    <t>20201119DE102019112867A1</t>
  </si>
  <si>
    <t>2020B3233C</t>
  </si>
  <si>
    <t>20190718CA3088273A1</t>
  </si>
  <si>
    <t>201963454C</t>
  </si>
  <si>
    <t>20201118EP3738719A1</t>
  </si>
  <si>
    <t>2020B3390C</t>
  </si>
  <si>
    <t>20190523WO2019095045A1</t>
  </si>
  <si>
    <t>201943949T</t>
  </si>
  <si>
    <t>20200402DE102019006800A1</t>
  </si>
  <si>
    <t>202024735J</t>
  </si>
  <si>
    <t>20180301WO2018038551A1</t>
  </si>
  <si>
    <t>201817620S</t>
  </si>
  <si>
    <t>20200305US20200073365A1</t>
  </si>
  <si>
    <t>202019229X</t>
  </si>
  <si>
    <t>20171228WO2017221924A1</t>
  </si>
  <si>
    <t>201790295B</t>
  </si>
  <si>
    <t>20171025CA2974869A1</t>
  </si>
  <si>
    <t>201773720K</t>
  </si>
  <si>
    <t>20191226US20190390952A1</t>
  </si>
  <si>
    <t>2019A73826</t>
  </si>
  <si>
    <t>20190424JP06505939B1</t>
  </si>
  <si>
    <t>201936935C</t>
  </si>
  <si>
    <t>20171026WO2017184327A1</t>
  </si>
  <si>
    <t>201773090V</t>
  </si>
  <si>
    <t>20201112US20200357423A1</t>
  </si>
  <si>
    <t>2020B0375D</t>
  </si>
  <si>
    <t>20190926KR2019109719A_</t>
  </si>
  <si>
    <t>201986380K</t>
  </si>
  <si>
    <t>20201106IT201900006552A1</t>
  </si>
  <si>
    <t>2020B0327G</t>
  </si>
  <si>
    <t>20201109IT201900006668A1</t>
  </si>
  <si>
    <t>2020B03515</t>
  </si>
  <si>
    <t>20190301FR3070294A1</t>
  </si>
  <si>
    <t>201919554K</t>
  </si>
  <si>
    <t>20191009JP06587324B1</t>
  </si>
  <si>
    <t>201984589E</t>
  </si>
  <si>
    <t>20190620WO2019116891A1</t>
  </si>
  <si>
    <t>201714839V</t>
  </si>
  <si>
    <t>20190718US20190217476A1</t>
  </si>
  <si>
    <t>201962219T</t>
  </si>
  <si>
    <t>20170831US20170245762A1</t>
  </si>
  <si>
    <t>20190516US20190143541A1</t>
  </si>
  <si>
    <t>201942263J</t>
  </si>
  <si>
    <t>20181220US20180361493A1</t>
  </si>
  <si>
    <t>2018A1283J</t>
  </si>
  <si>
    <t>20160602WO2016085960A1</t>
  </si>
  <si>
    <t>201633210R</t>
  </si>
  <si>
    <t>20170420WO2017064353A1</t>
  </si>
  <si>
    <t>201725918C</t>
  </si>
  <si>
    <t>2020A8630B</t>
  </si>
  <si>
    <t>201984589C</t>
  </si>
  <si>
    <t>20201105US20200346352A1</t>
  </si>
  <si>
    <t>2020A7242F</t>
  </si>
  <si>
    <t>20201105US20200352070A1</t>
  </si>
  <si>
    <t>2020A72222</t>
  </si>
  <si>
    <t>20200312JP2020038588A_</t>
  </si>
  <si>
    <t>2020A72289</t>
  </si>
  <si>
    <t>20180522CN108058157A_</t>
  </si>
  <si>
    <t>20180607WO2018100760A1</t>
  </si>
  <si>
    <t>20190918KR2019106875A_</t>
  </si>
  <si>
    <t>201982052B</t>
  </si>
  <si>
    <t>20190404WO2019065303A1</t>
  </si>
  <si>
    <t>20170202WO2017017718A1</t>
  </si>
  <si>
    <t>201708843T</t>
  </si>
  <si>
    <t>201957829B</t>
  </si>
  <si>
    <t>20190612GB201905982D0</t>
  </si>
  <si>
    <t>2020A70306</t>
  </si>
  <si>
    <t>20190704WO2019129989A1</t>
  </si>
  <si>
    <t>20201103US10821611B1</t>
  </si>
  <si>
    <t>2020A6647E</t>
  </si>
  <si>
    <t>20190703EP3505306A1</t>
  </si>
  <si>
    <t>201956742W</t>
  </si>
  <si>
    <t>20200723US20200230899A1</t>
  </si>
  <si>
    <t>2020A58022</t>
  </si>
  <si>
    <t>20180706CN108248899A_</t>
  </si>
  <si>
    <t>20201029US20200338731A1</t>
  </si>
  <si>
    <t>2020A5805Q</t>
  </si>
  <si>
    <t>20201029US20200338723A1</t>
  </si>
  <si>
    <t>2020A5765Y</t>
  </si>
  <si>
    <t>20190502CA3079983A1</t>
  </si>
  <si>
    <t>201937557S</t>
  </si>
  <si>
    <t>20190523WO2019096625A1</t>
  </si>
  <si>
    <t>201945764P</t>
  </si>
  <si>
    <t>20190604CN109844674A_</t>
  </si>
  <si>
    <t>201952814Q</t>
  </si>
  <si>
    <t>20201029DE102019206010A1</t>
  </si>
  <si>
    <t>2020A48950</t>
  </si>
  <si>
    <t>20190321DE102017216666A1</t>
  </si>
  <si>
    <t>201925972P</t>
  </si>
  <si>
    <t>20191031DE102019110439A1</t>
  </si>
  <si>
    <t>20150224US8960244B1</t>
  </si>
  <si>
    <t>201714840H</t>
  </si>
  <si>
    <t>20200625US20200198122A1</t>
  </si>
  <si>
    <t>202056080L</t>
  </si>
  <si>
    <t>20200326US20200094414A1</t>
  </si>
  <si>
    <t>202023146R</t>
  </si>
  <si>
    <t>20171107US9807971B1</t>
  </si>
  <si>
    <t>201951632Q</t>
  </si>
  <si>
    <t>20200416US20200117213A1</t>
  </si>
  <si>
    <t>202029930P</t>
  </si>
  <si>
    <t>20181206US20180349702A1</t>
  </si>
  <si>
    <t>202079842Y</t>
  </si>
  <si>
    <t>20171102WO2017188444A1</t>
  </si>
  <si>
    <t>20200905CA3067515A1</t>
  </si>
  <si>
    <t>202091473D</t>
  </si>
  <si>
    <t>20190711DE202019102226U1</t>
  </si>
  <si>
    <t>201960238V</t>
  </si>
  <si>
    <t>20180706CN108247647A_</t>
  </si>
  <si>
    <t>20180809US20180222050A1</t>
  </si>
  <si>
    <t>2020A2839D</t>
  </si>
  <si>
    <t>20180202CN107649875A_</t>
  </si>
  <si>
    <t>201811555A</t>
  </si>
  <si>
    <t>20180118CA3030764A1</t>
  </si>
  <si>
    <t>20181108CA3061360A1</t>
  </si>
  <si>
    <t>2020A3374M</t>
  </si>
  <si>
    <t>20191128DE102019207129A1</t>
  </si>
  <si>
    <t>20170824JP2017144468A_</t>
  </si>
  <si>
    <t>20190620WO2019115947A1</t>
  </si>
  <si>
    <t>201951839T</t>
  </si>
  <si>
    <t>20141211US20140365009A1</t>
  </si>
  <si>
    <t>2014W22805</t>
  </si>
  <si>
    <t>201714840G</t>
  </si>
  <si>
    <t>20201020US10807808B1</t>
  </si>
  <si>
    <t>2020A2177M</t>
  </si>
  <si>
    <t>20171109CA3023233A1</t>
  </si>
  <si>
    <t>2018A1611T</t>
  </si>
  <si>
    <t>20201015US20200324415A1</t>
  </si>
  <si>
    <t>2020A0419S</t>
  </si>
  <si>
    <t>20201015US20200324409A1</t>
  </si>
  <si>
    <t>2020A03621</t>
  </si>
  <si>
    <t>20171207WO2017207337A1</t>
  </si>
  <si>
    <t>20170904BE1023881B1</t>
  </si>
  <si>
    <t>201807437X</t>
  </si>
  <si>
    <t>20201008US20200316783A1</t>
  </si>
  <si>
    <t>20201001US20200306976A1</t>
  </si>
  <si>
    <t>202097081W</t>
  </si>
  <si>
    <t>20201015WO2020206500A1</t>
  </si>
  <si>
    <t>2020A05613</t>
  </si>
  <si>
    <t>20200116DE102019210012A1</t>
  </si>
  <si>
    <t>202005950D</t>
  </si>
  <si>
    <t>20200910US20200285248A1</t>
  </si>
  <si>
    <t>20190522GB201904978D0</t>
  </si>
  <si>
    <t>2020A00607</t>
  </si>
  <si>
    <t>2019A6009S</t>
  </si>
  <si>
    <t>20190725US20190224849A1</t>
  </si>
  <si>
    <t>201964348T</t>
  </si>
  <si>
    <t>20171102JP2017196713A_</t>
  </si>
  <si>
    <t>201774313V</t>
  </si>
  <si>
    <t>202097886G</t>
  </si>
  <si>
    <t>20201001US20200306979A1</t>
  </si>
  <si>
    <t>202097254L</t>
  </si>
  <si>
    <t>20201008US20200316781A1</t>
  </si>
  <si>
    <t>202097894C</t>
  </si>
  <si>
    <t>20160107CA2953963A1</t>
  </si>
  <si>
    <t>201602096H</t>
  </si>
  <si>
    <t>20201001US20200309516A1</t>
  </si>
  <si>
    <t>202097053L</t>
  </si>
  <si>
    <t>20201001DE102020203643A1</t>
  </si>
  <si>
    <t>202095813B</t>
  </si>
  <si>
    <t>20201001US20200311854A1</t>
  </si>
  <si>
    <t>20200825CA3073681A1</t>
  </si>
  <si>
    <t>202082444B</t>
  </si>
  <si>
    <t>20190606WO2019106963A1</t>
  </si>
  <si>
    <t>201950404N</t>
  </si>
  <si>
    <t>20190531WO2019100400A1</t>
  </si>
  <si>
    <t>201948438Y</t>
  </si>
  <si>
    <t>20160922WO2016149345A1</t>
  </si>
  <si>
    <t>201950850V</t>
  </si>
  <si>
    <t>201714840U</t>
  </si>
  <si>
    <t>20160225CA2958921A1</t>
  </si>
  <si>
    <t>20190221US20190054628A1</t>
  </si>
  <si>
    <t>201916877R</t>
  </si>
  <si>
    <t>20190605CA3020872A1</t>
  </si>
  <si>
    <t>20201001JP2020161141A_</t>
  </si>
  <si>
    <t>202097081S</t>
  </si>
  <si>
    <t>20201001JP2020157398A_</t>
  </si>
  <si>
    <t>20201001WO2020197123A1</t>
  </si>
  <si>
    <t>202096073S</t>
  </si>
  <si>
    <t>20201001WO2020197124A1</t>
  </si>
  <si>
    <t>202096073R</t>
  </si>
  <si>
    <t>20201001US20200306964A1</t>
  </si>
  <si>
    <t>20200911KR2155095B1</t>
  </si>
  <si>
    <t>202088224E</t>
  </si>
  <si>
    <t>20201001WO2020193926A1</t>
  </si>
  <si>
    <t>20180320US9919430B1</t>
  </si>
  <si>
    <t>202097081N</t>
  </si>
  <si>
    <t>20191219WO2019240390A1</t>
  </si>
  <si>
    <t>2019A6173U</t>
  </si>
  <si>
    <t>202097251P</t>
  </si>
  <si>
    <t>20181018US20180297210A1</t>
  </si>
  <si>
    <t>202097264L</t>
  </si>
  <si>
    <t>20180517WO2018088331A1</t>
  </si>
  <si>
    <t>201838696T</t>
  </si>
  <si>
    <t>20190419CN109655024A_</t>
  </si>
  <si>
    <t>201939293F</t>
  </si>
  <si>
    <t>20190509WO2019087529A1</t>
  </si>
  <si>
    <t>201940522W</t>
  </si>
  <si>
    <t>20150806US20150217455A1</t>
  </si>
  <si>
    <t>201544701G</t>
  </si>
  <si>
    <t>20180503WO2018076303A1</t>
  </si>
  <si>
    <t>201834744R</t>
  </si>
  <si>
    <t>20200924JP2020155771A_</t>
  </si>
  <si>
    <t>202093980W</t>
  </si>
  <si>
    <t>20180928CN108605081A_</t>
  </si>
  <si>
    <t>20190531CN109823974A_</t>
  </si>
  <si>
    <t>201950063D</t>
  </si>
  <si>
    <t>20190613WO2019110577A1</t>
  </si>
  <si>
    <t>201951135M</t>
  </si>
  <si>
    <t>20180719WO2018132814A1</t>
  </si>
  <si>
    <t>201856504T</t>
  </si>
  <si>
    <t>20190124US20190022876A1</t>
  </si>
  <si>
    <t>20200917US20200293060A1</t>
  </si>
  <si>
    <t>202090970D</t>
  </si>
  <si>
    <t>20190904EP3533568A1</t>
  </si>
  <si>
    <t>20200922US10782267B1</t>
  </si>
  <si>
    <t>202094088E</t>
  </si>
  <si>
    <t>20171214JP2017220872A_</t>
  </si>
  <si>
    <t>201785254F</t>
  </si>
  <si>
    <t>20180621DE102017011361A1</t>
  </si>
  <si>
    <t>20200917WO2020185334A1</t>
  </si>
  <si>
    <t>202091175V</t>
  </si>
  <si>
    <t>20200917WO2020181329A1</t>
  </si>
  <si>
    <t>202090910Y</t>
  </si>
  <si>
    <t>20200917JP2020149665A_</t>
  </si>
  <si>
    <t>202090738A</t>
  </si>
  <si>
    <t>20200917US20200293056A1</t>
  </si>
  <si>
    <t>202090970F</t>
  </si>
  <si>
    <t>20190903KR2019102148A_</t>
  </si>
  <si>
    <t>20200917DE102020106249A1</t>
  </si>
  <si>
    <t>202089015D</t>
  </si>
  <si>
    <t>20170906GB201711768D0</t>
  </si>
  <si>
    <t>201909631Q</t>
  </si>
  <si>
    <t>20190124US20190022877A1</t>
  </si>
  <si>
    <t>20140527KR1395888B1</t>
  </si>
  <si>
    <t>2014K84651</t>
  </si>
  <si>
    <t>201714839L</t>
  </si>
  <si>
    <t>20171221US20170361464A1</t>
  </si>
  <si>
    <t>201787167C</t>
  </si>
  <si>
    <t>20190613US20190176348A1</t>
  </si>
  <si>
    <t>201911283B</t>
  </si>
  <si>
    <t>20191105US10466844B1</t>
  </si>
  <si>
    <t>202003674B</t>
  </si>
  <si>
    <t>20190530US20190164548A1</t>
  </si>
  <si>
    <t>201946935G</t>
  </si>
  <si>
    <t>20190815US20190250014A1</t>
  </si>
  <si>
    <t>201969697K</t>
  </si>
  <si>
    <t>20171102US20170312923A1</t>
  </si>
  <si>
    <t>20181129US20180339414A1</t>
  </si>
  <si>
    <t>201894761S</t>
  </si>
  <si>
    <t>20180405JP2018054563A_</t>
  </si>
  <si>
    <t>20190524CN109794964A_</t>
  </si>
  <si>
    <t>201947463D</t>
  </si>
  <si>
    <t>20190424GB201903049D0</t>
  </si>
  <si>
    <t>202090163R</t>
  </si>
  <si>
    <t>20191121KR2047303B1</t>
  </si>
  <si>
    <t>201998529K</t>
  </si>
  <si>
    <t>20200910US20200286192A1</t>
  </si>
  <si>
    <t>20200910US20200285835A1</t>
  </si>
  <si>
    <t>202087924D</t>
  </si>
  <si>
    <t>20190221US20190054633A1</t>
  </si>
  <si>
    <t>202088083U</t>
  </si>
  <si>
    <t>20200910WO2020180107A1</t>
  </si>
  <si>
    <t>202087885R</t>
  </si>
  <si>
    <t>20190417GB201902813D0</t>
  </si>
  <si>
    <t>20180524CA3043718A1</t>
  </si>
  <si>
    <t>20191205DE102018113361A1</t>
  </si>
  <si>
    <t>2019A1686V</t>
  </si>
  <si>
    <t>20190612EP3495096A1</t>
  </si>
  <si>
    <t>201950696K</t>
  </si>
  <si>
    <t>20170817WO2017138651A1</t>
  </si>
  <si>
    <t>20150924DE102014205430A1</t>
  </si>
  <si>
    <t>201557218D</t>
  </si>
  <si>
    <t>20180830US20180243909A1</t>
  </si>
  <si>
    <t>201867602N</t>
  </si>
  <si>
    <t>20180628US20180183200A1</t>
  </si>
  <si>
    <t>201850925B</t>
  </si>
  <si>
    <t>20181018US20180297215A1</t>
  </si>
  <si>
    <t>201880732U</t>
  </si>
  <si>
    <t>20200903WO2020176864A1</t>
  </si>
  <si>
    <t>202085676E</t>
  </si>
  <si>
    <t>20200903JP2020138293A_</t>
  </si>
  <si>
    <t>202086608C</t>
  </si>
  <si>
    <t>20200903JP2020138161A_</t>
  </si>
  <si>
    <t>202085410E</t>
  </si>
  <si>
    <t>20190704US20190202062A1</t>
  </si>
  <si>
    <t>20190619DE102018130942A1</t>
  </si>
  <si>
    <t>201950850B</t>
  </si>
  <si>
    <t>201849888A</t>
  </si>
  <si>
    <t>20200901US10757907B1</t>
  </si>
  <si>
    <t>202083922U</t>
  </si>
  <si>
    <t>20190404US20190099889A1</t>
  </si>
  <si>
    <t>20200827DE102020000964A1</t>
  </si>
  <si>
    <t>202082624Y</t>
  </si>
  <si>
    <t>20200827US20200269428A1</t>
  </si>
  <si>
    <t>202082705X</t>
  </si>
  <si>
    <t>20200806DE102019102913A1</t>
  </si>
  <si>
    <t>20190118CN109226967A_</t>
  </si>
  <si>
    <t>20200827US20200269601A1</t>
  </si>
  <si>
    <t>202082881M</t>
  </si>
  <si>
    <t>20200827US20200269429A1</t>
  </si>
  <si>
    <t>202082705W</t>
  </si>
  <si>
    <t>20200827US20200269439A1</t>
  </si>
  <si>
    <t>202082705R</t>
  </si>
  <si>
    <t>20200827US20200269434A1</t>
  </si>
  <si>
    <t>202082705U</t>
  </si>
  <si>
    <t>20200827US20200269431A1</t>
  </si>
  <si>
    <t>202082705L</t>
  </si>
  <si>
    <t>202082705M</t>
  </si>
  <si>
    <t>202082705V</t>
  </si>
  <si>
    <t>20190412FR3072176A1</t>
  </si>
  <si>
    <t>201932745D</t>
  </si>
  <si>
    <t>20180715AT519452A4</t>
  </si>
  <si>
    <t>201856533J</t>
  </si>
  <si>
    <t>20200820US20200262070A1</t>
  </si>
  <si>
    <t>202079873E</t>
  </si>
  <si>
    <t>20200820US20200262069A1</t>
  </si>
  <si>
    <t>202079873F</t>
  </si>
  <si>
    <t>20190827KR2019099377A_</t>
  </si>
  <si>
    <t>20190808DE102019102859A1</t>
  </si>
  <si>
    <t>201968221S</t>
  </si>
  <si>
    <t>20171102WO2017187620A1</t>
  </si>
  <si>
    <t>201774463Q</t>
  </si>
  <si>
    <t>20190626EP3501761A1</t>
  </si>
  <si>
    <t>201952582W</t>
  </si>
  <si>
    <t>20171123WO2017200495A1</t>
  </si>
  <si>
    <t>201779962H</t>
  </si>
  <si>
    <t>20200825US10751882B1</t>
  </si>
  <si>
    <t>202081329T</t>
  </si>
  <si>
    <t>202014450K</t>
  </si>
  <si>
    <t>20200409CA3114020A1</t>
  </si>
  <si>
    <t>202027652F</t>
  </si>
  <si>
    <t>20190328US20190094017A1</t>
  </si>
  <si>
    <t>201928079W</t>
  </si>
  <si>
    <t>20180802US20180215040A1</t>
  </si>
  <si>
    <t>201860319R</t>
  </si>
  <si>
    <t>20170201TW201703948A_</t>
  </si>
  <si>
    <t>201708843X</t>
  </si>
  <si>
    <t>20181213US20180354121A1</t>
  </si>
  <si>
    <t>201898655R</t>
  </si>
  <si>
    <t>20200820US20200262088A1</t>
  </si>
  <si>
    <t>20200813DE102019201723A1</t>
  </si>
  <si>
    <t>202076680A</t>
  </si>
  <si>
    <t>20200820DE102020101927A1</t>
  </si>
  <si>
    <t>202079873A</t>
  </si>
  <si>
    <t>20191104KR2040218B1</t>
  </si>
  <si>
    <t>201995137H</t>
  </si>
  <si>
    <t>202079928V</t>
  </si>
  <si>
    <t>20200618DE102018132655A1</t>
  </si>
  <si>
    <t>20200820US20200262080A1</t>
  </si>
  <si>
    <t>202079928X</t>
  </si>
  <si>
    <t>20190314WO2019046965A1</t>
  </si>
  <si>
    <t>201924198N</t>
  </si>
  <si>
    <t>20200806DE102020101715A1</t>
  </si>
  <si>
    <t>20200813US20200253445A1</t>
  </si>
  <si>
    <t>20170518WO2017083424A1</t>
  </si>
  <si>
    <t>201779757B</t>
  </si>
  <si>
    <t>20180405JP2018051670A_</t>
  </si>
  <si>
    <t>201826042H</t>
  </si>
  <si>
    <t>20180405JP2018051671A_</t>
  </si>
  <si>
    <t>201826042E</t>
  </si>
  <si>
    <t>20180517WO2018088149A1</t>
  </si>
  <si>
    <t>20191128DE102018208203A1</t>
  </si>
  <si>
    <t>20170504WO2017073090A1</t>
  </si>
  <si>
    <t>20200730DE102020101241A1</t>
  </si>
  <si>
    <t>202071311S</t>
  </si>
  <si>
    <t>20200813US20200254625A1</t>
  </si>
  <si>
    <t>202077660W</t>
  </si>
  <si>
    <t>20200618DE102019103349B3</t>
  </si>
  <si>
    <t>202054184C</t>
  </si>
  <si>
    <t>20200806DE102019102800A1</t>
  </si>
  <si>
    <t>202074275G</t>
  </si>
  <si>
    <t>20200116US20200021743A1</t>
  </si>
  <si>
    <t>20170427WO2017070426A1</t>
  </si>
  <si>
    <t>201727021M</t>
  </si>
  <si>
    <t>20190411WO2019068299A1</t>
  </si>
  <si>
    <t>201933073N</t>
  </si>
  <si>
    <t>20180523SE201630273A1</t>
  </si>
  <si>
    <t>201842166A</t>
  </si>
  <si>
    <t>20170921US20170269607A1</t>
  </si>
  <si>
    <t>201913811Q</t>
  </si>
  <si>
    <t>20190228DE102018213398A1</t>
  </si>
  <si>
    <t>201919342U</t>
  </si>
  <si>
    <t>20190919US20190283094A1</t>
  </si>
  <si>
    <t>201980195J</t>
  </si>
  <si>
    <t>20180419WO2018070354A1</t>
  </si>
  <si>
    <t>20181025DE102017206652A1</t>
  </si>
  <si>
    <t>201886698G</t>
  </si>
  <si>
    <t>20180220US9895809B1</t>
  </si>
  <si>
    <t>202075290X</t>
  </si>
  <si>
    <t>20200806WO2020157776A1</t>
  </si>
  <si>
    <t>20200730US20200238531A1</t>
  </si>
  <si>
    <t>202071201N</t>
  </si>
  <si>
    <t>20200806WO2020159100A1</t>
  </si>
  <si>
    <t>202073969E</t>
  </si>
  <si>
    <t>20200806DE102019201229A1</t>
  </si>
  <si>
    <t>202074272F</t>
  </si>
  <si>
    <t>20190906KR2019285B1</t>
  </si>
  <si>
    <t>201980812S</t>
  </si>
  <si>
    <t>20200730DE102020100803A1</t>
  </si>
  <si>
    <t>20170516IT2015UB5578A1</t>
  </si>
  <si>
    <t>20200806US20200246980A1</t>
  </si>
  <si>
    <t>202074964R</t>
  </si>
  <si>
    <t>20200806US20200246976A1</t>
  </si>
  <si>
    <t>202073923C</t>
  </si>
  <si>
    <t>20190620US20190184582A1</t>
  </si>
  <si>
    <t>20190328DE102017122545A1</t>
  </si>
  <si>
    <t>20190516TW201918827A_</t>
  </si>
  <si>
    <t>201942191G</t>
  </si>
  <si>
    <t>201930721U</t>
  </si>
  <si>
    <t>20121129WO2012160901A1</t>
  </si>
  <si>
    <t>2012Q74477</t>
  </si>
  <si>
    <t>202071153X</t>
  </si>
  <si>
    <t>20190425WO2019078315A1</t>
  </si>
  <si>
    <t>201937036D</t>
  </si>
  <si>
    <t>20200730WO2020153628A1</t>
  </si>
  <si>
    <t>202071234W</t>
  </si>
  <si>
    <t>20200723IT201900000995A1</t>
  </si>
  <si>
    <t>202071266W</t>
  </si>
  <si>
    <t>201714840B</t>
  </si>
  <si>
    <t>20170427US20170113352A1</t>
  </si>
  <si>
    <t>201726892G</t>
  </si>
  <si>
    <t>20180412WO2018064817A1</t>
  </si>
  <si>
    <t>20180322WO2018053430A1</t>
  </si>
  <si>
    <t>201823316C</t>
  </si>
  <si>
    <t>20160506WO2016069648A1</t>
  </si>
  <si>
    <t>201627471F</t>
  </si>
  <si>
    <t>20200723WO2020149697A1</t>
  </si>
  <si>
    <t>202069249N</t>
  </si>
  <si>
    <t>20200723DE102019000299A1</t>
  </si>
  <si>
    <t>20180830DE102018001505A1</t>
  </si>
  <si>
    <t>201870459B</t>
  </si>
  <si>
    <t>20191121DE102019003334A1</t>
  </si>
  <si>
    <t>201997411G</t>
  </si>
  <si>
    <t>20190905DE102019104632A1</t>
  </si>
  <si>
    <t>20150617JP05736622B1</t>
  </si>
  <si>
    <t>201535002X</t>
  </si>
  <si>
    <t>20180111CA3029111A1</t>
  </si>
  <si>
    <t>201802993P</t>
  </si>
  <si>
    <t>20180531WO2018097574A1</t>
  </si>
  <si>
    <t>201842816B</t>
  </si>
  <si>
    <t>201714948Q</t>
  </si>
  <si>
    <t>20150827WO2015125979A1</t>
  </si>
  <si>
    <t>20200716DE102020100610A1</t>
  </si>
  <si>
    <t>202065293Q</t>
  </si>
  <si>
    <t>20190328WO2019057795A2</t>
  </si>
  <si>
    <t>201928892M</t>
  </si>
  <si>
    <t>20200716WO2020144151A1</t>
  </si>
  <si>
    <t>202065227F</t>
  </si>
  <si>
    <t>20200709US20200215699A1</t>
  </si>
  <si>
    <t>20200709DE102019100064B3</t>
  </si>
  <si>
    <t>20181220WO2018230036A1</t>
  </si>
  <si>
    <t>2018A2097R</t>
  </si>
  <si>
    <t>20180920US20180268217A1</t>
  </si>
  <si>
    <t>201874161G</t>
  </si>
  <si>
    <t>20190130EP3434426A1</t>
  </si>
  <si>
    <t>201911322D</t>
  </si>
  <si>
    <t>20091015US20090259339A1</t>
  </si>
  <si>
    <t>202062048C</t>
  </si>
  <si>
    <t>20160211CA2957272A1</t>
  </si>
  <si>
    <t>202062042M</t>
  </si>
  <si>
    <t>20200709US20200215687A1</t>
  </si>
  <si>
    <t>202062048D</t>
  </si>
  <si>
    <t>201909650V</t>
  </si>
  <si>
    <t>201909650Y</t>
  </si>
  <si>
    <t>201909650S</t>
  </si>
  <si>
    <t>201779757D</t>
  </si>
  <si>
    <t>20170316CA2998544A1</t>
  </si>
  <si>
    <t>202062147D</t>
  </si>
  <si>
    <t>20200515CN111150621A_</t>
  </si>
  <si>
    <t>202044305P</t>
  </si>
  <si>
    <t>20200709US20200215660A1</t>
  </si>
  <si>
    <t>202062048M</t>
  </si>
  <si>
    <t>20200702US20200209077A1</t>
  </si>
  <si>
    <t>202059001B</t>
  </si>
  <si>
    <t>20200702US20200206902A1</t>
  </si>
  <si>
    <t>202059026K</t>
  </si>
  <si>
    <t>20200709WO2020141900A1</t>
  </si>
  <si>
    <t>20200709WO2020141727A1</t>
  </si>
  <si>
    <t>202061941X</t>
  </si>
  <si>
    <t>20200702US20200206894A1</t>
  </si>
  <si>
    <t>202059026Q</t>
  </si>
  <si>
    <t>20200628CA3065962A1</t>
  </si>
  <si>
    <t>20190307WO2019042898A1</t>
  </si>
  <si>
    <t>20190301FR3070293A1</t>
  </si>
  <si>
    <t>201919554L</t>
  </si>
  <si>
    <t>20170223JP2017041165A_</t>
  </si>
  <si>
    <t>201714948P</t>
  </si>
  <si>
    <t>201714840L</t>
  </si>
  <si>
    <t>20190314US20190082061A1</t>
  </si>
  <si>
    <t>201923952U</t>
  </si>
  <si>
    <t>20200702WO2020138954A1</t>
  </si>
  <si>
    <t>202059434E</t>
  </si>
  <si>
    <t>20181004WO2018180105A1</t>
  </si>
  <si>
    <t>20200702US20200206913A1</t>
  </si>
  <si>
    <t>202059216X</t>
  </si>
  <si>
    <t>20200702US20200206945A1</t>
  </si>
  <si>
    <t>202059025X</t>
  </si>
  <si>
    <t>201909650W</t>
  </si>
  <si>
    <t>201909650X</t>
  </si>
  <si>
    <t>20170725CN106980320A_</t>
  </si>
  <si>
    <t>20160323EP2998076A1</t>
  </si>
  <si>
    <t>20141218US20140366646A1</t>
  </si>
  <si>
    <t>201943951C</t>
  </si>
  <si>
    <t>20200625US20200196821A1</t>
  </si>
  <si>
    <t>202056093G</t>
  </si>
  <si>
    <t>20200625US20200198147A1</t>
  </si>
  <si>
    <t>202056080A</t>
  </si>
  <si>
    <t>20200625JP2020097088A_</t>
  </si>
  <si>
    <t>20190206GB201821096D0</t>
  </si>
  <si>
    <t>20170309US20170070021A1</t>
  </si>
  <si>
    <t>201716685S</t>
  </si>
  <si>
    <t>20180607US20180154539A1</t>
  </si>
  <si>
    <t>20200625WO2020126631A1</t>
  </si>
  <si>
    <t>202057072E</t>
  </si>
  <si>
    <t>20200625WO2020125972A1</t>
  </si>
  <si>
    <t>202057278Q</t>
  </si>
  <si>
    <t>20200618US20200189114A1</t>
  </si>
  <si>
    <t>20200324US10597264B1</t>
  </si>
  <si>
    <t>20200520EP3653157A1</t>
  </si>
  <si>
    <t>202043434T</t>
  </si>
  <si>
    <t>20200618US20200189115A1</t>
  </si>
  <si>
    <t>202053956Y</t>
  </si>
  <si>
    <t>20190221WO2019033165A1</t>
  </si>
  <si>
    <t>201917989T</t>
  </si>
  <si>
    <t>201917989V</t>
  </si>
  <si>
    <t>20180426WO2018074904A1</t>
  </si>
  <si>
    <t>20180426WO2018074903A1</t>
  </si>
  <si>
    <t>20180419WO2018070687A1</t>
  </si>
  <si>
    <t>201830848U</t>
  </si>
  <si>
    <t>20180517WO2018087971A1</t>
  </si>
  <si>
    <t>20191002DE102019202577A1</t>
  </si>
  <si>
    <t>20100617US20100152922A1</t>
  </si>
  <si>
    <t>201878261F</t>
  </si>
  <si>
    <t>20200618US20200189107A1</t>
  </si>
  <si>
    <t>20200618US20200189106A1</t>
  </si>
  <si>
    <t>20200618JP2020093366A_</t>
  </si>
  <si>
    <t>202054162L</t>
  </si>
  <si>
    <t>20171221US20170363464A1</t>
  </si>
  <si>
    <t>201787385E</t>
  </si>
  <si>
    <t>20200615SE201851590A1</t>
  </si>
  <si>
    <t>202054316U</t>
  </si>
  <si>
    <t>20200618WO2020122632A1</t>
  </si>
  <si>
    <t>202054319E</t>
  </si>
  <si>
    <t>20180426US20180113467A1</t>
  </si>
  <si>
    <t>201817620R</t>
  </si>
  <si>
    <t>20161012CN106002917A_</t>
  </si>
  <si>
    <t>201665887G</t>
  </si>
  <si>
    <t>20180215US20180046197A1</t>
  </si>
  <si>
    <t>201813681S</t>
  </si>
  <si>
    <t>20170601US20170151634A1</t>
  </si>
  <si>
    <t>201735883F</t>
  </si>
  <si>
    <t>20200611US20200180159A1</t>
  </si>
  <si>
    <t>202050398P</t>
  </si>
  <si>
    <t>20180213CN107685334A_</t>
  </si>
  <si>
    <t>20200611US20200180142A1</t>
  </si>
  <si>
    <t>202050398T</t>
  </si>
  <si>
    <t>20190107IT201700076968A1</t>
  </si>
  <si>
    <t>20161207CN106181593A_</t>
  </si>
  <si>
    <t>201677922V</t>
  </si>
  <si>
    <t>20200611WO2020116678A1</t>
  </si>
  <si>
    <t>20180927US20180272535A1</t>
  </si>
  <si>
    <t>20171102JP2017196715A_</t>
  </si>
  <si>
    <t>201774313U</t>
  </si>
  <si>
    <t>20141203GB201418824D0</t>
  </si>
  <si>
    <t>201706081K</t>
  </si>
  <si>
    <t>202029930Q</t>
  </si>
  <si>
    <t>20031204CA2429324A1</t>
  </si>
  <si>
    <t>201952882T</t>
  </si>
  <si>
    <t>20190307US20190069483A1</t>
  </si>
  <si>
    <t>201887116U</t>
  </si>
  <si>
    <t>20180614DE102017128543A1</t>
  </si>
  <si>
    <t>20200604WO2020111810A1</t>
  </si>
  <si>
    <t>202049178C</t>
  </si>
  <si>
    <t>20200518KR2111268B1</t>
  </si>
  <si>
    <t>20200604WO2020112217A1</t>
  </si>
  <si>
    <t>202049171W</t>
  </si>
  <si>
    <t>20200528US20200164510A1</t>
  </si>
  <si>
    <t>202045498J</t>
  </si>
  <si>
    <t>20190329CN109531533A_</t>
  </si>
  <si>
    <t>201931793Y</t>
  </si>
  <si>
    <t>20190130EP3434427A1</t>
  </si>
  <si>
    <t>201911322C</t>
  </si>
  <si>
    <t>20200604US20200171668A1</t>
  </si>
  <si>
    <t>202048874M</t>
  </si>
  <si>
    <t>20190228WO2019039006A1</t>
  </si>
  <si>
    <t>201919678S</t>
  </si>
  <si>
    <t>20200604US20200171679A1</t>
  </si>
  <si>
    <t>20200528US20200164520A1</t>
  </si>
  <si>
    <t>202045498D</t>
  </si>
  <si>
    <t>201817620T</t>
  </si>
  <si>
    <t>20130531FR2983059A1</t>
  </si>
  <si>
    <t>2013J63460</t>
  </si>
  <si>
    <t>20171215CN107471234A_</t>
  </si>
  <si>
    <t>20171013CN107243622A_</t>
  </si>
  <si>
    <t>201771962U</t>
  </si>
  <si>
    <t>201896819V</t>
  </si>
  <si>
    <t>201759890B</t>
  </si>
  <si>
    <t>20170309WO2017038100A1</t>
  </si>
  <si>
    <t>201717308V</t>
  </si>
  <si>
    <t>20140417CA2887635A1</t>
  </si>
  <si>
    <t>2014G77013</t>
  </si>
  <si>
    <t>20180301US20180055312A1</t>
  </si>
  <si>
    <t>20200514DE102019007720A1</t>
  </si>
  <si>
    <t>20200514US20200147792A1</t>
  </si>
  <si>
    <t>202039681E</t>
  </si>
  <si>
    <t>20200528WO2020105778A1</t>
  </si>
  <si>
    <t>202047662S</t>
  </si>
  <si>
    <t>20200528US20200166768A1</t>
  </si>
  <si>
    <t>20161222US20160368150A1</t>
  </si>
  <si>
    <t>20150617GB201507453D0</t>
  </si>
  <si>
    <t>20200116DE102019114069A1</t>
  </si>
  <si>
    <t>202005792X</t>
  </si>
  <si>
    <t>20190117US20190016543A1</t>
  </si>
  <si>
    <t>201907127B</t>
  </si>
  <si>
    <t>20070412WO2007041295A2</t>
  </si>
  <si>
    <t>20141120CA2912528A1</t>
  </si>
  <si>
    <t>201997403P</t>
  </si>
  <si>
    <t>20190103US20190001510A1</t>
  </si>
  <si>
    <t>20200514US20200147802A1</t>
  </si>
  <si>
    <t>20200522WO2020101097A1</t>
  </si>
  <si>
    <t>202043955D</t>
  </si>
  <si>
    <t>20200522WO2020097685A1</t>
  </si>
  <si>
    <t>202044004P</t>
  </si>
  <si>
    <t>20200514US20200147803A1</t>
  </si>
  <si>
    <t>20200423US20200122334A1</t>
  </si>
  <si>
    <t>202032943H</t>
  </si>
  <si>
    <t>20200521US20200156255A1</t>
  </si>
  <si>
    <t>202043487X</t>
  </si>
  <si>
    <t>20180816DE102018102995A1</t>
  </si>
  <si>
    <t>201863582W</t>
  </si>
  <si>
    <t>20171102WO2017187106A1</t>
  </si>
  <si>
    <t>201774274H</t>
  </si>
  <si>
    <t>20181004US20180281198A1</t>
  </si>
  <si>
    <t>20160720EP3045989A1</t>
  </si>
  <si>
    <t>201644531V</t>
  </si>
  <si>
    <t>20190103US20190001511A1</t>
  </si>
  <si>
    <t>20190815US20190248029A1</t>
  </si>
  <si>
    <t>20200514US20200147797A1</t>
  </si>
  <si>
    <t>20200507DE102018008884A1</t>
  </si>
  <si>
    <t>202037619N</t>
  </si>
  <si>
    <t>20171109WO2017191928A1</t>
  </si>
  <si>
    <t>201776558D</t>
  </si>
  <si>
    <t>20200513EP3650180A1</t>
  </si>
  <si>
    <t>202039626Y</t>
  </si>
  <si>
    <t>20190822DE102019001038A1</t>
  </si>
  <si>
    <t>20190516US20190146518A1</t>
  </si>
  <si>
    <t>201942190H</t>
  </si>
  <si>
    <t>20190404US20190101418A1</t>
  </si>
  <si>
    <t>201930151Q</t>
  </si>
  <si>
    <t>20181122US20180333859A1</t>
  </si>
  <si>
    <t>201891139V</t>
  </si>
  <si>
    <t>20190123EP3432271A1</t>
  </si>
  <si>
    <t>201907417W</t>
  </si>
  <si>
    <t>20200507DE102019128707A1</t>
  </si>
  <si>
    <t>202037469U</t>
  </si>
  <si>
    <t>20200430US20200128744A1</t>
  </si>
  <si>
    <t>20200507WO2020091666A1</t>
  </si>
  <si>
    <t>20190103WO2019000947A1</t>
  </si>
  <si>
    <t>20190103WO2019004744A1</t>
  </si>
  <si>
    <t>20190103WO2019000993A1</t>
  </si>
  <si>
    <t>201902186Q</t>
  </si>
  <si>
    <t>20180906US20180250087A1</t>
  </si>
  <si>
    <t>20121115WO2012153629A1</t>
  </si>
  <si>
    <t>2012P93533</t>
  </si>
  <si>
    <t>20190509US20190134817A1</t>
  </si>
  <si>
    <t>201940194H</t>
  </si>
  <si>
    <t>20200505US10639790B1</t>
  </si>
  <si>
    <t>20200430US20200133245A1</t>
  </si>
  <si>
    <t>202035486T</t>
  </si>
  <si>
    <t>20200430US20200130171A1</t>
  </si>
  <si>
    <t>202036038K</t>
  </si>
  <si>
    <t>202035524A</t>
  </si>
  <si>
    <t>20180810CN108381509A_</t>
  </si>
  <si>
    <t>20200423DE102019215715A1</t>
  </si>
  <si>
    <t>202031814U</t>
  </si>
  <si>
    <t>20200423US20200122332A1</t>
  </si>
  <si>
    <t>202031814W</t>
  </si>
  <si>
    <t>20200319US20200086437A1</t>
  </si>
  <si>
    <t>202021853V</t>
  </si>
  <si>
    <t>20200426CA3022263A1</t>
  </si>
  <si>
    <t>20200430DE102018126873A1</t>
  </si>
  <si>
    <t>202034808Q</t>
  </si>
  <si>
    <t>20171128US9827683B1</t>
  </si>
  <si>
    <t>201780239S</t>
  </si>
  <si>
    <t>20200423US20200122330A1</t>
  </si>
  <si>
    <t>202031814Y</t>
  </si>
  <si>
    <t>20200416JP2020058992A_</t>
  </si>
  <si>
    <t>202030023R</t>
  </si>
  <si>
    <t>20171228DE102017114251A1</t>
  </si>
  <si>
    <t>201789468R</t>
  </si>
  <si>
    <t>201907766N</t>
  </si>
  <si>
    <t>20181220WO2018230864A2</t>
  </si>
  <si>
    <t>2018A2076R</t>
  </si>
  <si>
    <t>20200423US20200122358A1</t>
  </si>
  <si>
    <t>202031814N</t>
  </si>
  <si>
    <t>20200422EP3639986A1</t>
  </si>
  <si>
    <t>202031529E</t>
  </si>
  <si>
    <t>20170209DE102016114337A1</t>
  </si>
  <si>
    <t>201710022R</t>
  </si>
  <si>
    <t>20190404DE102018007826A1</t>
  </si>
  <si>
    <t>20150617CN204393533U_</t>
  </si>
  <si>
    <t>201536495Y</t>
  </si>
  <si>
    <t>20180906US20180249872A1</t>
  </si>
  <si>
    <t>201869371U</t>
  </si>
  <si>
    <t>20161201WO2016189924A1</t>
  </si>
  <si>
    <t>20181227DE102018114682A1</t>
  </si>
  <si>
    <t>2018A4011H</t>
  </si>
  <si>
    <t>20181219EP3415284A2</t>
  </si>
  <si>
    <t>2018A11144</t>
  </si>
  <si>
    <t>20150702WO2015098100A1</t>
  </si>
  <si>
    <t>201538112Y</t>
  </si>
  <si>
    <t>20200416WO2020075054A1</t>
  </si>
  <si>
    <t>20200312US20200078954A1</t>
  </si>
  <si>
    <t>202020408H</t>
  </si>
  <si>
    <t>20200416CA3113358A1</t>
  </si>
  <si>
    <t>202030205B</t>
  </si>
  <si>
    <t>20200416US20200117198A1</t>
  </si>
  <si>
    <t>20200416CA3118826A1</t>
  </si>
  <si>
    <t>202029961Q</t>
  </si>
  <si>
    <t>20200416DE102019007091A1</t>
  </si>
  <si>
    <t>202029961Y</t>
  </si>
  <si>
    <t>20180927KR1901167B1</t>
  </si>
  <si>
    <t>201875512C</t>
  </si>
  <si>
    <t>20170601US20170152115A1</t>
  </si>
  <si>
    <t>201718817H</t>
  </si>
  <si>
    <t>20200402US20200101630A1</t>
  </si>
  <si>
    <t>20200409JP2020055084A_</t>
  </si>
  <si>
    <t>202026683Y</t>
  </si>
  <si>
    <t>20200409CA3113831A1</t>
  </si>
  <si>
    <t>202026697A</t>
  </si>
  <si>
    <t>20200409US20200109937A1</t>
  </si>
  <si>
    <t>202026655U</t>
  </si>
  <si>
    <t>20200409US20200107689A1</t>
  </si>
  <si>
    <t>202026694J</t>
  </si>
  <si>
    <t>202026683S</t>
  </si>
  <si>
    <t>20200409US20200107690A1</t>
  </si>
  <si>
    <t>202026694H</t>
  </si>
  <si>
    <t>20070405US20070078566A1</t>
  </si>
  <si>
    <t>20160728DE102015100927A1</t>
  </si>
  <si>
    <t>201645753C</t>
  </si>
  <si>
    <t>20150923EP2922287A1</t>
  </si>
  <si>
    <t>201557050X</t>
  </si>
  <si>
    <t>20190328DE102018122627A1</t>
  </si>
  <si>
    <t>201927841G</t>
  </si>
  <si>
    <t>20190328DE102018214339A1</t>
  </si>
  <si>
    <t>201927800C</t>
  </si>
  <si>
    <t>20180222US20180053275A1</t>
  </si>
  <si>
    <t>201813734Q</t>
  </si>
  <si>
    <t>20200402JP2020049642A_</t>
  </si>
  <si>
    <t>202025081X</t>
  </si>
  <si>
    <t>20200402US20200101614A1</t>
  </si>
  <si>
    <t>20200402JP2020049614A_</t>
  </si>
  <si>
    <t>202025082Q</t>
  </si>
  <si>
    <t>20200402JP2020049641A_</t>
  </si>
  <si>
    <t>202025081Y</t>
  </si>
  <si>
    <t>20200331CN110942265A_</t>
  </si>
  <si>
    <t>202024963Y</t>
  </si>
  <si>
    <t>20200330NO201801263A1</t>
  </si>
  <si>
    <t>202025124E</t>
  </si>
  <si>
    <t>20190104CN109141650A_</t>
  </si>
  <si>
    <t>20181221CN109048846A_</t>
  </si>
  <si>
    <t>201901025A</t>
  </si>
  <si>
    <t>20170103US9532508B1</t>
  </si>
  <si>
    <t>202025500C</t>
  </si>
  <si>
    <t>20190921TWI672107B_</t>
  </si>
  <si>
    <t>202019233V</t>
  </si>
  <si>
    <t>20180301JP2018030185A_</t>
  </si>
  <si>
    <t>201816402U</t>
  </si>
  <si>
    <t>20200326WO2020058988A1</t>
  </si>
  <si>
    <t>20200115AT521384A4</t>
  </si>
  <si>
    <t>202007775R</t>
  </si>
  <si>
    <t>20200125CA3042416A1</t>
  </si>
  <si>
    <t>202009210N</t>
  </si>
  <si>
    <t>20160831CN105915859A_</t>
  </si>
  <si>
    <t>201655475P</t>
  </si>
  <si>
    <t>20170330KR1721386B1</t>
  </si>
  <si>
    <t>201723563F</t>
  </si>
  <si>
    <t>20181122WO2018212167A1</t>
  </si>
  <si>
    <t>201893185F</t>
  </si>
  <si>
    <t>20180208CA3032756A1</t>
  </si>
  <si>
    <t>201811121X</t>
  </si>
  <si>
    <t>20200325EP3626405A1</t>
  </si>
  <si>
    <t>202023105S</t>
  </si>
  <si>
    <t>20180125CA3029834A1</t>
  </si>
  <si>
    <t>201807407T</t>
  </si>
  <si>
    <t>201807407U</t>
  </si>
  <si>
    <t>20181116FR3066131A1</t>
  </si>
  <si>
    <t>20180927WO2018173178A1</t>
  </si>
  <si>
    <t>201875542V</t>
  </si>
  <si>
    <t>20181227US20180370027A1</t>
  </si>
  <si>
    <t>2018A4175X</t>
  </si>
  <si>
    <t>202021801K</t>
  </si>
  <si>
    <t>202021851F</t>
  </si>
  <si>
    <t>202021851G</t>
  </si>
  <si>
    <t>202021851H</t>
  </si>
  <si>
    <t>202021851J</t>
  </si>
  <si>
    <t>202021851K</t>
  </si>
  <si>
    <t>202021851N</t>
  </si>
  <si>
    <t>202021851P</t>
  </si>
  <si>
    <t>202021851Q</t>
  </si>
  <si>
    <t>202021851L</t>
  </si>
  <si>
    <t>20190104CN109129485A_</t>
  </si>
  <si>
    <t>20200319WO2020051620A1</t>
  </si>
  <si>
    <t>202022288T</t>
  </si>
  <si>
    <t>20190530US20190160681A1</t>
  </si>
  <si>
    <t>201946779E</t>
  </si>
  <si>
    <t>20170427WO2017066814A1</t>
  </si>
  <si>
    <t>201727143V</t>
  </si>
  <si>
    <t>20190228US20190063899A1</t>
  </si>
  <si>
    <t>201919614F</t>
  </si>
  <si>
    <t>201916877Q</t>
  </si>
  <si>
    <t>20170427DE102016119973A1</t>
  </si>
  <si>
    <t>201726744B</t>
  </si>
  <si>
    <t>20140918US20140281475A1</t>
  </si>
  <si>
    <t>202020408T</t>
  </si>
  <si>
    <t>20200305US20200070370A1</t>
  </si>
  <si>
    <t>202018971K</t>
  </si>
  <si>
    <t>20180524WO2018092243A1</t>
  </si>
  <si>
    <t>201841094C</t>
  </si>
  <si>
    <t>20191211EP3578472A2</t>
  </si>
  <si>
    <t>2019A2645B</t>
  </si>
  <si>
    <t>20180412JP2018059854A_</t>
  </si>
  <si>
    <t>20180726CA3055445A1</t>
  </si>
  <si>
    <t>201858311X</t>
  </si>
  <si>
    <t>20200227US20200064480A1</t>
  </si>
  <si>
    <t>202017443W</t>
  </si>
  <si>
    <t>20200305JP2020035396A_</t>
  </si>
  <si>
    <t>202019201E</t>
  </si>
  <si>
    <t>20200227US20200061826A1</t>
  </si>
  <si>
    <t>20200305WO2020041819A1</t>
  </si>
  <si>
    <t>202019400G</t>
  </si>
  <si>
    <t>20181221CN109048838A_</t>
  </si>
  <si>
    <t>201901025G</t>
  </si>
  <si>
    <t>20200305US20200070358A1</t>
  </si>
  <si>
    <t>202018971S</t>
  </si>
  <si>
    <t>201846701A</t>
  </si>
  <si>
    <t>20180111US20180012789A1</t>
  </si>
  <si>
    <t>201803016N</t>
  </si>
  <si>
    <t>20200227DE102019212452A1</t>
  </si>
  <si>
    <t>202017337N</t>
  </si>
  <si>
    <t>202017540W</t>
  </si>
  <si>
    <t>202017536P</t>
  </si>
  <si>
    <t>202017540V</t>
  </si>
  <si>
    <t>202017540X</t>
  </si>
  <si>
    <t>202017540Y</t>
  </si>
  <si>
    <t>202018743Q</t>
  </si>
  <si>
    <t>20180830WO2018154586A1</t>
  </si>
  <si>
    <t>201868470C</t>
  </si>
  <si>
    <t>20190904EP3534230A2</t>
  </si>
  <si>
    <t>201975332Q</t>
  </si>
  <si>
    <t>20171214US20170356167A1</t>
  </si>
  <si>
    <t>201785121Q</t>
  </si>
  <si>
    <t>20181025DE102017108325A1</t>
  </si>
  <si>
    <t>201886676D</t>
  </si>
  <si>
    <t>20171109CA2986108A1</t>
  </si>
  <si>
    <t>201776087E</t>
  </si>
  <si>
    <t>20151021EP2933070A1</t>
  </si>
  <si>
    <t>20200225US10573106B1</t>
  </si>
  <si>
    <t>20161108BR102016006160A2</t>
  </si>
  <si>
    <t>201669439L</t>
  </si>
  <si>
    <t>20200216FI20185681A1</t>
  </si>
  <si>
    <t>20181018WO2018190345A1</t>
  </si>
  <si>
    <t>20151021EP2933071A1</t>
  </si>
  <si>
    <t>20200219EP3611466A1</t>
  </si>
  <si>
    <t>202014635C</t>
  </si>
  <si>
    <t>20160707US20160193729A1</t>
  </si>
  <si>
    <t>201774235W</t>
  </si>
  <si>
    <t>20180104CA3028451A1</t>
  </si>
  <si>
    <t>201800997Y</t>
  </si>
  <si>
    <t>20171117CA2964998A1</t>
  </si>
  <si>
    <t>20171117CA2965054A1</t>
  </si>
  <si>
    <t>20121227CA2832229A1</t>
  </si>
  <si>
    <t>2012R70188</t>
  </si>
  <si>
    <t>20171005CA3018381A1</t>
  </si>
  <si>
    <t>201768417Q</t>
  </si>
  <si>
    <t>20131017US20130271576A1</t>
  </si>
  <si>
    <t>2013R69016</t>
  </si>
  <si>
    <t>20200218US10562190B1</t>
  </si>
  <si>
    <t>202014282G</t>
  </si>
  <si>
    <t>20200213US20200046168A1</t>
  </si>
  <si>
    <t>202012708K</t>
  </si>
  <si>
    <t>202012721T</t>
  </si>
  <si>
    <t>20191031CA3090600A1</t>
  </si>
  <si>
    <t>201990480P</t>
  </si>
  <si>
    <t>20200206DE102019005297A1</t>
  </si>
  <si>
    <t>20180801GB201810009D0</t>
  </si>
  <si>
    <t>2019A8505R</t>
  </si>
  <si>
    <t>20190509DE102018118968B3</t>
  </si>
  <si>
    <t>20200206WO2020028216A1</t>
  </si>
  <si>
    <t>202011025X</t>
  </si>
  <si>
    <t>20200206US20200039077A1</t>
  </si>
  <si>
    <t>202010112U</t>
  </si>
  <si>
    <t>20191008KR2019113691A_</t>
  </si>
  <si>
    <t>201986024A</t>
  </si>
  <si>
    <t>20170810US20170225321A1</t>
  </si>
  <si>
    <t>202010111G</t>
  </si>
  <si>
    <t>201855570F</t>
  </si>
  <si>
    <t>20180104US20180004188A1</t>
  </si>
  <si>
    <t>201800970R</t>
  </si>
  <si>
    <t>20190829KR2019100893A_</t>
  </si>
  <si>
    <t>20200130US20200030982A1</t>
  </si>
  <si>
    <t>202009418R</t>
  </si>
  <si>
    <t>20180809DE102017102343A1</t>
  </si>
  <si>
    <t>201861513M</t>
  </si>
  <si>
    <t>20180125US20180021956A1</t>
  </si>
  <si>
    <t>202009418N</t>
  </si>
  <si>
    <t>20181221CN109063635A_</t>
  </si>
  <si>
    <t>20191023KR2035467B1</t>
  </si>
  <si>
    <t>201990906Q</t>
  </si>
  <si>
    <t>20190620US20190188499A1</t>
  </si>
  <si>
    <t>201951639N</t>
  </si>
  <si>
    <t>20190221US20190054640A1</t>
  </si>
  <si>
    <t>201916877L</t>
  </si>
  <si>
    <t>20160512US20160129594A1</t>
  </si>
  <si>
    <t>201911611R</t>
  </si>
  <si>
    <t>20191205CA3100601A1</t>
  </si>
  <si>
    <t>2019A1689B</t>
  </si>
  <si>
    <t>20200123DE102019118202A1</t>
  </si>
  <si>
    <t>20180111US20180011491A1</t>
  </si>
  <si>
    <t>202008846N</t>
  </si>
  <si>
    <t>20180913WO2018163242A1</t>
  </si>
  <si>
    <t>201871891C</t>
  </si>
  <si>
    <t>20180405WO2018063100A2</t>
  </si>
  <si>
    <t>201826268R</t>
  </si>
  <si>
    <t>20200122EP3597376A1</t>
  </si>
  <si>
    <t>202008908X</t>
  </si>
  <si>
    <t>20191121JP2019198945A_</t>
  </si>
  <si>
    <t>201997411N</t>
  </si>
  <si>
    <t>20160407WO2016052342A1</t>
  </si>
  <si>
    <t>201620806F</t>
  </si>
  <si>
    <t>20180725EP3352118A1</t>
  </si>
  <si>
    <t>201858044C</t>
  </si>
  <si>
    <t>20180612US9993845B1</t>
  </si>
  <si>
    <t>20171116US20170326733A1</t>
  </si>
  <si>
    <t>201777980A</t>
  </si>
  <si>
    <t>20180531JP2018083246A_</t>
  </si>
  <si>
    <t>201843764Q</t>
  </si>
  <si>
    <t>20190910KR2019104483A_</t>
  </si>
  <si>
    <t>201980816X</t>
  </si>
  <si>
    <t>20160721US20160207193A1</t>
  </si>
  <si>
    <t>202005950L</t>
  </si>
  <si>
    <t>20190816KR2019095910A_</t>
  </si>
  <si>
    <t>20180829GB201811301D0</t>
  </si>
  <si>
    <t>20190911KR2019104937A_</t>
  </si>
  <si>
    <t>20150901US9120622B1</t>
  </si>
  <si>
    <t>201550911T</t>
  </si>
  <si>
    <t>20180913WO2018162080A1</t>
  </si>
  <si>
    <t>20180628US20180181137A1</t>
  </si>
  <si>
    <t>201850589K</t>
  </si>
  <si>
    <t>20200114US10532464B1</t>
  </si>
  <si>
    <t>20191226US20190389065A1</t>
  </si>
  <si>
    <t>2019A7406U</t>
  </si>
  <si>
    <t>20191226US20190389068A1</t>
  </si>
  <si>
    <t>2019A7406S</t>
  </si>
  <si>
    <t>20150521US20150139766A1</t>
  </si>
  <si>
    <t>20180614WO2018105677A1</t>
  </si>
  <si>
    <t>201846570T</t>
  </si>
  <si>
    <t>20190820KR2019096857A_</t>
  </si>
  <si>
    <t>201974191W</t>
  </si>
  <si>
    <t>20190828KR2019100090A_</t>
  </si>
  <si>
    <t>20161012EP3079031A1</t>
  </si>
  <si>
    <t>201663116G</t>
  </si>
  <si>
    <t>20170928DE102017002608A1</t>
  </si>
  <si>
    <t>201766472Y</t>
  </si>
  <si>
    <t>20171221US20170361885A1</t>
  </si>
  <si>
    <t>201912091L</t>
  </si>
  <si>
    <t>20200102US20200005810A1</t>
  </si>
  <si>
    <t>20160906AU201613797S_</t>
  </si>
  <si>
    <t>202001577R</t>
  </si>
  <si>
    <t>20190903KR2019102149A_</t>
  </si>
  <si>
    <t>201978170Y</t>
  </si>
  <si>
    <t>20200101EP3587050A1</t>
  </si>
  <si>
    <t>202001577W</t>
  </si>
  <si>
    <t>20191226US20190389069A1</t>
  </si>
  <si>
    <t>2019A7406R</t>
  </si>
  <si>
    <t>20191226US20190389074A1</t>
  </si>
  <si>
    <t>2019A7406M</t>
  </si>
  <si>
    <t>20191128JP2019202405A_</t>
  </si>
  <si>
    <t>2018A41694</t>
  </si>
  <si>
    <t>20181031DE102018206209A1</t>
  </si>
  <si>
    <t>20181101US20180313705A1</t>
  </si>
  <si>
    <t>20180315US20180071874A1</t>
  </si>
  <si>
    <t>201821161K</t>
  </si>
  <si>
    <t>20191224DE102019003868A1</t>
  </si>
  <si>
    <t>2019A7237M</t>
  </si>
  <si>
    <t>20191226JP2019217081A_</t>
  </si>
  <si>
    <t>2019A7406P</t>
  </si>
  <si>
    <t>20191226JP2019217605A_</t>
  </si>
  <si>
    <t>2019A7406Q</t>
  </si>
  <si>
    <t>20180802KR2018087779A_</t>
  </si>
  <si>
    <t>201860376L</t>
  </si>
  <si>
    <t>20160519CA2966837A1</t>
  </si>
  <si>
    <t>20190802KR2019090743A_</t>
  </si>
  <si>
    <t>20171102WO2017188800A1</t>
  </si>
  <si>
    <t>201774433X</t>
  </si>
  <si>
    <t>20180801GB201810008D0</t>
  </si>
  <si>
    <t>2019A7474C</t>
  </si>
  <si>
    <t>20180711GB201808710D0</t>
  </si>
  <si>
    <t>2019A1558N</t>
  </si>
  <si>
    <t>20191219DE102019206779A1</t>
  </si>
  <si>
    <t>2019A6040N</t>
  </si>
  <si>
    <t>20191213FR3082136A1</t>
  </si>
  <si>
    <t>2019A3747W</t>
  </si>
  <si>
    <t>20191219WO2019241262A1</t>
  </si>
  <si>
    <t>2019A62045</t>
  </si>
  <si>
    <t>20191219US20190381673A1</t>
  </si>
  <si>
    <t>2019A5875G</t>
  </si>
  <si>
    <t>20180823WO2018150998A1</t>
  </si>
  <si>
    <t>201865830H</t>
  </si>
  <si>
    <t>20180426CA3040334A1</t>
  </si>
  <si>
    <t>201832148F</t>
  </si>
  <si>
    <t>20170908CA3016517A1</t>
  </si>
  <si>
    <t>201762106P</t>
  </si>
  <si>
    <t>20170216WO2017025123A1</t>
  </si>
  <si>
    <t>201712392C</t>
  </si>
  <si>
    <t>20190711WO2019134523A1</t>
  </si>
  <si>
    <t>201858162E</t>
  </si>
  <si>
    <t>20180322US20180079070A1</t>
  </si>
  <si>
    <t>201822544D</t>
  </si>
  <si>
    <t>20180322US20180079073A1</t>
  </si>
  <si>
    <t>201822544C</t>
  </si>
  <si>
    <t>20171019WO2017179114A1</t>
  </si>
  <si>
    <t>201771271W</t>
  </si>
  <si>
    <t>20180725EP3351350A2</t>
  </si>
  <si>
    <t>20180222US20180050453A1</t>
  </si>
  <si>
    <t>20180816TW201830182A_</t>
  </si>
  <si>
    <t>20191205DE102018208813A1</t>
  </si>
  <si>
    <t>2019A2100K</t>
  </si>
  <si>
    <t>20191205US20190366563A1</t>
  </si>
  <si>
    <t>2019A1664B</t>
  </si>
  <si>
    <t>201813638L</t>
  </si>
  <si>
    <t>20180405DE102017122857A1</t>
  </si>
  <si>
    <t>201825844Y</t>
  </si>
  <si>
    <t>20191205WO2019227143A1</t>
  </si>
  <si>
    <t>2019A25089</t>
  </si>
  <si>
    <t>20191205US20190366553A1</t>
  </si>
  <si>
    <t>2019A1664E</t>
  </si>
  <si>
    <t>20191205US20190368865A1</t>
  </si>
  <si>
    <t>2019A1637F</t>
  </si>
  <si>
    <t>20180927WO2018173380A1</t>
  </si>
  <si>
    <t>20180927WO2018173439A1</t>
  </si>
  <si>
    <t>201875536H</t>
  </si>
  <si>
    <t>20191205US20190366550A1</t>
  </si>
  <si>
    <t>2019A1664G</t>
  </si>
  <si>
    <t>20180802CA3050716A1</t>
  </si>
  <si>
    <t>201936732E</t>
  </si>
  <si>
    <t>20141107KR1459479B1</t>
  </si>
  <si>
    <t>2014U85312</t>
  </si>
  <si>
    <t>201999586L</t>
  </si>
  <si>
    <t>20191128US20190358818A1</t>
  </si>
  <si>
    <t>20191128US20190362295A1</t>
  </si>
  <si>
    <t>20120927WO2012129251A2</t>
  </si>
  <si>
    <t>2012M64070</t>
  </si>
  <si>
    <t>20180711GB201808661D0</t>
  </si>
  <si>
    <t>201999261H</t>
  </si>
  <si>
    <t>20191128WO2019224501A1</t>
  </si>
  <si>
    <t>2019A06005</t>
  </si>
  <si>
    <t>20191024WO2019201764A2</t>
  </si>
  <si>
    <t>201988212E</t>
  </si>
  <si>
    <t>20171026WO2017182974A1</t>
  </si>
  <si>
    <t>201754011E</t>
  </si>
  <si>
    <t>20180814CN108393894A_</t>
  </si>
  <si>
    <t>201865309N</t>
  </si>
  <si>
    <t>20190516WO2019093328A1</t>
  </si>
  <si>
    <t>20150924CA2941153A1</t>
  </si>
  <si>
    <t>201557328C</t>
  </si>
  <si>
    <t>20170413DE102015219332A1</t>
  </si>
  <si>
    <t>201724427H</t>
  </si>
  <si>
    <t>201754011C</t>
  </si>
  <si>
    <t>201813638M</t>
  </si>
  <si>
    <t>20120703CA2775132A1</t>
  </si>
  <si>
    <t>2012J65956</t>
  </si>
  <si>
    <t>20191107US20190341176A1</t>
  </si>
  <si>
    <t>201993661Y</t>
  </si>
  <si>
    <t>20190619DE102018111008B3</t>
  </si>
  <si>
    <t>201951464R</t>
  </si>
  <si>
    <t>20191113EP3566983A1</t>
  </si>
  <si>
    <t>201995188E</t>
  </si>
  <si>
    <t>2012K78730</t>
  </si>
  <si>
    <t>201749567M</t>
  </si>
  <si>
    <t>20191112US10471590B1</t>
  </si>
  <si>
    <t>201995050J</t>
  </si>
  <si>
    <t>20180605KR1864329B1</t>
  </si>
  <si>
    <t>20180308JP2018034284A_</t>
  </si>
  <si>
    <t>201819451G</t>
  </si>
  <si>
    <t>20190613US20190176339A1</t>
  </si>
  <si>
    <t>201950850H</t>
  </si>
  <si>
    <t>20191107US20190339207A1</t>
  </si>
  <si>
    <t>201993694T</t>
  </si>
  <si>
    <t>201993714R</t>
  </si>
  <si>
    <t>20160506MX2015015442A_</t>
  </si>
  <si>
    <t>201627804F</t>
  </si>
  <si>
    <t>20191107WO2019210997A1</t>
  </si>
  <si>
    <t>201993721R</t>
  </si>
  <si>
    <t>201993392L</t>
  </si>
  <si>
    <t>20170504DE102016120559A1</t>
  </si>
  <si>
    <t>201728253J</t>
  </si>
  <si>
    <t>20180706CN108247319A_</t>
  </si>
  <si>
    <t>20180131EP3276387A1</t>
  </si>
  <si>
    <t>201808686H</t>
  </si>
  <si>
    <t>201943545S</t>
  </si>
  <si>
    <t>20191030EP3560662A1</t>
  </si>
  <si>
    <t>201990000F</t>
  </si>
  <si>
    <t>20161020US20160307366A1</t>
  </si>
  <si>
    <t>20170504WO2017072414A1</t>
  </si>
  <si>
    <t>201729139G</t>
  </si>
  <si>
    <t>20180614DE102017128652A1</t>
  </si>
  <si>
    <t>201846784W</t>
  </si>
  <si>
    <t>20180628DE102017130693A1</t>
  </si>
  <si>
    <t>201850476R</t>
  </si>
  <si>
    <t>20181016US10100968B1</t>
  </si>
  <si>
    <t>201911640E</t>
  </si>
  <si>
    <t>20180904CN108481302A_</t>
  </si>
  <si>
    <t>201871797L</t>
  </si>
  <si>
    <t>20160317WO2016038932A1</t>
  </si>
  <si>
    <t>201616531F</t>
  </si>
  <si>
    <t>20191016EP3552776A1</t>
  </si>
  <si>
    <t>201986108Q</t>
  </si>
  <si>
    <t>20191003US20190299428A1</t>
  </si>
  <si>
    <t>201983235L</t>
  </si>
  <si>
    <t>201988237S</t>
  </si>
  <si>
    <t>20191024WO2019201763A1</t>
  </si>
  <si>
    <t>201988212F</t>
  </si>
  <si>
    <t>20191024DE102018109329A1</t>
  </si>
  <si>
    <t>201988160B</t>
  </si>
  <si>
    <t>20171207DE102016209762A1</t>
  </si>
  <si>
    <t>201782542D</t>
  </si>
  <si>
    <t>20170829CN107102540A_</t>
  </si>
  <si>
    <t>201760001E</t>
  </si>
  <si>
    <t>20180621DE102016225310A1</t>
  </si>
  <si>
    <t>201848435M</t>
  </si>
  <si>
    <t>20181101US20180313704A1</t>
  </si>
  <si>
    <t>201885419A</t>
  </si>
  <si>
    <t>20181004US20180286119A1</t>
  </si>
  <si>
    <t>201876687U</t>
  </si>
  <si>
    <t>20171221WO2017217038A1</t>
  </si>
  <si>
    <t>201787294S</t>
  </si>
  <si>
    <t>20190624JP2019098513A_</t>
  </si>
  <si>
    <t>20191017WO2019196755A1</t>
  </si>
  <si>
    <t>20130110US20130011011A1</t>
  </si>
  <si>
    <t>201656396X</t>
  </si>
  <si>
    <t>20180615FR3060182A1</t>
  </si>
  <si>
    <t>201846756Q</t>
  </si>
  <si>
    <t>20170720WO2017123816A1</t>
  </si>
  <si>
    <t>201749590V</t>
  </si>
  <si>
    <t>20160811US20160229067A1</t>
  </si>
  <si>
    <t>201648638C</t>
  </si>
  <si>
    <t>20191015US10442087B1</t>
  </si>
  <si>
    <t>201985997W</t>
  </si>
  <si>
    <t>20180906US20180252604A1</t>
  </si>
  <si>
    <t>20191003US20190301852A1</t>
  </si>
  <si>
    <t>20130828EP2631040A2</t>
  </si>
  <si>
    <t>2013M71881</t>
  </si>
  <si>
    <t>201714839T</t>
  </si>
  <si>
    <t>20180712US20180194007A1</t>
  </si>
  <si>
    <t>20190530US20190160684A1</t>
  </si>
  <si>
    <t>201946779C</t>
  </si>
  <si>
    <t>20180308WO2018043274A1</t>
  </si>
  <si>
    <t>20191003WO2019191592A1</t>
  </si>
  <si>
    <t>201983274K</t>
  </si>
  <si>
    <t>201714840A</t>
  </si>
  <si>
    <t>20171221US20170361470A1</t>
  </si>
  <si>
    <t>20191001US10427306B1</t>
  </si>
  <si>
    <t>201982674G</t>
  </si>
  <si>
    <t>20161103WO2016175133A1</t>
  </si>
  <si>
    <t>201807283T</t>
  </si>
  <si>
    <t>20180614US20180165518A1</t>
  </si>
  <si>
    <t>201846653F</t>
  </si>
  <si>
    <t>20190926US20190292567A1</t>
  </si>
  <si>
    <t>20180403CN107866824A_</t>
  </si>
  <si>
    <t>201827158B</t>
  </si>
  <si>
    <t>20180607JP2018085951A_</t>
  </si>
  <si>
    <t>201845311W</t>
  </si>
  <si>
    <t>20190912IT201800003462A1</t>
  </si>
  <si>
    <t>201981182M</t>
  </si>
  <si>
    <t>20190912US20190280405A1</t>
  </si>
  <si>
    <t>201978264M</t>
  </si>
  <si>
    <t>20180503WO2018079769A1</t>
  </si>
  <si>
    <t>20190918EP3539735A1</t>
  </si>
  <si>
    <t>201749590W</t>
  </si>
  <si>
    <t>20181122DE102018205442A1</t>
  </si>
  <si>
    <t>201891325E</t>
  </si>
  <si>
    <t>201754013B</t>
  </si>
  <si>
    <t>20190829US20190263008A1</t>
  </si>
  <si>
    <t>201974361C</t>
  </si>
  <si>
    <t>20190905US20190271976A1</t>
  </si>
  <si>
    <t>201975418K</t>
  </si>
  <si>
    <t>20190311KR1957096B1</t>
  </si>
  <si>
    <t>201925498A</t>
  </si>
  <si>
    <t>20190423KR1971824B1</t>
  </si>
  <si>
    <t>201937135K</t>
  </si>
  <si>
    <t>20181206US20180348373A1</t>
  </si>
  <si>
    <t>201977973T</t>
  </si>
  <si>
    <t>20161102GB201615850D0</t>
  </si>
  <si>
    <t>20160928GB201614090D0</t>
  </si>
  <si>
    <t>201813384A</t>
  </si>
  <si>
    <t>20190829US20190263000A1</t>
  </si>
  <si>
    <t>201974361G</t>
  </si>
  <si>
    <t>20160818US20160236350A1</t>
  </si>
  <si>
    <t>201650084D</t>
  </si>
  <si>
    <t>20151223WO2015194864A1</t>
  </si>
  <si>
    <t>201582543E</t>
  </si>
  <si>
    <t>20181227US20180370037A1</t>
  </si>
  <si>
    <t>2018A4175S</t>
  </si>
  <si>
    <t>20190823CN110153990A_</t>
  </si>
  <si>
    <t>201974463C</t>
  </si>
  <si>
    <t>20190305KR1953145B1</t>
  </si>
  <si>
    <t>201974454T</t>
  </si>
  <si>
    <t>20190828EP3530601A1</t>
  </si>
  <si>
    <t>20180524WO2018092254A1</t>
  </si>
  <si>
    <t>20170316WO2017042971A1</t>
  </si>
  <si>
    <t>20160525DE102014017307A1</t>
  </si>
  <si>
    <t>201630702Y</t>
  </si>
  <si>
    <t>20190822US20190255551A1</t>
  </si>
  <si>
    <t>20190808US20190240836A1</t>
  </si>
  <si>
    <t>201968544T</t>
  </si>
  <si>
    <t>201749590X</t>
  </si>
  <si>
    <t>201971979L</t>
  </si>
  <si>
    <t>20180503CA3010114A1</t>
  </si>
  <si>
    <t>201834725T</t>
  </si>
  <si>
    <t>201952882S</t>
  </si>
  <si>
    <t>20040129US20040019406A1</t>
  </si>
  <si>
    <t>201969718E</t>
  </si>
  <si>
    <t>20180118WO2018013346A1</t>
  </si>
  <si>
    <t>201805616H</t>
  </si>
  <si>
    <t>201834157M</t>
  </si>
  <si>
    <t>20190807EP3520969A1</t>
  </si>
  <si>
    <t>20180118WO2018013345A1</t>
  </si>
  <si>
    <t>201805616J</t>
  </si>
  <si>
    <t>201966501Y</t>
  </si>
  <si>
    <t>20160825WO2016132729A1</t>
  </si>
  <si>
    <t>20151112WO2015169382A1</t>
  </si>
  <si>
    <t>201571072U</t>
  </si>
  <si>
    <t>20181011DE102018002739A1</t>
  </si>
  <si>
    <t>20160506WO2016068262A1</t>
  </si>
  <si>
    <t>20180119CN107610212A_</t>
  </si>
  <si>
    <t>201808428M</t>
  </si>
  <si>
    <t>201846969U</t>
  </si>
  <si>
    <t>20160723SE201550059A1</t>
  </si>
  <si>
    <t>201646111J</t>
  </si>
  <si>
    <t>20171025CA2977236A1</t>
  </si>
  <si>
    <t>201773720F</t>
  </si>
  <si>
    <t>20190410EP3467601A2</t>
  </si>
  <si>
    <t>20180322DE102017121415A1</t>
  </si>
  <si>
    <t>201822249K</t>
  </si>
  <si>
    <t>20170930SE201650402A1</t>
  </si>
  <si>
    <t>20190718US20190217466A1</t>
  </si>
  <si>
    <t>20160128DE102015111601A1</t>
  </si>
  <si>
    <t>201606265B</t>
  </si>
  <si>
    <t>20180419JP2018062042A_</t>
  </si>
  <si>
    <t>20170517GB201705067D0</t>
  </si>
  <si>
    <t>20190627US20190193264A1</t>
  </si>
  <si>
    <t>20160818DE102015209896B3</t>
  </si>
  <si>
    <t>201649769E</t>
  </si>
  <si>
    <t>20190709US10347815B1</t>
  </si>
  <si>
    <t>201960745U</t>
  </si>
  <si>
    <t>20171221JP2017222001A_</t>
  </si>
  <si>
    <t>20180607DE102017128332A1</t>
  </si>
  <si>
    <t>20181108US20180321671A1</t>
  </si>
  <si>
    <t>20180921CN108553027A_</t>
  </si>
  <si>
    <t>201878140E</t>
  </si>
  <si>
    <t>201958578W</t>
  </si>
  <si>
    <t>20190704US20190202060A1</t>
  </si>
  <si>
    <t>20190704US20190202067A1</t>
  </si>
  <si>
    <t>201956752Y</t>
  </si>
  <si>
    <t>20140917EP2778995A2</t>
  </si>
  <si>
    <t>2014R52141</t>
  </si>
  <si>
    <t>20190613DE102017129462A1</t>
  </si>
  <si>
    <t>20160616WO2016092749A1</t>
  </si>
  <si>
    <t>20170202US20170028561A1</t>
  </si>
  <si>
    <t>201708750X</t>
  </si>
  <si>
    <t>20190627US20190193267A1</t>
  </si>
  <si>
    <t>20190627US20190199899A1</t>
  </si>
  <si>
    <t>201953500C</t>
  </si>
  <si>
    <t>20190620US20190184742A1</t>
  </si>
  <si>
    <t>201951692C</t>
  </si>
  <si>
    <t>20190627DE102017011897A1</t>
  </si>
  <si>
    <t>201953635Q</t>
  </si>
  <si>
    <t>201714840R</t>
  </si>
  <si>
    <t>20160922US20160272354A1</t>
  </si>
  <si>
    <t>201658861J</t>
  </si>
  <si>
    <t>20190319CN208618757U_</t>
  </si>
  <si>
    <t>201927462N</t>
  </si>
  <si>
    <t>20190620US20190184550A1</t>
  </si>
  <si>
    <t>201951694D</t>
  </si>
  <si>
    <t>20190207WO2019028075A1</t>
  </si>
  <si>
    <t>201914010D</t>
  </si>
  <si>
    <t>20180412WO2018064794A1</t>
  </si>
  <si>
    <t>201828388M</t>
  </si>
  <si>
    <t>201951694A</t>
  </si>
  <si>
    <t>20180212NO201601287A1</t>
  </si>
  <si>
    <t>201813223U</t>
  </si>
  <si>
    <t>20180913WO2018165038A1</t>
  </si>
  <si>
    <t>201950850J</t>
  </si>
  <si>
    <t>201714840E</t>
  </si>
  <si>
    <t>201821160Y</t>
  </si>
  <si>
    <t>20170420DE102015220091A1</t>
  </si>
  <si>
    <t>201725459R</t>
  </si>
  <si>
    <t>20190509US20190138009A1</t>
  </si>
  <si>
    <t>201940160U</t>
  </si>
  <si>
    <t>201612570T</t>
  </si>
  <si>
    <t>20091022CA2721793A1</t>
  </si>
  <si>
    <t>2009Q24592</t>
  </si>
  <si>
    <t>20190502US20190128707A1</t>
  </si>
  <si>
    <t>201937426Y</t>
  </si>
  <si>
    <t>20171228WO2017220128A1</t>
  </si>
  <si>
    <t>20171228WO2017219079A1</t>
  </si>
  <si>
    <t>20180111WO2018008323A1</t>
  </si>
  <si>
    <t>201714840D</t>
  </si>
  <si>
    <t>20170518US20170142340A1</t>
  </si>
  <si>
    <t>201731752D</t>
  </si>
  <si>
    <t>20161227US9527217B1</t>
  </si>
  <si>
    <t>201708746G</t>
  </si>
  <si>
    <t>20171116WO2017196084A1</t>
  </si>
  <si>
    <t>201778145D</t>
  </si>
  <si>
    <t>20180201WO2018021171A1</t>
  </si>
  <si>
    <t>201809015B</t>
  </si>
  <si>
    <t>20171005US20170282202A1</t>
  </si>
  <si>
    <t>201667033U</t>
  </si>
  <si>
    <t>201714840Q</t>
  </si>
  <si>
    <t>201718613W</t>
  </si>
  <si>
    <t>20090910US20090223592A1</t>
  </si>
  <si>
    <t>201728941R</t>
  </si>
  <si>
    <t>20160512US20160129592A1</t>
  </si>
  <si>
    <t>201880530Q</t>
  </si>
  <si>
    <t>20180809DE102018101975A1</t>
  </si>
  <si>
    <t>20190515EP3482889A1</t>
  </si>
  <si>
    <t>201942004W</t>
  </si>
  <si>
    <t>20180322DE102017008475A1</t>
  </si>
  <si>
    <t>201822251V</t>
  </si>
  <si>
    <t>20161013US20160300356A1</t>
  </si>
  <si>
    <t>20160816TW201628805A_</t>
  </si>
  <si>
    <t>201650232J</t>
  </si>
  <si>
    <t>20170622CA3008839A1</t>
  </si>
  <si>
    <t>201741103P</t>
  </si>
  <si>
    <t>20181108US20180319024A1</t>
  </si>
  <si>
    <t>20170628EP3184265A1</t>
  </si>
  <si>
    <t>201743110S</t>
  </si>
  <si>
    <t>20190509US20190134824A1</t>
  </si>
  <si>
    <t>201940194E</t>
  </si>
  <si>
    <t>20171102WO2017188706A1</t>
  </si>
  <si>
    <t>201774435W</t>
  </si>
  <si>
    <t>201940194C</t>
  </si>
  <si>
    <t>20171123CA2995555A1</t>
  </si>
  <si>
    <t>201779959C</t>
  </si>
  <si>
    <t>20170427DE202015008713U1</t>
  </si>
  <si>
    <t>201726858Q</t>
  </si>
  <si>
    <t>20170614DE102016123597A1</t>
  </si>
  <si>
    <t>201739031K</t>
  </si>
  <si>
    <t>20190502US20190126490A1</t>
  </si>
  <si>
    <t>201937316T</t>
  </si>
  <si>
    <t>201714840S</t>
  </si>
  <si>
    <t>20170330WO2017052350A2</t>
  </si>
  <si>
    <t>201722252S</t>
  </si>
  <si>
    <t>20190425US20190119051A1</t>
  </si>
  <si>
    <t>201937168R</t>
  </si>
  <si>
    <t>201742974E</t>
  </si>
  <si>
    <t>20171001TWI600991B_</t>
  </si>
  <si>
    <t>201780805Q</t>
  </si>
  <si>
    <t>20160901WO2016136298A1</t>
  </si>
  <si>
    <t>201652707N</t>
  </si>
  <si>
    <t>201681719H</t>
  </si>
  <si>
    <t>20170719GB201708992D0</t>
  </si>
  <si>
    <t>201785132K</t>
  </si>
  <si>
    <t>20181004US20180281006A1</t>
  </si>
  <si>
    <t>201876761P</t>
  </si>
  <si>
    <t>201936742G</t>
  </si>
  <si>
    <t>20190425US20190118389A1</t>
  </si>
  <si>
    <t>201936742C</t>
  </si>
  <si>
    <t>20190425US20190118394A1</t>
  </si>
  <si>
    <t>20181011TWI637829B_</t>
  </si>
  <si>
    <t>20190313EP3453493A2</t>
  </si>
  <si>
    <t>201923903U</t>
  </si>
  <si>
    <t>20171228US20170368693A1</t>
  </si>
  <si>
    <t>201790233F</t>
  </si>
  <si>
    <t>2018A4175M</t>
  </si>
  <si>
    <t>201754011D</t>
  </si>
  <si>
    <t>20190328US20190091870A1</t>
  </si>
  <si>
    <t>201927841D</t>
  </si>
  <si>
    <t>20190418US20190111563A1</t>
  </si>
  <si>
    <t>20151111EP2942161A2</t>
  </si>
  <si>
    <t>201569223H</t>
  </si>
  <si>
    <t>20170316JP2017052040A_</t>
  </si>
  <si>
    <t>20171102CA2986093A1</t>
  </si>
  <si>
    <t>201774314A</t>
  </si>
  <si>
    <t>20170928US20170274537A1</t>
  </si>
  <si>
    <t>201766578H</t>
  </si>
  <si>
    <t>201845973K</t>
  </si>
  <si>
    <t>20181101US20180311813A1</t>
  </si>
  <si>
    <t>201885436G</t>
  </si>
  <si>
    <t>20160727EP3048427A1</t>
  </si>
  <si>
    <t>201645584H</t>
  </si>
  <si>
    <t>20150625WO2015090405A1</t>
  </si>
  <si>
    <t>20170914WO2017154303A1</t>
  </si>
  <si>
    <t>201764372U</t>
  </si>
  <si>
    <t>20130704US20130173057A1</t>
  </si>
  <si>
    <t>20170531EP3173194A1</t>
  </si>
  <si>
    <t>201734505J</t>
  </si>
  <si>
    <t>20190325IT201700106914A1</t>
  </si>
  <si>
    <t>201927830L</t>
  </si>
  <si>
    <t>20060119US20060013469A1</t>
  </si>
  <si>
    <t>201805261X</t>
  </si>
  <si>
    <t>201832038D</t>
  </si>
  <si>
    <t>20170302JP2017042556A_</t>
  </si>
  <si>
    <t>20190321US20190084159A1</t>
  </si>
  <si>
    <t>2012J65951</t>
  </si>
  <si>
    <t>20170504US20170120458A1</t>
  </si>
  <si>
    <t>201728604K</t>
  </si>
  <si>
    <t>20170518DE102016005699B3</t>
  </si>
  <si>
    <t>20190228US20190064013A1</t>
  </si>
  <si>
    <t>201919612S</t>
  </si>
  <si>
    <t>20180308US20180065806A1</t>
  </si>
  <si>
    <t>20150916CN104909165A_</t>
  </si>
  <si>
    <t>201570998E</t>
  </si>
  <si>
    <t>20190307US20190070735A1</t>
  </si>
  <si>
    <t>20190307US20190069535A1</t>
  </si>
  <si>
    <t>201921707T</t>
  </si>
  <si>
    <t>20171116JP2017203645A_</t>
  </si>
  <si>
    <t>20190228US20190061164A1</t>
  </si>
  <si>
    <t>20190221US20190056330A1</t>
  </si>
  <si>
    <t>201916859R</t>
  </si>
  <si>
    <t>20160922DE102015204867A1</t>
  </si>
  <si>
    <t>201658717K</t>
  </si>
  <si>
    <t>201743394Y</t>
  </si>
  <si>
    <t>20190221US20190054641A1</t>
  </si>
  <si>
    <t>201916877K</t>
  </si>
  <si>
    <t>20190221US20190054627A1</t>
  </si>
  <si>
    <t>201917446U</t>
  </si>
  <si>
    <t>20190131US20190033065A1</t>
  </si>
  <si>
    <t>20131114WO2013168741A1</t>
  </si>
  <si>
    <t>2013U88256</t>
  </si>
  <si>
    <t>20160519US20160138913A1</t>
  </si>
  <si>
    <t>20180802US20180215043A1</t>
  </si>
  <si>
    <t>201860319N</t>
  </si>
  <si>
    <t>20170420JP2017076710A_</t>
  </si>
  <si>
    <t>201725705C</t>
  </si>
  <si>
    <t>20190116EP3428763A1</t>
  </si>
  <si>
    <t>201905089T</t>
  </si>
  <si>
    <t>201774235Q</t>
  </si>
  <si>
    <t>20181019CN207983363U_</t>
  </si>
  <si>
    <t>201860314K</t>
  </si>
  <si>
    <t>20190103US20190001491A1</t>
  </si>
  <si>
    <t>201900177F</t>
  </si>
  <si>
    <t>20170914WO2017153008A1</t>
  </si>
  <si>
    <t>201764402Y</t>
  </si>
  <si>
    <t>20171026DE102017108327A1</t>
  </si>
  <si>
    <t>20190102EP3422053A1</t>
  </si>
  <si>
    <t>201900177C</t>
  </si>
  <si>
    <t>20170504DE102016120128A1</t>
  </si>
  <si>
    <t>201728254Y</t>
  </si>
  <si>
    <t>20170908CN107139216A_</t>
  </si>
  <si>
    <t>201762772Y</t>
  </si>
  <si>
    <t>20170908CN107139217A_</t>
  </si>
  <si>
    <t>20170112US20170010620A1</t>
  </si>
  <si>
    <t>201703407C</t>
  </si>
  <si>
    <t>20180405US20180098142A1</t>
  </si>
  <si>
    <t>201825992K</t>
  </si>
  <si>
    <t>20181227US20180374022A1</t>
  </si>
  <si>
    <t>2018A41349</t>
  </si>
  <si>
    <t>20170531CN106792357A_</t>
  </si>
  <si>
    <t>201738294V</t>
  </si>
  <si>
    <t>20181227US20180370019A1</t>
  </si>
  <si>
    <t>2018A42678</t>
  </si>
  <si>
    <t>20170202US20170028551A1</t>
  </si>
  <si>
    <t>201708746J</t>
  </si>
  <si>
    <t>20181227US20180370038A1</t>
  </si>
  <si>
    <t>2018A4175R</t>
  </si>
  <si>
    <t>201879876W</t>
  </si>
  <si>
    <t>20160504CN105538345A_</t>
  </si>
  <si>
    <t>20170226CA2939785A1</t>
  </si>
  <si>
    <t>201714393T</t>
  </si>
  <si>
    <t>20181206US20180345479A1</t>
  </si>
  <si>
    <t>20180503DE102017111886B3</t>
  </si>
  <si>
    <t>20130516US20130123089A1</t>
  </si>
  <si>
    <t>2014G74098</t>
  </si>
  <si>
    <t>2013L63910</t>
  </si>
  <si>
    <t>201878221X</t>
  </si>
  <si>
    <t>20181004US20180281192A1</t>
  </si>
  <si>
    <t>20181129US20180338661A1</t>
  </si>
  <si>
    <t>201894769D</t>
  </si>
  <si>
    <t>20181115WO2018208243A1</t>
  </si>
  <si>
    <t>201890117D</t>
  </si>
  <si>
    <t>20170302DE102015120058B3</t>
  </si>
  <si>
    <t>201714444B</t>
  </si>
  <si>
    <t>20170601CA2969003A1</t>
  </si>
  <si>
    <t>201738212D</t>
  </si>
  <si>
    <t>20181004US20180283966A1</t>
  </si>
  <si>
    <t>20170706CA3005265A1</t>
  </si>
  <si>
    <t>201745880A</t>
  </si>
  <si>
    <t>20171109DE102016124304A1</t>
  </si>
  <si>
    <t>201775770M</t>
  </si>
  <si>
    <t>20111124US20110288417A1</t>
  </si>
  <si>
    <t>201885436H</t>
  </si>
  <si>
    <t>20160407WO2016053126A1</t>
  </si>
  <si>
    <t>20181025US20180307232A1</t>
  </si>
  <si>
    <t>20181018US20180299901A1</t>
  </si>
  <si>
    <t>201610763T</t>
  </si>
  <si>
    <t>20140703WO2014102856A1</t>
  </si>
  <si>
    <t>2014M41978</t>
  </si>
  <si>
    <t>201788312A</t>
  </si>
  <si>
    <t>20150305DE102013014467A1</t>
  </si>
  <si>
    <t>201813575E</t>
  </si>
  <si>
    <t>20170525JP03210525U_</t>
  </si>
  <si>
    <t>201733675Q</t>
  </si>
  <si>
    <t>20160616US20160167226A1</t>
  </si>
  <si>
    <t>201832332J</t>
  </si>
  <si>
    <t>20180808EP3357651A2</t>
  </si>
  <si>
    <t>201861278L</t>
  </si>
  <si>
    <t>20180808EP3357649A2</t>
  </si>
  <si>
    <t>201861278N</t>
  </si>
  <si>
    <t>201742973V</t>
  </si>
  <si>
    <t>20161130EP3098034A1</t>
  </si>
  <si>
    <t>20180808EP3357650A2</t>
  </si>
  <si>
    <t>20180920US20180264641A1</t>
  </si>
  <si>
    <t>20101021US20100268383A1</t>
  </si>
  <si>
    <t>2010N19305</t>
  </si>
  <si>
    <t>20171221US20170361460A1</t>
  </si>
  <si>
    <t>201787167E</t>
  </si>
  <si>
    <t>201776009R</t>
  </si>
  <si>
    <t>20180913US20180257245A1</t>
  </si>
  <si>
    <t>201870916P</t>
  </si>
  <si>
    <t>201878464M</t>
  </si>
  <si>
    <t>20180920DE102017002478A1</t>
  </si>
  <si>
    <t>201873375F</t>
  </si>
  <si>
    <t>20180912EP3372541A1</t>
  </si>
  <si>
    <t>201870681H</t>
  </si>
  <si>
    <t>20180719DE202017001227U1</t>
  </si>
  <si>
    <t>201856476G</t>
  </si>
  <si>
    <t>20180913US20180259544A1</t>
  </si>
  <si>
    <t>201872563S</t>
  </si>
  <si>
    <t>201869361U</t>
  </si>
  <si>
    <t>201850632L</t>
  </si>
  <si>
    <t>201669738J</t>
  </si>
  <si>
    <t>20180823DE102018202322A1</t>
  </si>
  <si>
    <t>201865432E</t>
  </si>
  <si>
    <t>20170126WO2017014189A1</t>
  </si>
  <si>
    <t>201708048C</t>
  </si>
  <si>
    <t>20180509DE102017104092B3</t>
  </si>
  <si>
    <t>201835519P</t>
  </si>
  <si>
    <t>20160830US9427874B1</t>
  </si>
  <si>
    <t>20180828US10058997B1</t>
  </si>
  <si>
    <t>201866183W</t>
  </si>
  <si>
    <t>20150702WO2015098093A1</t>
  </si>
  <si>
    <t>20180809US20180222057A1</t>
  </si>
  <si>
    <t>20170613CN106826824A_</t>
  </si>
  <si>
    <t>201741483Y</t>
  </si>
  <si>
    <t>20180809US20180222059A1</t>
  </si>
  <si>
    <t>201866527G</t>
  </si>
  <si>
    <t>20180802US20180215540A1</t>
  </si>
  <si>
    <t>201860314S</t>
  </si>
  <si>
    <t>20180802US20180215044A1</t>
  </si>
  <si>
    <t>201860319M</t>
  </si>
  <si>
    <t>20171130US20170345157A1</t>
  </si>
  <si>
    <t>201782040P</t>
  </si>
  <si>
    <t>20180726US20180209815A1</t>
  </si>
  <si>
    <t>20180726US20180207793A1</t>
  </si>
  <si>
    <t>20180725EP3351351A1</t>
  </si>
  <si>
    <t>20180627EP3338969A2</t>
  </si>
  <si>
    <t>20170615US20170165839A1</t>
  </si>
  <si>
    <t>201744409V</t>
  </si>
  <si>
    <t>201821694T</t>
  </si>
  <si>
    <t>201859342Q</t>
  </si>
  <si>
    <t>20160512WO2016070412A1</t>
  </si>
  <si>
    <t>20180503US20180117775A1</t>
  </si>
  <si>
    <t>201833917X</t>
  </si>
  <si>
    <t>20161201US20160346882A1</t>
  </si>
  <si>
    <t>201673706X</t>
  </si>
  <si>
    <t>20161123EP3095564A1</t>
  </si>
  <si>
    <t>20180628CA3043940A1</t>
  </si>
  <si>
    <t>201851469L</t>
  </si>
  <si>
    <t>20180628DE102016226017A1</t>
  </si>
  <si>
    <t>20151029DE102015004871A1</t>
  </si>
  <si>
    <t>201565804T</t>
  </si>
  <si>
    <t>20180614US20180161984A1</t>
  </si>
  <si>
    <t>201846701E</t>
  </si>
  <si>
    <t>20180614US20180161983A1</t>
  </si>
  <si>
    <t>201846701F</t>
  </si>
  <si>
    <t>20180621US20180169858A1</t>
  </si>
  <si>
    <t>201848516D</t>
  </si>
  <si>
    <t>20180621US20180173200A1</t>
  </si>
  <si>
    <t>20161215WO2016200439A1</t>
  </si>
  <si>
    <t>201677241B</t>
  </si>
  <si>
    <t>201845462S</t>
  </si>
  <si>
    <t>201668240G</t>
  </si>
  <si>
    <t>20180607WO2018098667A1</t>
  </si>
  <si>
    <t>201845199F</t>
  </si>
  <si>
    <t>201647353V</t>
  </si>
  <si>
    <t>20170323US20170080573A1</t>
  </si>
  <si>
    <t>201719934B</t>
  </si>
  <si>
    <t>20170627US9687983B1</t>
  </si>
  <si>
    <t>201777980B</t>
  </si>
  <si>
    <t>201582543C</t>
  </si>
  <si>
    <t>201582543D</t>
  </si>
  <si>
    <t>20140227US20140055597A1</t>
  </si>
  <si>
    <t>2014D78692</t>
  </si>
  <si>
    <t>20180517US20180133900A1</t>
  </si>
  <si>
    <t>20180524US20180141450A1</t>
  </si>
  <si>
    <t>201840367B</t>
  </si>
  <si>
    <t>20180524US20180141209A1</t>
  </si>
  <si>
    <t>201840374N</t>
  </si>
  <si>
    <t>20160721DE102015100694A1</t>
  </si>
  <si>
    <t>201644644J</t>
  </si>
  <si>
    <t>20180208US20180036879A1</t>
  </si>
  <si>
    <t>20170406DE102016011653A1</t>
  </si>
  <si>
    <t>201722475Y</t>
  </si>
  <si>
    <t>20150625WO2015090324A1</t>
  </si>
  <si>
    <t>201536087L</t>
  </si>
  <si>
    <t>20180104DE102016221193B3</t>
  </si>
  <si>
    <t>20151203DE102014008108A1</t>
  </si>
  <si>
    <t>201575024R</t>
  </si>
  <si>
    <t>20171012US20170291303A1</t>
  </si>
  <si>
    <t>20180419US20180104815A1</t>
  </si>
  <si>
    <t>20180211TWI614103B_</t>
  </si>
  <si>
    <t>201832050T</t>
  </si>
  <si>
    <t>20150430WO2015059241A1</t>
  </si>
  <si>
    <t>201527146G</t>
  </si>
  <si>
    <t>20121213US20120316676A1</t>
  </si>
  <si>
    <t>20180418EP3309504A1</t>
  </si>
  <si>
    <t>20170629US20170182666A1</t>
  </si>
  <si>
    <t>201743425Q</t>
  </si>
  <si>
    <t>201809104X</t>
  </si>
  <si>
    <t>201825978A</t>
  </si>
  <si>
    <t>20140213US20140046486A1</t>
  </si>
  <si>
    <t>2014C94512</t>
  </si>
  <si>
    <t>20180301US20180056517A1</t>
  </si>
  <si>
    <t>201816402V</t>
  </si>
  <si>
    <t>20161020US20160303735A1</t>
  </si>
  <si>
    <t>201664941X</t>
  </si>
  <si>
    <t>20171005DE102017106567A1</t>
  </si>
  <si>
    <t>201768069C</t>
  </si>
  <si>
    <t>20180327US9926138B1</t>
  </si>
  <si>
    <t>20151001US20150274421A1</t>
  </si>
  <si>
    <t>20150130SE201350915A1</t>
  </si>
  <si>
    <t>20141119ES2522921A1</t>
  </si>
  <si>
    <t>2014U83089</t>
  </si>
  <si>
    <t>20180308US20180068321A1</t>
  </si>
  <si>
    <t>201819024B</t>
  </si>
  <si>
    <t>20170215CN106405499A_</t>
  </si>
  <si>
    <t>20150709US20150190925A1</t>
  </si>
  <si>
    <t>201538703B</t>
  </si>
  <si>
    <t>201819725A</t>
  </si>
  <si>
    <t>201630109R</t>
  </si>
  <si>
    <t>201742666P</t>
  </si>
  <si>
    <t>20070823CA2642481A1</t>
  </si>
  <si>
    <t>201818870P</t>
  </si>
  <si>
    <t>20161221CN106239474A_</t>
  </si>
  <si>
    <t>201701507V</t>
  </si>
  <si>
    <t>20180222DE102016215683A1</t>
  </si>
  <si>
    <t>201813402Q</t>
  </si>
  <si>
    <t>20111124CA2800372A1</t>
  </si>
  <si>
    <t>2011P46720</t>
  </si>
  <si>
    <t>201770918D</t>
  </si>
  <si>
    <t>201742974D</t>
  </si>
  <si>
    <t>201813741Q</t>
  </si>
  <si>
    <t>20170301JP06088679B1</t>
  </si>
  <si>
    <t>201714524R</t>
  </si>
  <si>
    <t>20160602DE102015015094A1</t>
  </si>
  <si>
    <t>201632191A</t>
  </si>
  <si>
    <t>20180213US9889562B1</t>
  </si>
  <si>
    <t>20090507US20090116947A1</t>
  </si>
  <si>
    <t>201808985P</t>
  </si>
  <si>
    <t>20131031WO2013162031A1</t>
  </si>
  <si>
    <t>2013T27072</t>
  </si>
  <si>
    <t>20180130US9880553B1</t>
  </si>
  <si>
    <t>20161229US20160375578A1</t>
  </si>
  <si>
    <t>201681708J</t>
  </si>
  <si>
    <t>20160808JP2016143787A_</t>
  </si>
  <si>
    <t>201648220K</t>
  </si>
  <si>
    <t>20090115DE202007010812U1</t>
  </si>
  <si>
    <t>2009E87634</t>
  </si>
  <si>
    <t>201610765U</t>
  </si>
  <si>
    <t>20140515US20140135989A1</t>
  </si>
  <si>
    <t>201559598T</t>
  </si>
  <si>
    <t>20160128US20160023352A1</t>
  </si>
  <si>
    <t>201607567C</t>
  </si>
  <si>
    <t>20151209EP2952296A2</t>
  </si>
  <si>
    <t>201577801B</t>
  </si>
  <si>
    <t>2014K83941</t>
  </si>
  <si>
    <t>20150917US20150258694A1</t>
  </si>
  <si>
    <t>20170907US20170252925A1</t>
  </si>
  <si>
    <t>201761706K</t>
  </si>
  <si>
    <t>20171207US20170349956A1</t>
  </si>
  <si>
    <t>201782610N</t>
  </si>
  <si>
    <t>201749520H</t>
  </si>
  <si>
    <t>20160512US20160129591A1</t>
  </si>
  <si>
    <t>20171123US20170334062A1</t>
  </si>
  <si>
    <t>201779668J</t>
  </si>
  <si>
    <t>201743056H</t>
  </si>
  <si>
    <t>2009H93690</t>
  </si>
  <si>
    <t>20161006DE102016105591A1</t>
  </si>
  <si>
    <t>201662110R</t>
  </si>
  <si>
    <t>201774235X</t>
  </si>
  <si>
    <t>20170720US20170203440A1</t>
  </si>
  <si>
    <t>201749567P</t>
  </si>
  <si>
    <t>20140904WO2014133246A1</t>
  </si>
  <si>
    <t>2014Q82725</t>
  </si>
  <si>
    <t>201650084B</t>
  </si>
  <si>
    <t>20170831DE202016002733U1</t>
  </si>
  <si>
    <t>20170831DE202016102142U1</t>
  </si>
  <si>
    <t>20160303DE102014217352A1</t>
  </si>
  <si>
    <t>201613527J</t>
  </si>
  <si>
    <t>20150716WO2015106008A1</t>
  </si>
  <si>
    <t>201540602R</t>
  </si>
  <si>
    <t>20171019WO2017177408A1</t>
  </si>
  <si>
    <t>201771288D</t>
  </si>
  <si>
    <t>20150616ES2538025A1</t>
  </si>
  <si>
    <t>201538795X</t>
  </si>
  <si>
    <t>201752366H</t>
  </si>
  <si>
    <t>20171012US20170291242A1</t>
  </si>
  <si>
    <t>20171004CA2963404A1</t>
  </si>
  <si>
    <t>20160609DE102014017855A1</t>
  </si>
  <si>
    <t>20171011EP3229089A1</t>
  </si>
  <si>
    <t>20130802SE201250071A1</t>
  </si>
  <si>
    <t>2013M22049</t>
  </si>
  <si>
    <t>20141002DE102013205494A1</t>
  </si>
  <si>
    <t>2014R71063</t>
  </si>
  <si>
    <t>20170517GB201705066D0</t>
  </si>
  <si>
    <t>20170711US9701016B1</t>
  </si>
  <si>
    <t>201766578L</t>
  </si>
  <si>
    <t>20121018WO2012142587A1</t>
  </si>
  <si>
    <t>2012N53719</t>
  </si>
  <si>
    <t>201634384W</t>
  </si>
  <si>
    <t>20160728DE102016000565A1</t>
  </si>
  <si>
    <t>201645748Q</t>
  </si>
  <si>
    <t>20160421US20160107316A1</t>
  </si>
  <si>
    <t>201623483H</t>
  </si>
  <si>
    <t>20130207WO2013016753A1</t>
  </si>
  <si>
    <t>2013B87212</t>
  </si>
  <si>
    <t>20170831US20170246744A1</t>
  </si>
  <si>
    <t>20140227US20140053660A1</t>
  </si>
  <si>
    <t>201759896D</t>
  </si>
  <si>
    <t>20141218US20140371910A1</t>
  </si>
  <si>
    <t>2014W41047</t>
  </si>
  <si>
    <t>20151015US20150290808A1</t>
  </si>
  <si>
    <t>20140807US20140222276A1</t>
  </si>
  <si>
    <t>2014P44434</t>
  </si>
  <si>
    <t>201610643P</t>
  </si>
  <si>
    <t>20150715CN104776838A_</t>
  </si>
  <si>
    <t>20161019JP06010239B1</t>
  </si>
  <si>
    <t>20160225US20160052137A1</t>
  </si>
  <si>
    <t>201642732F</t>
  </si>
  <si>
    <t>20160421WO2016061471A1</t>
  </si>
  <si>
    <t>201623841S</t>
  </si>
  <si>
    <t>20141111IT2013MO0125A1</t>
  </si>
  <si>
    <t>2014U40353</t>
  </si>
  <si>
    <t>20160315US9283672B1</t>
  </si>
  <si>
    <t>201708746B</t>
  </si>
  <si>
    <t>20170726EP3195992A1</t>
  </si>
  <si>
    <t>201750860Y</t>
  </si>
  <si>
    <t>20170720JP2017124470A_</t>
  </si>
  <si>
    <t>2014W43895</t>
  </si>
  <si>
    <t>201748666W</t>
  </si>
  <si>
    <t>20170713WO2017120079A1</t>
  </si>
  <si>
    <t>201747909J</t>
  </si>
  <si>
    <t>20151210WO2015186508A1</t>
  </si>
  <si>
    <t>201578166X</t>
  </si>
  <si>
    <t>20151220CA2892737A1</t>
  </si>
  <si>
    <t>201747465X</t>
  </si>
  <si>
    <t>2013R64441</t>
  </si>
  <si>
    <t>20150521US20150142252A1</t>
  </si>
  <si>
    <t>201530813D</t>
  </si>
  <si>
    <t>20160316CN105397795A_</t>
  </si>
  <si>
    <t>201619755E</t>
  </si>
  <si>
    <t>20170615US20170165027A1</t>
  </si>
  <si>
    <t>201740560S</t>
  </si>
  <si>
    <t>201666803U</t>
  </si>
  <si>
    <t>20130309SE201150805A1</t>
  </si>
  <si>
    <t>2013D54721</t>
  </si>
  <si>
    <t>2013M22048</t>
  </si>
  <si>
    <t>20151001US20150273696A1</t>
  </si>
  <si>
    <t>201559598V</t>
  </si>
  <si>
    <t>20170526WO2017087986A1</t>
  </si>
  <si>
    <t>20150625US20150175307A1</t>
  </si>
  <si>
    <t>201733663C</t>
  </si>
  <si>
    <t>20160823US9424470B1</t>
  </si>
  <si>
    <t>201670446N</t>
  </si>
  <si>
    <t>20151230CN105195868A_</t>
  </si>
  <si>
    <t>201602965V</t>
  </si>
  <si>
    <t>20140102US20140000982A1</t>
  </si>
  <si>
    <t>20170427US20170118447A1</t>
  </si>
  <si>
    <t>201726917W</t>
  </si>
  <si>
    <t>2012J65953</t>
  </si>
  <si>
    <t>201559588A</t>
  </si>
  <si>
    <t>20151209GB201519001D0</t>
  </si>
  <si>
    <t>201729138X</t>
  </si>
  <si>
    <t>20161201US20160346937A1</t>
  </si>
  <si>
    <t>20121015KR1190660B1</t>
  </si>
  <si>
    <t>2012N72838</t>
  </si>
  <si>
    <t>20151231US20150375398A1</t>
  </si>
  <si>
    <t>201601375J</t>
  </si>
  <si>
    <t>201619105U</t>
  </si>
  <si>
    <t>20091203WO2009145958A2</t>
  </si>
  <si>
    <t>2009R89405</t>
  </si>
  <si>
    <t>20151104GB201516754D0</t>
  </si>
  <si>
    <t>201719934D</t>
  </si>
  <si>
    <t>20170323DE102016218180A1</t>
  </si>
  <si>
    <t>201719804G</t>
  </si>
  <si>
    <t>20170316DE102016116811A1</t>
  </si>
  <si>
    <t>201717933S</t>
  </si>
  <si>
    <t>20170316US20170075962A1</t>
  </si>
  <si>
    <t>201718568F</t>
  </si>
  <si>
    <t>20170316DE102016116702A1</t>
  </si>
  <si>
    <t>201651908W</t>
  </si>
  <si>
    <t>20151203US20150343641A1</t>
  </si>
  <si>
    <t>201574913C</t>
  </si>
  <si>
    <t>20150930CN104942805A_</t>
  </si>
  <si>
    <t>201559598X</t>
  </si>
  <si>
    <t>20170301EP3135441A1</t>
  </si>
  <si>
    <t>20150129WO2015011782A1</t>
  </si>
  <si>
    <t>20151023FI201405372A_</t>
  </si>
  <si>
    <t>201566088C</t>
  </si>
  <si>
    <t>20100414EP2174551A1</t>
  </si>
  <si>
    <t>2010E13439</t>
  </si>
  <si>
    <t>20160428DE102015013498A1</t>
  </si>
  <si>
    <t>201624544L</t>
  </si>
  <si>
    <t>20170216DE102016009438A1</t>
  </si>
  <si>
    <t>201711306E</t>
  </si>
  <si>
    <t>20170201TW201704914A_</t>
  </si>
  <si>
    <t>201681595T</t>
  </si>
  <si>
    <t>20150924DE102014205387A1</t>
  </si>
  <si>
    <t>201557225T</t>
  </si>
  <si>
    <t>20170126DE102016008606A1</t>
  </si>
  <si>
    <t>20120607WO2012074109A1</t>
  </si>
  <si>
    <t>2012G43299</t>
  </si>
  <si>
    <t>20150430US20150120052A1</t>
  </si>
  <si>
    <t>201527223N</t>
  </si>
  <si>
    <t>20170112WO2017006291A1</t>
  </si>
  <si>
    <t>201703166F</t>
  </si>
  <si>
    <t>20170112US20170010089A1</t>
  </si>
  <si>
    <t>201703070P</t>
  </si>
  <si>
    <t>20130507CA2807595A1</t>
  </si>
  <si>
    <t>2013K21535</t>
  </si>
  <si>
    <t>20150715CN104772760A_</t>
  </si>
  <si>
    <t>201540496H</t>
  </si>
  <si>
    <t>20161229US20160375372A1</t>
  </si>
  <si>
    <t>201551411K</t>
  </si>
  <si>
    <t>20160201TW201604060A_</t>
  </si>
  <si>
    <t>201609726N</t>
  </si>
  <si>
    <t>2014D80455</t>
  </si>
  <si>
    <t>20161123CN205703496U_</t>
  </si>
  <si>
    <t>201672126C</t>
  </si>
  <si>
    <t>201571670U</t>
  </si>
  <si>
    <t>20161208WO2016193177A1</t>
  </si>
  <si>
    <t>20130919US20130245827A1</t>
  </si>
  <si>
    <t>2013N52889</t>
  </si>
  <si>
    <t>20161201DE102016006248A1</t>
  </si>
  <si>
    <t>201673551G</t>
  </si>
  <si>
    <t>20140828WO2014128982A1</t>
  </si>
  <si>
    <t>2014Q15995</t>
  </si>
  <si>
    <t>20161118CA2930241A1</t>
  </si>
  <si>
    <t>201672096K</t>
  </si>
  <si>
    <t>201662383V</t>
  </si>
  <si>
    <t>20140101EP2679353A1</t>
  </si>
  <si>
    <t>2014A46967</t>
  </si>
  <si>
    <t>20160825US20160243696A1</t>
  </si>
  <si>
    <t>20161020US20160303737A1</t>
  </si>
  <si>
    <t>201664941V</t>
  </si>
  <si>
    <t>20161018US9471062B1</t>
  </si>
  <si>
    <t>20161018US9468957B1</t>
  </si>
  <si>
    <t>201664734V</t>
  </si>
  <si>
    <t>20130103WO2013002099A1</t>
  </si>
  <si>
    <t>2013A27819</t>
  </si>
  <si>
    <t>2013N00927</t>
  </si>
  <si>
    <t>20151112DE102015106936A1</t>
  </si>
  <si>
    <t>20150514US20150134112A1</t>
  </si>
  <si>
    <t>201529821Q</t>
  </si>
  <si>
    <t>20160929US20160279809A1</t>
  </si>
  <si>
    <t>20141106US20140330452A1</t>
  </si>
  <si>
    <t>20130912CA2863197A1</t>
  </si>
  <si>
    <t>20031023CA2481643A1</t>
  </si>
  <si>
    <t>20120512CA2720886A1</t>
  </si>
  <si>
    <t>2012F82305</t>
  </si>
  <si>
    <t>20151029US20150306763A1</t>
  </si>
  <si>
    <t>201565976X</t>
  </si>
  <si>
    <t>20150902CN104875209A_</t>
  </si>
  <si>
    <t>201551336M</t>
  </si>
  <si>
    <t>20160901US20160253562A1</t>
  </si>
  <si>
    <t>201652646E</t>
  </si>
  <si>
    <t>201652376N</t>
  </si>
  <si>
    <t>20120920US20120239197A1</t>
  </si>
  <si>
    <t>201651908T</t>
  </si>
  <si>
    <t>201651175C</t>
  </si>
  <si>
    <t>201613831G</t>
  </si>
  <si>
    <t>20140626US20140174240A1</t>
  </si>
  <si>
    <t>2014M28618</t>
  </si>
  <si>
    <t>2011P46717</t>
  </si>
  <si>
    <t>20151208KR1575487B1</t>
  </si>
  <si>
    <t>201580813T</t>
  </si>
  <si>
    <t>201644501L</t>
  </si>
  <si>
    <t>20160719US9393697B1</t>
  </si>
  <si>
    <t>201644499S</t>
  </si>
  <si>
    <t>2014K83921</t>
  </si>
  <si>
    <t>20160630DE102015016530A1</t>
  </si>
  <si>
    <t>20160630US20160184996A1</t>
  </si>
  <si>
    <t>20140806GB201411232D0</t>
  </si>
  <si>
    <t>201600075S</t>
  </si>
  <si>
    <t>2013N23523</t>
  </si>
  <si>
    <t>2014A41339</t>
  </si>
  <si>
    <t>20150707US9074381B1</t>
  </si>
  <si>
    <t>20160407CA2963064A1</t>
  </si>
  <si>
    <t>20160523KR1623455B1</t>
  </si>
  <si>
    <t>201631350M</t>
  </si>
  <si>
    <t>20160519WO2016074710A1</t>
  </si>
  <si>
    <t>20160512US20160133502A1</t>
  </si>
  <si>
    <t>201627900H</t>
  </si>
  <si>
    <t>201627822E</t>
  </si>
  <si>
    <t>20160505US20160121204A1</t>
  </si>
  <si>
    <t>20090304EP2031441A2</t>
  </si>
  <si>
    <t>2009F42324</t>
  </si>
  <si>
    <t>201612570Q</t>
  </si>
  <si>
    <t>20160331DE102015115943A1</t>
  </si>
  <si>
    <t>201618578D</t>
  </si>
  <si>
    <t>20131010US20130265854A1</t>
  </si>
  <si>
    <t>2013Q85598</t>
  </si>
  <si>
    <t>20140910CN104029207A_</t>
  </si>
  <si>
    <t>2014R06525</t>
  </si>
  <si>
    <t>20140101EP2679352A1</t>
  </si>
  <si>
    <t>2014A46968</t>
  </si>
  <si>
    <t>20160317US20160075015A1</t>
  </si>
  <si>
    <t>201616557C</t>
  </si>
  <si>
    <t>201616023A</t>
  </si>
  <si>
    <t>20160303US20160065901A1</t>
  </si>
  <si>
    <t>20130320EP2570241A2</t>
  </si>
  <si>
    <t>2013D97049</t>
  </si>
  <si>
    <t>20140313KR1374802B1</t>
  </si>
  <si>
    <t>2014F14087</t>
  </si>
  <si>
    <t>2012R17414</t>
  </si>
  <si>
    <t>20160216US9259840B1</t>
  </si>
  <si>
    <t>20160211US20160039095A1</t>
  </si>
  <si>
    <t>201610826T</t>
  </si>
  <si>
    <t>20130620US20130158947A1</t>
  </si>
  <si>
    <t>2013L28701</t>
  </si>
  <si>
    <t>2012H69452</t>
  </si>
  <si>
    <t>20131017US20130270017A1</t>
  </si>
  <si>
    <t>2013R68724</t>
  </si>
  <si>
    <t>20160126US9242379B1</t>
  </si>
  <si>
    <t>2011L73131</t>
  </si>
  <si>
    <t>20160121US20160018045A1</t>
  </si>
  <si>
    <t>201605406J</t>
  </si>
  <si>
    <t>201604809W</t>
  </si>
  <si>
    <t>2014G79488</t>
  </si>
  <si>
    <t>201603343Y</t>
  </si>
  <si>
    <t>201601679V</t>
  </si>
  <si>
    <t>20121017CN102729252A_</t>
  </si>
  <si>
    <t>2012N19694</t>
  </si>
  <si>
    <t>Count of Publication Number</t>
  </si>
  <si>
    <t>Row Labels</t>
  </si>
  <si>
    <t>(blank)</t>
  </si>
  <si>
    <t>Grand Total</t>
  </si>
  <si>
    <t>Yes</t>
  </si>
  <si>
    <t>Remove</t>
  </si>
  <si>
    <t>Removed</t>
  </si>
  <si>
    <t>1,346 Final Families</t>
  </si>
  <si>
    <t>Final List of PNs for Final Families</t>
  </si>
  <si>
    <t>Publication Country Code</t>
  </si>
  <si>
    <t>Publication Kind Code</t>
  </si>
  <si>
    <t>Assignee/Applicant</t>
  </si>
  <si>
    <t>Assignee - Current US</t>
  </si>
  <si>
    <t>Assignee - DWPI</t>
  </si>
  <si>
    <t>Optimized Assignee</t>
  </si>
  <si>
    <t>Ultimate Parent</t>
  </si>
  <si>
    <t>Publication Year</t>
  </si>
  <si>
    <t>Application Year</t>
  </si>
  <si>
    <t>Earliest Priority Year</t>
  </si>
  <si>
    <t>US</t>
  </si>
  <si>
    <t>A1</t>
  </si>
  <si>
    <t>MASSACHUSETTS INSTITUTE OF TECHNOLOGY | MASSACHUSETTS INSTITUTE OF TECHNOLOGY,CAMBRIDGE,MA,US</t>
  </si>
  <si>
    <t>MASSACHUSETTS INST TECHNOLOGY</t>
  </si>
  <si>
    <t>INTUITIVE SURGICAL INC | MASSACHUSETTS INST TECHNOLOGY</t>
  </si>
  <si>
    <t>MASSACHUSETTS INSTITUTE OF TECHNOLOGY</t>
  </si>
  <si>
    <t>QUALCOMM Incorporated,San Diego,CA,US</t>
  </si>
  <si>
    <t>QUALCOMM INCORPORATED</t>
  </si>
  <si>
    <t>EPOS TECHNOLOGIES LTD | QUALCOMM INC | EPOS DEV LTD | ALTMAN N | ELIASHIV O</t>
  </si>
  <si>
    <t>QUALCOMM INC</t>
  </si>
  <si>
    <t>JP</t>
  </si>
  <si>
    <t>A</t>
  </si>
  <si>
    <t>IROBOT CORP</t>
  </si>
  <si>
    <t>IROBOT CORP | ANGLE C | BICKMORE T | CAMPBELL T L | CROSS M | GRUBER A | JONES A | SINCLAIR K | VU C | ZIEGLER A</t>
  </si>
  <si>
    <t>EP</t>
  </si>
  <si>
    <t>Featherway Robotics AB,752 37 Uppsala,SE,101650997</t>
  </si>
  <si>
    <t>FEATHERWAY ROBOTICS AB | SALOMONSSON N</t>
  </si>
  <si>
    <t>FEATHERWAY ROBOTICS AB</t>
  </si>
  <si>
    <t>Duerr Ecoclean GmbH,Filderstadt,DE</t>
  </si>
  <si>
    <t>ECOCLEAN GMBH</t>
  </si>
  <si>
    <t>DUERR ECOCLEAN GMBH | ECOCLEAN GMBH</t>
  </si>
  <si>
    <t>Aktiebolaget Electrolux,105 45 Stockholm,SE,101135853</t>
  </si>
  <si>
    <t>ELECTROLUX AB</t>
  </si>
  <si>
    <t>AB ELECTROLUX</t>
  </si>
  <si>
    <t>Kawasaki Jukogyo Kabushiki Kaisha,Kobe-shi, Hyogo 650-8670,JP,101096636</t>
  </si>
  <si>
    <t>KAWASAKI HEAVY IND LTD | KAWASAKI JUKOGYO KK</t>
  </si>
  <si>
    <t>KAWASAKI HEAVY INDUSTRIES LTD</t>
  </si>
  <si>
    <t>WO</t>
  </si>
  <si>
    <t>BOE TECHNOLOGY GROUP CO. LTD.,CN | HEFEI XINSHENG OPTOELECTRONICS TECHNOLOGY CO. LTD.,CN</t>
  </si>
  <si>
    <t>BOE TECHNOLOGY GROUP CO LTD | HEFEI XINSHENG OPTOELECTRONIC SCI &amp; TECH</t>
  </si>
  <si>
    <t>BOE TECHNOLOGY GROUP LTD</t>
  </si>
  <si>
    <t>B2</t>
  </si>
  <si>
    <t>CoreStar International Corporation,Irwin,PA,US</t>
  </si>
  <si>
    <t>CORESTAR INTERNATIONAL CORPORATION</t>
  </si>
  <si>
    <t>CORESTAR INT CORP</t>
  </si>
  <si>
    <t>SOFTBANK ROBOTICS EUROPE,Paris,FR</t>
  </si>
  <si>
    <t>SOFTBANK ROBOTICS EUROPE</t>
  </si>
  <si>
    <t>ALDEBARAN ROBOTICS | SOFTBANK ROBOTICS EURO</t>
  </si>
  <si>
    <t>SOFTBANK ROBOTICS HOLDING CORP (FORMERLY ALDEBARAN ROBOTICS)</t>
  </si>
  <si>
    <t>SOFTBANK CORP</t>
  </si>
  <si>
    <t>Fanuc Corporation,Yamanashi,JP</t>
  </si>
  <si>
    <t>FANUC CORPORATION</t>
  </si>
  <si>
    <t>FANUC CORP | FANUC LTD | OUMI T</t>
  </si>
  <si>
    <t>FANUC LTD.</t>
  </si>
  <si>
    <t>Drew Gary Lee,DePere,WI,US</t>
  </si>
  <si>
    <t>DREW GARY LEE</t>
  </si>
  <si>
    <t>DREW G L</t>
  </si>
  <si>
    <t>INTOUCH TECHNOLOGIES INC.,Goleta,CA,US</t>
  </si>
  <si>
    <t>TELADOC HEALTH INC.</t>
  </si>
  <si>
    <t>INTOUCH TECHNOLOGIES INC</t>
  </si>
  <si>
    <t>INTOUCH TECHNOLOGIES INC | JONATA SUB TWO INC.</t>
  </si>
  <si>
    <t>A3</t>
  </si>
  <si>
    <t>The Boeing Company,Chicago, IL 60606-1596,US,100235592</t>
  </si>
  <si>
    <t>BOEING CO | BOEING</t>
  </si>
  <si>
    <t>BOEING CO. (THE)</t>
  </si>
  <si>
    <t>Intuitive Surgical Operations Inc.,Sunnyvale,CA,US</t>
  </si>
  <si>
    <t>INTUITIVE SURGICAL OPERATIONS</t>
  </si>
  <si>
    <t>INTUITIVE SURGICAL OPERATIONS INC</t>
  </si>
  <si>
    <t>INTUITIVE SURGICAL INC.</t>
  </si>
  <si>
    <t>SMARTVUE CORPORATION,Nashville,TN,US</t>
  </si>
  <si>
    <t>SENSORMATIC ELECTRONICS LLC</t>
  </si>
  <si>
    <t>SMARTVUE CORP</t>
  </si>
  <si>
    <t>SENSORMATIC ELECTRONIC CORP</t>
  </si>
  <si>
    <t>B1</t>
  </si>
  <si>
    <t>THE TRUSTEES OF THE UNIVERSITY OF PENNYSYLVANIA,Philadelphia,PA,US | The Trustees of the University of Pennsylvania,Philadelphia,PA,US</t>
  </si>
  <si>
    <t>THE TRUSTEES OF THE UNIVERSITY OF PENNSYLVANIA</t>
  </si>
  <si>
    <t>UNIV PENNSYLVANIA</t>
  </si>
  <si>
    <t>UNIVERSITY OF PENNSYLVANIA</t>
  </si>
  <si>
    <t>HRL Laboratories LLC,Malibu,CA,US</t>
  </si>
  <si>
    <t>DARPA</t>
  </si>
  <si>
    <t>HRL LAB LLC</t>
  </si>
  <si>
    <t>HRL LABORATORIES LLC</t>
  </si>
  <si>
    <t>INTOUCHT TECHNOLOGIES INC.,Goleta,CA,US | Wang Yulun,Goleta,CA,US | Jordan Charles S.,Santa Barbara,CA,US | Pinter Marco,Santa Barbara,CA,US | Southard Jonathan,Santa Barbara,CA,US | Laby Keith Phillip,Oakland,CA,US | Herzog John Cody,Santa Barbara,CA,US</t>
  </si>
  <si>
    <t>INTOUCH TECHNOLOGIES INC | HERZOG J C | JORDAN C S | LABY K P | PINTER M | SOUTHARD J | WANG Y</t>
  </si>
  <si>
    <t>President and Fellows of Harvard College,Cambridge,MA,US</t>
  </si>
  <si>
    <t>PRESIDENT AND FELLOWS OF HARVARD COLLEGE</t>
  </si>
  <si>
    <t>HARVARD COLLEGE | GALLOWAY K C | GUDER F | LESSING J A | MARTINEZ R V | MOSADEGH B | TAYI A S | WHITESIDES G M | YANG D</t>
  </si>
  <si>
    <t>HARVARD UNIVERSITY</t>
  </si>
  <si>
    <t>Caterpillar Inc.,Peoria,IL,US</t>
  </si>
  <si>
    <t>CATERPILLAR INC.</t>
  </si>
  <si>
    <t>CATERPILLAR INC</t>
  </si>
  <si>
    <t>Industrial Perception Inc.,Mountain View,CA,US</t>
  </si>
  <si>
    <t>X DEVELOPMENT LLC</t>
  </si>
  <si>
    <t>X DEV LLC | IND PERCEPTION INC</t>
  </si>
  <si>
    <t>X DEVELOPMENT LLC | GOOGLE INC.</t>
  </si>
  <si>
    <t>X DEVELOPMENT LLC | ALPHABET INC.</t>
  </si>
  <si>
    <t>Kabushiki Kaisha Yaskawa Denki,Kitakyushu-shi, Fukuoka 806-0004,JP,100154371</t>
  </si>
  <si>
    <t>YASKAWA DENKI KK | YASKAWA ELECTRIC CORP</t>
  </si>
  <si>
    <t>YASKAWA ELECTRIC CORP.</t>
  </si>
  <si>
    <t>INTROSYS - INTEGRATION FOR ROBOTIC SYSTEMS - INTEGRAÇÃO DE SISTEMAS ROBÓTICOS S.A.,PT</t>
  </si>
  <si>
    <t>INTROSYS-INTEGRATION ROBOTIC SYSTEMS-INT</t>
  </si>
  <si>
    <t>FRITO-LAY NORTH AMERICA INC.,US</t>
  </si>
  <si>
    <t>FRITO-LAY NORTH AMERICA INC</t>
  </si>
  <si>
    <t>FRITO-LAY NORTH AMERICA</t>
  </si>
  <si>
    <t>PEPSICO INC</t>
  </si>
  <si>
    <t>A2</t>
  </si>
  <si>
    <t>Q-BOT LIMITED,GB</t>
  </si>
  <si>
    <t>Q-BOT LTD</t>
  </si>
  <si>
    <t>Intelligent Fusion Technology Inc,Germantown,MD,US</t>
  </si>
  <si>
    <t>INTELLIGENT FUSION TECHNOLOGY INC</t>
  </si>
  <si>
    <t>KYOCERA CORPORATION,JP</t>
  </si>
  <si>
    <t>KYOCERA CORP</t>
  </si>
  <si>
    <t>KYOCERA CORP.</t>
  </si>
  <si>
    <t>FARO Technologies Inc.,Lake Mary,FL,US</t>
  </si>
  <si>
    <t>FARO TECHNOLOGIES INC.</t>
  </si>
  <si>
    <t>FARO TECHNOLOGIES INC</t>
  </si>
  <si>
    <t>Google Inc.,Mountain View,CA,US</t>
  </si>
  <si>
    <t>GOOGLE LLC</t>
  </si>
  <si>
    <t>GOOGLE INC | X DEV LLC</t>
  </si>
  <si>
    <t>HONDA MOTOR CO. LTD.,Tokyo,JP</t>
  </si>
  <si>
    <t>HONDA MOTOR CO. LTD.</t>
  </si>
  <si>
    <t>HONDA MOTOR CO LTD</t>
  </si>
  <si>
    <t>HONDA MOTOR CO. LTD.(HONDA GIKEN KOGYO KK)</t>
  </si>
  <si>
    <t>ABB TECHNOLOGY LTD,CH | HE Xueying,CN | YANG Jun,CN | GUAN Liangyong,CN | LI Wenlong,CN</t>
  </si>
  <si>
    <t>ABB SCHWEIZ AG | ABB TECHNOLOGY LTD | GUAN L | HE X | LI W | YANG J</t>
  </si>
  <si>
    <t>ABB ASEA BROWN BOVERI LTD</t>
  </si>
  <si>
    <t>ABB LTD</t>
  </si>
  <si>
    <t>SOUTH CHINA UNIVERSITY OF TECHNOLOGY,CN</t>
  </si>
  <si>
    <t>UNIV SOUTH CHINA TECHNOLOGY</t>
  </si>
  <si>
    <t>SOUTH CHINA UNIVERSITY OF TECHNOLOGY</t>
  </si>
  <si>
    <t>ABB TECHNOLOGY LTD,CH</t>
  </si>
  <si>
    <t>ABB TECHNOLOGY LTD</t>
  </si>
  <si>
    <t>MEDINEERING GMBH,DE</t>
  </si>
  <si>
    <t>MEDINEERING GMBH</t>
  </si>
  <si>
    <t>BRAINLAB AG</t>
  </si>
  <si>
    <t>Microsoft Technology Licensing LLC,Redmond,WA,US</t>
  </si>
  <si>
    <t>MICROSOFT TECHNOLOGY LICENSING LLC</t>
  </si>
  <si>
    <t>MICROSOFT CORPORATION</t>
  </si>
  <si>
    <t>ReconRobotics Inc.,Edina,MN,US</t>
  </si>
  <si>
    <t>RECONROBOTICS INC</t>
  </si>
  <si>
    <t>DÜRR SYSTEMS GMBH,DE</t>
  </si>
  <si>
    <t>DUERR SYSTEMS AG | DUERR SYSTEMS GMBH</t>
  </si>
  <si>
    <t>DURR AG</t>
  </si>
  <si>
    <t>Apkudo LLC | APKUDO LLC,BALTIMORE,MD,US</t>
  </si>
  <si>
    <t>APKUDO INC.</t>
  </si>
  <si>
    <t>APKUDO LLC</t>
  </si>
  <si>
    <t>iRobot Corporation,Bedford,MA,US</t>
  </si>
  <si>
    <t>IROBOT CORPORATION</t>
  </si>
  <si>
    <t>CANON KABUSHIKI KAISHA,JP</t>
  </si>
  <si>
    <t>CANON KK</t>
  </si>
  <si>
    <t>CANON INC</t>
  </si>
  <si>
    <t>FANUC Corporation,Yamanashi,JP</t>
  </si>
  <si>
    <t>FANUC CORP | FANUC LTD</t>
  </si>
  <si>
    <t>Seiko Epson Corporation,Tokyo,JP</t>
  </si>
  <si>
    <t>SEIKO EPSON CORPORATION</t>
  </si>
  <si>
    <t>SEIKO EPSON CORP</t>
  </si>
  <si>
    <t>Willow Garage Inc.,Menlo Park,CA,US</t>
  </si>
  <si>
    <t>WILLOW GARAGE INC</t>
  </si>
  <si>
    <t>NEC CORPORATION,JP</t>
  </si>
  <si>
    <t>NEC CORP</t>
  </si>
  <si>
    <t>FFMH-Tech Ltd.,Benei Dror,IL</t>
  </si>
  <si>
    <t>FFROBOTICS LTD</t>
  </si>
  <si>
    <t>FFMH TECH LTD | FFMH-TECH LTD</t>
  </si>
  <si>
    <t>FFMH-TECH LTD</t>
  </si>
  <si>
    <t>Stewart Michael,Detroit,MI,US</t>
  </si>
  <si>
    <t>STEWART MICHAEL</t>
  </si>
  <si>
    <t>STEWART M</t>
  </si>
  <si>
    <t>WILLIAM MARSH RICE UNIVERSITY (AKA RICE UNIVERSITY)</t>
  </si>
  <si>
    <t>INTUITIVE SURGICAL OPERATIONS INC.,US</t>
  </si>
  <si>
    <t>CANON KABUSHIKI KAISHA,Tokyo,JP</t>
  </si>
  <si>
    <t>CANON KABUSHIKI KAISHA</t>
  </si>
  <si>
    <t>Theobald Daniel,Somerville,MA,US</t>
  </si>
  <si>
    <t>VECNA TECHNOLOGIES INC.</t>
  </si>
  <si>
    <t>THEOBALD D</t>
  </si>
  <si>
    <t>VECNA TECHNOLOGIES INC</t>
  </si>
  <si>
    <t>inVia Robotics LLC | inVia Robotics LLC,Agoura Hills,CA,US</t>
  </si>
  <si>
    <t>INVIA ROBOTICS INC.</t>
  </si>
  <si>
    <t>INVIA ROBOTICS INC | INVIA ROBOTICS LLC</t>
  </si>
  <si>
    <t>INVIA ROBOTICS INC</t>
  </si>
  <si>
    <t>SHANGYIN SCITECH CO LTD</t>
  </si>
  <si>
    <t>HIWIN TECHNOLOGIES CORP</t>
  </si>
  <si>
    <t>BAE SYSTEMS PLC,GB</t>
  </si>
  <si>
    <t>BAE SYSTEMS PLC</t>
  </si>
  <si>
    <t>BAE SYSTEMS PLC.</t>
  </si>
  <si>
    <t>KOMATSU LTD.,JP</t>
  </si>
  <si>
    <t>KOMATSU KK | KOMATSU SEISAKUSHO KK</t>
  </si>
  <si>
    <t>KOMATSU LTD.</t>
  </si>
  <si>
    <t>KAWASAKI JUKOGYO KABUSHIKI KAISHA,JP</t>
  </si>
  <si>
    <t>Smartvue Corporation,Nashville,TN,US</t>
  </si>
  <si>
    <t>KIP SMRT P1 LP | SMARTVUE CORP</t>
  </si>
  <si>
    <t>Gnetic Inc.,Palo Alto,CA,US</t>
  </si>
  <si>
    <t>VIABOT INC.</t>
  </si>
  <si>
    <t>GNETIC INC | VIABOT INC</t>
  </si>
  <si>
    <t>Airbus Defence and Space S.A.,28906 Getafe (Madrid),ES,101484921</t>
  </si>
  <si>
    <t>AIRBUS DEFENCE &amp; SPACE GMBH | EADS SECURE NETWORKS OY</t>
  </si>
  <si>
    <t>AIRBUS DEFENCE &amp; SPACE GMBH</t>
  </si>
  <si>
    <t>AIRBUS SE</t>
  </si>
  <si>
    <t>GOOGLE INC.</t>
  </si>
  <si>
    <t>ALPHABET INC.</t>
  </si>
  <si>
    <t>KUKA Deutschland GmbH,86165 Augsburg,DE,101722489</t>
  </si>
  <si>
    <t>KUKA DEUT GMBH | KUKA ROBOTER GMBH</t>
  </si>
  <si>
    <t>KUKA AG</t>
  </si>
  <si>
    <t>MIDEA GROUP CO LTD</t>
  </si>
  <si>
    <t>HON HAI PRECISION INDUSTRY CO. LTD.,New Taipei,TW</t>
  </si>
  <si>
    <t>HON HAI PRECISION INDUSTRY CO. LTD.</t>
  </si>
  <si>
    <t>HON HAI PRECISION IND CO LTD | HONGFUJIN PRECISION IND SHENZHEN CO LTD</t>
  </si>
  <si>
    <t>HON HAI PRECISION INDUSTRY CO. LTD.(ALSO KNOWN AS FOXCONN]</t>
  </si>
  <si>
    <t>HITACHI LTD.,JP</t>
  </si>
  <si>
    <t>HITACHI LTD</t>
  </si>
  <si>
    <t>METROLAB,FR</t>
  </si>
  <si>
    <t>METROLAB</t>
  </si>
  <si>
    <t>STRATEC BIOMEDICAL AG</t>
  </si>
  <si>
    <t>Intel Corporation,Santa Clara,CA,US</t>
  </si>
  <si>
    <t>INTEL CORPORATION</t>
  </si>
  <si>
    <t>INTEL CORP</t>
  </si>
  <si>
    <t>X DEVELOPMENT LLC,Mountain View,CA,US</t>
  </si>
  <si>
    <t>X DEV LLC</t>
  </si>
  <si>
    <t>HYUNDAI MOTOR COMPANY,Seoul,KR</t>
  </si>
  <si>
    <t>HYUNDAI MOTOR COMPANY</t>
  </si>
  <si>
    <t>HYUNDAI MOTOR CO LTD</t>
  </si>
  <si>
    <t>HYUNDAI MOTOR CO.</t>
  </si>
  <si>
    <t>FANUC CORPORATION,Minamitsuru-gun,JP</t>
  </si>
  <si>
    <t>Yan Jason,New Taipei City,TW</t>
  </si>
  <si>
    <t>YAN JASON</t>
  </si>
  <si>
    <t>YAN C | YAN J C | YAN J</t>
  </si>
  <si>
    <t>INDUSTRIAL TECHOLOGY RESEARCH INSTITUTE</t>
  </si>
  <si>
    <t>ZHEJIANG GUOZI ROBOT TECHNOLOGY CO. LTD.,CN</t>
  </si>
  <si>
    <t>ZHEJIANG GUOZI ROBOT TECHNOLOGY CO LTD</t>
  </si>
  <si>
    <t>Nanjing AvatarMind Robot Technology Co. Ltd.,Nanjing,CN</t>
  </si>
  <si>
    <t>NANJING AVATARMIND ROBOT TECHNOLOGY CO. LTD.</t>
  </si>
  <si>
    <t>NANJING AVATAR ROBOT TECHNOLOGY CO LTD | NANJING AVATARMIND ROBOT TECHNOLOGY CO</t>
  </si>
  <si>
    <t>NANJING AVATARMIND ROBOT TECHNOLOGY</t>
  </si>
  <si>
    <t>Sharp Kabushiki Kaisha,Osaka,JP</t>
  </si>
  <si>
    <t>SHARP KABUSHIKI KAISHA</t>
  </si>
  <si>
    <t>SHARP KK</t>
  </si>
  <si>
    <t>SHARP CORP</t>
  </si>
  <si>
    <t>Airbus Operations GmbH,21129 Hamburg,DE,101121620</t>
  </si>
  <si>
    <t>AIRBUS GMBH | AIRBUS OPERATIONS GMBH</t>
  </si>
  <si>
    <t>AIRBUS SAS</t>
  </si>
  <si>
    <t>PANASONIC IP MANAGEMENT CORP</t>
  </si>
  <si>
    <t>PANASONIC INTELLECTUAL PROPERTY MANAGEME | PANASONIC IP MANAGEMENT CO LTD</t>
  </si>
  <si>
    <t>PANASONIC INTELLECTUAL PROPERTY MANAGEMENT CO LTD</t>
  </si>
  <si>
    <t>PANASONIC CORPORATION</t>
  </si>
  <si>
    <t>FUJI MACHINE MFG.CO. LTD,JP</t>
  </si>
  <si>
    <t>FUJI CORP | FUJI MACHINE MFG CO LTD</t>
  </si>
  <si>
    <t>FUJI CORPORATION</t>
  </si>
  <si>
    <t>FANUC CORPORATION,Yamanashi,JP</t>
  </si>
  <si>
    <t>KABUSHIKI KAISHA YASKAWA DENKI,JP</t>
  </si>
  <si>
    <t>NIKE Inc.,Beaverton,OR,US</t>
  </si>
  <si>
    <t>NIKE INC.</t>
  </si>
  <si>
    <t>NIKE INC</t>
  </si>
  <si>
    <t>IND PERCEPTION INC</t>
  </si>
  <si>
    <t>MITSUBISHI ELECTRIC CORPORATION,JP</t>
  </si>
  <si>
    <t>MITSUBISHI ELECTRIC CORP</t>
  </si>
  <si>
    <t>CARL ZEISS AUTOMATED INSPECTION GMBH &amp; CO. KG,Oehringen,DE</t>
  </si>
  <si>
    <t>CARL ZEISS AUTOMATED INSPECTION GMBH</t>
  </si>
  <si>
    <t>ZEISS AUTOMATED INSPECTION GMBH &amp; CO KG</t>
  </si>
  <si>
    <t>CARL-ZEISS</t>
  </si>
  <si>
    <t>CARL-ZEISS STIFTUNG</t>
  </si>
  <si>
    <t>Barnhill Thomas K.,Surprise,AZ,US</t>
  </si>
  <si>
    <t>BARNHILL THOMAS K</t>
  </si>
  <si>
    <t>BARNHILL T K</t>
  </si>
  <si>
    <t>THE REGENTS ON THE UNIVERSITY OF CALIFORNIA,US</t>
  </si>
  <si>
    <t>UNIV CALIFORNIA</t>
  </si>
  <si>
    <t>UNIVERSITY OF CALIFORNIA</t>
  </si>
  <si>
    <t>TORNESE Riccardo,IT</t>
  </si>
  <si>
    <t>STI SRL | TACTILE ROBOTS SRL | TORNESE R</t>
  </si>
  <si>
    <t>TORNESE RICCARDO</t>
  </si>
  <si>
    <t>FLEXTRONICS INTERNATIONAL MANAGEMENT SERVICES LTD.</t>
  </si>
  <si>
    <t>NIKE INC | NIKE INNOVATE CV | NIKE INNOVATION GMBH</t>
  </si>
  <si>
    <t>HIWIN TECHNOLOGIES CORP.,TAICHUNG CITY,TW</t>
  </si>
  <si>
    <t>HIWIN TECHNOLOGIES CORP.</t>
  </si>
  <si>
    <t>PANASONIC INTELLECTUAL PROPERTY CORPORATION OF AMERICA,Torrance,CA,US</t>
  </si>
  <si>
    <t>PANASONIC IP CORP AMERICA</t>
  </si>
  <si>
    <t>PANASONIC INTELLECTUAL PROPERTY CORP AME</t>
  </si>
  <si>
    <t>PANASONIC INTELLECTUAL PROPERTY CORP OF AMERICA</t>
  </si>
  <si>
    <t>Aylsworth Steven L.,Chatfield,MN,US</t>
  </si>
  <si>
    <t>ACER INC.</t>
  </si>
  <si>
    <t>AYLSWORTH S L</t>
  </si>
  <si>
    <t>SHANGHAI SLAMTEC CO. LTD.,CN</t>
  </si>
  <si>
    <t>SHANGHAI SLAMTEC CO LTD</t>
  </si>
  <si>
    <t>ADVANCED TELECOMMUNICATIONS RESEARCH INSTITUTE INTERNATIONAL,JP</t>
  </si>
  <si>
    <t>ADVANCED TELECOM RES INST INT | ATR ADVANCED TELECOM RES INST INT | KOKUSAI DENKI TSUSHIN KISO GIJUTSU KENKY</t>
  </si>
  <si>
    <t>ADVANCED TELECOMMUNICATIONS RESEARCH INSTITUTE INTERNATIONAL</t>
  </si>
  <si>
    <t>KABUSHIKI KAISHA KOBE SEIKO SHO (KOBE STEEL LTD.),JP</t>
  </si>
  <si>
    <t>KOBE SEIKO SHO KK | KOBE STEEL LTD</t>
  </si>
  <si>
    <t>KOBE STEEL LTD.</t>
  </si>
  <si>
    <t>KUKA ROBOTER GMBH,DE</t>
  </si>
  <si>
    <t>KUKA ROBOTER GMBH</t>
  </si>
  <si>
    <t>KUKA GMBH</t>
  </si>
  <si>
    <t>Robert Bosch GmbH,Stuttgart,DE</t>
  </si>
  <si>
    <t>ROBERT BOSCH GMBH</t>
  </si>
  <si>
    <t>BOSCH GMBH ROBERT</t>
  </si>
  <si>
    <t>BOSCH (ROBERT) GMBH</t>
  </si>
  <si>
    <t>NIRAMAI HEALTH ANALYTIX PVT LTD,IN</t>
  </si>
  <si>
    <t>NIRAMAI HEALTH ANALYTIX PVT LTD</t>
  </si>
  <si>
    <t>Kinema Systems Inc.,Menlo Park,CA,US</t>
  </si>
  <si>
    <t>KINEMA SYSTEMS INC.</t>
  </si>
  <si>
    <t>KINEMA SYSTEMS INC</t>
  </si>
  <si>
    <t>SUZHOU INDUSTRY PARK KAYMAX PRECISION ENGINEERING CO. LTD,CN</t>
  </si>
  <si>
    <t>SUZHOU IND PARK KAYMAX PRECISION ENG CO</t>
  </si>
  <si>
    <t>Kindred Systems Inc.,Vancouver,CA</t>
  </si>
  <si>
    <t>KINDRED SYS INC</t>
  </si>
  <si>
    <t>KINDRED SYSTEMS INC</t>
  </si>
  <si>
    <t>Avaya Inc.,Santa Clara,CA,US</t>
  </si>
  <si>
    <t>AVAYA INC. | AVAYA INTEGRATED CABINET SOLUTIONS INC. | OCTEL COMMUNICATIONS LLC (FORMERLY KNOWN AS OCTEL COMMUNICATIONS CORPORATION) | VPNET TECHNOLOGIES INC.</t>
  </si>
  <si>
    <t>AVAYA INC</t>
  </si>
  <si>
    <t>Bossa Nova Robotics IP Inc.,Pittsburgh,PA,US</t>
  </si>
  <si>
    <t>BOSSA NOVA ROBOTICS IP INC.</t>
  </si>
  <si>
    <t>BOSSA NOVA ROBOTICS IP INC</t>
  </si>
  <si>
    <t>Sphero Inc.,Boulder,CO,US</t>
  </si>
  <si>
    <t>SPHERO INC.</t>
  </si>
  <si>
    <t>SPHERO INC</t>
  </si>
  <si>
    <t>VALEO S.A.</t>
  </si>
  <si>
    <t>FURHAT ROBOTICS AB,SE</t>
  </si>
  <si>
    <t>FURHAT ROBOTICS AB</t>
  </si>
  <si>
    <t>Ideko S.Coop.,20870 Elgoibar Guipuzcoa,ES,100957124</t>
  </si>
  <si>
    <t>IDEKO S COOP</t>
  </si>
  <si>
    <t>Fetch Robotics Inc.,San Jose,CA,US</t>
  </si>
  <si>
    <t>FETCH ROBOTICS INC.</t>
  </si>
  <si>
    <t>FETCH ROBOTICS INC</t>
  </si>
  <si>
    <t>Structural Services Inc.,Bethlehem,PA,US</t>
  </si>
  <si>
    <t>STRUCTURAL SERVICES INC.</t>
  </si>
  <si>
    <t>STRUCTURAL SERVICES INC</t>
  </si>
  <si>
    <t>ACER INC | AYLSWORTH S L</t>
  </si>
  <si>
    <t>ROBOTICS PLUS LIMITED,NZ</t>
  </si>
  <si>
    <t>ROBOTICS PLUS LTD</t>
  </si>
  <si>
    <t>MATSUYA R &amp; D KK</t>
  </si>
  <si>
    <t>MATSUYA R &amp; D CO LTD | MATSUYA R &amp; D KK</t>
  </si>
  <si>
    <t>Elid Technology International Pte Ltd,Singapore,SG</t>
  </si>
  <si>
    <t>ELID TECHNOLOGY INTERNATIONAL PTE LTD</t>
  </si>
  <si>
    <t>ELID TECHNOLOGY INT PTE LTD</t>
  </si>
  <si>
    <t>SONY CORP</t>
  </si>
  <si>
    <t>Comau S.p.A.,10095 Grugliasco (Torino),IT,101321357</t>
  </si>
  <si>
    <t>COMAU SPA</t>
  </si>
  <si>
    <t>STELLANTIS N.V. (50/50 MERGER GROUPE PSA /FCA-FIAT CHRYSLER AUTO</t>
  </si>
  <si>
    <t>General Electric Company,Schenectady,NY,US</t>
  </si>
  <si>
    <t>GE GLOBAL SOURCING LLC</t>
  </si>
  <si>
    <t>GENERAL ELECTRIC CO</t>
  </si>
  <si>
    <t>GENERAL ELECTRIC COMPANY</t>
  </si>
  <si>
    <t>GE GLOBAL SOURCING LLC | GENERAL ELECTRIC CO</t>
  </si>
  <si>
    <t>FUJI MACHINE MFG. CO. LTD.,JP</t>
  </si>
  <si>
    <t>STATE OF THE ART LTD.,MT</t>
  </si>
  <si>
    <t>ADVANCED TECHNOLOGIES CAMBRIDGE LTD | STATE ART LTD</t>
  </si>
  <si>
    <t>STATE ART LTD</t>
  </si>
  <si>
    <t>UTICA ENTERPRISES INC.,TROY,MI,US</t>
  </si>
  <si>
    <t>UTICA ENTERPRISES INC.</t>
  </si>
  <si>
    <t>UTICA ENTERPRISES INC | UTICA ENTREPRISES INC</t>
  </si>
  <si>
    <t>UTICA ENTREPRISES</t>
  </si>
  <si>
    <t>ANSALDO ENERGIA IP UK LIMITED,London,GB</t>
  </si>
  <si>
    <t>ANSALDO ENERGIA IP UK LTD</t>
  </si>
  <si>
    <t>ANSALDO ENERGIA IP UK LTD | ANSALDO ENERGY UK INTELLECTUAL PROPERTY</t>
  </si>
  <si>
    <t>ANSALDO ENERGIA SPA</t>
  </si>
  <si>
    <t>ANHUI UNIVERSITY OF SCIENCE AND TECHNOLOGY,CN</t>
  </si>
  <si>
    <t>UNIV ANHUI SCI &amp; TECHNOLOGY | UNIV ANHUI SCIENCE AND TECHNOLOGY</t>
  </si>
  <si>
    <t>UNIV ANHUI SCI &amp; TECHNOLOGY</t>
  </si>
  <si>
    <t>ABB SCHWEIZ AG,CH</t>
  </si>
  <si>
    <t>ABB SCHWEIZ AG</t>
  </si>
  <si>
    <t>HEIGEL INDUSTRIAL SOLUTIONS PTY LTD,AU</t>
  </si>
  <si>
    <t>HEGEL IND SOLUTIONS PTY LTD | HEIGEL IND SOLUTIONS PTY LTD</t>
  </si>
  <si>
    <t>HEGEL IND SOLUTIONS PTY LTD</t>
  </si>
  <si>
    <t>GROOVE X INC.,JP</t>
  </si>
  <si>
    <t>GROOVE KK | GROOVE X INC</t>
  </si>
  <si>
    <t>GROOVE X INC</t>
  </si>
  <si>
    <t>COLUMBIA INSURANCE COMPANY,Omaha,NE,US</t>
  </si>
  <si>
    <t>COLUMBIA INSURANCE COMPANY</t>
  </si>
  <si>
    <t>COLUMBIA INSURANCE CO</t>
  </si>
  <si>
    <t>COLUMBIAINS</t>
  </si>
  <si>
    <t>BERKSHIRE HATHAWAY INC</t>
  </si>
  <si>
    <t>ETAK Systems LLC,Huntersville,NC,US</t>
  </si>
  <si>
    <t>ETAK SYSTEMS LLC</t>
  </si>
  <si>
    <t>FASTBRICK IP PTY LTD,AU</t>
  </si>
  <si>
    <t>FASTBRICK IP PTY LTD</t>
  </si>
  <si>
    <t>Accel Robotics Corporation,San Diego,CA,US | Buibas Marius O.,San Diego,CA,US | Cseh Martin A.,San Diego,CA,US | Maseda Michael B.,Las Vegas,NV,US | Morozovsky Nicholas J.,San Diego,CA,US</t>
  </si>
  <si>
    <t>ACCEL ROBOTICS CORPORATION</t>
  </si>
  <si>
    <t>ACCEL ROBOTICS CORP | ACCEL ROBOTICS | BUIBAS M O | CSEH M A | MASEDA M B | MOROZOVSKY N J</t>
  </si>
  <si>
    <t>ACCEL ROBOTICS CORP</t>
  </si>
  <si>
    <t>X Development LLC,Mountain View,CA,US | X Development LLC</t>
  </si>
  <si>
    <t>DISHCRAFT ROBOTICS INC.,US</t>
  </si>
  <si>
    <t>DISHCRAFT ROBOTICS INC</t>
  </si>
  <si>
    <t>GOERTEK INC.,CN</t>
  </si>
  <si>
    <t>GOERTEK CO LTD | GOERTEK INC</t>
  </si>
  <si>
    <t>GOERTEK INC</t>
  </si>
  <si>
    <t>LG Electronics Inc.,Seoul,KR</t>
  </si>
  <si>
    <t>LG ELECTRONICS INC.</t>
  </si>
  <si>
    <t>LG ELECTRONICS INC</t>
  </si>
  <si>
    <t>Kabushiki Kaisha Toshiba,Minato-ku,JP</t>
  </si>
  <si>
    <t>KABUSHIKI KAISHA TOSHIBA</t>
  </si>
  <si>
    <t>TOSHIBA KK</t>
  </si>
  <si>
    <t>TOSHIBA CORP</t>
  </si>
  <si>
    <t>EMOTECH LTD.,GB</t>
  </si>
  <si>
    <t>EMOTECH LTD</t>
  </si>
  <si>
    <t>Amazon Technologies Inc.,Seattle,WA,US</t>
  </si>
  <si>
    <t>AMAZON TECHNOLOGIES INC.</t>
  </si>
  <si>
    <t>AMAZON TECHNOLOGIES INC</t>
  </si>
  <si>
    <t>AMAZON.COM INC.</t>
  </si>
  <si>
    <t>TOYOTA JIDOSHA KABUSHIKI KAISHA,Toyota-shi,JP</t>
  </si>
  <si>
    <t>TOYOTA JIDOSHA KABUSHIKI KAISHA</t>
  </si>
  <si>
    <t>TOYOTA JIDOSHA KK</t>
  </si>
  <si>
    <t>TOYOTA MOTOR CORP</t>
  </si>
  <si>
    <t>Yang Bin,Johns Creek,GA,US</t>
  </si>
  <si>
    <t>YANG BIN</t>
  </si>
  <si>
    <t>YANG B</t>
  </si>
  <si>
    <t>INFINEON TECHNOLOGIES AG</t>
  </si>
  <si>
    <t>FUJIFILM CORPORATION,JP</t>
  </si>
  <si>
    <t>FUJI FILM CORP</t>
  </si>
  <si>
    <t>FUJI FILM HOLDINGS CORP</t>
  </si>
  <si>
    <t>General Electric Company,Schenectady, NY 12345,US,101056012</t>
  </si>
  <si>
    <t>LG ELECTRONICS INC.,KR</t>
  </si>
  <si>
    <t>LG ELECTRONICS INC.,Seoul,KR</t>
  </si>
  <si>
    <t>SICK AG,79183 Waldkirch,DE,100814992</t>
  </si>
  <si>
    <t>SICK AG</t>
  </si>
  <si>
    <t>JIBO INC.,Boston,MA,US</t>
  </si>
  <si>
    <t>NTT DISRUPTION US INC.</t>
  </si>
  <si>
    <t>JIBO INC</t>
  </si>
  <si>
    <t>MITSUBISHI HEAVY INDUSTRIES LTD.,JP</t>
  </si>
  <si>
    <t>MITSUBISHI HEAVY IND CO LTD | MITSUBISHI JUKOGYO KK</t>
  </si>
  <si>
    <t>MITSUBISHI HEAVY INDUSTRIES LTD.</t>
  </si>
  <si>
    <t>SHARP KABUSHIKI KAISHA,JP</t>
  </si>
  <si>
    <t>WINK ROBOTICS,US</t>
  </si>
  <si>
    <t>WINK ROBOTICS INC | WINK ROBOTICS</t>
  </si>
  <si>
    <t>WINK ROBOTICS</t>
  </si>
  <si>
    <t>YOUIBOT ROBOTICS CO. LTD.,CN</t>
  </si>
  <si>
    <t>SHENZHEN YOUIBOT ROBOTICS CO LTD | XIAN YOUIBOT ROBOTICS TECHNOLOGY CO LTD | YOUIBOT ROBOTICS CO LTD</t>
  </si>
  <si>
    <t>YOUIBOT ROBOTICS CO LTD</t>
  </si>
  <si>
    <t>Hanwha Techwin Co. Ltd.,Changwon-si,KR</t>
  </si>
  <si>
    <t>HANWHA CO. LTD.</t>
  </si>
  <si>
    <t>HANWHA AEROSPACE CO LTD | HANWHA PRECISION MACHINERY CO | HANWHA TECHWIN CO LTD</t>
  </si>
  <si>
    <t>HANWHA AEROSPACE</t>
  </si>
  <si>
    <t>CYBERDYNE INC.,JP | UNIVERSITY OF TSUKUBA,JP</t>
  </si>
  <si>
    <t>UNIV TSUKUBA | CYBERDYNE INC</t>
  </si>
  <si>
    <t>UNIVERSITY OF TSUKUBA</t>
  </si>
  <si>
    <t>Autodesk Inc.,San Rafael,CA,US</t>
  </si>
  <si>
    <t>AUTODESK INC.</t>
  </si>
  <si>
    <t>AUTODESK INC</t>
  </si>
  <si>
    <t>Seiko Epson Corporation,Tokyo 160-8801,JP,101607833</t>
  </si>
  <si>
    <t>SHENYANG INSTITUTE OF AUTOMATION CHINESE ACADEMY OF SCIENCES,CN</t>
  </si>
  <si>
    <t>SHENYANG AUTOMATION INST CAS</t>
  </si>
  <si>
    <t>CHINESE ACADEMY OF SCIENCE</t>
  </si>
  <si>
    <t>QFEELTECH (BEIJING) CO. LTD.,CN</t>
  </si>
  <si>
    <t>QFEELTECH BEIJING CO LTD | SUGAN TECHNOLOGY BEIJING CO LTD</t>
  </si>
  <si>
    <t>QFEELTECH BEIJING CO LTD</t>
  </si>
  <si>
    <t>CITIC DICASTAL CO. LTD,Qinhuangdao,CN</t>
  </si>
  <si>
    <t>CITIC DICASTAL CO. LTD</t>
  </si>
  <si>
    <t>CITIC DICASTAL CO LTD</t>
  </si>
  <si>
    <t>Liebherr-Verzahntechnik GmbH,87437 Kempten,DE,101398381</t>
  </si>
  <si>
    <t>LIEBHERR VERZAHNTECH GMBH</t>
  </si>
  <si>
    <t>LIEBHERR-INTERNATIONAL AG</t>
  </si>
  <si>
    <t>Korea University Research and Business Foundation,Seoul,KR</t>
  </si>
  <si>
    <t>KOREA UNIVERSITY RESEARCH AND BUSINESS FOUNDATION</t>
  </si>
  <si>
    <t>UNIV KOREA RES &amp; BUSINESS FOUND</t>
  </si>
  <si>
    <t>KOREA UNIVERSITY</t>
  </si>
  <si>
    <t>Nanjing Yuanjue Information and Technology Company,NANJING,CN</t>
  </si>
  <si>
    <t>NANJING YUANJUE INFORMATION AND TECHNOLOGY COMPANY</t>
  </si>
  <si>
    <t>NANJING YUANJUE INFORMATION &amp; TECHNOLOGY CO | NANJING YUANJUE INFORMATION TECHNOLOGY</t>
  </si>
  <si>
    <t>NANJING YUANJUE INFORMATION TECHNOLOGY</t>
  </si>
  <si>
    <t>THE BOEING COMPANY | THE BOEING COMPANY,Chicago,IL,US</t>
  </si>
  <si>
    <t>THE BOEING COMPANY</t>
  </si>
  <si>
    <t>BOEING CO</t>
  </si>
  <si>
    <t>BOE TECHNOLOGY GROUP CO. LTD.,CN</t>
  </si>
  <si>
    <t>BOE TECHNOLOGY GROUP CO LTD</t>
  </si>
  <si>
    <t>X Development LLC,Mountain View,CA,US</t>
  </si>
  <si>
    <t>Grasser Frank,Eggolsheim,DE | Mönnich Holger,Friedberg,DE</t>
  </si>
  <si>
    <t>SIEMENS HEALTHCARE GMBH</t>
  </si>
  <si>
    <t>SIEMENS HEALTHCARE GMBH | GRASSER F | MOENNICH H</t>
  </si>
  <si>
    <t>SIEMENS HEALTHINEERS</t>
  </si>
  <si>
    <t>SIEMENS AKTIENGESELLSCHAFT</t>
  </si>
  <si>
    <t>TOSHIBA CORP | TOSHIBA KK</t>
  </si>
  <si>
    <t>SUMITOMO RIKO COMPANY LIMITED,JP</t>
  </si>
  <si>
    <t>SUMITOMO RIKO CO LTD</t>
  </si>
  <si>
    <t>SUMITOMO RIKO CO (FORMERLYTOKAI RUBBER INDUSTRIES LTD)</t>
  </si>
  <si>
    <t>SUMITOMO ELECTRIC INDUSTRIES LTD.</t>
  </si>
  <si>
    <t>MAZDA MOTOR CORPORATION,JP</t>
  </si>
  <si>
    <t>MAZDA KK | MAZDA MOTOR CORP</t>
  </si>
  <si>
    <t>MAZDA MOTOR CORP.</t>
  </si>
  <si>
    <t>Counsyl Inc.,South San Francisco,CA,US</t>
  </si>
  <si>
    <t>COUNSYL INC</t>
  </si>
  <si>
    <t>MYRIAD GENETICS INC.</t>
  </si>
  <si>
    <t>Georgia Tech Research Corporation,Atlanta,GA,US</t>
  </si>
  <si>
    <t>GEORGIA TECH RESEARCH CORPORATION</t>
  </si>
  <si>
    <t>GEORGIA TECH RES CORP</t>
  </si>
  <si>
    <t>GEORGIA INSTITUTE OF TECHNOLOGY</t>
  </si>
  <si>
    <t>Marble Robot Inc.,San Francisco,CA,US</t>
  </si>
  <si>
    <t>MARBLE ROBOT INC</t>
  </si>
  <si>
    <t>Walmart Apollo LLC,Bentonville,AR,US</t>
  </si>
  <si>
    <t>WALMART APOLLO LLC</t>
  </si>
  <si>
    <t>WALMART STORES INC</t>
  </si>
  <si>
    <t>Korea Advanced Institute of Science and Technology,Yuseong-gu,KR</t>
  </si>
  <si>
    <t>KOREA ADVANCED INSTITUTE OF SCIENCE AND TECHNOLOGY</t>
  </si>
  <si>
    <t>KOREA ADVANCED SCI &amp; TECHNOLOGY INST</t>
  </si>
  <si>
    <t>KOREA ADVANCED INSTITUTE FOR SCIENCE AND TECHNOLOGY</t>
  </si>
  <si>
    <t>Engineering Services Inc.,Markham, Ontario L3R 9T8,CA,101705226</t>
  </si>
  <si>
    <t>ENG SERVICES INC</t>
  </si>
  <si>
    <t>The Boeing Company,Chicago,IL,US</t>
  </si>
  <si>
    <t>HIWIN TECHNOLOGIES CORP.,Taichung City,TW</t>
  </si>
  <si>
    <t>FOGALE NANOTECH,FR</t>
  </si>
  <si>
    <t>FOGALE NANOTECH</t>
  </si>
  <si>
    <t>FOGALE NANOTECH INC</t>
  </si>
  <si>
    <t>MARTINO Rocco,Villanova,PA,US | MARTINO Joe,Villanova,PA,US</t>
  </si>
  <si>
    <t>MARTINO ROCCO | MARTINO JOE</t>
  </si>
  <si>
    <t>MARTINO J | MARTINO R</t>
  </si>
  <si>
    <t>KONINKLIJKE PHILIPS N.V.</t>
  </si>
  <si>
    <t>SAITO INVENTIVE CORP.,JP</t>
  </si>
  <si>
    <t>SAITO INVENTIVE CORP</t>
  </si>
  <si>
    <t>INTOUCH TECHNOLOGIES INC | TELADOC HEALTH INC</t>
  </si>
  <si>
    <t>PING AN TECHNOLOGY (SHENZHEN) CO. LTD.,CN</t>
  </si>
  <si>
    <t>PINGAN TECHNOLOGY SHENZHEN CO LTD</t>
  </si>
  <si>
    <t>PING AN INSURANCE (GROUP) COMPANY OF CHINA</t>
  </si>
  <si>
    <t>CLOUDMINDS (SHENZHEN) ROBOTICS SYSTEMS CO. LTD.,CN</t>
  </si>
  <si>
    <t>CLOUDMINDS SHENZHEN ROBOTICS SYSTEMS CO</t>
  </si>
  <si>
    <t>CLOUDMINDS TECHNOLOGY</t>
  </si>
  <si>
    <t>PREFAB S.R.L.,IT</t>
  </si>
  <si>
    <t>PREFAB SRL</t>
  </si>
  <si>
    <t>LINGDONG TECHNOLOGY(BEIJING)CO.LTD,Beijing,CN</t>
  </si>
  <si>
    <t>LINGDONG TECHNOLOGY(BEIJING)CO.LTD</t>
  </si>
  <si>
    <t>LINGDONG TECHNOLOGY BEIJING CO LTD</t>
  </si>
  <si>
    <t>BEIJING LESEN TECHNOLOGY CO. LTD,CN</t>
  </si>
  <si>
    <t>BEIJING LESEN HIGH-TECH CO LTD | BEIJING LESEN TECHNOLOGY CO LTD</t>
  </si>
  <si>
    <t>BEIJING LESEN TECHNOLOGY CO LTD</t>
  </si>
  <si>
    <t>LG ELECTRONICS INC. | LG ELECTRONICS INC.,Seoul,KR</t>
  </si>
  <si>
    <t>GENERAL ELECTRIC COMPANY,US</t>
  </si>
  <si>
    <t>Panasonic Intellectual Property Management Co. Ltd.,Osaka-shi, Osaka 540-6207,JP,101483884</t>
  </si>
  <si>
    <t>TONGGAO ADVANCED MANUFACTURING TECHNOLOGY CO. LTD.,CN</t>
  </si>
  <si>
    <t>TONGGAO ADVANCED MFG TECHNOLOGY TAICANG</t>
  </si>
  <si>
    <t>Brain Corporation,San Diego,CA,US</t>
  </si>
  <si>
    <t>BRAIN CORP</t>
  </si>
  <si>
    <t>BRAIN CORPORATION</t>
  </si>
  <si>
    <t>Fu Tai Hua Industry (Shenzhen) Co. Ltd.,Shenzhen,CN | HON HAI PRECISION INDUSTRY CO. LTD.,New Taipei,TW</t>
  </si>
  <si>
    <t>FU TAI HUA INDUSTRY (SHENZHEN) CO. LTD. | HON HAI PRECISION INDUSTRY CO. LTD.</t>
  </si>
  <si>
    <t>FUTAIHUA IND SHENZHEN CO LTD | HON HAI PRECISION IND CO LTD</t>
  </si>
  <si>
    <t>HON HAI PRECISION INDUSTRY CO. LTD.(ALSO KNOWN AS FOXCONN] | FU TAI HUA INDUSTRY (SHENZHEN) CO LTD</t>
  </si>
  <si>
    <t>Anki Inc.,San Francisco,CA,US</t>
  </si>
  <si>
    <t>DIGITAL DREAM LABS LLC</t>
  </si>
  <si>
    <t>ANKI INC | DIGITAL DREAM LABS LLC</t>
  </si>
  <si>
    <t>MOVEBOT APS,DK</t>
  </si>
  <si>
    <t>MOVEBOT APS</t>
  </si>
  <si>
    <t>PANASONIC CORPORATION,Osaka,JP</t>
  </si>
  <si>
    <t>PANASONIC CORP</t>
  </si>
  <si>
    <t>DÜRR SYSTEMS AG,DE</t>
  </si>
  <si>
    <t>DUERR SYSTEMS AG</t>
  </si>
  <si>
    <t>Diversey Inc.,Charlotte,NC,US</t>
  </si>
  <si>
    <t>DIVERSEY INC</t>
  </si>
  <si>
    <t>Pilz GmbH &amp; Co. KG,73760 Ostfildern,DE,100199443</t>
  </si>
  <si>
    <t>PILZ GMBH &amp; CO KG</t>
  </si>
  <si>
    <t>PILZ GMBH &amp; CO. KG</t>
  </si>
  <si>
    <t>ANKI INC</t>
  </si>
  <si>
    <t>ARM AUTOMATION INC.,US</t>
  </si>
  <si>
    <t>ARM AUTOMATION INC</t>
  </si>
  <si>
    <t>BROWN UNIVERSITY,US</t>
  </si>
  <si>
    <t>UNIV BROWN</t>
  </si>
  <si>
    <t>BROWN UNIVERSITY RESEARCH FOUNDATION</t>
  </si>
  <si>
    <t>INDUSTRIAL TECHNOLOGY RESEARCH INSTITUTE,HSIN-CHU,TW</t>
  </si>
  <si>
    <t>INDUSTRIAL TECHNOLOGY RESEARCH INSTITUTE</t>
  </si>
  <si>
    <t>IND TECHNOLOGY RES INST</t>
  </si>
  <si>
    <t>SCHUNK GMBH &amp; CO. KG SPANN- UND GREIFTECHNIK,DE</t>
  </si>
  <si>
    <t>SCHUNK GMBH &amp; CO SPANN &amp; GREIFTECHNIK KG</t>
  </si>
  <si>
    <t>SCHUNK GMBH &amp; CO KG</t>
  </si>
  <si>
    <t>Linde Material Handling GmbH,63743 Aschaffenburg,DE,101037678</t>
  </si>
  <si>
    <t>LINDE MATERIAL HANDLING GMBH</t>
  </si>
  <si>
    <t>KION GROUP</t>
  </si>
  <si>
    <t>DENSO WAVE INC</t>
  </si>
  <si>
    <t>DENSO WAVE INC | DENSO WAVE KK</t>
  </si>
  <si>
    <t>DENSO CORP</t>
  </si>
  <si>
    <t>STMicroelectronics Inc.,Coppell,TX,US</t>
  </si>
  <si>
    <t>STMICROELECTRONICS INC.</t>
  </si>
  <si>
    <t>STMICROELECTRONICS INC</t>
  </si>
  <si>
    <t>STMICROELECTRONICS</t>
  </si>
  <si>
    <t>MITUTOYO CORPORATION,Kanagawa,JP</t>
  </si>
  <si>
    <t>MITUTOYO CORPORATION</t>
  </si>
  <si>
    <t>MITUTOYO CORP | MITUTOYO KK</t>
  </si>
  <si>
    <t>SAMSUNG ELECTRONICS CO. LTD.,Suwon-si,KR</t>
  </si>
  <si>
    <t>SAMSUNG ELECTRONICS CO. LTD.</t>
  </si>
  <si>
    <t>SAMSUNG ELECTRONICS CO LTD</t>
  </si>
  <si>
    <t>International Business Machines Corporation,Armonk,NY,US</t>
  </si>
  <si>
    <t>INTERNATIONAL BUSINESS MACHINES CORPORATION</t>
  </si>
  <si>
    <t>INT BUSINESS MACHINES CORP</t>
  </si>
  <si>
    <t>INTERNATIONAL BUSINESS MACHINES CORP</t>
  </si>
  <si>
    <t>SAFRAN NACELLES,FR</t>
  </si>
  <si>
    <t>SAFRAN NACELLES</t>
  </si>
  <si>
    <t>SAFRAN S.A.</t>
  </si>
  <si>
    <t>PALFINGER AG,AT</t>
  </si>
  <si>
    <t>PALFINGER AG</t>
  </si>
  <si>
    <t>Nongshim Engineering Co. Ltd.,Seoul 07057,KR,101726853</t>
  </si>
  <si>
    <t>NONGSHIM ENG CO LTD</t>
  </si>
  <si>
    <t>Omron Europe B.V.,2132 JD Hoofddorp,NL,100748284</t>
  </si>
  <si>
    <t>OMRON EURO BV</t>
  </si>
  <si>
    <t>OMRON CORP.</t>
  </si>
  <si>
    <t>KONICA MINOLTA INC.,JP</t>
  </si>
  <si>
    <t>KONICA MINOLTA INC</t>
  </si>
  <si>
    <t>Fanuc Corporation,Minamitsuru-gun,JP</t>
  </si>
  <si>
    <t>HOPE ROBOTICS LLC,Herndon,VA,US</t>
  </si>
  <si>
    <t>HOPE ROBOTICS LLC</t>
  </si>
  <si>
    <t>Intelligrated Headquarters LLC,Mason, OH 45040,US,101292904</t>
  </si>
  <si>
    <t>INTELLIGRATED HEADQUARTERS LLC</t>
  </si>
  <si>
    <t>INTELLIGRATED INC</t>
  </si>
  <si>
    <t>HONEYWELL INTERNATIONAL INC.</t>
  </si>
  <si>
    <t>OMRON Corporation,Shiokoji-dori, Shimogyo-Ku, Kyoto-shi, Kyoto 600-8530,JP,101785493</t>
  </si>
  <si>
    <t>OMRON CORP | OMRON KK</t>
  </si>
  <si>
    <t>Soluciones Robóticas Agrícolas S.L.,21700 La Palma del Condado,ES,101732937</t>
  </si>
  <si>
    <t>SOLUCIONES ROBOTICAS AGRIC SLU</t>
  </si>
  <si>
    <t>UNIVERSITY OF MACAU,TAIPA,CN</t>
  </si>
  <si>
    <t>UNIVERSITY OF MACAU</t>
  </si>
  <si>
    <t>UNIV MACAU</t>
  </si>
  <si>
    <t>Deere &amp; Company,Moline,IL,US</t>
  </si>
  <si>
    <t>DEERE &amp; COMPANY</t>
  </si>
  <si>
    <t>DEERE &amp; CO</t>
  </si>
  <si>
    <t>DEERE &amp; CO.</t>
  </si>
  <si>
    <t>AIROBOT CO. LTD,JP</t>
  </si>
  <si>
    <t>AIROBOT CO LTD | AIROBOT CORP | AIROBOTCO LTD</t>
  </si>
  <si>
    <t>AIROBOT CO LTD</t>
  </si>
  <si>
    <t>Cobalt Robotics Inc.,San Mateo,CA,US</t>
  </si>
  <si>
    <t>COBALT ROBOTICS INC.</t>
  </si>
  <si>
    <t>COBALT ROBOTICS INC</t>
  </si>
  <si>
    <t>UltraSense Systems Inc.,San Jose,CA,US | UltraSense Systems Inc.,Santa Clara,CA,US</t>
  </si>
  <si>
    <t>ULTRASENSE SYSTEMS INC.</t>
  </si>
  <si>
    <t>ULTRASENSE SYSTEMS INC</t>
  </si>
  <si>
    <t>FANUC LTD</t>
  </si>
  <si>
    <t>Carl Zeiss Industrielle Messtechnik GmbH,Oberkochen,DE</t>
  </si>
  <si>
    <t>CARL ZEISS INDUSTRIELLE MESSTECHNIK GMBH</t>
  </si>
  <si>
    <t>ZEISS IND MESSTECHNIK GMBH CARL</t>
  </si>
  <si>
    <t>Uber Technologies Inc.,San Francisco,CA,US</t>
  </si>
  <si>
    <t>UATC LLC</t>
  </si>
  <si>
    <t>UBER TECHNOLOGIES INC</t>
  </si>
  <si>
    <t>UBER TECHNOLOGIES INC.,US</t>
  </si>
  <si>
    <t>Guzman Luis,Suwanee,GA,US</t>
  </si>
  <si>
    <t>GUZMAN LUIS</t>
  </si>
  <si>
    <t>GUZMAN L</t>
  </si>
  <si>
    <t>MILLENNIUM PHARMACEUTICALS INC.</t>
  </si>
  <si>
    <t>Emotech Ltd.,London,GB</t>
  </si>
  <si>
    <t>CapStone Technologies LLC,Lincoln,NE,US</t>
  </si>
  <si>
    <t>CAPSTONE TECH LLC</t>
  </si>
  <si>
    <t>CAPSTONE TECHNOLOGIES LLC</t>
  </si>
  <si>
    <t>LOHKOASENNUS OY,FI</t>
  </si>
  <si>
    <t>LOHKOASENNUS OY</t>
  </si>
  <si>
    <t>Ascend Robotics LLC,Cambridge,MA,US</t>
  </si>
  <si>
    <t>ASCEND ROBOTICS LLC</t>
  </si>
  <si>
    <t>The Charles Stark Draper Laboratory Inc.,Cambridge,MA,US</t>
  </si>
  <si>
    <t>CHARLES STARK DRAPER LABORATORY INC</t>
  </si>
  <si>
    <t>CHARLES STARK DRAPER LAB INC</t>
  </si>
  <si>
    <t>BOSTON DYNAMICS INC.</t>
  </si>
  <si>
    <t>BOSTON DYNAMICS INC | X DEV LLC</t>
  </si>
  <si>
    <t>Advanced Construction Robotics Inc.,Saxonburg,PA,US</t>
  </si>
  <si>
    <t>ADVANCED CONSTRUCTION ROBOTICS INC.</t>
  </si>
  <si>
    <t>ADVANCED CONSTR ROBOTICS INC</t>
  </si>
  <si>
    <t>JANYU TECHNOLOGIES PVT. LTD.,IN | RAJA Abhimanyu,IN | MANCHELLA Sai Hemanth,IN</t>
  </si>
  <si>
    <t>JANYU TECHNOLOGIES PVT LTD | MANCHELLA S H | RAJA A</t>
  </si>
  <si>
    <t>JANYU TECHNOLOGIES PVT LTD</t>
  </si>
  <si>
    <t>CASIO COMPUTER CO. LTD.,Tokyo,JP</t>
  </si>
  <si>
    <t>CASIO COMPUTER CO. LTD.</t>
  </si>
  <si>
    <t>CASIO COMPUTER CO LTD</t>
  </si>
  <si>
    <t>CASIO COMPUTER</t>
  </si>
  <si>
    <t>Toyota Research Institute Inc.,Los Altos,CA,US</t>
  </si>
  <si>
    <t>TOYOTA RESEARCH INSTITUTE INC.</t>
  </si>
  <si>
    <t>TOYOTA RES INST INC</t>
  </si>
  <si>
    <t>Boston Dynamics Inc.,Waltham,MA,US</t>
  </si>
  <si>
    <t>BOSTON DYNAMICS INC</t>
  </si>
  <si>
    <t>B &amp; O KFT.,HU</t>
  </si>
  <si>
    <t>B &amp; O KFT</t>
  </si>
  <si>
    <t>FFROBOTICS LTD.,Qadima Zoran,IL</t>
  </si>
  <si>
    <t>FFROBOTICS LTD.</t>
  </si>
  <si>
    <t>Bacon Aaron Thomas,Garden Grove,CA,US | Bacon Aerick William,Garden Grove,CA,US | Bacon Thomas Dell,Garden Grove,CA,US</t>
  </si>
  <si>
    <t>BACON AARON THOMAS | BACON AERICK WILLIAM | BACON THOMAS DELL</t>
  </si>
  <si>
    <t>BACON A T | BACON A W | BACON T D</t>
  </si>
  <si>
    <t>BACON T D | BACON A W | BACON A T</t>
  </si>
  <si>
    <t>SULLIVAN Joel,CA</t>
  </si>
  <si>
    <t>SULLIVAN J</t>
  </si>
  <si>
    <t>SULLIVAN JOEL</t>
  </si>
  <si>
    <t>DELAVAL HOLDING AB,SE</t>
  </si>
  <si>
    <t>DELAVAL HOLDING AB</t>
  </si>
  <si>
    <t>DELAVAL</t>
  </si>
  <si>
    <t>TETRA LAVAL INTERNATIONAL</t>
  </si>
  <si>
    <t>Zebra Technologies Corporation,Lincolnshire,IL,US</t>
  </si>
  <si>
    <t>ZEBRA TECHNOLOGIES CORPORATION | LASER BAND LLC | TEMPTIME CORPORATION</t>
  </si>
  <si>
    <t>ZEBRA TECHNOLOGIES CORP</t>
  </si>
  <si>
    <t>ZEBRA TECHNOLOGIES CORP. | LASER BAND LLC | ZEBRA CO LTD</t>
  </si>
  <si>
    <t>ZEBRA TECHNOLOGIES CORP. | ZEBRA CO LTD</t>
  </si>
  <si>
    <t>ZEBRA TECHNOLOGIES CORP | ZIH CORP</t>
  </si>
  <si>
    <t>ZEBRA TECHNOLOGIES CORP.</t>
  </si>
  <si>
    <t>FANUC CORP</t>
  </si>
  <si>
    <t>SkyMul Inc.,Marietta,GA,US</t>
  </si>
  <si>
    <t>SKYMUL INC</t>
  </si>
  <si>
    <t>CAST Group of Companies Inc.,Toronto,CA</t>
  </si>
  <si>
    <t>CAST GROUP OF COMPANIES INC</t>
  </si>
  <si>
    <t>CAST GROUP CO INC</t>
  </si>
  <si>
    <t>IRUMI INC.,KR</t>
  </si>
  <si>
    <t>IRUMI INC</t>
  </si>
  <si>
    <t>YONEDA Kazuhiro,Osaka,JP | MIKI Yoshihiko,Kyoto,JP | FUKUOKA Naoki,Osaka,JP</t>
  </si>
  <si>
    <t>RICOH COMPANY LTD.</t>
  </si>
  <si>
    <t>RICOH KK | FUKUOKA N | MIKI Y | YONEDA K</t>
  </si>
  <si>
    <t>RICOH CO. LTD.</t>
  </si>
  <si>
    <t>MYCIONICS INC.,CA</t>
  </si>
  <si>
    <t>MYCIONICS INC</t>
  </si>
  <si>
    <t>Kindred Systems Inc.,San Francisco,CA,US</t>
  </si>
  <si>
    <t>MOREISMORE CO. LTD.,KR</t>
  </si>
  <si>
    <t>MOREISMORE CO LTD | MORETHINGS</t>
  </si>
  <si>
    <t>MOREISMORE CO LTD</t>
  </si>
  <si>
    <t>DIVERGENT TECHNOLOGIES INC.,Los Angeles,CA,US</t>
  </si>
  <si>
    <t>DIVERGENT TECHNOLOGIES INC.</t>
  </si>
  <si>
    <t>DIVERGENT TECHNOLOGIES INC</t>
  </si>
  <si>
    <t>TVI Entwicklung und Produktion GmbH,83052 Bruckmühl,DE,101861926</t>
  </si>
  <si>
    <t>TVI DEV &amp; PRODN GMBH | TVI ENTWICKLUNG &amp; PRODN GMBH</t>
  </si>
  <si>
    <t>TVI ENTWICKLUNG &amp; PRODN GMBH</t>
  </si>
  <si>
    <t>MTD PRODUCTS INC,US</t>
  </si>
  <si>
    <t>MTD PROD INC</t>
  </si>
  <si>
    <t>MTD PRODUCTS INC</t>
  </si>
  <si>
    <t>Bollegraaf Patents and Brands B.V.,Appingedam,NL</t>
  </si>
  <si>
    <t>BOLLEGRAAF PATENTS AND BRANDS B.V.</t>
  </si>
  <si>
    <t>BOLLEGRAAF PATENTS &amp; BRANDS BV</t>
  </si>
  <si>
    <t>Heinrich Georg GmbH Maschinenfabrik,57223 Kreuztal,DE,101700907</t>
  </si>
  <si>
    <t>GEORG GMBH MASCHFAB HEINRICH</t>
  </si>
  <si>
    <t>SAMSUNG ELECTRONICS CO. LTD.,KR</t>
  </si>
  <si>
    <t>FRANKA EMIKA GMBH,DE</t>
  </si>
  <si>
    <t>FRANKA EMIKA GMBH</t>
  </si>
  <si>
    <t>SURYAWANSHI Ganesh Pandit,IN</t>
  </si>
  <si>
    <t>SURYAWANSHI G P</t>
  </si>
  <si>
    <t>SURYAWANSHI GANESH PANDIT</t>
  </si>
  <si>
    <t>Hochschule Offenburg,Offenburg,DE</t>
  </si>
  <si>
    <t>HOCHSCHULE OFFENBURG</t>
  </si>
  <si>
    <t>MIDEA GROUP CO. LTD.,Foshan,CN</t>
  </si>
  <si>
    <t>Samsung Electronics Co. Ltd.,Suwon-si,KR</t>
  </si>
  <si>
    <t>Persimmon Technologies Corp.,Wakefield,MA,US</t>
  </si>
  <si>
    <t>PERSIMMON TECHNOLOGIES CORP</t>
  </si>
  <si>
    <t>SUMITOMO HEAVY INDUSTRIES LTD.</t>
  </si>
  <si>
    <t>Arrival Limited,London W14 8TS,GB,101838233</t>
  </si>
  <si>
    <t>ARRIVAL LTD | TRA ROBOTICS LTD</t>
  </si>
  <si>
    <t>ARRIVAL LTD</t>
  </si>
  <si>
    <t>ROY SHAMBHU NATH,Roseville,CA,US</t>
  </si>
  <si>
    <t>GOURMEON</t>
  </si>
  <si>
    <t>ROY S N</t>
  </si>
  <si>
    <t>GOURMEON INC</t>
  </si>
  <si>
    <t>HANGZHOU TARO POSITIONING TECHNOLOGY CO. LTD. Hangzhou CHINA | HANGZHOU TARO POSITIONING TECHNOLOGY CO. LTD.,Hangzhou,CN</t>
  </si>
  <si>
    <t>HANGZHOU TARO POSITIONING TECHNOLOGY CO. LTD.</t>
  </si>
  <si>
    <t>HANGZHOU TARO POSITIONING TECHNOLOGY CO</t>
  </si>
  <si>
    <t>Zahoransky AG,79674 Todtnau,DE,100258728</t>
  </si>
  <si>
    <t>ZAHORANSKY AG</t>
  </si>
  <si>
    <t>ARIANEGROUP SAS,FR</t>
  </si>
  <si>
    <t>ARIANEGROUP SAS</t>
  </si>
  <si>
    <t>SNPE GROUPE (SOCIETE NATIONALE DES POUDRES ET EXPLOSIFS)</t>
  </si>
  <si>
    <t>GIAT INDUSTRIES SA</t>
  </si>
  <si>
    <t>BOSTON DYNAMICS INC.,US</t>
  </si>
  <si>
    <t>KUKA Systems GmbH,86165 Augsburg,DE,100997648</t>
  </si>
  <si>
    <t>KUKA SYSTEMS GMBH | BERNSAU A | HARTMANN G | RADLER J</t>
  </si>
  <si>
    <t>Honda Motor Co. Ltd.,Minato-ku, Tokyo 107-8556,JP,101061770</t>
  </si>
  <si>
    <t>SAFE-T-ARM LLC,Rowlett,TX,US | Piccioni Robert L.,Rowlett,TX,US | Talpis Matthew B.,Austin,TX,US</t>
  </si>
  <si>
    <t>SAFE-T-ARM LLC</t>
  </si>
  <si>
    <t>PICCIONI R L | SAFE-T-ARMS LLC | TALPIS M B</t>
  </si>
  <si>
    <t>SAFE-T-ARMS LLC</t>
  </si>
  <si>
    <t>TELADOC HEALTH INC.,Purchase,NY,US | Wang Yulun,Goleta,CA,US | Jordan Charles S.,Santa Barbara,CA,US | Pinter Marco,Santa Barbara,CA,US | Sanchez Daniel Steven,Santa Barbara,CA,US | Hanrahan Kevin,Santa Barbara,CA,US</t>
  </si>
  <si>
    <t>INTOUCH HEALTH INC | INTOUCH TECHNOLOGIES INC | TELADOC HEALTH INC | HANRAHAN K | JORDAN C S | PINTER M | SANCHEZ D S | WANG Y</t>
  </si>
  <si>
    <t>T-Mobile USA Inc.,Bellevue,MA,US | T-Mobile USA Inc.,Bellevue,WA,US</t>
  </si>
  <si>
    <t>T-MOBILE USA INC. | IBSV LLC</t>
  </si>
  <si>
    <t>T-MOBILE USA INC | FREDERICK H | JENKINSON D | LEE B | LIAW G</t>
  </si>
  <si>
    <t>PUSHSPRING INC | IBSV LLC | T-MOBILE SUBSIDIARY IV CORPORATION | NEW T-MOBILE (FORMER T-MOBILE USA INC)</t>
  </si>
  <si>
    <t>INTOUCH TECHNOLOGIES INC | JORDAN C S | PINTER M | ROE D B | SANCHEZ D S | WALTERS D</t>
  </si>
  <si>
    <t>Cabinplant A/S,5683 Haarby,DK,100977216</t>
  </si>
  <si>
    <t>CABINPLANT AS | HANSEN H I</t>
  </si>
  <si>
    <t>CTB INC (BROCK MFG)</t>
  </si>
  <si>
    <t>INTOUCH HEALTH INC | INTOUCH TECHNOLOGIES INC | TELADOC HEALTH INC | HANRAHAN K | JORDAN C S | PINTER M | ROE D B | ROSENTHAL J | SANCHEZ D S | WALTERS D | WANG Y</t>
  </si>
  <si>
    <t>Intuitive Surgical Operations Inc.,Sunnyvale,CA,US | Larkin David Q.,Menlo Park,CA,US | Shafer David C.,Menlo Park,CA,US</t>
  </si>
  <si>
    <t>INTUITIVE SURGICAL OPERATIONS | LARKIN DAVID Q | SHAFER DAVID C</t>
  </si>
  <si>
    <t>iRobot Corporation,Bedford,MA,US | Kearns Justin H.,Cambridge,MA,US | Taka Orjeta,Peabody,MA,US | Pack Robert Todd,Nashua,NH,US | Rosenstein Michael T.,S. Hadley,MA,US | Halloran Michael,Waltham,MA,US | Farlow Timothy S.,Needham,MA,US | Shamlian Steven V.,Bedford,MA,US | Won Chikyung,Tewksbury,MA,US | Chiappetta Mark,Chelmsford,MA,US | Vicenti Jasper Fourways,Somerville,MA,US</t>
  </si>
  <si>
    <t>CROSSWING INC</t>
  </si>
  <si>
    <t>NABTESCO CORPORATION,Tokyo,JP | Shirata Takuya,Tokyo,JP | Fujimoto Kenichi,Tsu,JP</t>
  </si>
  <si>
    <t>NABTESCO CORPORATION</t>
  </si>
  <si>
    <t>NABTESCO CORP | NABTESCO KK</t>
  </si>
  <si>
    <t>NABTESCO CORP TOKYO</t>
  </si>
  <si>
    <t>TECHNOLOGIES HOLDINGS CORP.,Houston,TX,US</t>
  </si>
  <si>
    <t>TECHNOLOGIES HOLDINGS CORP.</t>
  </si>
  <si>
    <t>TECHNOLOGIES HOLDINGS CORP | DE RUIJTER C | GROENSMA Y | HOFMAN H | KOEKOEK M | MILLS M A | VAN DER SLUIS P W</t>
  </si>
  <si>
    <t>TECHNOLOGIES HOLDINGS CORP</t>
  </si>
  <si>
    <t>Technologies Holdings Corp.,Houston,TX,US | Hofman Henk,Lemmer,NL | de Ruijter Cor,Staphorst,NL | Koekoek Menno,Dronten,NL | van der Sluis Peter Willem,IJsselmuiden,NL</t>
  </si>
  <si>
    <t>TECHNOLOGIES HOLDINGS CORP. F/K/A BOU-MATIC TECHNOLOGIES CORPORATION</t>
  </si>
  <si>
    <t>TECHNOLOGIES HOLDING CORP | TECHNOLOGIES HOLDINGS CORP | DE RUIJTER C | HOFMAN H | KOEKOEK M | VAN DER SLUIS P W</t>
  </si>
  <si>
    <t>Technologies Holdings Corp.,Houston,TX,US | Hofman Henk,Lemmer,NL | van der Sluis Peter Willem,IJsselmuiden,NL | Groensma Ype,Heerenveen,NL</t>
  </si>
  <si>
    <t>TECHNOLOGIES HOLDINGS CORP | GROENSMA Y | HOFMAN H | VAN DER SLUIS P W</t>
  </si>
  <si>
    <t>INTOUCH TECHNOLOGIES INC.,Goleta,CA,US | Wright Timothy C.,Santa Barbara,CA,US | Lai Fuji,Goleta,CA,US | Pinter Marco,Santa Barbara,CA,US | Wang Yulun,Goleta,CA,US</t>
  </si>
  <si>
    <t>INTOUCH TECHNOLOGIES INC | LAI F | PINTER M | WANG Y | WRIGHT T C</t>
  </si>
  <si>
    <t>SRI International,Menlo Park,CA,US | Low Thomas P.,Belmont,CA,US | Garcia Pablo E.,Menlo Park,CA,US | Knoth Bruce H.,San Carlos,CA,US | Cowan Cregg,Mountain View,CA,US | Chavez Bryan,Palo Alto,CA,US</t>
  </si>
  <si>
    <t>SRI INTERNATIONAL</t>
  </si>
  <si>
    <t>SRI INT | CHAVEZ B | COWAN C | GARCIA P E | KNOTH B H | LOW T P</t>
  </si>
  <si>
    <t>KABUSHIKI KAISHA YASKAWA DENKI,Kitakyushu-Shi,JP | Nakahara Yoshimitsu,Fukuoka,JP</t>
  </si>
  <si>
    <t>KABUSHIKI KAISHA YASKAWA DENKI</t>
  </si>
  <si>
    <t>IROBOT DEFENSE HOLDINGS INC.,Bedford,MA,US | iRobot Corporation,Bedford,MA,US</t>
  </si>
  <si>
    <t>FLIR DETECTION INC.</t>
  </si>
  <si>
    <t>IROBOT CORP | IROBOT DEFENSE HOLDINGS INC | IROBOT | HUANG W H | PHILLIPS E A</t>
  </si>
  <si>
    <t>FLIR SYSTEMS AB</t>
  </si>
  <si>
    <t>FUTURE ROBOT CO. LTD.,Seongnam-si, Gyeonggi-Do,KR</t>
  </si>
  <si>
    <t>FUTURE ROBOT CO. LTD.</t>
  </si>
  <si>
    <t>FUTURE ROBOT CO LTD | FUTURE ROBOT INC</t>
  </si>
  <si>
    <t>FUTURE ROBOT CO LTD</t>
  </si>
  <si>
    <t>IHI Corporation,Tokyo 135-8710,JP,100977512</t>
  </si>
  <si>
    <t>IHI CORP</t>
  </si>
  <si>
    <t>SONY CORPORATION,Tokyo,JP | Sawada Tsutomu,Tokyo,JP</t>
  </si>
  <si>
    <t>SONY CORPORATION</t>
  </si>
  <si>
    <t>Microsoft Technology Licensing LLC,Redmond,WA,US | Fouillade Jean Sebastien,Redmond,WA,US | Sanchez Russell,Seattle,WA,US | Papaefstathiou Efstathios,Redmond,WA,US | Chalabi Malek M.,Redmond,WA,US</t>
  </si>
  <si>
    <t>MICROSOFT CORP | MICROSOFT TECHNOLOGY LICENSING LLC</t>
  </si>
  <si>
    <t>BOEING CO | BOEING CORP | BUCKUS G M | COBB J M | CRESPO C | PEDIGO S F | SAMAK S S | WILLDEN K S</t>
  </si>
  <si>
    <t>MITSUBISHI ELECTRIC CORPORATION,Tokyo,JP | Noda Akio,Tokyo,JP | Nagatani Tatsuya,Tokyo,JP | Domae Yukiyasu,Toyo,JP</t>
  </si>
  <si>
    <t>MITSUBISHI ELECTRIC CORPORATION</t>
  </si>
  <si>
    <t>MITSUBISHI ELECTRIC CORP | DOMAE Y | NAGATANI T | NODA A</t>
  </si>
  <si>
    <t>Diverse Barrel Solutions Pty Ltd,Keswick, South Australia,AU | Waterman Breck Donald,Hawthorne,AU</t>
  </si>
  <si>
    <t>DIVERSE BARREL SOLUTIONS PTY LTD</t>
  </si>
  <si>
    <t>DIVERSE BARREL SOLUTIONS PTY LTD | WATERMAN B | WATERMAN B D</t>
  </si>
  <si>
    <t>METSO SWEDEN AB,231 22 Trelleborg,SE,101545042</t>
  </si>
  <si>
    <t>METSO MINERALS INC | METSO MINERALS SWEDEN AB | METSO MINERALS SWEDEN INC | METSO SWEDEN AB | FURTENBACH L | JOHANSSON D | MOELLER T</t>
  </si>
  <si>
    <t>METSO OY</t>
  </si>
  <si>
    <t>MEDTECH S.A.,Montpellier,FR | MEDTECH S.A.</t>
  </si>
  <si>
    <t>MEDTECH</t>
  </si>
  <si>
    <t>FRENCH MEDICAL TECHNOLOGY INC | MEDTECH SA | BADANO F | DEHOUR P | MAILLET P | NAHUM B</t>
  </si>
  <si>
    <t>ZIMMER BIOMET HOLDINGS</t>
  </si>
  <si>
    <t>Subotincic Milos Misha,Toronto,CN</t>
  </si>
  <si>
    <t>SUBOTINCIC MILOS MISHA</t>
  </si>
  <si>
    <t>SUBOTINCIC M M</t>
  </si>
  <si>
    <t>Diversey Inc.,Charlotte,NC,US | Balas Stephen J.,Midlothian,VA,US | McCann III Ralph C.,Williamsburg,VA,US</t>
  </si>
  <si>
    <t>DIVERSEY INC.</t>
  </si>
  <si>
    <t>DIVERSEY INC | INTELLIBOT ROBOTICS LLC | BALAS S J | MCCANN R C</t>
  </si>
  <si>
    <t>Strihl Scandinavia AB,Kungsbacka,SE</t>
  </si>
  <si>
    <t>STRIHL SCANDINAVIA AB</t>
  </si>
  <si>
    <t>STRIHL SCANDINAVIA AB | CARLEN R</t>
  </si>
  <si>
    <t>INTUITIVE SURGICAL OPERATIONS INC.</t>
  </si>
  <si>
    <t>Quality Manufacturing Inc.,Winchester,KY,US</t>
  </si>
  <si>
    <t>QUALITY MANUFACTURING INC.</t>
  </si>
  <si>
    <t>QUALITY MFG INC</t>
  </si>
  <si>
    <t>Samsung Electronics Co. Ltd.,Suwon-si,KR | Samsung Electronics Co. Ltd,Gyeonggi-do,KR</t>
  </si>
  <si>
    <t>SAMSUNG ELECTRONICS CO. LTD</t>
  </si>
  <si>
    <t>Rethink Robotics Inc.,Boston,MA,US | Hersey Stephen,Waltham,MA,US</t>
  </si>
  <si>
    <t>RETHINK ROBOTICS INC.</t>
  </si>
  <si>
    <t>HERSEY S | RETHINK ROBOTICS INC</t>
  </si>
  <si>
    <t>RETHINK ROBOTICS INC</t>
  </si>
  <si>
    <t>Canrig Drilling Technology Ltd.,Houston,TX,US</t>
  </si>
  <si>
    <t>NABORS DRILLING TECHNOLOGIES USA INC.</t>
  </si>
  <si>
    <t>CANRIG DRILLING TECHNOLOGY LTD | ELLIS B</t>
  </si>
  <si>
    <t>NABORS INDUSTRIES LTD</t>
  </si>
  <si>
    <t>Robo-Team Ltd.,Tel-Aviv,IL</t>
  </si>
  <si>
    <t>ROBO-TEAM DEFENSE LTD.</t>
  </si>
  <si>
    <t>ROBO-TEAM LTD</t>
  </si>
  <si>
    <t>ROBO-TEAM DEFENSE LTD</t>
  </si>
  <si>
    <t>Nabors Drilling Technologies USA Inc.,Houston,TX,US</t>
  </si>
  <si>
    <t>CANRIG DRILLING TECHNOLOGY LTD | NABORS DRILLING TECHNOLOGIES USA INC</t>
  </si>
  <si>
    <t>A4</t>
  </si>
  <si>
    <t>NABTESCO CORP</t>
  </si>
  <si>
    <t>Liebherr-Verzahntechnik GmbH,Kempten,DE</t>
  </si>
  <si>
    <t>LIEBHERR-VERZAHNTECHNIK GMBH</t>
  </si>
  <si>
    <t>LIEBHERR VERZAHNTECH GMBH | HAENSCHKE D | MATTERN T | MUNDT A | RIEDMILLER B</t>
  </si>
  <si>
    <t>KOREA ATOMIC ENERGY RESEARCH INSTITUTE,Daejeon,KR | KOREA HYDRO AND NUCLEAR POWER CO. LTD.,Gyeongsangbuk-do,KR | KOREA HYDRO AND NUCLEAR POWER CO. LTD,Gyeongsangbuk-do,KR</t>
  </si>
  <si>
    <t>KOREA ATOMIC ENERGY RESEARCH INSTITUTE | KOREA HYDRO AND NUCLEAR POWER CO. LTD.</t>
  </si>
  <si>
    <t>KOREA ATOMIC ENERGY RES INST | KOREA HYDRO &amp; NUCLEAR POWER CO LTD | ACAD OMIC POWER</t>
  </si>
  <si>
    <t>KOREA HYDRO &amp; NUCLEAR POWER CO LTD | KOREA ATOMIC ENERGY RESEARCH INSTITUTE</t>
  </si>
  <si>
    <t>KOREA ELECTRIC POWER CORP | KOREA ATOMIC ENERGY RESEARCH INSTITUTE</t>
  </si>
  <si>
    <t>Seiko Epson Corporation,JP | Seiko Epson Corporation,Tokyo,JP</t>
  </si>
  <si>
    <t>LEE Chul Hee,Seoul,KR</t>
  </si>
  <si>
    <t>LEE CHUL HEE</t>
  </si>
  <si>
    <t>CHUL H L | LEE C H</t>
  </si>
  <si>
    <t>YONSEI UNIVERSITY</t>
  </si>
  <si>
    <t>BECKMAN COULTER INC</t>
  </si>
  <si>
    <t>BECKMAN COULTER INC.</t>
  </si>
  <si>
    <t>DANAHER CORP.</t>
  </si>
  <si>
    <t>Siemens Healthcare Diagnostics Inc.,Tarrytown,NY,US | Pollack Benjamin S.,Budd Lake,NJ,US</t>
  </si>
  <si>
    <t>SIEMENS HEALTHCARE DIAGNOSTICS INC.</t>
  </si>
  <si>
    <t>SIEMENS HEALTHCARE DIAGNOSTICS INC | POLLACK B S</t>
  </si>
  <si>
    <t>LG Electronics Inc.,Seoul, 150-721,KR,100166414</t>
  </si>
  <si>
    <t>DELTA ELECTRONICS INC.,TW | DELTA ELECTRONICS INC.,Kuei San,TW</t>
  </si>
  <si>
    <t>DELTA ELECTRONICS INC.</t>
  </si>
  <si>
    <t>DELTA ELECTRONICS INC | DELTA ROBOT AUTOMATIC CO LTD</t>
  </si>
  <si>
    <t>DELTA ELECTRONICS INC</t>
  </si>
  <si>
    <t>HIRATA KIKO KK</t>
  </si>
  <si>
    <t>HIRATA CORP | HIRATA KIKO KK | HIRATA SPINNING LTD</t>
  </si>
  <si>
    <t>HIRATA CORPORATION</t>
  </si>
  <si>
    <t>HARRIS CORPORATION,Melbourne, FL 32919,US,100758391</t>
  </si>
  <si>
    <t>HARRIS CORP</t>
  </si>
  <si>
    <t>HARRIS CORP.</t>
  </si>
  <si>
    <t>L3 HARRIS TECHNOLOGIES (FORMERLY L-3 COMMUNICATIONS HOLDINGS INC.)</t>
  </si>
  <si>
    <t>TOYOTA MOTOR CO LTD</t>
  </si>
  <si>
    <t>TOYOTA JIDOSHA KK | TOYOTA MOTOR CORP</t>
  </si>
  <si>
    <t>Hanwha Techwin Co. Ltd.,Changwon-si,KR | HANWHA TECHWIN CO. LTD.,Gyeongsangnam-do,KR</t>
  </si>
  <si>
    <t>HANWHA DEFENSE CO. LTD.</t>
  </si>
  <si>
    <t>HANWHA DEFENSE CO LTD | HANWHA LAND SYSTEMS CO LTD | HANWHA TECHWIN CO LTD | SAMSUNG TECHWIN CO LTD</t>
  </si>
  <si>
    <t>Ecovacs Robotics (Suzhou) Co. Ltd.,Wuzhong District, Suzhou, Jiangsu 215168,CN,101289986</t>
  </si>
  <si>
    <t>ECOVACS ROBOT CO LTD | ECOVACS ROBOTICS SUZHOU CO LTD | ECOVACS ROBOT TECHNOLOGY SUZHOU CO LTD</t>
  </si>
  <si>
    <t>ECOVACS ROBOTICS (SUZHOU) CO LTD</t>
  </si>
  <si>
    <t>Toyota Motor Engineering &amp; Manufacturing North America Inc.,Erlanger,KY,US</t>
  </si>
  <si>
    <t>TOYOTA MOTOR ENG &amp; MFG NORTH AMERICA INC | TOYOTA MOTOR ENG &amp; MFG NORTH AMERICA</t>
  </si>
  <si>
    <t>SIEMENS AKTIENGESELLSCHAFT,München,DE</t>
  </si>
  <si>
    <t>SIEMENS AG | SIEMENS HEALTHCARE GMBH</t>
  </si>
  <si>
    <t>SIR S.P.A.,41122 Modena,IT,101242246</t>
  </si>
  <si>
    <t>SIR SOC ITAL RESINE SPA</t>
  </si>
  <si>
    <t>Loxin 2002 S.l.,Navarra,ES,101196084</t>
  </si>
  <si>
    <t>ENG FUTURE TECHNOLOGIES SL | LOXIN 2002 SL</t>
  </si>
  <si>
    <t>LOXIN 2002 SL</t>
  </si>
  <si>
    <t>Hyundai Motor Company,Seoul,KR</t>
  </si>
  <si>
    <t>CANON KK | HAYASHI T</t>
  </si>
  <si>
    <t>AIRBUS (SAS),31700 Blagnac,FR,101734625</t>
  </si>
  <si>
    <t>AIRBUS GROUP LTD | AIRBUS GROUP SAS | AIRBUS | EADS FRANCE EURO AERONAUTIC DEFENCE</t>
  </si>
  <si>
    <t>SEIKO EPSON CORP | KAMIYA T | KAWAI H | MIZUSHIMA N</t>
  </si>
  <si>
    <t>TAIWAN SEMICONDUCTOR MANUFACTURING CO. LTD,Hsin-Chu,TW | Taiwan Semiconductor Manufacturing Co. Ltd.,Hsin-Chu,TW</t>
  </si>
  <si>
    <t>TAIWAN SEMICONDUCTOR MANUFACTURING CO. LTD</t>
  </si>
  <si>
    <t>TAIWAN SEMICONDUCTOR MFG CO LTD</t>
  </si>
  <si>
    <t>TAIWAN SEMICONDUCTOR MANUFACTURING CO.</t>
  </si>
  <si>
    <t>Qualcomm Incorporated,San Diego, CA 92121-1714,US,101331406</t>
  </si>
  <si>
    <t>QUALCOMM INC | HUTSON D B</t>
  </si>
  <si>
    <t>KIKAI SEKKEI NAKAHATA KABUSHIKI KAISHA,Tochigi,JP</t>
  </si>
  <si>
    <t>KIKAI SEKKEI NAKAHATA KABUSHIKI KAISHA</t>
  </si>
  <si>
    <t>KIKAI SEKKEI NAKAHATA KK | MACHINE DESIGN NAKAHATA CO LTD | MECHANICAL ENG NAKAHATA | NAKAHATA H | NAKAHATA M</t>
  </si>
  <si>
    <t>KIKAI SEKKEI NAKAHATA KK</t>
  </si>
  <si>
    <t>Syddansk Universitet,5230 Odense M,DK,100230649</t>
  </si>
  <si>
    <t>UNIV SYDDANSK</t>
  </si>
  <si>
    <t>UNIVERSITY OF SSOUTHERN DENMARK (SYDDANSK UNIVERSITET)</t>
  </si>
  <si>
    <t>KAWASAKI JUKOGYO KABUSHIKI KAISHA,Kobe-shi, Hyogo,JP</t>
  </si>
  <si>
    <t>KAWASAKI JUKOGYO KABUSHIKI KAISHA</t>
  </si>
  <si>
    <t>FLIR DETECTION INC | IROBOT CORP | IROBOT DEFENSE HOLDINGS INC | HOFFMAN O P F | KEEFE P | LABRECQUE A | MACCHIA S | PONSLER B | SMITH E | WANG J</t>
  </si>
  <si>
    <t>Proytecsa Security. S.L.,22500 Binefar (Huesca),ES,101304935</t>
  </si>
  <si>
    <t>PROYTECSA SECURITY SL</t>
  </si>
  <si>
    <t>SEIKO EPSON CORP | ISHIGE T</t>
  </si>
  <si>
    <t>IDEXX Laboratories Inc.,Westbrook,ME,US</t>
  </si>
  <si>
    <t>IDEXX LABORATORIES INC.</t>
  </si>
  <si>
    <t>IDEXX LAB INC | CONNOLLY D L | DUMONT M R | GRIFFIN J J | MCGIBBON J H | MISENER G C | PHELPS J E | RICH C R | SMITH K E | VIDACIC D</t>
  </si>
  <si>
    <t>IDEXX LABORATORIES INC</t>
  </si>
  <si>
    <t>PaR Systems LLC,Shoreview, MN 55126-7007,US,101791578</t>
  </si>
  <si>
    <t>PAR SYSTEMS INC | PAR SYSTEMS LLC | JUNG T E | MCCHAIN A</t>
  </si>
  <si>
    <t>PAR SYSTEMS INC</t>
  </si>
  <si>
    <t>FANUC CORPORATION,Yamanashi,JP | FANUC CORPORATION,Minamitsuru-gun, Yamanashi,JP</t>
  </si>
  <si>
    <t>COMMISSARIAT A L'ENERGIE ATOMIQUE ET AUX ENERGIES ALTERNATIVES,Paris,FR | COMMISSARIAT À L'ÉNERGIE ATOMIQUE ET AUX ÉNERGIES ALTERNATIVES,Paris,FR</t>
  </si>
  <si>
    <t>COMMISSARIAT A L'ENERGIE ATOMIQUE ET AUX ENERGIES ALTERNATIVES</t>
  </si>
  <si>
    <t>COMMISSARIAT ENERGIE ATOMIQUE</t>
  </si>
  <si>
    <t>COMMISSARIAT A L'ENERGIE ATOMIQUE</t>
  </si>
  <si>
    <t>LMT Lichtmesstechnik GmbH Berlin,10587 Berlin,DE,101551813</t>
  </si>
  <si>
    <t>LMT LICHTMESSTECHNIK GMBH BERLIN</t>
  </si>
  <si>
    <t>Bayerische Motoren Werke Aktiengesellschaft,80809 München,DE,100084584</t>
  </si>
  <si>
    <t>BAYERISCHE MOTOREN WERKE AG</t>
  </si>
  <si>
    <t>BAYERISCHE MOTOREN WERKE AG (BMW)</t>
  </si>
  <si>
    <t>Bombardier Transportation GmbH,10785 Berlin,DE,100790327</t>
  </si>
  <si>
    <t>BOMBARDIER TRANSPORTATION GMBH | LEGAULT M</t>
  </si>
  <si>
    <t>BOMBARDIER INC.</t>
  </si>
  <si>
    <t>PANASONIC INTELLECTUAL PROPERTY CORPORATION OF AMERICA</t>
  </si>
  <si>
    <t>PANASONIC INTELLECTUAL PROPERTY CORP AME | PANASONIC INTELLECTUAL PROPERTY CORP | YAMADA K</t>
  </si>
  <si>
    <t>Recognition Robotics Inc.,Elyria,OH,US | Zagar Inc.,Cleveland,OH,US | RECOGNITION ROBOTICS INC.,Elryia,OH,US</t>
  </si>
  <si>
    <t>ZAGAR INC.</t>
  </si>
  <si>
    <t>RECOGNITION ROBOTICS INC | ZAGAR INC</t>
  </si>
  <si>
    <t>Mokpo National Maritime University Industry-Academic Cooperation Foundation,Jeollanam-do,KR</t>
  </si>
  <si>
    <t>MOKPO NATIONAL MARITIME UNIVERSITY INDUSTRY-ACADEMIC COOPERATION FOUNDATION</t>
  </si>
  <si>
    <t>KIM J | NAM T | UNIV MOKPO NAT MARITIME IND ACAD COOP</t>
  </si>
  <si>
    <t>UNIV MOKPO NAT MARITIME IND ACAD COOP</t>
  </si>
  <si>
    <t>CANON KK | OGAWARA T</t>
  </si>
  <si>
    <t>Fanuc Corporation,Yamanashi,JP | FANUC CORPORATION,Minamitsuru-gun, Yamanashi,JP</t>
  </si>
  <si>
    <t>QUALCOMM TECHNOLOGIES INC.,San Diego,CA,US</t>
  </si>
  <si>
    <t>QUALCOMM TECHNOLOGIES INC</t>
  </si>
  <si>
    <t>Lappeenrannan Teknillinen Yliopisto,53851 Lappeenranta,FI,101185182</t>
  </si>
  <si>
    <t>LAPPEENRANNAN TEKNILLINEN YLIOPISTO</t>
  </si>
  <si>
    <t>Seiko Epson Corporation,Shinjuku-ku, Tokyo 163-0811,JP,100217777</t>
  </si>
  <si>
    <t>SEIKO EPSON CORP | HAHAKURA S | YOKOTA M</t>
  </si>
  <si>
    <t>BOE TECHNOLOGY GROUP CO. LTD.,Beijing,CN | HEFEI BOE OPTOELECTRONICS TECHNOLOGY CO. LTD.,Anhui,CN</t>
  </si>
  <si>
    <t>BOE TECHNOLOGY GROUP CO. LTD. | HEFEI BOE OPTOELECTRONICS TECHNOLOGY CO. LTD.</t>
  </si>
  <si>
    <t>BOE TECHNOLOGY GROUP CO LTD | HEFEI BOE OPTOELECTRONICS TECHNOLOGY CO | HEFEI JINGDONGFANG BOE OPTOELECTRONIC</t>
  </si>
  <si>
    <t>Alfred Kärcher SE &amp; Co. KG,71364 Winnenden,DE,101756180 | robart GmbH,4020 Linz,AT,101632353</t>
  </si>
  <si>
    <t>KAERCHER GMBH &amp; CO KG ALFRED | KAERCHER SE &amp; CO KG ALFRED | ROBART GMBH</t>
  </si>
  <si>
    <t>ALFRED KARCHER GMBH &amp; CO. KG | ROBART GMBH</t>
  </si>
  <si>
    <t>IAM Robotics LLC,Pittsburgh,PA,US | Galluzzo Thomas,Allison Park,PA,US | Altman Vladimir,Pittsburgh,PA,US | Houghton Ricky,Wexford,PA,US</t>
  </si>
  <si>
    <t>IAM ROBOTICS LLC</t>
  </si>
  <si>
    <t>IAM ROBOTICS LLC | ALTMAN V | GALLUZZO T | HOUGHTON R</t>
  </si>
  <si>
    <t>SEIKO EPSON CORP | MARUYAMA K</t>
  </si>
  <si>
    <t>LIEBHERR VERZAHNTECH GMBH | HAENSCHKE D | MATTERN T | RIEDMILLER B</t>
  </si>
  <si>
    <t>NABTESCO CORPORATION,Tokyo,JP</t>
  </si>
  <si>
    <t>HYUNDAI MOTOR CO LTD | SHIN W J</t>
  </si>
  <si>
    <t>YUJIN ROBOT CO. LTD.,Seoul,KR</t>
  </si>
  <si>
    <t>YUJIN ROBOT CO. LTD.</t>
  </si>
  <si>
    <t>YUJIN ROBOT CO LTD</t>
  </si>
  <si>
    <t>Rolls-Royce plc,London SW1E 6AT,GB,101500220</t>
  </si>
  <si>
    <t>ROLLS-ROYCE PLC | ANDREOU R</t>
  </si>
  <si>
    <t>ROLLS ROYCE HOLDINGS PLC</t>
  </si>
  <si>
    <t>RoboteX Inc.,Jerseyville,IL,US</t>
  </si>
  <si>
    <t>ROBOTEX INC.</t>
  </si>
  <si>
    <t>ROBOTEX INC</t>
  </si>
  <si>
    <t>Google Inc.,Mountain View,CA,US | Industrial Perception Inc.,Mountain View,CA,US</t>
  </si>
  <si>
    <t>GOOGLE INC</t>
  </si>
  <si>
    <t>ARKK ENGINEERING,US</t>
  </si>
  <si>
    <t>ARKK ENG | INT WHEEL &amp; TIRE CO | INT WHEEL &amp; TIRE INC</t>
  </si>
  <si>
    <t>ARKK ENG</t>
  </si>
  <si>
    <t>SHANGHAI ELECTRIC NUCLEAR POWER EQUIPMENT CO. LTD.,CN</t>
  </si>
  <si>
    <t>SHANGHAI ELECTRIC NUCLEAR POWER EQUIP CO</t>
  </si>
  <si>
    <t>GOSS INTERNATIONAL CORP.</t>
  </si>
  <si>
    <t>POSSEHL (L) &amp; CO GMBH</t>
  </si>
  <si>
    <t>Robotic Pipe Repair LLC,Longmont,CO,US</t>
  </si>
  <si>
    <t>ROBOTIC PIPE REPAIR LLC</t>
  </si>
  <si>
    <t>FANUC CORP | FANUC LTD | KIYAMA Y | ODA M | YOSHINAGA T</t>
  </si>
  <si>
    <t>California Institute of Technology | California Institute of Technology,Pasadena,CA,US</t>
  </si>
  <si>
    <t>CALIFORNIA INSTITUTE OF TECHNOLOGY</t>
  </si>
  <si>
    <t>CALIFORNIA INST OF TECHNOLOGY</t>
  </si>
  <si>
    <t>National Taiwan University,Taipei City,TW</t>
  </si>
  <si>
    <t>NATIONAL TAIWAN UNIVERSITY</t>
  </si>
  <si>
    <t>UNIV TAIWAN NAT</t>
  </si>
  <si>
    <t>Makefield LLC,Newtown,PA,US</t>
  </si>
  <si>
    <t>HERO HEALTH INC.</t>
  </si>
  <si>
    <t>HERO HEALTH INC | MAKEFIELD LLC</t>
  </si>
  <si>
    <t>HERO HEALTH INC</t>
  </si>
  <si>
    <t>Wistron Corporation,New Taipei City,TW</t>
  </si>
  <si>
    <t>WISTRON CORPORATION</t>
  </si>
  <si>
    <t>WISTRON CORP</t>
  </si>
  <si>
    <t>Elwha LLC,Bellevue,WA,US</t>
  </si>
  <si>
    <t>ELWHA LLC</t>
  </si>
  <si>
    <t>INTELLECTUAL VENTURES MANAGEMENT LLC</t>
  </si>
  <si>
    <t>HARVARD COLLEGE</t>
  </si>
  <si>
    <t>Handhabungs- Automatisierungs- und Praezisionstechnik GmbH | Handhabungs- Automatisierungs- und Praezisionstechnik GmbH,Dresden,DE</t>
  </si>
  <si>
    <t>HANDHABUNGS- AUTOMATISIERUNGS- UND PRAEZISIONSTECHNIK GMBH</t>
  </si>
  <si>
    <t>HANDHABUNGS AUTOMATISIERUNGS &amp; PRAEZISIO | HANDHABUNGS AUTOMATISIERUNGS &amp; PRAEZISIONSTECHNIK GMBH | HAP HANDHABUNGS AUTOMATISIERUNGS &amp; PRAEZISIO</t>
  </si>
  <si>
    <t>HAP HANDHABUNGS AUTOMATISIERUNGS</t>
  </si>
  <si>
    <t>Apkudo LLC,Baltimore,MD,US</t>
  </si>
  <si>
    <t>KABUSHIKI KAISHA TOSHIBA,JP</t>
  </si>
  <si>
    <t>SHENZHEN SCHRODER INDUSTYR MEASURE AND CONTROLS EQUIPMENT CO. LTD.,CN | CHONGQING HANDLE HIGH-TECH ROBOTICS CO. LTD.,CN</t>
  </si>
  <si>
    <t>CHONGQING HANDE HIGH-TECH ROBOT CO LTD | CHONGQING HANDLE HIGH-TECH ROBOTICS CO | SHENZHEN SCHRODER IND MEASUREMENT &amp; CONT | SHENZHEN SCHRODER INDUSTYR MEASURE &amp; CON</t>
  </si>
  <si>
    <t>SHENZHEN SCHRODER INDUSTYR MEASURE &amp; CON | CHONGQING HANDE HIGH-TECH ROBOT CO LTD</t>
  </si>
  <si>
    <t>NIKON CORPORATION,JP</t>
  </si>
  <si>
    <t>NIKON CORP</t>
  </si>
  <si>
    <t>NIKON CORP.</t>
  </si>
  <si>
    <t>Technische Universität München,Munich,DE</t>
  </si>
  <si>
    <t>TECHNISCHE UNIVERSITAET MUENCHEN</t>
  </si>
  <si>
    <t>UNIV TECH MUENCHEN</t>
  </si>
  <si>
    <t>TECHNISCHE UNIVERSITAT MUNICH</t>
  </si>
  <si>
    <t>HITACHI HIGH TECHNOLOGIES AMERICA INC.,US</t>
  </si>
  <si>
    <t>HITACHI HIGH TECHNOLOGIES AMERICA INC</t>
  </si>
  <si>
    <t>HITACHI HIGH-TECHNOLOGIES CORPORATION</t>
  </si>
  <si>
    <t>INTUITIVE SURGICAL OPERATIONS INC | NEOGUIDE SYSTEMS INC</t>
  </si>
  <si>
    <t>Won Jung-min,Suwon-si,KR | Jung Myoung-ho,Suwon-si,KR | Moon Byung-soo,Seongnam-si,KR | Yun Sung-kyung,Hwaseong-si,KR | Lee Woo-kyu,Hwaseong-si,KR</t>
  </si>
  <si>
    <t>SAMSUNG ELECTRONICS CO LTD | JUNG M | LEE W | MOON B | WON J | YUN S</t>
  </si>
  <si>
    <t>The Boeing Company | The Boeing Company,Chicago,IL,US</t>
  </si>
  <si>
    <t>YUDOSTAR Co. LTD.,Incheon,KR</t>
  </si>
  <si>
    <t>YUDOSTAR CO. LTD.</t>
  </si>
  <si>
    <t>YUDOSTAR AUTOMATION CO LTD | YUDOSTAR CO LTD</t>
  </si>
  <si>
    <t>YUDOSTAR CO LTD</t>
  </si>
  <si>
    <t>KIMBERLY-CLARK WORLDWIDE INC.,US</t>
  </si>
  <si>
    <t>KIMBERLY-CLARK CORP | KIMBERLY-CLARK WORLDWIDE INC | KIMEBERLY-CLARK WORLDWIDE INC</t>
  </si>
  <si>
    <t>KIMBERLY-CLARK CORP.</t>
  </si>
  <si>
    <t>BIZZY ROBOTS INC.,Berkeley,CA,US</t>
  </si>
  <si>
    <t>AEOLUS ROBOTICS</t>
  </si>
  <si>
    <t>AEOLUS ROBOTICS INC | AEOLUS ROBOTICS | BIZZY ROBOTS INC</t>
  </si>
  <si>
    <t>AEOLUS ROBOTICS CORP LTD | BIZZY ROBOTS INC</t>
  </si>
  <si>
    <t>DISNEY ENTERPRISES INC,Burbank,CA,US | Disney Enterprises Inc.,Burbank,CA,US</t>
  </si>
  <si>
    <t>THE WALT DISNEY COMPANY (SWITZERLAND)</t>
  </si>
  <si>
    <t>DISNEY ENTERPRISES INC</t>
  </si>
  <si>
    <t>WALT DISNEY CO.</t>
  </si>
  <si>
    <t>TECHNISCHE UNIVERSITÄT DARMSTADT,DE</t>
  </si>
  <si>
    <t>UNIV TECH DARMSTADT</t>
  </si>
  <si>
    <t>TECHNISCHE UNIVERSITAT DARMSTADT</t>
  </si>
  <si>
    <t>Canon Precision Inc.,Hirosaki-shi, Aomori 036-8072,JP,101493581</t>
  </si>
  <si>
    <t>CANON PRECISION INC</t>
  </si>
  <si>
    <t>MAQUET GMBH,DE</t>
  </si>
  <si>
    <t>MAQUET CO LTD | MAQUET GMBH | MAKWET GMBH</t>
  </si>
  <si>
    <t>MAQUET GROUP</t>
  </si>
  <si>
    <t>GETINGE AB</t>
  </si>
  <si>
    <t>SALOMONSSON Niklas,SE</t>
  </si>
  <si>
    <t>SALOMONSSON NIKLAS</t>
  </si>
  <si>
    <t>KAWASAKI HEAVY IND LTD</t>
  </si>
  <si>
    <t>Sony Corporation,Tokyo,JP</t>
  </si>
  <si>
    <t>Ganz Brian L.,Carlsbad,CA,US</t>
  </si>
  <si>
    <t>GANZ BRIAN L</t>
  </si>
  <si>
    <t>GANZ B L</t>
  </si>
  <si>
    <t>RIGAKU CORPORATION</t>
  </si>
  <si>
    <t>IROBOT CORP | IROBOT DEFENSE HOLDINGS INC</t>
  </si>
  <si>
    <t>SONY CORPORATION,JP</t>
  </si>
  <si>
    <t>WUHAN EASY-SIGHT TECHNOLOGY CO. LTD.,CN</t>
  </si>
  <si>
    <t>WUHAN EASY-SIGHT TECHNOLOGY CO LTD</t>
  </si>
  <si>
    <t>FRYSHMAN Bernard,US</t>
  </si>
  <si>
    <t>FRYSHMAN B</t>
  </si>
  <si>
    <t>FRYSHMAN BERNARD</t>
  </si>
  <si>
    <t>GM GLOBAL TECHNOLOGY OPERATIONS LLC,Detroit,MI,US</t>
  </si>
  <si>
    <t>ENERGY UNITED STATES DEPARTMENT OF</t>
  </si>
  <si>
    <t>GM GLOBAL TECHNOLOGIES OPERATIONS INC | GM GLOBAL TECHNOLOGY OPERATIONS INC</t>
  </si>
  <si>
    <t>GENERAL MOTORS CORP</t>
  </si>
  <si>
    <t>LG Electronics Inc.,Seoul 07336,KR,101550418</t>
  </si>
  <si>
    <t>KING SAUD UNIVERSITY,Riyadh,SA</t>
  </si>
  <si>
    <t>KING SAUD UNIVERSITY</t>
  </si>
  <si>
    <t>UNIV KING SAUD</t>
  </si>
  <si>
    <t>ABB Technology Ltd.,Zurich,CH</t>
  </si>
  <si>
    <t>ABB SCHWEIZ AG | ABB TECHNOLOGY LTD</t>
  </si>
  <si>
    <t>NAPPO J C | SIBANDA D | TANIRGAN E | ZACHARES P A</t>
  </si>
  <si>
    <t>MAGIC LEAP INC</t>
  </si>
  <si>
    <t>ZHUINENG ROBOTICS (SHANGHAI) CO. LTD,CN</t>
  </si>
  <si>
    <t>ZHUINENG ROBOTICS SHANGHAI CO LTD | LIU Z</t>
  </si>
  <si>
    <t>ZHUINENG ROBOTICS SHANGHAI CO LTD</t>
  </si>
  <si>
    <t>ROSS VIDEO LIMITED,Iroquois,CA</t>
  </si>
  <si>
    <t>ROSS VIDEO LIMITED</t>
  </si>
  <si>
    <t>ROSS VIDEO LTD</t>
  </si>
  <si>
    <t>FANUC CORPORATION,MINAMITSURU-GUN,JP</t>
  </si>
  <si>
    <t>INTEGRATED CONSTRUCTION ENTERPRISES INC.,US</t>
  </si>
  <si>
    <t>INTEGRATED CONSTR ENTERPRISES INC | CHERBAKA E | GIOVACCHINI R J | JENNINGS B | RAMAN S | SLATER T C</t>
  </si>
  <si>
    <t>INTEGRATED CONSTR ENTERPRISES INC</t>
  </si>
  <si>
    <t>CRRC QINGDAO SIFANG CO. LTD.,CN</t>
  </si>
  <si>
    <t>CRRC QINGDAO SIFANG CO LTD | CSR QINGDAO SIFANG ROLLING CO LTD</t>
  </si>
  <si>
    <t>CRRC CORPORATION</t>
  </si>
  <si>
    <t>WESTFIELD LABS CORPORATION,San Francisco,CA,US</t>
  </si>
  <si>
    <t>ONEMARKET NETWORK LLC</t>
  </si>
  <si>
    <t>ONEMARKET NETWORK LLC | WESTFIELD LABS CORP</t>
  </si>
  <si>
    <t>WESTFIELD RETAIL SOLUTIONS INC | ONEMARKET NETWORK LLC</t>
  </si>
  <si>
    <t>Lenovo (Beijing) Co. Ltd.,Beijing,CN</t>
  </si>
  <si>
    <t>LENOVO (BEIJING) CO. LTD.</t>
  </si>
  <si>
    <t>LENOVO BEIJING CO LTD</t>
  </si>
  <si>
    <t>LENOVO GROUP LTD</t>
  </si>
  <si>
    <t>CHINA RAILWAY SIYUAN SURVEY AND DESIGN GROUP CO. LTD.,CN | GUOKAI TECHNOLOGY (WUHAN) CO. LTD.,CN</t>
  </si>
  <si>
    <t>CHINA RAILWAY SIYUAN SURVEY &amp; DESIGN GRO | GUOKAI TECHNOLOGY WUHAN CO LTD</t>
  </si>
  <si>
    <t>GUOKAI TECHNOLOGY WUHAN CO LTD | CHINA RAILWAY FOURTH SURVEY &amp; DESIGN INS</t>
  </si>
  <si>
    <t>DATA Pranjal,IN</t>
  </si>
  <si>
    <t>DATA P</t>
  </si>
  <si>
    <t>DATA PRANJAL</t>
  </si>
  <si>
    <t>NIKON CORPORATION,Tokyo,JP</t>
  </si>
  <si>
    <t>NIKON CORPORATION</t>
  </si>
  <si>
    <t>Apkudo LLC | APKUDO LLC,Baltimore,MD,US</t>
  </si>
  <si>
    <t>Westfield Labs Corporation,San Francisco,CA,US</t>
  </si>
  <si>
    <t>Hemken Heinz,Foster City,CA,US</t>
  </si>
  <si>
    <t>HEMKEN HEINZ</t>
  </si>
  <si>
    <t>HEMKEN H</t>
  </si>
  <si>
    <t>COGNEX CORP</t>
  </si>
  <si>
    <t>COGNEX CORP.</t>
  </si>
  <si>
    <t>BATTENBERG ROBOTIC GMBH &amp; CO. KG,DE</t>
  </si>
  <si>
    <t>BATTENBERG ROBOTIC GMBH &amp; CO KG</t>
  </si>
  <si>
    <t>AIRBUS GMBH | AIRBUS OPERATIONS GMBH | JAPAN AEROSPACE EXPLORATION AGENCY</t>
  </si>
  <si>
    <t>KAWASAKI JUKOGYO KABUSHIKI KAISHA,JP | MEDICAROID CORPORATION,JP</t>
  </si>
  <si>
    <t>KAWASAKI HEAVY IND LTD | KAWASAKI JUKOGYO KK | MEDICAROID CORP | ROBERT GMBH SWEET</t>
  </si>
  <si>
    <t>KAWASAKI HEAVY INDUSTRIES LTD | SYSMEX CORP.</t>
  </si>
  <si>
    <t>WESTFIELD LABS CORPORATION</t>
  </si>
  <si>
    <t>GM GLOBAL TECHNOLOGY OPERATIONS LLC,Detroit,MI,US | Universite Laval,Quebec,CA</t>
  </si>
  <si>
    <t>GM GLOBAL TECHNOLOGY OPERATIONS LLC</t>
  </si>
  <si>
    <t>GM GLOBAL TECHNOLOGIES OPERATIONS INC | GM GLOBAL TECHNOLOGY OPERATIONS INC | UNIV LAVAL</t>
  </si>
  <si>
    <t>GENERAL MOTORS CORP | UNIVERSITE LAVAL</t>
  </si>
  <si>
    <t>ROLLS-ROYCE plc,London,GB</t>
  </si>
  <si>
    <t>ROLLS-ROYCE PLC</t>
  </si>
  <si>
    <t>DRA INC.,KR</t>
  </si>
  <si>
    <t>DOOSAN ROBOTICS INC | DRA INC</t>
  </si>
  <si>
    <t>DOOSAN HOLDING</t>
  </si>
  <si>
    <t>SOUG Su Han,KR</t>
  </si>
  <si>
    <t>SONG S H | SONG S | SOUG S H</t>
  </si>
  <si>
    <t>SOUG SU HAN</t>
  </si>
  <si>
    <t>ROBERT BOSCH GMBH,DE</t>
  </si>
  <si>
    <t>JUNGHEINRICH AKTIENGESELLSCHAFT,HAMBURG,DE</t>
  </si>
  <si>
    <t>JUNGHEINRICH AKTIENGESELLSCHAFT</t>
  </si>
  <si>
    <t>JUNGHEINRICH AG</t>
  </si>
  <si>
    <t>H4 Technologies Limited,Buckinghamshire HP15 6TL,GB,101554615</t>
  </si>
  <si>
    <t>H4 TECHNOLOGIES LTD</t>
  </si>
  <si>
    <t>H4 CO LTD</t>
  </si>
  <si>
    <t>KABUSHIKI KAISHA YASKAWA DENKI,Kitakyushu-shi,JP</t>
  </si>
  <si>
    <t>SENSAPEX OY,FI</t>
  </si>
  <si>
    <t>SENSAPEX OY</t>
  </si>
  <si>
    <t>QUANTA STORAGE INC.,Taoyuan City,TW</t>
  </si>
  <si>
    <t>QUANTA STORAGE INC.</t>
  </si>
  <si>
    <t>QUANTA STORAGE INC</t>
  </si>
  <si>
    <t>SRI INTERNATIONAL,US | YAMAHA HATSUDOKI KABUSHIKI KAISHA,JP</t>
  </si>
  <si>
    <t>SRI INT | YAMAHA HATSUDOKI KK | YAMAHA MOTOR CO LTD</t>
  </si>
  <si>
    <t>SRI INTERNATIONAL | YAMAHA MOTOR CO. LTD.</t>
  </si>
  <si>
    <t>WITTMANN KUNSTSTOFFGERÄTE GMBH,AT</t>
  </si>
  <si>
    <t>WITTMANN KUNSTSTOFFGERAETE GMBH</t>
  </si>
  <si>
    <t>VANRX PHARMASYSTEMS INC.,CA</t>
  </si>
  <si>
    <t>VANRX PHARMASYSTEMS INC | DIAZ C</t>
  </si>
  <si>
    <t>VANRX PHARMASYSTEMS INC</t>
  </si>
  <si>
    <t>CRANFIELD UNIVERSITY,GB</t>
  </si>
  <si>
    <t>UNIV CRANFIELD</t>
  </si>
  <si>
    <t>CRANFIELD UNIVERSITY</t>
  </si>
  <si>
    <t>THERMO FISHER SCIENTIFIC OY,FI</t>
  </si>
  <si>
    <t>THERMO FISHER SCI INC | THERMO FISHER SCI OY</t>
  </si>
  <si>
    <t>THERMO FISHER SCIENTIFIC INC</t>
  </si>
  <si>
    <t>Ookuma Electronic Co. Ltd.,Kumamoto-shi,JP</t>
  </si>
  <si>
    <t>OOKUMA ELECTRONIC CO LTD</t>
  </si>
  <si>
    <t>U</t>
  </si>
  <si>
    <t>HEIDELBERGER DRUCKMASCHINEN AG</t>
  </si>
  <si>
    <t>Ricoh Company Ltd.,Tokyo 143-8555,JP,100208567</t>
  </si>
  <si>
    <t>RICOH KK | HRUSCHA C | KOBAYASHI T | OGAWA M</t>
  </si>
  <si>
    <t>AERIAL TOOL CORPORATION,CA</t>
  </si>
  <si>
    <t>AERIAL TOOL CORP</t>
  </si>
  <si>
    <t>UBTECH Robotics Corp.,Shenzhen,CN</t>
  </si>
  <si>
    <t>UBTECH ROBOTICS CORP.</t>
  </si>
  <si>
    <t>SHENZHEN YOUBIXUAN TECHNOLOGY CO LTD | UBTECH ROBOTICS CORP</t>
  </si>
  <si>
    <t>SHENZHEN UBTECH TECHNOLOGY CO LTD</t>
  </si>
  <si>
    <t>LuceLine Unlimited Inc.,Wayzata,MN,US</t>
  </si>
  <si>
    <t>LUCELINE UNLIMITED INC</t>
  </si>
  <si>
    <t>COMAU LLC,US | KILIBARDA Velibor,US | FINZEL Bryan,US</t>
  </si>
  <si>
    <t>COMAU LLC | FINZEL B | KILIBARDA V</t>
  </si>
  <si>
    <t>GUANGDONG TIANJI INDUSTRIAL INTELLIGENT CO. LTD,CN | GUANGDONG EVERWIN PRECISION TECHNOLOGY CO. LTD.,CN</t>
  </si>
  <si>
    <t>GUANGDONG EVENWIN PRECISION TECHNOLOGY | GUANGDONG EVERWIN PRECISION TECHNOLOGY | GUANGDONG TIANJI IND INTELLIGENT SYSTEMS</t>
  </si>
  <si>
    <t>GUANGDONG EVENWIN PRECISION TECHNOLOGY</t>
  </si>
  <si>
    <t>Somatis Sensor Solutions LLC,Los Angeles,CA,US</t>
  </si>
  <si>
    <t>ONROBOT A/S</t>
  </si>
  <si>
    <t>PERCEPTION ROBOTICS INC | SOMATIS SENSOR SOLUTIONS LLC</t>
  </si>
  <si>
    <t>ONROBOT AS</t>
  </si>
  <si>
    <t>FANUC CORPORATION,Oshino-mura, Minamitsuru-gun, Yamanashi 401-0597,JP,101223690</t>
  </si>
  <si>
    <t>MYRIAD WOMEN'S HEALTH INC.</t>
  </si>
  <si>
    <t>MYRIAD WOMENS HEALTH INC</t>
  </si>
  <si>
    <t>RUSSELL David Wayne,US</t>
  </si>
  <si>
    <t>RUSSELL D W</t>
  </si>
  <si>
    <t>RUSSELL DAVID WAYNE</t>
  </si>
  <si>
    <t>X Development LLC,Mountain View,CA,US | Google Inc.,Mountain View,CA,US</t>
  </si>
  <si>
    <t>Vision Robotics Corporation,San Diego,CA,US</t>
  </si>
  <si>
    <t>VISION ROBOTICS CORPORATION</t>
  </si>
  <si>
    <t>VISION ROBOTICS CORP</t>
  </si>
  <si>
    <t>GRABIT INC.,US</t>
  </si>
  <si>
    <t>GRABIT INC</t>
  </si>
  <si>
    <t>GRABIT INC.,US | CHEN Qingde,US | MILLER Greg,US</t>
  </si>
  <si>
    <t>GLABIT CO LTD | GRABIT INC | CHEN Q | MILLER G</t>
  </si>
  <si>
    <t>GLABIT CO LTD | GRABIT INC</t>
  </si>
  <si>
    <t>SK-Technologies GmbH,78733 Aichhalden-Rötenberg,DE,101640950</t>
  </si>
  <si>
    <t>SK TECHNOLOGIES GMBH</t>
  </si>
  <si>
    <t>SK TELECOM CO. LTD.</t>
  </si>
  <si>
    <t>Hoffman Orin P.F.,Somerville,MA,US | Keefe Peter,Freemont,NH,US | Smith Eric,Stow,MA,US | Wang John,Andover,MA,US | Labrecque Andrew,Maynard,MA,US | Ponsler Brett,Worcester,MA,US | Macchia Susan,Chelmsford,MA,US | Madge Brian J.,Charlestown,MA,US</t>
  </si>
  <si>
    <t>IROBOT DEFENSE HOLDINGS INC | HOFFMAN O P F | KEEFE P | LABRECQUE A | MACCHIA S | MADGE B J | PONSLER B | SMITH E | WANG J</t>
  </si>
  <si>
    <t>Cobalt Robotics Inc.,Palo Alto,CA,US</t>
  </si>
  <si>
    <t>COBALT ROBOTICS INC | ANDERSON C | BADGER P | BEHAR Y | DEYLE T J | KOELKER D | MCSHANE M | SCHLUNTZ E | SEMO D M | TADEO A | TADEO E P | UM N</t>
  </si>
  <si>
    <t>YUTOU TECHNOLOGY (HANGZHOU) CO. LTD.,CN</t>
  </si>
  <si>
    <t>YUTOU TECHNOLOGY HANGZHOU CO LTD</t>
  </si>
  <si>
    <t>YUTOU TECHNOLOGY (HANGZHOU) CO LTD</t>
  </si>
  <si>
    <t>GACHON UNIVERSITY OF INDUSTRY-ACADEMIC COOPERATION FOUNDATION,Seongnam-si,KR</t>
  </si>
  <si>
    <t>GACHON UNIVERSITY OF INDUSTRY-ACADEMIC COOPERATION FOUNDATION</t>
  </si>
  <si>
    <t>UNIV GACHON IND ACADEMIC COOP FOUND</t>
  </si>
  <si>
    <t>KOREA BASIC SCIENCE INSTITUTE</t>
  </si>
  <si>
    <t>DE GREEF'S WAGEN- CARROSSERIE- EN MACHINEBOUW B.V.,NL</t>
  </si>
  <si>
    <t>DE GREEF'S WAGEN CARROSSERIE EN MACHINEB | DE GREEFS WAGEN CARROSSERIE EN MACHINEB | DE GREEFS WAGEN CARROSSERIE EN MACHINEBO | DE GREERS WAGEN CARROSSERIE EN MACHINEBOUW BV</t>
  </si>
  <si>
    <t>DE GREEF'S WAGEN CARROSSERIE EN MACHINEB</t>
  </si>
  <si>
    <t>RICOH COMPANY LTD.,JP | NATORI Junichiro,JP | KONDOH Tsuneaki,JP | SUGAWARA Tomoaki,JP | ARAUMI Mayuka,JP | IMAI Takahiro,JP | MIYAZAWA Hideyuki,JP | OTAGIRI Mizuki,JP</t>
  </si>
  <si>
    <t>RICOH KK | ARAUMI M | IMAI T | KONDOH T | MIYAZAWA H | NATORI J | OTAGIRI M | SUGAWARA T</t>
  </si>
  <si>
    <t>SONY MOBILE COMMUNICATIONS INC.,JP | SONY MOBILE COMMUNICATIONS AB,SE</t>
  </si>
  <si>
    <t>SONY ERICSSON MOBILE COMMUNICATIONS AB | SONY MOBILE COMMUNICATIONS AB | SONY MOBILE COMMUNICATIONS INC</t>
  </si>
  <si>
    <t>SONY MOBILE COMMUNICATIONS AB</t>
  </si>
  <si>
    <t>BOSSA NOVA ROBOTICS IP INC.,US</t>
  </si>
  <si>
    <t>ABB TECHNOLOGY LTD,CH | GU Hao,CN | LI Shunchong,CN | ORMAN Maciej,CN</t>
  </si>
  <si>
    <t>ABB SCHWEIZ AG | ABB TECHNOLOGY LTD | GU H | LI S | ORMAN M</t>
  </si>
  <si>
    <t>VOLPI Lucio,US</t>
  </si>
  <si>
    <t>VOLPI L</t>
  </si>
  <si>
    <t>VOLPI LUCIO</t>
  </si>
  <si>
    <t>Technologies Holdings Corp.,Houston,TX,US</t>
  </si>
  <si>
    <t>ZenRobotics Oy,Helsinki,FI</t>
  </si>
  <si>
    <t>ZENROBOTICS OY</t>
  </si>
  <si>
    <t>DISCOVERY ROBOTICS,US</t>
  </si>
  <si>
    <t>DISCOVERY ROBOTICS</t>
  </si>
  <si>
    <t>RENNUIT Antoine,FR</t>
  </si>
  <si>
    <t>COMPANIONS | LES COMPANIONS | RENNUIT A</t>
  </si>
  <si>
    <t>RENNUIT ANTOINE</t>
  </si>
  <si>
    <t>NITTA CORPORATION,JP</t>
  </si>
  <si>
    <t>NITTA CORP | NITTA KK</t>
  </si>
  <si>
    <t>NITTA CORPORATION</t>
  </si>
  <si>
    <t>PANASONIC INTELLECTUAL PROPERTY MANAGEMENT CO. LTD.,JP</t>
  </si>
  <si>
    <t>FUJITSU LIMITED,JP</t>
  </si>
  <si>
    <t>FUJITSU LTD</t>
  </si>
  <si>
    <t>FUJITSU LIMITED</t>
  </si>
  <si>
    <t>Wal-Mart Stores Inc.,Bentonville,AR,US</t>
  </si>
  <si>
    <t>WAL-MART STORES INC | WALMART APOLLO LLC</t>
  </si>
  <si>
    <t>Applied Materials Inc.,Santa Clara,CA,US</t>
  </si>
  <si>
    <t>APPLIED MATERIALS INC.</t>
  </si>
  <si>
    <t>APPLIED MATERIALS INC</t>
  </si>
  <si>
    <t>Allen Lucas,San Mateo,CA,US | Jaworski Gregory,San Mateo,CA,US | Simoni Steven,San Mateo,CA,US</t>
  </si>
  <si>
    <t>BBOT LLC</t>
  </si>
  <si>
    <t>ALLEN L | JAWORSKI G | SIMONI S</t>
  </si>
  <si>
    <t>SIMBE ROBOTICS INC.,US</t>
  </si>
  <si>
    <t>SIMBE ROBOTICS INC</t>
  </si>
  <si>
    <t>KOC UNIVERSITESI,TR</t>
  </si>
  <si>
    <t>UNIV KOCHI</t>
  </si>
  <si>
    <t>ASUSTeK COMPUTER INC.,Taipei,TW</t>
  </si>
  <si>
    <t>ASUSTEK COMPUTER INC.</t>
  </si>
  <si>
    <t>ASUSTEK COMPUTER INC</t>
  </si>
  <si>
    <t>SERVO-ROBOT INC.,Saint-Bruno,CA</t>
  </si>
  <si>
    <t>SERVO-ROBOT INC.</t>
  </si>
  <si>
    <t>SERVO ROBOT INC</t>
  </si>
  <si>
    <t>ROBOTIQ INC.,Saint-Nicolas,CA</t>
  </si>
  <si>
    <t>ROBOTIQ INC.</t>
  </si>
  <si>
    <t>ROBOTIQ INC</t>
  </si>
  <si>
    <t>SMS GROUP GMBH,DE</t>
  </si>
  <si>
    <t>SMS GROUP GMBH</t>
  </si>
  <si>
    <t>SMS GROUP</t>
  </si>
  <si>
    <t>Seoul National University R&amp;DB Foundation,Seoul,KR</t>
  </si>
  <si>
    <t>SEOUL NATIONAL UNIVERSITY R&amp;DB FOUNDATION</t>
  </si>
  <si>
    <t>UNIV SEOUL NAT R &amp; DB FOUND</t>
  </si>
  <si>
    <t>SEOUL NATIONAL UNIVERSITY</t>
  </si>
  <si>
    <t>ESCO Corporation,Portland,OR,US</t>
  </si>
  <si>
    <t>ESCO GROUP LLC</t>
  </si>
  <si>
    <t>ESCO CORP | ESCO GROUP LLC</t>
  </si>
  <si>
    <t>ESCO CORP</t>
  </si>
  <si>
    <t>DENSO WAVE INCORPORATED,Chita-gun,JP | ANIMAL STEM CELL,Tokyo,JP</t>
  </si>
  <si>
    <t>DENSO WAVE INCORPORATED | ANIMAL STEM CELL</t>
  </si>
  <si>
    <t>DENSO WAVE INC | DENSO WAVE KK | ANIMAL STEM CELL KK | ANIMAL STEM CELL</t>
  </si>
  <si>
    <t>ANIMAL STEM CELL | DENSO CORP</t>
  </si>
  <si>
    <t>Tata Consultancy Services Limited,Mumbai,IN</t>
  </si>
  <si>
    <t>TATA CONSULTANCY SERVICES LIMITED</t>
  </si>
  <si>
    <t>TATA CONSULTANCY SERVICES LTD</t>
  </si>
  <si>
    <t>TATA SONS LTD</t>
  </si>
  <si>
    <t>LAUREL PRECISION MACHINES CO. LTD.,JP</t>
  </si>
  <si>
    <t>LAUREL SEIKI KK | LAUREL PRECISION MACHINES CO LTD</t>
  </si>
  <si>
    <t>LAUREL SEIKI KK</t>
  </si>
  <si>
    <t>BRAIN CORPORATION,San Diego,CA,US</t>
  </si>
  <si>
    <t>MACDONALD DETTWILER AND ASSOCIATES INC.,Brampton,CA</t>
  </si>
  <si>
    <t>MAXAR TECHNOLOGIES ULC | MACDONALD DETTWILER AND ASSOCIATES INC. | MACDONALD DETTWILER AND ASSOCIATES CORPORATION | MDA GEOSPATIAL SERVICES INC.</t>
  </si>
  <si>
    <t>MACDONALD DETTWILER &amp; ASSOC INC</t>
  </si>
  <si>
    <t>MAXAR TECHOLOGIES LTD | MAXAR TECHNOLOGIES ULC | MDA GEOSPATIAL SERVICES INC.</t>
  </si>
  <si>
    <t>YASKAWA AMERICA INC.</t>
  </si>
  <si>
    <t>YASKAWA DENKI KK | YASKAWA AMERICA INC</t>
  </si>
  <si>
    <t>SIEMENS HEALTHCARE DIAGNOSTICS INC.,US</t>
  </si>
  <si>
    <t>SIEMENS HEALTHCARE DIAGNOSTICS INC</t>
  </si>
  <si>
    <t>ODHNER Lael,US | JENTOFT Leif,US | TENZER Yaroslav,US | KECK Mark,US | HOWE Robert,US</t>
  </si>
  <si>
    <t>RIGHTHAND ROBOTICS INC | HOWE R | JENTOFT L | KECK M | ODHNER L | TENZER Y</t>
  </si>
  <si>
    <t>ODHNER LAEL | HOWE ROBERT | JENTOFT LEIF | TENZER YAROSLAV | KECK MARK</t>
  </si>
  <si>
    <t>KECK MARK | ODHNER LAEL | HOWE ROBERT | TENZER YAROSLAV | JENTOFT LEIF</t>
  </si>
  <si>
    <t>OCTINION BVBA,BE</t>
  </si>
  <si>
    <t>OCTINION BVBA</t>
  </si>
  <si>
    <t>SHENZHEN UNIVERSITY,Shenzhen,CN</t>
  </si>
  <si>
    <t>SHENZHEN UNIVERSITY</t>
  </si>
  <si>
    <t>UNIV SHENZHEN</t>
  </si>
  <si>
    <t>Safe-T-Arm LLC,Rowlett,TX,US</t>
  </si>
  <si>
    <t>IAM ROBOTICS LLC,Sewickley,PA,US | Galluzzo Thomas,Gibsonia,PA,US | Altman Vladimir,Pittsburgh,PA,US | Valois Jean-Sebastien,Pittsburgh,PA,US</t>
  </si>
  <si>
    <t>IAM ROBOTICS LLC | ALTMAN V | GALLUZZO T | VALOIS J</t>
  </si>
  <si>
    <t>IROBOT DEFENSE HOLDINGS INC.,US</t>
  </si>
  <si>
    <t>ENDEAVOR ROBOTICS INC | ENDEAVOUR ROBOTICS INC | FLIR DETECTION INC | IROBOT DEFENSE HOLDINGS INC</t>
  </si>
  <si>
    <t>NO ISOLATION AS,NO</t>
  </si>
  <si>
    <t>NO ISOLATION AS</t>
  </si>
  <si>
    <t>UNIVERSITY OF HERTFORDSHIRE HIGHER EDUCATION CORPORATION,GB</t>
  </si>
  <si>
    <t>UNIV HERTFORDSHIRE HIGHER EDUCATION CORP</t>
  </si>
  <si>
    <t>VOLKSWAGEN AKTIENGESELLSCHAFT,DE</t>
  </si>
  <si>
    <t>VOLKSWAGEN AG</t>
  </si>
  <si>
    <t>VOLKSWAGEN A.G.</t>
  </si>
  <si>
    <t>PORSCHE AUTOMOBIL HOLDING SE</t>
  </si>
  <si>
    <t>CLOUD NETWORK TECHNOLOGY SINGAPORE PTE. LTD.</t>
  </si>
  <si>
    <t>CLOUD NETWORK TECHNOLOGY SINGAPORE PTE | HON HAI PRECISION IND CO LTD | HONGFUJIN PRECISION ELECTRONICS TIANJIN</t>
  </si>
  <si>
    <t>GLOBUS MEDICAL INC.,Audubon,PA,US</t>
  </si>
  <si>
    <t>GLOBUS MEDICAL INC.</t>
  </si>
  <si>
    <t>GLOBUS MEDICAL INC</t>
  </si>
  <si>
    <t>FUJITSU LIMITED,Kawasaki-shi,JP</t>
  </si>
  <si>
    <t>PRODRONE CO. LTD.,JP</t>
  </si>
  <si>
    <t>PRODRONE CO LTD</t>
  </si>
  <si>
    <t>InTouch Technologies Inc.,Goleta,CA,US</t>
  </si>
  <si>
    <t>KINDRED SYSTEMS INC.</t>
  </si>
  <si>
    <t>Jabil Inc.,St. Petersburg,FL,US | Bosboom Jeroen,St. Petersburg,FL,US | Naderi Babak,St. Petersburg,FL,US | Munro Richard,St. Petersburg,FL,US | Major Tatiana Pankova,St. Petersburg,FL,US</t>
  </si>
  <si>
    <t>JABIL CIRCUIT INC.</t>
  </si>
  <si>
    <t>JABIL CIRCUIT INC | JABIL INC | BOSBOOM J | MAJOR T P | MUNRO R | NADERI B</t>
  </si>
  <si>
    <t>JABIL INC</t>
  </si>
  <si>
    <t>JUKI CORP</t>
  </si>
  <si>
    <t>Foster-Miller Inc. | Foster-Miller Inc.,Waltham,MA,US</t>
  </si>
  <si>
    <t>FOSTER-MILLER INC.</t>
  </si>
  <si>
    <t>FOSTER-MILLER INC</t>
  </si>
  <si>
    <t>CARBON ROBOTICS INC.,US</t>
  </si>
  <si>
    <t>CARBON ROBOTICS INC</t>
  </si>
  <si>
    <t>ETH SINGAPORE SEC LTD,SG</t>
  </si>
  <si>
    <t>ETH SINGAPORE SEC LTD | SINGAPORE-ETH CENT</t>
  </si>
  <si>
    <t>SWISS FEDERAL INSTITUTE OF TECHNOLOGY ZURICH</t>
  </si>
  <si>
    <t>INTEL CORPORATION,US | MA Liwei,CN | SONG Jiqiang,CN</t>
  </si>
  <si>
    <t>INTEL CORP | MA L | SONG J</t>
  </si>
  <si>
    <t>Intelligrated Headquarters LLC,Mason,OH,US</t>
  </si>
  <si>
    <t>PEGATRON CORPORATION,TAIPEI CITY,TW</t>
  </si>
  <si>
    <t>PEGATRON CORPORATION</t>
  </si>
  <si>
    <t>PEGATRON CORP</t>
  </si>
  <si>
    <t>Burden Keith Charles,Alamo,CA,US</t>
  </si>
  <si>
    <t>BURDEN KEITH CHARLES</t>
  </si>
  <si>
    <t>BURDEN K C</t>
  </si>
  <si>
    <t>LIFE ROBOTICS INC.,JP</t>
  </si>
  <si>
    <t>LIFE ROBOTICS INC</t>
  </si>
  <si>
    <t>STUDIO 1 HOLDINGS INC.,CA</t>
  </si>
  <si>
    <t>STUDIO 1 HOLDINGS INC | STUDIO 1 LABS INC</t>
  </si>
  <si>
    <t>STUDIO 1 HOLDINGS INC</t>
  </si>
  <si>
    <t>SHENZHEN DORABOT ROBOTICS CO. LTD.,CN</t>
  </si>
  <si>
    <t>SHENZHEN DORABOT CO LTD | SHENZHEN DORABOT ROBOTICS CO LTD</t>
  </si>
  <si>
    <t>SHENZHEN DORABOT ROBOTICS CO LTD</t>
  </si>
  <si>
    <t>Battenberg Günther,35037 Marburg,DE,101144928</t>
  </si>
  <si>
    <t>BATTENBERG G</t>
  </si>
  <si>
    <t>BATTENBERG GÜNTHER</t>
  </si>
  <si>
    <t>Faraday&amp;Future Inc.,Gardena,CA,US</t>
  </si>
  <si>
    <t>FARADAY&amp;FUTURE INC.</t>
  </si>
  <si>
    <t>FARADAY &amp; FUTURE INC</t>
  </si>
  <si>
    <t>Daegu Gyeongbuk Institute of Science and Technology,Daegu,KR</t>
  </si>
  <si>
    <t>DAEGU GYEONGBUK INSTITUTE OF SCIENCE AND TECHNOLOGY</t>
  </si>
  <si>
    <t>DAEGU GYEONGBUK INST SCI &amp; TECHNOLOGY</t>
  </si>
  <si>
    <t>KYUNGPOOK NATIONAL UNIVERSITY</t>
  </si>
  <si>
    <t>FUJI CORPORATION,JP</t>
  </si>
  <si>
    <t>FUJI CORP</t>
  </si>
  <si>
    <t>UNIBAP AB,SE</t>
  </si>
  <si>
    <t>UNIBAP AB</t>
  </si>
  <si>
    <t>ABB SCHWEIZ AG,CH | XING Yun,CN | ZHUANG Lei,CN | LIU Jianwei,CN | GE Cunwang,CN | YU Dilong,CN</t>
  </si>
  <si>
    <t>ABB SCHWEIZ AG | GE C | LIU J | XING Y | YU D | ZHUANG L</t>
  </si>
  <si>
    <t>CAPSTONE TECHNOLOGIES LLC,Lincoln,NE,US</t>
  </si>
  <si>
    <t>Jabil Inc.,St. Petersburg,FL,US</t>
  </si>
  <si>
    <t>JABIL INC.</t>
  </si>
  <si>
    <t>IRT JULES VERNE,FR</t>
  </si>
  <si>
    <t>IRT VERNE JULES | JULES VERNE RECH TECHNOLOGIQUE</t>
  </si>
  <si>
    <t>IRT VERNE JULES</t>
  </si>
  <si>
    <t>LG Electronics Inc.,Yeongdeungpo-gu, Seoul, 07336,KR,101713962</t>
  </si>
  <si>
    <t>Korea Institute of Science and Technology,Seoul,KR</t>
  </si>
  <si>
    <t>KOREA INSTITUTE OF SCIENCE AND TECHNOLOGY</t>
  </si>
  <si>
    <t>KOREA INST SCI &amp; TECHNOLOGY</t>
  </si>
  <si>
    <t>Panasonic Intellectual Property Management Co. Ltd.,Osaka,JP</t>
  </si>
  <si>
    <t>PANASONIC INTELLECTUAL PROPERTY MANAGEMENT CO. LTD.</t>
  </si>
  <si>
    <t>MACDONALD DETTWILER AND ASSOCIATES INC.,CA</t>
  </si>
  <si>
    <t>MAXAR TECHOLOGIES LTD</t>
  </si>
  <si>
    <t>CAST GROUP OF COMPANIES INC.</t>
  </si>
  <si>
    <t>KUKA DEUTSCHLAND GMBH,DE</t>
  </si>
  <si>
    <t>KUKA DEUT GMBH</t>
  </si>
  <si>
    <t>IRON OX INC.,US</t>
  </si>
  <si>
    <t>IRON OX INC</t>
  </si>
  <si>
    <t>TGW LOGISTICS GROUP GMBH,AT</t>
  </si>
  <si>
    <t>TGW LOGISTICS GROUP GMBH</t>
  </si>
  <si>
    <t>TGW LOGISTICS GROUP</t>
  </si>
  <si>
    <t>Toshiba TEC Kabushiki Kaisha,Tokyo 141-8562,JP,101509450</t>
  </si>
  <si>
    <t>TOSHIBA TEC CO LTD | TOSHIBA TEC CORP</t>
  </si>
  <si>
    <t>TOSHIBA TEC CORP</t>
  </si>
  <si>
    <t>E-BUSINESS SOLUTIONS LIMITED,CN</t>
  </si>
  <si>
    <t>E-BUSINESS SOLUTIONS LTD</t>
  </si>
  <si>
    <t>FOLLOW INSPIRATION S.A.,PT</t>
  </si>
  <si>
    <t>FOLLOW INSPIRATION SA</t>
  </si>
  <si>
    <t>INTUITIVE SURGICAL OPERATIONS INC.,Sunnyvale,CA,US</t>
  </si>
  <si>
    <t>KABUSHIKI KAISHA TOSHIBA,Minato-ku,JP</t>
  </si>
  <si>
    <t>HOKUYO AUTOMATIC CO. LTD.,JP</t>
  </si>
  <si>
    <t>HOKUYO AUTOMATIC CO</t>
  </si>
  <si>
    <t>TDK CORPORATION</t>
  </si>
  <si>
    <t>Ragula Kanishka,Salt Lake City,UT,US | Ragula Vikrant,Salt Lake City,UT,US</t>
  </si>
  <si>
    <t>RAGULA KANISHKA | RAGULA VIKRANT</t>
  </si>
  <si>
    <t>RAGULA K | RAGULA V</t>
  </si>
  <si>
    <t>TENCENT TECHNOLOGY (SHENZHEN) COMPANY LIMITED,CN</t>
  </si>
  <si>
    <t>TENCENT TECHNOLOGY SHENZHEN CO LTD</t>
  </si>
  <si>
    <t>TENCENT TECHNOLOGY (SHENZHEN) CO LTD</t>
  </si>
  <si>
    <t>TENCENT HOLDING LTD</t>
  </si>
  <si>
    <t>POSIT SYSTEMS LTD,IL</t>
  </si>
  <si>
    <t>POSIT SYSTEMS LTD</t>
  </si>
  <si>
    <t>FILL GESELLSCHAFT M.B.H.,AT</t>
  </si>
  <si>
    <t>FILL GMBH</t>
  </si>
  <si>
    <t>Magazino GmbH,80687 München,DE,101571528</t>
  </si>
  <si>
    <t>MAGAZINO GMBH</t>
  </si>
  <si>
    <t>Tong Yingtao,Ningbo,CN</t>
  </si>
  <si>
    <t>GE GUOSONG</t>
  </si>
  <si>
    <t>NINGHAI LIHANG ELECTROMECHANICAL EQUIP | TONSAIL INTELLIGENT TECHNOLOGY GROUP CO | GE G | TONG Y</t>
  </si>
  <si>
    <t>GE G</t>
  </si>
  <si>
    <t>aBioBot Inc.,Dublin,OH,US</t>
  </si>
  <si>
    <t>OHIO STATE INNOVATION FOUNDATION</t>
  </si>
  <si>
    <t>ABIOBOT INC</t>
  </si>
  <si>
    <t>OHIO STATE UNIVERSITY</t>
  </si>
  <si>
    <t>SAMA GMBH,DE</t>
  </si>
  <si>
    <t>SAMA GMBH</t>
  </si>
  <si>
    <t>RAINBOW ROBOTICS,KR</t>
  </si>
  <si>
    <t>RAINBOW ROBOTICS</t>
  </si>
  <si>
    <t>GENERAL ELECTRIC COMPANY,Schenectady,NY,US</t>
  </si>
  <si>
    <t>Shenzhen Xiluo Robot Co. Ltd.,Shenzhen,CN</t>
  </si>
  <si>
    <t>SHENZHEN FLY RODENT DYNAMICS INTELLIGENT TECHNOLOGY CO.  LTD.</t>
  </si>
  <si>
    <t>SHENZHEN FLY RODENT DYNAMICS INTELLIGENT TECHNOLOGY CO LTD | SHENZHEN XILUO ROBOT CO LTD | SHENZHEN XROBOT CO LTD</t>
  </si>
  <si>
    <t>SHENZHEN FLY RODENT DYNAMICS INTELLIGENT TECHNOLOGY CO LTD</t>
  </si>
  <si>
    <t>IAM ROBOTICS LLC,Sewickley,PA,US | Galluzzo Thomas,Gibsonia,PA,US | Altman Vladimir,Pittsburgh,PA,US | Valois Jean-Sebastian,Pittsburgh,PA,US</t>
  </si>
  <si>
    <t>RECONROBOTICS INC.</t>
  </si>
  <si>
    <t>Brown University,Providence,RI,US</t>
  </si>
  <si>
    <t>BROWN UNIVERSITY</t>
  </si>
  <si>
    <t>Amrita Vishwa Vidyapeetham,Tamil Nadu,IN</t>
  </si>
  <si>
    <t>AMRITA VISHWA VIDYAPEETHAM</t>
  </si>
  <si>
    <t>INOVENT FIKRI MULKIYET HAKLARI YONETIM TICARET VE YATIRIM A.S.,TR</t>
  </si>
  <si>
    <t>INOVENT FIKRI MULKIYET HAKLARI YONETIM</t>
  </si>
  <si>
    <t>KAWASAKI JUKOGYO KABUSHIKI KAISHA,JP | KAWASAKI ROBOTICS GMBH,DE</t>
  </si>
  <si>
    <t>KAWASAKI HEAVY IND LTD | KAWASAKI JUKOGYO KK | KAWASAKI ROBOTICS GMBH</t>
  </si>
  <si>
    <t>WONIK ROBOTICS CO. LTD.,KR</t>
  </si>
  <si>
    <t>WONIK ROBOTICS CO LTD</t>
  </si>
  <si>
    <t>KABUSHIKI KAISA TOSHIBA,Minato-ku,JP | Toshiba Infrastructure Systems &amp; Solutions Corporation,Kawasaki-shi,JP | KABUSHIKI KAISHA TOSHIBA,Minato-ku,JP</t>
  </si>
  <si>
    <t>KABUSHIKI KAISHA TOSHIBA | TOSHIBA INFRASTRUCTURE SYSTEMS &amp; SOLUTIONS CORPORATION</t>
  </si>
  <si>
    <t>TOSHIBA CORP | TOSHIBA INFRASTRUCTURE SYSTEMS &amp; SOLUTIO | TOSHIBA KK</t>
  </si>
  <si>
    <t>TOSHIBA ELECTRIC SERVICE CORP | TOSHIBA CORP</t>
  </si>
  <si>
    <t>The Boeing Company,Chicago, IL 60606-2016,US,101582693</t>
  </si>
  <si>
    <t>Lincoln Global Inc.,Santa Fe Springs,CA,US</t>
  </si>
  <si>
    <t>LINCOLN GLOBAL INC.</t>
  </si>
  <si>
    <t>LINCOLN GLOBAL INC</t>
  </si>
  <si>
    <t>LINCOLN ELECTRIC HOLDINGS INC.</t>
  </si>
  <si>
    <t>MIDEA GROUP CO. LTD.,Foshan City,CN</t>
  </si>
  <si>
    <t>MIDEA GROUP CO. LTD.</t>
  </si>
  <si>
    <t>X DEVELOPMENT LLC | SOFTBANK CORP | GOOGLE INC.</t>
  </si>
  <si>
    <t>KINPO ELECTRONICS INC.,New Taipei City,TW</t>
  </si>
  <si>
    <t>KINPO ELECTRONICS INC.</t>
  </si>
  <si>
    <t>KINPO ELECTRONICS INC</t>
  </si>
  <si>
    <t>KINPO ELECTRONICS INCKINPO ELECTRIC INC</t>
  </si>
  <si>
    <t>Deep Trekker Inc.,Kitchener,CA</t>
  </si>
  <si>
    <t>DEEP TREKKER INC.</t>
  </si>
  <si>
    <t>DEEP TREKKER INC</t>
  </si>
  <si>
    <t>Datalogic IP Tech S.r.l.,40012 Lippo di Calderara di Reno (BO),IT,101696003</t>
  </si>
  <si>
    <t>DATALOGIC IP TECH SRL</t>
  </si>
  <si>
    <t>DATALOGIC GROUP</t>
  </si>
  <si>
    <t>WUYI UNIVERSITY,CN</t>
  </si>
  <si>
    <t>UNIV WUYI</t>
  </si>
  <si>
    <t>ZHUJI LIGHT INDUSTRY TIMES ROBOT TECHNOLOGY CO. LTD.,CN</t>
  </si>
  <si>
    <t>ZHUJI LIGHT IND TIMES ROBOT TECHNOLOGY | ZHUJI SHANGPAI AUTOMATION TECHNOLOGY CO</t>
  </si>
  <si>
    <t>ZHUJI LIGHT IND TIMES ROBOT TECHNOLOGY</t>
  </si>
  <si>
    <t>Symbotic Canada ULC,Lafontaine,CA</t>
  </si>
  <si>
    <t>SYMBOTIC CANADA ULC</t>
  </si>
  <si>
    <t>SYMBOLIC LLC | SYMBOTIC CANADA ULC</t>
  </si>
  <si>
    <t>SYMBOTIC LLC | SYMBOLIC LLC</t>
  </si>
  <si>
    <t>Tata Consultancy Services Limited,Maharashtra,IN,101138018</t>
  </si>
  <si>
    <t>Hero Health Inc.,New York,NY,US</t>
  </si>
  <si>
    <t>XIHELM LIMITED,GB</t>
  </si>
  <si>
    <t>XIHELM LTD</t>
  </si>
  <si>
    <t>Fogale Nanotech,30900 Nimes,FR,101413526</t>
  </si>
  <si>
    <t>UTICA ENTERPRISES INC.,Troy,MI,US</t>
  </si>
  <si>
    <t>UTICA ENTERPRISES INC</t>
  </si>
  <si>
    <t>ENOVA TECHNOLOGY INC.,US</t>
  </si>
  <si>
    <t>EBOTS INC | ENOVA TECHNOLOGY INC</t>
  </si>
  <si>
    <t>ENOVA TECHNOLOGY CORP</t>
  </si>
  <si>
    <t>GemEx Systems Inc.,Mequon,WI,US</t>
  </si>
  <si>
    <t>GEMEX SYSTEMS INC.</t>
  </si>
  <si>
    <t>GEMEX SYSTEMS INC</t>
  </si>
  <si>
    <t>Avigilon Corporation,Vancouver,CA</t>
  </si>
  <si>
    <t>AVIGILON CORPORATION</t>
  </si>
  <si>
    <t>AVIGILON CORP</t>
  </si>
  <si>
    <t>FUJI XEROX CO. LTD.,Tokyo,JP</t>
  </si>
  <si>
    <t>FUJI XEROX CO. LTD.</t>
  </si>
  <si>
    <t>FUJI XEROX CO LTD</t>
  </si>
  <si>
    <t>DB1 GLOBAL SOFTWARE S/A,Maringa,BR</t>
  </si>
  <si>
    <t>DB1 GLOBAL SOFTWARE S/A</t>
  </si>
  <si>
    <t>DB1 GLOBAL SOFTWARE SA</t>
  </si>
  <si>
    <t>Hauck JR. John William,Clinton,MI,US</t>
  </si>
  <si>
    <t>HAUCK JR JOHN WILLIAM</t>
  </si>
  <si>
    <t>HAUCK J W</t>
  </si>
  <si>
    <t>Kabushiki Kaisha Toshiba,Minato-ku, Tokyo 105-8001,JP,101764420 | Toshiba Infrastructure Systems &amp; Solutions Corporation,Kawasaki-shi, Kanagawa 212-8585,JP,101687959</t>
  </si>
  <si>
    <t>TOSHIBA INFRASTRUCTURE SYSTEMS &amp; SOLUTIO | TOSHIBA KK</t>
  </si>
  <si>
    <t>FUJI XEROX CO. LTD.,TOKYO,JP</t>
  </si>
  <si>
    <t>FUJI XEROX CO.LTD.</t>
  </si>
  <si>
    <t>ROBOTIQ INC.,CA</t>
  </si>
  <si>
    <t>CANON TOKKI CORP</t>
  </si>
  <si>
    <t>DR. JOHANNES HEIDENHAIN GmbH,Traunreut,DE</t>
  </si>
  <si>
    <t>DR. JOHANNES HEIDENHAIN GMBH</t>
  </si>
  <si>
    <t>HEIDENHAIN GMBH JOHANNES</t>
  </si>
  <si>
    <t>JOHANNES HEIDENHAIN GMBH</t>
  </si>
  <si>
    <t>UNIVERSITY OF PLYMOUTH,GB</t>
  </si>
  <si>
    <t>UNIV PLYMOUTH</t>
  </si>
  <si>
    <t>BM Group Holding S.p.A.,38083 Borgo Chiese (TN),IT,101876534 | Scuola Superiore di Studi Universitari e di Perfezionamento Sant'Anna,56127 Pisa,IT,101043289</t>
  </si>
  <si>
    <t>BM GROUP HOLDING SPA | UNIV ANNA SUPERIORE DI STUDI SCUOLA</t>
  </si>
  <si>
    <t>BM GROUP HOLDING SPA | PIAGGIO &amp; C SPA</t>
  </si>
  <si>
    <t>BM GROUP HOLDING SPA | IMMSI SPA TORINO</t>
  </si>
  <si>
    <t>OSRAM GMBH,DE</t>
  </si>
  <si>
    <t>OSRAM GMBH</t>
  </si>
  <si>
    <t>AMS AG</t>
  </si>
  <si>
    <t>HONDA MOTOR CO. LTD.,JP</t>
  </si>
  <si>
    <t>BEIJING HAI YI TONG ZHAN INFORMATION TECHNOLOGY CO. LTD.,CN</t>
  </si>
  <si>
    <t>BEIJING HAIYI TONGZHAN INFORMATION TECHN</t>
  </si>
  <si>
    <t>Advanced Solutions Life Sciences LLC,Louisville,KY,US</t>
  </si>
  <si>
    <t>ADVANCED SOLUTIONS LIFE SCIENCES LLC</t>
  </si>
  <si>
    <t>ADVANCED SOLUTIONS LIFE SCI LLC</t>
  </si>
  <si>
    <t>ROPE ROBOTICS APS,DK</t>
  </si>
  <si>
    <t>ROPE ROBOTICS APS</t>
  </si>
  <si>
    <t>SENSOR NETWORKS INC,Boalsburg,PA,US</t>
  </si>
  <si>
    <t>SENSOR NETWORKS INC.</t>
  </si>
  <si>
    <t>SENSOR NETWORKS INC</t>
  </si>
  <si>
    <t>UBTECH ROBOTICS CORP</t>
  </si>
  <si>
    <t>SHENZHEN UBTECH CO LTD | UBTECH ROBOTICS CORP LTD | UBTECH ROBOTICS CORP</t>
  </si>
  <si>
    <t>Tyco Electronics (Shanghai) Co. Ltd.,Shanghai,CN | TE Connectivity Corporation,Berwyn,PA,US | Kunshan League Automechanism Co. Ltd.,Kunshan City,CN</t>
  </si>
  <si>
    <t>TYCO ELECTRONICS (SHANGHAI) CO. LTD. | TE CONNECTIVITY CORPORATION | KUNSHAN LEAGUE AUTOMECHANISM CO. LTD.</t>
  </si>
  <si>
    <t>TE CONNECTIVITY CORP | TYCO ELECTRONICS SHANGHAI CO LTD | KUNSHAN LEAGUE AUTOMECHANISM CO LTD</t>
  </si>
  <si>
    <t>TE CONNECTIVITY LTD</t>
  </si>
  <si>
    <t>CA Inc.,Islandia,NY,US</t>
  </si>
  <si>
    <t>CA INC.</t>
  </si>
  <si>
    <t>CA INC</t>
  </si>
  <si>
    <t>BROADCOM LTD</t>
  </si>
  <si>
    <t>WATERLOO CONTROLS INC.,CA</t>
  </si>
  <si>
    <t>WATERLOO CONTROLS INC</t>
  </si>
  <si>
    <t>DALIAN UNIVERSITY OF TECHNOLOGY,CN</t>
  </si>
  <si>
    <t>UNIV DALIAN TECHNOLOGY</t>
  </si>
  <si>
    <t>DALIAN UNIVERSITY OF TECHNOLOGY</t>
  </si>
  <si>
    <t>OMRON Corporation,Kyoto-shi,JP</t>
  </si>
  <si>
    <t>OMRON CORPORATION</t>
  </si>
  <si>
    <t>GE Global Sourcing LLC,Norwalk,CT,US</t>
  </si>
  <si>
    <t>TRANSPORTATION IP HOLDINGS LLC</t>
  </si>
  <si>
    <t>GE GLOBAL SOURCING LLC | TRANSPORTATION IP HOLDINGS LLC</t>
  </si>
  <si>
    <t>GENERAL ELECTRIC COMPANY | WESTINGHOUSE AIR BRAKE TECHNOLOGIES CORP (D/B/A WABTEC CORP)</t>
  </si>
  <si>
    <t>INFRASTRUCTURE PRESERVATION CORPORATION,Clearwater,FL,US</t>
  </si>
  <si>
    <t>INFRASTRUCTURE PRESERVATION CORPORATION</t>
  </si>
  <si>
    <t>INFRASTRUCTURE PRESERVATION CORP</t>
  </si>
  <si>
    <t>FANUC AMERICA CORPORATION,Rochester Hills,MI,US</t>
  </si>
  <si>
    <t>FANUC AMERICA CORPORATION</t>
  </si>
  <si>
    <t>FANUC AMERICA CORP</t>
  </si>
  <si>
    <t>FIPA Holding GmbH,85737 Ismaning,DE,101513819</t>
  </si>
  <si>
    <t>FIPA HOLDING GMBH</t>
  </si>
  <si>
    <t>The Board of Trustees of the Leland Stanford Junior University,Stanford,CA,US</t>
  </si>
  <si>
    <t>THE BOARD OF TRUSTEES OF THE LELAND STANFORD JUNIOR UNIVERSITY</t>
  </si>
  <si>
    <t>UNIV LELAND STANFORD JUNIOR</t>
  </si>
  <si>
    <t>STANFORD UNIVERSITY</t>
  </si>
  <si>
    <t>Facebook Inc.,Menlo Park,CA,US</t>
  </si>
  <si>
    <t>FACEBOOK INC.</t>
  </si>
  <si>
    <t>FACEBOOK INC</t>
  </si>
  <si>
    <t>AROBOT INNOVATION CO. LTD.,New Taipei City,TW</t>
  </si>
  <si>
    <t>ADATA TECHNOLOGY CO. LTD.</t>
  </si>
  <si>
    <t>ADATA TECHNOLOGY CO LTD | AROBOT INNOVATION CO LTD</t>
  </si>
  <si>
    <t>AROBOT INNOVATION CO LTD | ADATA TECHNOLOGY CO LTD</t>
  </si>
  <si>
    <t>Google LLC,Mountain View,CA,US</t>
  </si>
  <si>
    <t>OFFICE FA.COM CO. LTD.,JP</t>
  </si>
  <si>
    <t>OFFICE FA COM CO LTD | AOKI K | HIDEKI I | HORIKOSHI H | IINO H</t>
  </si>
  <si>
    <t>OFFICE FA COM CO LTD</t>
  </si>
  <si>
    <t>KINDRED SYSTEMS INC.,CA</t>
  </si>
  <si>
    <t>OERLIKON TEXTILE GMBH &amp; CO. KG,DE</t>
  </si>
  <si>
    <t>OERLIKON TEXTILE GMBH &amp; CO KG</t>
  </si>
  <si>
    <t>OC OERLIKON CORPORATION AG</t>
  </si>
  <si>
    <t>MIDEA GROUP CO. LTD,Foshan,CN</t>
  </si>
  <si>
    <t>Electronics and Telecommunications Research Institute,Daejeon,KR</t>
  </si>
  <si>
    <t>ELECTRONICS AND TELECOMMUNICATIONS RESEARCH INSTITUTE</t>
  </si>
  <si>
    <t>ELECTRONICS &amp; TELECOM RES INST</t>
  </si>
  <si>
    <t>China Electronic Product Reliability and Environmental Testing Research Institute ((The Fifth Elect,Guangzhou,CN</t>
  </si>
  <si>
    <t>CHINA ELECTRONIC PRODUCT RELIABILITY AND ENVIRONMENTAL TESTING RESEARCH INSTITUTE((THE FIFTH ELECTRONIC INSTITUTE OF MIIT) (CHINA CEPREI LABORATORY))</t>
  </si>
  <si>
    <t>CHINA ELECTRONIC PROD RELIABILITY &amp; ENVI</t>
  </si>
  <si>
    <t>ABB SCHWEIZ AG,CH | GU Hao,CN | LI Cheng,CN</t>
  </si>
  <si>
    <t>ABB SCHWEIZ AG | GU H | LI C</t>
  </si>
  <si>
    <t>SERVICE ROBOTICS &amp; TECHNOLOGIES INC.,US</t>
  </si>
  <si>
    <t>SERVICE ROBOTICS &amp; TECHNOLOGIES INC</t>
  </si>
  <si>
    <t>Bastian Solutions LLC,Indianapolis,IN,US</t>
  </si>
  <si>
    <t>BASTIAN SOLUTIONS LLC</t>
  </si>
  <si>
    <t>BASTIAN SOLUTIONS LLC | LEIDENFROST H T</t>
  </si>
  <si>
    <t>TOYOTA INDUSTRIES CORPORATION</t>
  </si>
  <si>
    <t>CITIC Dicastal CO. LTD.,Qinhuangdao,CN</t>
  </si>
  <si>
    <t>CITIC DICASTAL CO. LTD.</t>
  </si>
  <si>
    <t>SCHNEIDER ELECTRIC JAPAN HOLDINGS LTD.,JP</t>
  </si>
  <si>
    <t>SCHNEIDER ELECTRIC JAPAN HOLDINGS LTD</t>
  </si>
  <si>
    <t>SCHNEIDER ELECTRIC S.A.</t>
  </si>
  <si>
    <t>SAMSUNG ELECTRONICS CO. LTD.,SUWON-SI,KR</t>
  </si>
  <si>
    <t>Miso Robotics Inc.,Pasadena,CA,US</t>
  </si>
  <si>
    <t>MISO ROBOTICS INC.</t>
  </si>
  <si>
    <t>MISO ROBOTICS INC</t>
  </si>
  <si>
    <t>TYCO ELECTRONICS (SHANGHAI) CO. LTD.,CN | TE CONNECTIVITY CORPORATION,US | TYCO ELECTRONICS UK LTD,GB</t>
  </si>
  <si>
    <t>TE CONNECTIVITY CORP | TYCO ELECTRONICS SHANGHAI CO LTD | TYCO ELECTRONICS UK LTD</t>
  </si>
  <si>
    <t>IAM ROBOTICS LLC,Sewickley,PA,US</t>
  </si>
  <si>
    <t>Locus Robotics Corp.,Wilmington,DE,US</t>
  </si>
  <si>
    <t>LOCUS ROBOTICS CORP.</t>
  </si>
  <si>
    <t>LOCUS ROBOTICS CORP</t>
  </si>
  <si>
    <t>Orbital Composites Inc.,San Jose,CA,US</t>
  </si>
  <si>
    <t>ORBITAL COMPOSITES INC</t>
  </si>
  <si>
    <t>COMPAGNIE GENERALE DES ETABLISSEMENTS MICHELIN,FR</t>
  </si>
  <si>
    <t>CIE GEN ETAB MICHELIN &amp; CIE | MICHELIN GROUP CORP</t>
  </si>
  <si>
    <t>COMPAGNIE GENERALE DES ESTABLISHMENTS MICHELIN</t>
  </si>
  <si>
    <t>Casio Computer Co. Ltd.,Tokyo 151-8543,JP,101017362</t>
  </si>
  <si>
    <t>LINGDONG TECHNOLOGY (BEIJING) CO. LTD,CN</t>
  </si>
  <si>
    <t>UBTECH Robotics Corp,Shenzhen,CN</t>
  </si>
  <si>
    <t>SHENZHEN UBTECH CO LTD | UBTECH ROBOTICS CORP</t>
  </si>
  <si>
    <t>Aeolus Robotics Corporation Limited,Hong Kong,HK,101843067</t>
  </si>
  <si>
    <t>AEOLUS ROBOTICS CORP LTD</t>
  </si>
  <si>
    <t>Syscon Engineering Co. Ltd.,Incheon,KR</t>
  </si>
  <si>
    <t>SYSCON ENGINEERING CO. LTD.</t>
  </si>
  <si>
    <t>SYSCON ENG CO LTD | KIM H S</t>
  </si>
  <si>
    <t>SYSCON ENG CO LTD</t>
  </si>
  <si>
    <t>KRONES AG,DE</t>
  </si>
  <si>
    <t>KRONES AG</t>
  </si>
  <si>
    <t>Futurewei Technologies Inc.,Plano,TX,US</t>
  </si>
  <si>
    <t>FUTUREWEI TECHNOLOGIES INC.</t>
  </si>
  <si>
    <t>FUTUREWEI TECHNOLOGIES INC | HUAWEI TECHNOLOGIES CO LTD</t>
  </si>
  <si>
    <t>FUTUREWEI TECHNOLOGIES INC</t>
  </si>
  <si>
    <t>HUAWEI TECHNOLOGIES COMPANY LTD. (OWNED BY HUAWEI INVESTMENT/HOLDING</t>
  </si>
  <si>
    <t>Toyota Jidosha Kabushiki Kaisha,Toyota-shi Aichi-ken,JP</t>
  </si>
  <si>
    <t>HANWHA PRECISION MACHINERY CO. LTD.,KR</t>
  </si>
  <si>
    <t>HANWHA PRECISION MACHINERY CO | HANWHA TECHWIN CO LTD</t>
  </si>
  <si>
    <t>ABB SCHWEIZ AG,CH | PAN Wengui,CN | MA Bojun,CN | WANG Yanjun,CN</t>
  </si>
  <si>
    <t>ABB SCHWEIZ AG | MA B | PAN W | WANG Y</t>
  </si>
  <si>
    <t>INTOUCH TECHNOLOGIES INC | TELADOC HEALTH</t>
  </si>
  <si>
    <t>dogugonggan Co. Ltd.,Gangwon-do,KR</t>
  </si>
  <si>
    <t>DOGUGONGGAN CO. LTD.</t>
  </si>
  <si>
    <t>DOGUGONGGAN CO LTD | DOGUGONGGAN</t>
  </si>
  <si>
    <t>DOGUGONGGAN</t>
  </si>
  <si>
    <t>NIDEC SANKYO CORP</t>
  </si>
  <si>
    <t>NIDEC SANKYO CORPORATION</t>
  </si>
  <si>
    <t>NIDEC CORP.</t>
  </si>
  <si>
    <t>KURASHIKI BOSEKI KABUSHIKI KAISHA,JP</t>
  </si>
  <si>
    <t>KURASHIKI BOSEKI KK | KURASHIKI TEXTILE CO LTD</t>
  </si>
  <si>
    <t>KURASHIKI BOSEKI KK</t>
  </si>
  <si>
    <t>Hitachi Ltd.,Tokyo 100-8280,JP,101769308</t>
  </si>
  <si>
    <t>Nidec Corporation,Kyoto,JP</t>
  </si>
  <si>
    <t>NIDEC CORPORATION</t>
  </si>
  <si>
    <t>NIDEC CORP | NIPPON DENSAN CORP</t>
  </si>
  <si>
    <t>THE GOVERNING COUNCIL OF THE UNIVERSITY OF TORONTO,CA</t>
  </si>
  <si>
    <t>UNIV TORONTO GOVERNING COUNCIL | UNIV TORONTO MANAGEMENT COMMITTEE</t>
  </si>
  <si>
    <t>UNIVERSITY OF TORONTO</t>
  </si>
  <si>
    <t>PixArt Imaging Inc.,Hsin-Chu City,TW</t>
  </si>
  <si>
    <t>PIXART IMAGING INC.</t>
  </si>
  <si>
    <t>PIXART IMAGING INC</t>
  </si>
  <si>
    <t>OMRON Corporation,KYOTO,JP</t>
  </si>
  <si>
    <t>UOP LLC,US</t>
  </si>
  <si>
    <t>UOP LLC</t>
  </si>
  <si>
    <t>KABUSHIKI KAISHA TOSHIBA,JP | TOSHIBA INFRASTRUCTURE SYSTEMS &amp; SOLUTIONS CORPORATION,JP</t>
  </si>
  <si>
    <t>TOSHIBA CORP | TOSHIBA ELECTRIC SERVICE CORP</t>
  </si>
  <si>
    <t>EVAR CO. LTD.,KR</t>
  </si>
  <si>
    <t>EVA INC | EVAR CO LTD</t>
  </si>
  <si>
    <t>EVAR CO LTD</t>
  </si>
  <si>
    <t>COVER SISTEMI S.R.L.,IT</t>
  </si>
  <si>
    <t>COVER SISTEMI SRL</t>
  </si>
  <si>
    <t>JABIL INC.,US</t>
  </si>
  <si>
    <t>Japan Cash Machine Co. Ltd.,Osaka-shi Osaka,JP</t>
  </si>
  <si>
    <t>NIPPON KINSEN KIKAI KK</t>
  </si>
  <si>
    <t>JAPAN CASH MACHINE CO LTD | NIPPON KINSEN KIKAI KK</t>
  </si>
  <si>
    <t>JAPAN CASH MACHINE CO LTD</t>
  </si>
  <si>
    <t>Aurora Flight Sciences Corporation,Manassas,VA,US</t>
  </si>
  <si>
    <t>AURORA FLIGHT SCIENCES CORPORATION</t>
  </si>
  <si>
    <t>AURORA FLIGHT SCI CORP</t>
  </si>
  <si>
    <t>YUANDA ROBOTICS GMBH,DE</t>
  </si>
  <si>
    <t>UNIV HANNOVER LEIBNIZ GOTTFRIED WILHELM | YUANDA ROBOTICS GMBH</t>
  </si>
  <si>
    <t>YUANDA ROBOTICS GMBH</t>
  </si>
  <si>
    <t>Siemens Aktiengesellschaft,80333 München,DE,101678921</t>
  </si>
  <si>
    <t>SIEMENS AG</t>
  </si>
  <si>
    <t>DYNAMIC CONCEPT,CA | CÔTÉ Patrice,CA | DESMEULES Jean-François,CA | NÉRON Jean-Benoît,CA</t>
  </si>
  <si>
    <t>DYNAMIC CONCEPT | COTE P | DESMEULES J | NERON J</t>
  </si>
  <si>
    <t>DYNAMIC CONCEPT</t>
  </si>
  <si>
    <t>LG Electronics Inc.,Seoul 07336,KR,101709857</t>
  </si>
  <si>
    <t>LG Electronics Inc.,Seoul 07336,KR,101743449</t>
  </si>
  <si>
    <t>United Technologies Corporation,Farmington,CT,US</t>
  </si>
  <si>
    <t>RAYTHEON TECHNOLOGIES CORPORATION</t>
  </si>
  <si>
    <t>UNITED TECHNOLOGIES CORP</t>
  </si>
  <si>
    <t>RAYTHEON CO.</t>
  </si>
  <si>
    <t>Foster-Miller Inc.,Waltham,MA,US</t>
  </si>
  <si>
    <t>FOSTER MILLER INC</t>
  </si>
  <si>
    <t>MTU AERO ENGINES AG,DE</t>
  </si>
  <si>
    <t>MTU AERO ENGINES AG</t>
  </si>
  <si>
    <t>MTU AERO ENGINES AG( FORMERLY MTU AERO ENGINES GMBH)</t>
  </si>
  <si>
    <t>Vachon Frédéric,Saint-Bruno-de-Montarville,CA</t>
  </si>
  <si>
    <t>10087530 CANADA INC. D/B/A - RBOT9 AUTOMATION</t>
  </si>
  <si>
    <t>VACHON F</t>
  </si>
  <si>
    <t>10087530 CANADA INC DBA RBOT9 AUTOMATION</t>
  </si>
  <si>
    <t>Intelligrated Headquarters LLC,Mason, OH 45040,US,101292904 | Carnegie Mellon University,Pittsburgh, PA 15213,US,101541024</t>
  </si>
  <si>
    <t>INTELLIGRATED HEADQUARTERS LLC | UNIV CARNEGIE MELLON</t>
  </si>
  <si>
    <t>INTELLIGRATED INC | CARNEGIE MELLON UNIVERSITY</t>
  </si>
  <si>
    <t>HONEYWELL INTERNATIONAL INC. | CARNEGIE MELLON UNIVERSITY</t>
  </si>
  <si>
    <t>TOYOTA MOTOR CORP | NATIONAL INSTITUTE OF INFORMATION &amp; COMMUNICATIONS TECHNOLOGY</t>
  </si>
  <si>
    <t>NAT INST INFORMATION &amp; COMMUNICATIONS TE | TOYOTA JIDOSHA KK</t>
  </si>
  <si>
    <t>TOYOTA MOTOR CORP | NATIONAL INSTITUTE OF INFORMATION AND COMMUNICATIONS TECHNOLOGY</t>
  </si>
  <si>
    <t>IMETRUM LTD,GB</t>
  </si>
  <si>
    <t>IMETRUM LTD</t>
  </si>
  <si>
    <t>JAPAN CASH MACHINE CO. LTD.</t>
  </si>
  <si>
    <t>HOOMANO,FR</t>
  </si>
  <si>
    <t>HOOMANO</t>
  </si>
  <si>
    <t>Sony Interactive Entertainment Inc.,Tokyo 108-0075,JP,101708163</t>
  </si>
  <si>
    <t>SONY INTERACTIVE ENTERTAINMENT INC</t>
  </si>
  <si>
    <t>Carbon Robotics Inc.,San Francisco,CA,US</t>
  </si>
  <si>
    <t>DENSO WAVE INCORPORATED,Chita-gun,JP</t>
  </si>
  <si>
    <t>DENSO WAVE INCORPORATED</t>
  </si>
  <si>
    <t>ABB SCHWEIZ AG,CH | SIMKINS Matt,US</t>
  </si>
  <si>
    <t>ABB SCHWEIZ AG | SIMKINS M</t>
  </si>
  <si>
    <t>MAKO Surgical Corp.,Ft. Lauderdale,FL,US</t>
  </si>
  <si>
    <t>MAKO SURGICAL CORP.</t>
  </si>
  <si>
    <t>MAKO SURGICAL CORP</t>
  </si>
  <si>
    <t>MACK RIDES GMBH &amp; CO. KG,DE</t>
  </si>
  <si>
    <t>MACK RIDES GMBH &amp; CO KG</t>
  </si>
  <si>
    <t>MMAPT IP PTY LTD,AU</t>
  </si>
  <si>
    <t>MMAPT IP PTY LTD</t>
  </si>
  <si>
    <t>ALS Automatic Logistic Solutions GmbH,82031 Grünwald,DE,101416724</t>
  </si>
  <si>
    <t>ALS AUTOMATIC LOGISTIC SOLUTIONS GMBH</t>
  </si>
  <si>
    <t>SAFRAN AIRCRAFT ENGINES,FR</t>
  </si>
  <si>
    <t>SAFRAN AIRCRAFT ENGINES</t>
  </si>
  <si>
    <t>ViaBot Inc.,Palo Alto,CA,US</t>
  </si>
  <si>
    <t>VIABOT INC</t>
  </si>
  <si>
    <t>Heidelberger Druckmaschinen AG,Heidelberg,DE</t>
  </si>
  <si>
    <t>CASIO COMPUT CO LTD</t>
  </si>
  <si>
    <t>Fanuc America Corporation,Rochester Hills,MI,US</t>
  </si>
  <si>
    <t>SEIKO EPSON CORPORATION1</t>
  </si>
  <si>
    <t>BAE SYSTEMS plc,London SW1Y 5AD,GB,101174756</t>
  </si>
  <si>
    <t>ABB Schweiz AG,5400 Baden,CH,100070081</t>
  </si>
  <si>
    <t>UltraSense Systems Inc.,San Jose,CA,US</t>
  </si>
  <si>
    <t>SUNGWOO HITECH CO. LTD.,Busan,KR</t>
  </si>
  <si>
    <t>SUNGWOO HITECH CO. LTD.</t>
  </si>
  <si>
    <t>SUNG WOO HITECH CO LTD | SUNGWOO HITECH CO LTD</t>
  </si>
  <si>
    <t>SUNGWOO HITECH CO LTD</t>
  </si>
  <si>
    <t>TRUMPF MASCHINEN AUSTRIA GMBH &amp; CO. KG.,AT</t>
  </si>
  <si>
    <t>TRUMPF MASCH AUSTRIA GMBH &amp; CO KG</t>
  </si>
  <si>
    <t>TRUMPF GMBH &amp; CO KG</t>
  </si>
  <si>
    <t>Baumer Electric AG,8500 Frauenfeld,CH,100773720</t>
  </si>
  <si>
    <t>BAUMER ELECTRIC AG</t>
  </si>
  <si>
    <t>National Central University,Taoyuan,TW</t>
  </si>
  <si>
    <t>NATIONAL CENTRAL UNIVERSITY</t>
  </si>
  <si>
    <t>UNIV NAT CENT</t>
  </si>
  <si>
    <t>Mitutoyo Corporation,Kanagawa-ken,JP</t>
  </si>
  <si>
    <t>National Chung Shan Institute of Science and Technology,Taoyuan City 325,TW,101562748</t>
  </si>
  <si>
    <t>NAT CHUNG-SHAN INST SCI &amp; TECHNOLOGY</t>
  </si>
  <si>
    <t>CHUNG SHAN INSTITUTE OF SCIENCE AND TECHNOLOGY</t>
  </si>
  <si>
    <t>FUKUOKA Naoki,Osaka,JP | MIKI Yoshihiko,Kyoto,JP | YONEDA Kazuhiro,Osaka,JP | IKEOH Toshiyuki,Miyagi,JP</t>
  </si>
  <si>
    <t>RICOH KK | FUKUOKA N | IKEOH T | MIKI Y | YONEDA K</t>
  </si>
  <si>
    <t>Ascend Robbotics LLC,Cambridge,MA,US</t>
  </si>
  <si>
    <t>ASCEND ROBBOTICS LLC</t>
  </si>
  <si>
    <t>HDS Mercury Inc.,Palo Alto,CA,US</t>
  </si>
  <si>
    <t>HDS MERCURY INC.</t>
  </si>
  <si>
    <t>HDS MERCURY INC</t>
  </si>
  <si>
    <t>XYZPRINTING INC.,New Taipei City,TW | KINPO ELECTRONICS INC.,New Taipei City,TW</t>
  </si>
  <si>
    <t>XYZPRINTING INC. | KINPO ELECTRONICS INC.</t>
  </si>
  <si>
    <t>KINPO ELECTRONICS INC | XYZPRINTING INC</t>
  </si>
  <si>
    <t>XYZPRINTING INC | KINPO ELECTRONICS INCKINPO ELECTRIC INC</t>
  </si>
  <si>
    <t>Lips Corporation,114 Taipei City,TW,101709643</t>
  </si>
  <si>
    <t>LIPS CORP | LIPUSI CO LTD</t>
  </si>
  <si>
    <t>LIPS CORP</t>
  </si>
  <si>
    <t>Teradyne Inc.,North Reading,MA,US</t>
  </si>
  <si>
    <t>TERADYNE INC.</t>
  </si>
  <si>
    <t>TERADYNE INC</t>
  </si>
  <si>
    <t>UNIVERSAL FIELD ROBOTICS PTY LTD,AU</t>
  </si>
  <si>
    <t>UNIVERSAL FIELD ROBOTICS PTY LTD</t>
  </si>
  <si>
    <t>Spitzley Dinah Isabel,88045 Friedrichshafen,DE,101839264</t>
  </si>
  <si>
    <t>SPITZLEY D I</t>
  </si>
  <si>
    <t>Beijing Jingdong Shangke Information Technology Co. Ltd.,Beijing,CN | JD.com American Technologies Corporation,Mountain View,CA,US</t>
  </si>
  <si>
    <t>BEIJING JINGDONG SHANGKE INFORMATION TECHNOLOGY CO. LTD. | JD.COM AMERICAN TECHNOLOGIES CORPORATION</t>
  </si>
  <si>
    <t>BEIJING JINGDONG SHANGKE INFORMATION TEC | JINGDONG AMERICAN TECHNOLOGY CO | JD.COM AMERICAN TECHNOLOGIES CORP</t>
  </si>
  <si>
    <t>BEIJING JINGDONG CENTURY TRADING CO LTD | JD.COM INTERNATIONAL LTD</t>
  </si>
  <si>
    <t>BEIJING WHYHOW INFORMATION TECHNOLOGY CO. LTD,CN</t>
  </si>
  <si>
    <t>BEIJING WHYHOW INFORMATION TECHNOLOGY CO</t>
  </si>
  <si>
    <t>PICKR AS,NO</t>
  </si>
  <si>
    <t>PICKR AS</t>
  </si>
  <si>
    <t>FLIR Detection Inc.,Wilsonville,OR,US</t>
  </si>
  <si>
    <t>FLIR DETECTION INC</t>
  </si>
  <si>
    <t>PixArt Imaging Inc.,Hsin-Chu County,TW</t>
  </si>
  <si>
    <t>ADVANCED INTELLIGENT SYSTEMS INC.,Burnaby,CA</t>
  </si>
  <si>
    <t>ADVANCED INTELLIGENT SYSTEMS INC.</t>
  </si>
  <si>
    <t>ADVANCED INTELLIGENT SYSTEMS INC</t>
  </si>
  <si>
    <t>MIDEA GROUP CO. LTD.,CN</t>
  </si>
  <si>
    <t>SUBARU CORPORATION,TOKYO,JP</t>
  </si>
  <si>
    <t>SUBARU CORPORATION</t>
  </si>
  <si>
    <t>SUBARU CORP</t>
  </si>
  <si>
    <t>SUBARU CORP (FORMERLY FUJI HEAVY INDUSTRIES)</t>
  </si>
  <si>
    <t>ADVANCED FARM TECHNOLOGIES INC.,US</t>
  </si>
  <si>
    <t>ADVANCED FARM TECHNOLOGIES INC</t>
  </si>
  <si>
    <t>LG ELECTRONICS INC.,Yeongdeungpo-Gu, Seoul 07336,KR,101830528</t>
  </si>
  <si>
    <t>ARRIS COMPOSITES INC.,US</t>
  </si>
  <si>
    <t>ARRIS COMPOSITES INC</t>
  </si>
  <si>
    <t>New Era AI Robotic Inc.,Taipei City,TW</t>
  </si>
  <si>
    <t>NEW ERA AI ROBOTIC INC.</t>
  </si>
  <si>
    <t>NEW ERA AI ROBOTIC INC | NEW ERA AL ROBOTIC INC</t>
  </si>
  <si>
    <t>NEW ERA AI ROBOTIC INC</t>
  </si>
  <si>
    <t>PETOI LLC,US</t>
  </si>
  <si>
    <t>PETOI LLC</t>
  </si>
  <si>
    <t>Airbus Operations S.A.S.,Toulouse,FR</t>
  </si>
  <si>
    <t>GENETIC INTELLIGENCE INC.</t>
  </si>
  <si>
    <t>AIRBUS OPERATIONS SAS | AIRBUS OPERATIONS</t>
  </si>
  <si>
    <t>GENETIC INTELLIGENCE INC</t>
  </si>
  <si>
    <t>Toyota Motor Engineering &amp; Manufacturing North America Inc.,Plano,TX,US</t>
  </si>
  <si>
    <t>TOYOTA MOTOR ENGINEERING &amp; MANUFACTURING NORTH AMERICA INC.</t>
  </si>
  <si>
    <t>TOYOTA MOTOR ENG &amp; MFG NORTH AMERICA INC</t>
  </si>
  <si>
    <t>ESE-ROBOTICS GMBH,DE</t>
  </si>
  <si>
    <t>ESE-ROBOTICS GMBH</t>
  </si>
  <si>
    <t>Grigo Wolfgang,74635 Kupferzell,DE,101781876</t>
  </si>
  <si>
    <t>GRIGO W</t>
  </si>
  <si>
    <t>GRIGO WOLFGANG</t>
  </si>
  <si>
    <t>TOSHIBA TEC KABUSHIKI KAISHA,Tokyo,JP</t>
  </si>
  <si>
    <t>TOSHIBA TEC KK</t>
  </si>
  <si>
    <t>Globus Medical Inc.,Audubon, PA 19403,US,100826940</t>
  </si>
  <si>
    <t>Ford Global Technologies LLC,Dearborn,MI,US</t>
  </si>
  <si>
    <t>FORD GLOBAL TECH LLC</t>
  </si>
  <si>
    <t>FORD GLOBAL TECHNOLOGIES LLC</t>
  </si>
  <si>
    <t>FORD MOTOR CO.</t>
  </si>
  <si>
    <t>ROTAL CO. LTD.,KR</t>
  </si>
  <si>
    <t>ROTAL CO LTD</t>
  </si>
  <si>
    <t>Zhang Junyi,Tianjin,CN</t>
  </si>
  <si>
    <t>ZHANG JUNYI</t>
  </si>
  <si>
    <t>ZHANG J</t>
  </si>
  <si>
    <t>ZTE MICROELECTRONICS TECHNOLOGY CORP.</t>
  </si>
  <si>
    <t>BITO Robotics Inc.,Pittsburgh,PA,US</t>
  </si>
  <si>
    <t>BITO ROBOTICS INC.</t>
  </si>
  <si>
    <t>BITO ROBOTICS INC</t>
  </si>
  <si>
    <t>KOREA ELECTRONICS TECHNOLOGY INSTITUTE,KR</t>
  </si>
  <si>
    <t>KOREA ELECTRONICS TECHNOLOGY INST</t>
  </si>
  <si>
    <t>KOREA ELECTRONIC TECHNOLOGY INSTITUTE</t>
  </si>
  <si>
    <t>Metal Industries Research &amp; Development Centre,Kaohsiung,TW</t>
  </si>
  <si>
    <t>METAL IND RES &amp; DEV CT</t>
  </si>
  <si>
    <t>METAL IND RES &amp; DEV CENT</t>
  </si>
  <si>
    <t>METAL INDUSTRIES RESEARCH &amp; DEVELOPMENT CENTRE</t>
  </si>
  <si>
    <t>BRIGHAM YOUNG UNIVERSITY,US</t>
  </si>
  <si>
    <t>UNIV BRIGHAM YOUNG</t>
  </si>
  <si>
    <t>BRIGHAM YOUNG UNIVERSITY</t>
  </si>
  <si>
    <t>POSCO,KR</t>
  </si>
  <si>
    <t>POSCO</t>
  </si>
  <si>
    <t>POSCO CORPORATION</t>
  </si>
  <si>
    <t>Kabushiki Kaisha Yaskawa Denki,Fukuoka,JP</t>
  </si>
  <si>
    <t>Beckhoff Automation GmbH,Verl,DE</t>
  </si>
  <si>
    <t>BECKHOFF AUTOMATION GMBH</t>
  </si>
  <si>
    <t>BROKK AKTIEBOLAG,SE</t>
  </si>
  <si>
    <t>BROKK AB</t>
  </si>
  <si>
    <t>AURIS HEALTH INC.,US</t>
  </si>
  <si>
    <t>AURIS HEALTH INC</t>
  </si>
  <si>
    <t>AURIS SURGICAL ROBOTICS INC</t>
  </si>
  <si>
    <t>JOHNSON &amp; JOHNSON</t>
  </si>
  <si>
    <t>Newman David E.,Poway,CA,US | Massengill R. Kemp,Palos Verdes,CA,US</t>
  </si>
  <si>
    <t>ULTRALOGIC 5G LLC</t>
  </si>
  <si>
    <t>AUTONOMOUS ROADWAY INTELLIGENCE LLC | MASSENGILL R K | NEWMAN D E</t>
  </si>
  <si>
    <t>YAN J</t>
  </si>
  <si>
    <t>6D SYSTEMS,FR</t>
  </si>
  <si>
    <t>6D SYSTEMS</t>
  </si>
  <si>
    <t>UBTECH ROBOTICS CORP LTD,Shenzhen,CN</t>
  </si>
  <si>
    <t>UBTECH ROBOTICS CORP LTD</t>
  </si>
  <si>
    <t>SHENZHEN UBTECH CO LTD | UBTECH ROBOTICS CORP LTD</t>
  </si>
  <si>
    <t>Giant AI,San Francisco,CA,US</t>
  </si>
  <si>
    <t>GIANT AI INC.</t>
  </si>
  <si>
    <t>GIANT AI</t>
  </si>
  <si>
    <t>GIANT AI INC</t>
  </si>
  <si>
    <t>Universal City Studios LLC,Universal City,CA,US</t>
  </si>
  <si>
    <t>UNIVERSAL CITY STUDIOS LLC</t>
  </si>
  <si>
    <t>NBC UNIVERSAL MEDIA LLC</t>
  </si>
  <si>
    <t>COMCAST CORP</t>
  </si>
  <si>
    <t>Berkshire Grey Inc.,Lexington,MA,US</t>
  </si>
  <si>
    <t>BERKSHIRE GREY INC.</t>
  </si>
  <si>
    <t>BERKSHIRE GREY INC</t>
  </si>
  <si>
    <t>Mujin Inc.,Tokyo,JP</t>
  </si>
  <si>
    <t>MUJIN INC.</t>
  </si>
  <si>
    <t>MUJIN INC | MUJIN KK</t>
  </si>
  <si>
    <t>MUJIN INC</t>
  </si>
  <si>
    <t>LG ELECTRONICS INC.,Yeongdeungpo-gu,KR | LG ELECTRONICS INC.,Seoul,KR</t>
  </si>
  <si>
    <t>NUOVO PIGNONE TECNOLOGIE - S.R.L.,IT</t>
  </si>
  <si>
    <t>NUOVO PIGNONE TECHNOLOGIE SRL</t>
  </si>
  <si>
    <t>NUOVO PIGNONE HOLDING SPA</t>
  </si>
  <si>
    <t>BAKER HUGHES INC.</t>
  </si>
  <si>
    <t>Opentrons LabWorks Inc.,Brooklyn,NY,US</t>
  </si>
  <si>
    <t>OPENTRONS LABWORKS INC.</t>
  </si>
  <si>
    <t>OPENTRONS LABWORKS INC</t>
  </si>
  <si>
    <t>ILLINOIS TOOL WORKS INC.,US</t>
  </si>
  <si>
    <t>ILLINOIS TOOL WORKS INC</t>
  </si>
  <si>
    <t>ILLINOIS TOOL WORKS INC.</t>
  </si>
  <si>
    <t>TOYOTA RESEARCH INSTITUTE INC.,Los Altos,CA,US</t>
  </si>
  <si>
    <t>TRUMPF LASER- UND SYSTEMTECHNIK GMBH,DE</t>
  </si>
  <si>
    <t>TRUMPF LASER &amp; SYSTEMTECHNIK GMBH</t>
  </si>
  <si>
    <t>TRUMPF LASER GMBH</t>
  </si>
  <si>
    <t>Yaskawa America Inc.,Waukegan,IL,US</t>
  </si>
  <si>
    <t>YASKAWA AMERICA INC</t>
  </si>
  <si>
    <t>GM Global Technology Operations LLC,Detroit,MI,US</t>
  </si>
  <si>
    <t>GM GLOBAL TECHNOLOGY OPERATIONS INC</t>
  </si>
  <si>
    <t>Material Handling Systems Inc.,Mt. Washington,KY,US</t>
  </si>
  <si>
    <t>MATERIAL HANDLING SYSTEMS INC.</t>
  </si>
  <si>
    <t>MATERIAL HANDLING SYSTEMS INC</t>
  </si>
  <si>
    <t>Aeolus Robotics Inc.,San Francisco,CA,US</t>
  </si>
  <si>
    <t>AEOLUS ROBOTICS INC.</t>
  </si>
  <si>
    <t>AEOLUS ROBOTICS INC</t>
  </si>
  <si>
    <t>InTune Products LLC,Webster,NY,US</t>
  </si>
  <si>
    <t>INTUNE PRODUCTS LLC</t>
  </si>
  <si>
    <t>INTUNE PROD LLC</t>
  </si>
  <si>
    <t>Battenberg Robotic GmbH &amp; Co. KG,35043 Marburg,DE,101615376</t>
  </si>
  <si>
    <t>CANVAS CONSTRUCTION INC.,US</t>
  </si>
  <si>
    <t>CANVAS CONSTR INC</t>
  </si>
  <si>
    <t>DEXTERITY INC.,US</t>
  </si>
  <si>
    <t>DEXTERITY INC</t>
  </si>
  <si>
    <t>Daifuku Co. Ltd.,Osaka-shi,JP</t>
  </si>
  <si>
    <t>DAIFUKU CO. LTD.</t>
  </si>
  <si>
    <t>DAIFUKU CO LTD</t>
  </si>
  <si>
    <t>XYREC IP B.V.,NL</t>
  </si>
  <si>
    <t>XYREC IP BV</t>
  </si>
  <si>
    <t>TDLogix Inc.,South Jordan,UT,US</t>
  </si>
  <si>
    <t>TDLOGIX INC.</t>
  </si>
  <si>
    <t>TDLOGIX INC</t>
  </si>
  <si>
    <t>BOARD OF REGENTS THE UNIVERSITY OF TEXAS SYSTEM,US</t>
  </si>
  <si>
    <t>UNIV TEXAS SYSTEM</t>
  </si>
  <si>
    <t>UNIVERSITY OF TEXAS</t>
  </si>
  <si>
    <t>MUJIN Inc.,Tokyo,JP</t>
  </si>
  <si>
    <t>Whitelaw Elizabeth,Dallas,TX,US</t>
  </si>
  <si>
    <t>WHITELAW ELIZABETH</t>
  </si>
  <si>
    <t>WHITELAW E</t>
  </si>
  <si>
    <t>Rolls-Royce plc,London N1 9FX,GB,101849285</t>
  </si>
  <si>
    <t>BEAR ROBOTICS KOREA INC</t>
  </si>
  <si>
    <t>BEAR ROBOTICS INC | BEAR ROBOTICS KOREA INC</t>
  </si>
  <si>
    <t>LAMB Ian Conway,AU</t>
  </si>
  <si>
    <t>LAMB I C</t>
  </si>
  <si>
    <t>LAMB IAN CONWAY</t>
  </si>
  <si>
    <t>RIGHTHAND ROBOTICS INC.,US</t>
  </si>
  <si>
    <t>RIGHTHAND ROBOTICS INC</t>
  </si>
  <si>
    <t>Ricoh Company Ltd.,Tokyo,JP | OHTA YUSUKE,KANAGAWA,JP | IKEOH TOSHIYUKI,Düsseldorf,DE | SAKAI ATSUSHI,TOKYO,JP</t>
  </si>
  <si>
    <t>RICOH KK | IKEOH T | OHTA Y | SAKAI A</t>
  </si>
  <si>
    <t>EQUATE PETROCHEMICAL COMPANY,Ahmadi,KW</t>
  </si>
  <si>
    <t>EQUATE PETROCHEMICAL COMPANY</t>
  </si>
  <si>
    <t>EQUATE PETROCHEMICAL CO</t>
  </si>
  <si>
    <t>LG ELECTRONICS INC.,KR | MAKITA CORPORATION,JP</t>
  </si>
  <si>
    <t>LG ELECTRONICS INC | MAKITA CORP</t>
  </si>
  <si>
    <t>MAKITA CORP. | LG ELECTRONICS INC.</t>
  </si>
  <si>
    <t>LG ELECTRONICS INC. | MAKITA CORP.</t>
  </si>
  <si>
    <t>JABIL INC.,St. Petersburg,FL,US</t>
  </si>
  <si>
    <t>Robotik Innovations Inc.,Palo Alto,CA,US</t>
  </si>
  <si>
    <t>RIOS INTELLIGENT MACHINES INC.</t>
  </si>
  <si>
    <t>ROBOTIK INNOVATIONS INC</t>
  </si>
  <si>
    <t>Sherpa Mobile Robotics,67500 Haguenau,FR,101890970</t>
  </si>
  <si>
    <t>NORCAN SARL</t>
  </si>
  <si>
    <t>SHERPA MOBILE ROBOTICS</t>
  </si>
  <si>
    <t>HYUNDAI MOTOR COMPANY | KIA MOTORS CORPORATION</t>
  </si>
  <si>
    <t>HYUNDAI MOTOR CO LTD | KIA MOTORS CORP</t>
  </si>
  <si>
    <t>BAKER HUGHES OILFIELD OPERATIONS LLC,US</t>
  </si>
  <si>
    <t>BAKER HUGHES OILFIELD OPERATIONS INC</t>
  </si>
  <si>
    <t>Arizona Board of Regents on Behalf of Arizona State University,Tempe,AZ,US | Marvi Hamidreza,Tempe,AZ,US | Dehghan-Niri Ehsan,Las Cruces,NM,US | Ilami Mahdi,Tempe,AZ,US</t>
  </si>
  <si>
    <t>ARIZONA BOARD OF REGENTS | DEHGHAN-NIRI E | ILAMI M | MARVI H</t>
  </si>
  <si>
    <t>ARIZONA STATE UNIVERSITY</t>
  </si>
  <si>
    <t>AUTOMATION INNOVATION PTY LTD,AU</t>
  </si>
  <si>
    <t>AUTOMATION INNOVATION PTY LTD</t>
  </si>
  <si>
    <t>VU Clara,Cambridge,MA,US | DENENBERG Scott,Newton,MA,US | FELDMAN Abraham K.,Somerville,MA,US</t>
  </si>
  <si>
    <t>VU CLARA | DENENBERG SCOTT | FELDMAN ABRAHAM K</t>
  </si>
  <si>
    <t>DENENBERG S | FELDMAN A K | VU C</t>
  </si>
  <si>
    <t>GED Integrated Solutions Inc.,Glenwillow,OH,US</t>
  </si>
  <si>
    <t>GED INTEGRATED SOLUTIONS INC.</t>
  </si>
  <si>
    <t>GED INTEGRATED SOLUTIONS INC</t>
  </si>
  <si>
    <t>KUKA AKTIENGESELLSCHAFT,DE | KUKA DEUTSCHLAND GMBH,DE</t>
  </si>
  <si>
    <t>KUKA DEUT GMBH | KUKA AG</t>
  </si>
  <si>
    <t>The Johns Hopkins University,Baltimore,MD,US</t>
  </si>
  <si>
    <t>THE JOHNS HOPKINS UNIVERSITY</t>
  </si>
  <si>
    <t>UNIV JOHNS HOPKINS</t>
  </si>
  <si>
    <t>JOHNS HOPKINS UNIVERSITY</t>
  </si>
  <si>
    <t>Tyson II John,King of Prussia,PA,US</t>
  </si>
  <si>
    <t>TYSON II JOHN</t>
  </si>
  <si>
    <t>TYSON J</t>
  </si>
  <si>
    <t>ALTERA CORP.</t>
  </si>
  <si>
    <t>Lynders Michael L.,Shelton,CT,US | Laska Kacper,Bristol,CT,US</t>
  </si>
  <si>
    <t>LYNDERS MICHAEL L | LASKA KACPER</t>
  </si>
  <si>
    <t>LASKA K | LYNDERS M L</t>
  </si>
  <si>
    <t>LYNDERS M L | LASKA K</t>
  </si>
  <si>
    <t>EVERYBOT INC.,KR</t>
  </si>
  <si>
    <t>EVERYBOT INC</t>
  </si>
  <si>
    <t>Seagate Technology LLC,Cupertino,CA,US</t>
  </si>
  <si>
    <t>SEAGATE TECHNOLOGY LLC</t>
  </si>
  <si>
    <t>SEAGATE TECHNOLOGY PLC</t>
  </si>
  <si>
    <t>I.M.A. INDUSTRIA MACCHINE AUTOMATICHE S.P.A.,IT</t>
  </si>
  <si>
    <t>IMA IND MACCHINE AUTOMATICHE SPA</t>
  </si>
  <si>
    <t>INDUSTRIA MACCHINE AUTOMATICHE S.P.A.</t>
  </si>
  <si>
    <t>GIMATIC S.R.L.,IT</t>
  </si>
  <si>
    <t>GIMATIC SRL</t>
  </si>
  <si>
    <t>MICROSOFT TECHNOLOGY LICENSING LLC,US</t>
  </si>
  <si>
    <t>HOMAG AUTOMATION GMBH,DE</t>
  </si>
  <si>
    <t>HOMAG AUTOMATION GMBH</t>
  </si>
  <si>
    <t>HOMAG GROUP AG</t>
  </si>
  <si>
    <t>IGZ Ingenieurgesellschaft für logistische Informationssysteme mbH,95685 Falkenberg,DE,101799318</t>
  </si>
  <si>
    <t>IGZ INGENIEURGESELLSCHAFT LOGISTISCHE</t>
  </si>
  <si>
    <t>TDK ELECTRONICS AG,DE</t>
  </si>
  <si>
    <t>TDK ELECTRONICS AG</t>
  </si>
  <si>
    <t>Amazon Technologies Inc,Seattle,WA,US | Amazon Technologies Inc.,Seattle,WA,US</t>
  </si>
  <si>
    <t>SharkNinja Operating LLC,Needham,MA,US</t>
  </si>
  <si>
    <t>SHARKNINJA OPERATING LLC</t>
  </si>
  <si>
    <t>SHARKNINJA OPERATING LLC (FORMERLY EURO-PRO OPERATING LLC)</t>
  </si>
  <si>
    <t>DAIFUKU CO. LTD.,Osaka,JP</t>
  </si>
  <si>
    <t>Hitachi Ltd.,Tokyo,JP</t>
  </si>
  <si>
    <t>HITACHI LTD.</t>
  </si>
  <si>
    <t>PANASONIC I-PRO SENSING SOLUTIONS CO. LTD.,Fukuoka,JP</t>
  </si>
  <si>
    <t>PANASONIC I-PRO SENSING SOLUTIONS CO. LTD.</t>
  </si>
  <si>
    <t>PANASONIC I-PRO SENSING SOLUTIONS CO LTD</t>
  </si>
  <si>
    <t>I-PRO (FORMER PANASONIC I-PRO SENSING SOLUTIONS CO. LTD.</t>
  </si>
  <si>
    <t>DENSO CORPORATION,Kariya-city,JP | TOHOKU UNIVERSITY,Sendai-shi,JP</t>
  </si>
  <si>
    <t>DENSO CORPORATION | TOHOKU UNIVERSITY</t>
  </si>
  <si>
    <t>DENSO CORP | UNIV TOHOKU</t>
  </si>
  <si>
    <t>DENSO CORP | TOHOKU UNIVERSITY</t>
  </si>
  <si>
    <t>TECAN TRADING AG,8708 Männedorf,CH,101466384</t>
  </si>
  <si>
    <t>TECAN TRADING AG</t>
  </si>
  <si>
    <t>TECAN AG</t>
  </si>
  <si>
    <t>Roche Diagnostics GmbH,68305 Mannheim,DE,101456586 | F. Hoffmann-La Roche AG,4070 Basel,CH,100120468</t>
  </si>
  <si>
    <t>HOFFMANN LA ROCHE &amp; CO AG F | ROCHE DIAGNOSTICS GMBH | ROCHE DIAGNOSTICS OPERATIONS INC</t>
  </si>
  <si>
    <t>ROCHE HOLDING LTD.</t>
  </si>
  <si>
    <t>Beyond Imagination Inc.,Burbank,CA,US</t>
  </si>
  <si>
    <t>BEYOND IMAGINATION INC.</t>
  </si>
  <si>
    <t>BEYOND IMAGINATION INC</t>
  </si>
  <si>
    <t>Kabushiki Kaisha Toshiba,Tokyo,JP</t>
  </si>
  <si>
    <t>Preferred Networks Inc.,Tokyo,JP</t>
  </si>
  <si>
    <t>PREFERRED NETWORKS INC.</t>
  </si>
  <si>
    <t>PREFERRED NETWORKS INC</t>
  </si>
  <si>
    <t>KABUSHIKI KAISHA TOSHIBA,Minato-ku,JP | TOSHIBA INFRASTRUCTURE SYSTEMS &amp; SOLUTIONS CORPORATION,Kawasaki-shi,JP</t>
  </si>
  <si>
    <t>Dishcraft Robotics Inc.,San Carlos,CA,US</t>
  </si>
  <si>
    <t>DISHCRAFT ROBOTICS INC.</t>
  </si>
  <si>
    <t>DAIHEN Corporation,Osaka-shi, Osaka 532-8512,JP,101832363</t>
  </si>
  <si>
    <t>DAIHEN CORP | OSAKA TRANSFORMER CO LTD</t>
  </si>
  <si>
    <t>DAIHEN CORP</t>
  </si>
  <si>
    <t>Cushybots Corporation,Havertown,PA,US</t>
  </si>
  <si>
    <t>CUSHYBOTS CORPORATION</t>
  </si>
  <si>
    <t>CUSHYBOTS CORP</t>
  </si>
  <si>
    <t>Karl Storz SE &amp; Co. KG,78532 Tuttlingen,DE,101709891</t>
  </si>
  <si>
    <t>STORZ SE &amp; CO KG KARL</t>
  </si>
  <si>
    <t>KARL STORZ GMBH &amp; CO KG</t>
  </si>
  <si>
    <t>ViaBot Inc.,Sunnyvale,CA,US</t>
  </si>
  <si>
    <t>PANASONIC INTELLECTUAL PROPERTY MANAGEMENT CO. LTD.,Osaka,JP</t>
  </si>
  <si>
    <t>PANASONIC INTELLECTUAL PROPERTY MANAGEMENT CO. LTD. | Panasonic Intellectual Property Management Co. Ltd.</t>
  </si>
  <si>
    <t>FANUC CORPORATION | FANUC Corporation</t>
  </si>
  <si>
    <t>Assignee Cleaned</t>
  </si>
  <si>
    <t>755 Assignees Raw</t>
  </si>
  <si>
    <t>530 Assignees Cleaned</t>
  </si>
  <si>
    <t>AROBOT INNOVATION CO LTD</t>
  </si>
  <si>
    <t>BACON T D</t>
  </si>
  <si>
    <t>BEIJING JINGDONG SHANGKE INFORMATION TEC</t>
  </si>
  <si>
    <t>KOREA ELECTRIC POWER CORP</t>
  </si>
  <si>
    <t>CHUL H L</t>
  </si>
  <si>
    <t>LYNDERS M L</t>
  </si>
  <si>
    <t>RAGULA K</t>
  </si>
  <si>
    <t>ALDEBARAN ROBOTICS</t>
  </si>
  <si>
    <t>SYMBOTIC LLC</t>
  </si>
  <si>
    <t>T-MOBILE USA INC.</t>
  </si>
  <si>
    <t>TECHNOLOGIES HOLDINGS</t>
  </si>
  <si>
    <t>DENENBERG S</t>
  </si>
  <si>
    <t>YAN C</t>
  </si>
  <si>
    <t>RECOGNITION ROBOTICS INC</t>
  </si>
  <si>
    <t>ALFRED KARCHER GMBH &amp; CO. KG</t>
  </si>
  <si>
    <t>BATTENBERG G√úNTHER</t>
  </si>
  <si>
    <t>BM GROUP HOLDING SPA</t>
  </si>
  <si>
    <t>GUOKAI TECHNOLOGY WUHAN CO LTD</t>
  </si>
  <si>
    <t>KECK MARK</t>
  </si>
  <si>
    <t>MAKITA CORP.</t>
  </si>
  <si>
    <t>ODHNER LAEL</t>
  </si>
  <si>
    <t>SHENZHEN SCHRODER INDUSTYR MEASURE &amp; CON</t>
  </si>
  <si>
    <t>B25J19/02•</t>
  </si>
  <si>
    <r>
      <t>Sensing devices</t>
    </r>
    <r>
      <rPr>
        <b/>
        <sz val="12"/>
        <color rgb="FFBE0F05"/>
        <rFont val="Calibri"/>
        <family val="2"/>
        <scheme val="minor"/>
      </rPr>
      <t> B25J19/021</t>
    </r>
    <r>
      <rPr>
        <b/>
        <sz val="18"/>
        <color theme="1"/>
        <rFont val="Calibri"/>
        <family val="2"/>
        <scheme val="minor"/>
      </rPr>
      <t>••</t>
    </r>
  </si>
  <si>
    <r>
      <t>Optical sensing devices</t>
    </r>
    <r>
      <rPr>
        <b/>
        <sz val="12"/>
        <color rgb="FFBE0F05"/>
        <rFont val="Calibri"/>
        <family val="2"/>
        <scheme val="minor"/>
      </rPr>
      <t> B25J19/022</t>
    </r>
    <r>
      <rPr>
        <b/>
        <sz val="18"/>
        <color theme="1"/>
        <rFont val="Calibri"/>
        <family val="2"/>
        <scheme val="minor"/>
      </rPr>
      <t>•••</t>
    </r>
  </si>
  <si>
    <r>
      <t>using lasers</t>
    </r>
    <r>
      <rPr>
        <b/>
        <sz val="12"/>
        <color rgb="FFBE0F05"/>
        <rFont val="Calibri"/>
        <family val="2"/>
        <scheme val="minor"/>
      </rPr>
      <t> B25J19/023</t>
    </r>
    <r>
      <rPr>
        <b/>
        <sz val="18"/>
        <color theme="1"/>
        <rFont val="Calibri"/>
        <family val="2"/>
        <scheme val="minor"/>
      </rPr>
      <t>•••</t>
    </r>
  </si>
  <si>
    <r>
      <t>including video camera means</t>
    </r>
    <r>
      <rPr>
        <b/>
        <sz val="12"/>
        <color rgb="FFBE0F05"/>
        <rFont val="Calibri"/>
        <family val="2"/>
        <scheme val="minor"/>
      </rPr>
      <t> B25J19/025</t>
    </r>
    <r>
      <rPr>
        <b/>
        <sz val="18"/>
        <color theme="1"/>
        <rFont val="Calibri"/>
        <family val="2"/>
        <scheme val="minor"/>
      </rPr>
      <t>•••</t>
    </r>
  </si>
  <si>
    <r>
      <t>including optical fibres</t>
    </r>
    <r>
      <rPr>
        <b/>
        <sz val="12"/>
        <color rgb="FFBE0F05"/>
        <rFont val="Calibri"/>
        <family val="2"/>
        <scheme val="minor"/>
      </rPr>
      <t> B25J19/026</t>
    </r>
    <r>
      <rPr>
        <b/>
        <sz val="18"/>
        <color theme="1"/>
        <rFont val="Calibri"/>
        <family val="2"/>
        <scheme val="minor"/>
      </rPr>
      <t>••</t>
    </r>
  </si>
  <si>
    <r>
      <t>Acoustical sensing devices</t>
    </r>
    <r>
      <rPr>
        <b/>
        <sz val="12"/>
        <color rgb="FFBE0F05"/>
        <rFont val="Calibri"/>
        <family val="2"/>
        <scheme val="minor"/>
      </rPr>
      <t> B25J19/027</t>
    </r>
    <r>
      <rPr>
        <b/>
        <sz val="18"/>
        <color theme="1"/>
        <rFont val="Calibri"/>
        <family val="2"/>
        <scheme val="minor"/>
      </rPr>
      <t>••</t>
    </r>
  </si>
  <si>
    <r>
      <t>Electromagnetic sensing devices</t>
    </r>
    <r>
      <rPr>
        <b/>
        <sz val="12"/>
        <color rgb="FFBE0F05"/>
        <rFont val="Calibri"/>
        <family val="2"/>
        <scheme val="minor"/>
      </rPr>
      <t> B25J19/028</t>
    </r>
    <r>
      <rPr>
        <b/>
        <sz val="18"/>
        <color theme="1"/>
        <rFont val="Calibri"/>
        <family val="2"/>
        <scheme val="minor"/>
      </rPr>
      <t>••</t>
    </r>
  </si>
  <si>
    <t>Piezoresistive or piezoelectric sensing devices</t>
  </si>
  <si>
    <t>General Sensing</t>
  </si>
  <si>
    <t>B25J19/02</t>
  </si>
  <si>
    <t>Optical Sensing</t>
  </si>
  <si>
    <t>B25J19/021 OR B25J19/022 OR B25J19/023 OR B25J19/025</t>
  </si>
  <si>
    <t>Acoustics</t>
  </si>
  <si>
    <t>B25J19/026</t>
  </si>
  <si>
    <t>Electromagnetic</t>
  </si>
  <si>
    <t>B25J19/027</t>
  </si>
  <si>
    <t>Pizoelectric</t>
  </si>
  <si>
    <t>B25J19/028</t>
  </si>
  <si>
    <t>Unspecified Sensing</t>
  </si>
  <si>
    <t>Optical</t>
  </si>
  <si>
    <t>Acoustic</t>
  </si>
  <si>
    <t>No</t>
  </si>
  <si>
    <t>Top 25 Assignees</t>
  </si>
  <si>
    <t>Primary Classifications</t>
  </si>
  <si>
    <t>Subcategories</t>
  </si>
  <si>
    <t>Total</t>
  </si>
  <si>
    <t>Subcategories over Time</t>
  </si>
  <si>
    <t>Subcategory</t>
  </si>
  <si>
    <t>Created at 4-digit IPC level</t>
  </si>
  <si>
    <t>See Technology Categories Sheet for breakdown by subcategory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</si>
</sst>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BE0F05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left"/>
    </xf>
    <xf numFmtId="11" fontId="0" fillId="0" borderId="0" xfId="0" applyNumberFormat="1" applyAlignment="1">
      <alignment horizontal="left"/>
    </xf>
    <xf numFmtId="0" fontId="0" fillId="0" borderId="0" xfId="0" applyNumberFormat="1"/>
    <xf numFmtId="0" fontId="2" fillId="2" borderId="1" xfId="0" applyFont="1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2" fillId="0" borderId="1" xfId="0" applyFont="1" applyBorder="1" applyAlignment="1">
      <alignment horizontal="left"/>
    </xf>
    <xf numFmtId="0" fontId="3" fillId="0" borderId="0" xfId="1"/>
    <xf numFmtId="0" fontId="2" fillId="0" borderId="0" xfId="0" applyFont="1"/>
    <xf numFmtId="0" fontId="1" fillId="0" borderId="0" xfId="0" applyFont="1"/>
  </cellXfs>
  <cellStyles count="2">
    <cellStyle name="Hyperlink" xfId="1" builtinId="8"/>
    <cellStyle name="Normal" xfId="0" builtinId="0"/>
  </cellStyles>
  <dxfs count="1"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Robotic Sensing Patent Families by Publication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Charts!$B$1</c:f>
              <c:strCache>
                <c:ptCount val="1"/>
                <c:pt idx="0">
                  <c:v>Count of Publication Number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Charts!$A$2:$A$6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Charts!$B$2:$B$6</c:f>
              <c:numCache>
                <c:formatCode>General</c:formatCode>
                <c:ptCount val="5"/>
                <c:pt idx="0">
                  <c:v>202</c:v>
                </c:pt>
                <c:pt idx="1">
                  <c:v>260</c:v>
                </c:pt>
                <c:pt idx="2">
                  <c:v>257</c:v>
                </c:pt>
                <c:pt idx="3">
                  <c:v>281</c:v>
                </c:pt>
                <c:pt idx="4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9-494A-BBDB-72598254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8111071"/>
        <c:axId val="1238099119"/>
      </c:lineChart>
      <c:catAx>
        <c:axId val="123811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38099119"/>
        <c:crosses val="autoZero"/>
        <c:auto val="1"/>
        <c:lblAlgn val="ctr"/>
        <c:lblOffset val="100"/>
        <c:noMultiLvlLbl val="0"/>
      </c:catAx>
      <c:valAx>
        <c:axId val="1238099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38111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Tp 25 Assignees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Charts!$A$17:$A$41</c:f>
              <c:strCache>
                <c:ptCount val="25"/>
                <c:pt idx="0">
                  <c:v>FANUC LTD.</c:v>
                </c:pt>
                <c:pt idx="1">
                  <c:v>SEIKO EPSON CORPORATION</c:v>
                </c:pt>
                <c:pt idx="2">
                  <c:v>LG ELECTRONICS INC.</c:v>
                </c:pt>
                <c:pt idx="3">
                  <c:v>KAWASAKI HEAVY INDUSTRIES LTD</c:v>
                </c:pt>
                <c:pt idx="4">
                  <c:v>X DEVELOPMENT LLC</c:v>
                </c:pt>
                <c:pt idx="5">
                  <c:v>CANON INC</c:v>
                </c:pt>
                <c:pt idx="6">
                  <c:v>MIDEA GROUP CO LTD</c:v>
                </c:pt>
                <c:pt idx="7">
                  <c:v>GENERAL ELECTRIC COMPANY</c:v>
                </c:pt>
                <c:pt idx="8">
                  <c:v>TOYOTA MOTOR CORP</c:v>
                </c:pt>
                <c:pt idx="9">
                  <c:v>IROBOT CORP</c:v>
                </c:pt>
                <c:pt idx="10">
                  <c:v>INTOUCH TECHNOLOGIES INC</c:v>
                </c:pt>
                <c:pt idx="11">
                  <c:v>BOEING CO. (THE)</c:v>
                </c:pt>
                <c:pt idx="12">
                  <c:v>ABB LTD</c:v>
                </c:pt>
                <c:pt idx="13">
                  <c:v>PANASONIC CORPORATION</c:v>
                </c:pt>
                <c:pt idx="14">
                  <c:v>SONY CORP</c:v>
                </c:pt>
                <c:pt idx="15">
                  <c:v>TOSHIBA CORP</c:v>
                </c:pt>
                <c:pt idx="16">
                  <c:v>YASKAWA ELECTRIC CORP.</c:v>
                </c:pt>
                <c:pt idx="17">
                  <c:v>SAMSUNG ELECTRONICS CO LTD</c:v>
                </c:pt>
                <c:pt idx="18">
                  <c:v>FASTBRICK IP PTY LTD</c:v>
                </c:pt>
                <c:pt idx="19">
                  <c:v>CHARLES STARK DRAPER LABORATORY INC</c:v>
                </c:pt>
                <c:pt idx="20">
                  <c:v>INTUITIVE SURGICAL INC.</c:v>
                </c:pt>
                <c:pt idx="21">
                  <c:v>TECHNOLOGIES HOLDINGS</c:v>
                </c:pt>
                <c:pt idx="22">
                  <c:v>FUJI CORPORATION</c:v>
                </c:pt>
                <c:pt idx="23">
                  <c:v>HONDA MOTOR CO. LTD.(HONDA GIKEN KOGYO KK)</c:v>
                </c:pt>
                <c:pt idx="24">
                  <c:v>ALPHABET INC.</c:v>
                </c:pt>
              </c:strCache>
            </c:strRef>
          </c:cat>
          <c:val>
            <c:numRef>
              <c:f>Charts!$B$17:$B$41</c:f>
              <c:numCache>
                <c:formatCode>General</c:formatCode>
                <c:ptCount val="25"/>
                <c:pt idx="0">
                  <c:v>82</c:v>
                </c:pt>
                <c:pt idx="1">
                  <c:v>68</c:v>
                </c:pt>
                <c:pt idx="2">
                  <c:v>65</c:v>
                </c:pt>
                <c:pt idx="3">
                  <c:v>42</c:v>
                </c:pt>
                <c:pt idx="4">
                  <c:v>41</c:v>
                </c:pt>
                <c:pt idx="5">
                  <c:v>25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1-0B48-B635-49A1E5F0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97730607"/>
        <c:axId val="1297732255"/>
      </c:barChart>
      <c:catAx>
        <c:axId val="1297730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97732255"/>
        <c:crosses val="autoZero"/>
        <c:auto val="1"/>
        <c:lblAlgn val="ctr"/>
        <c:lblOffset val="100"/>
        <c:noMultiLvlLbl val="0"/>
      </c:catAx>
      <c:valAx>
        <c:axId val="1297732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9773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Robotic Sensing</a:t>
            </a:r>
            <a:r>
              <a:rPr lang="en-US" baseline="0"/>
              <a:t> Patent Families by Top 25 Assignees and Publication Year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Charts!$A$44</c:f>
              <c:strCache>
                <c:ptCount val="1"/>
                <c:pt idx="0">
                  <c:v>FANUC LTD.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Charts!$B$44:$F$44</c:f>
              <c:numCache>
                <c:formatCode>General</c:formatCode>
                <c:ptCount val="5"/>
                <c:pt idx="0">
                  <c:v>10</c:v>
                </c:pt>
                <c:pt idx="1">
                  <c:v>14</c:v>
                </c:pt>
                <c:pt idx="2">
                  <c:v>18</c:v>
                </c:pt>
                <c:pt idx="3">
                  <c:v>17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FC-4847-8636-99C74CD785CF}"/>
            </c:ext>
          </c:extLst>
        </c:ser>
        <c:ser>
          <c:idx val="2"/>
          <c:order val="1"/>
          <c:tx>
            <c:strRef>
              <c:f>Charts!$A$45</c:f>
              <c:strCache>
                <c:ptCount val="1"/>
                <c:pt idx="0">
                  <c:v>SEIKO EPSON CORPORATION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Charts!$B$45:$F$45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21</c:v>
                </c:pt>
                <c:pt idx="3">
                  <c:v>18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C-4847-8636-99C74CD785CF}"/>
            </c:ext>
          </c:extLst>
        </c:ser>
        <c:ser>
          <c:idx val="3"/>
          <c:order val="2"/>
          <c:tx>
            <c:strRef>
              <c:f>Charts!$A$46</c:f>
              <c:strCache>
                <c:ptCount val="1"/>
                <c:pt idx="0">
                  <c:v>LG ELECTRONICS INC.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Charts!$B$46:$F$46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16</c:v>
                </c:pt>
                <c:pt idx="3">
                  <c:v>11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FC-4847-8636-99C74CD785CF}"/>
            </c:ext>
          </c:extLst>
        </c:ser>
        <c:ser>
          <c:idx val="4"/>
          <c:order val="3"/>
          <c:tx>
            <c:strRef>
              <c:f>Charts!$A$47</c:f>
              <c:strCache>
                <c:ptCount val="1"/>
                <c:pt idx="0">
                  <c:v>KAWASAKI HEAVY INDUSTRIES LTD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Charts!$B$47:$F$47</c:f>
              <c:numCache>
                <c:formatCode>General</c:formatCode>
                <c:ptCount val="5"/>
                <c:pt idx="0">
                  <c:v>5</c:v>
                </c:pt>
                <c:pt idx="1">
                  <c:v>27</c:v>
                </c:pt>
                <c:pt idx="2">
                  <c:v>7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FC-4847-8636-99C74CD785CF}"/>
            </c:ext>
          </c:extLst>
        </c:ser>
        <c:ser>
          <c:idx val="5"/>
          <c:order val="4"/>
          <c:tx>
            <c:strRef>
              <c:f>Charts!$A$48</c:f>
              <c:strCache>
                <c:ptCount val="1"/>
                <c:pt idx="0">
                  <c:v>X DEVELOPMENT LLC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Charts!$B$48:$F$48</c:f>
              <c:numCache>
                <c:formatCode>General</c:formatCode>
                <c:ptCount val="5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FC-4847-8636-99C74CD785CF}"/>
            </c:ext>
          </c:extLst>
        </c:ser>
        <c:ser>
          <c:idx val="6"/>
          <c:order val="5"/>
          <c:tx>
            <c:strRef>
              <c:f>Charts!$A$49</c:f>
              <c:strCache>
                <c:ptCount val="1"/>
                <c:pt idx="0">
                  <c:v>CANON INC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Charts!$B$49:$F$49</c:f>
              <c:numCache>
                <c:formatCode>General</c:formatCode>
                <c:ptCount val="5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8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FC-4847-8636-99C74CD785CF}"/>
            </c:ext>
          </c:extLst>
        </c:ser>
        <c:ser>
          <c:idx val="7"/>
          <c:order val="6"/>
          <c:tx>
            <c:strRef>
              <c:f>Charts!$A$50</c:f>
              <c:strCache>
                <c:ptCount val="1"/>
                <c:pt idx="0">
                  <c:v>MIDEA GROUP CO LTD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Charts!$B$50:$F$50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C-4847-8636-99C74CD785CF}"/>
            </c:ext>
          </c:extLst>
        </c:ser>
        <c:ser>
          <c:idx val="8"/>
          <c:order val="7"/>
          <c:tx>
            <c:strRef>
              <c:f>Charts!$A$51</c:f>
              <c:strCache>
                <c:ptCount val="1"/>
                <c:pt idx="0">
                  <c:v>GENERAL ELECTRIC COMPANY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Charts!$B$51:$F$51</c:f>
              <c:numCache>
                <c:formatCode>General</c:formatCode>
                <c:ptCount val="5"/>
                <c:pt idx="0">
                  <c:v>3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FC-4847-8636-99C74CD785CF}"/>
            </c:ext>
          </c:extLst>
        </c:ser>
        <c:ser>
          <c:idx val="9"/>
          <c:order val="8"/>
          <c:tx>
            <c:strRef>
              <c:f>Charts!$A$52</c:f>
              <c:strCache>
                <c:ptCount val="1"/>
                <c:pt idx="0">
                  <c:v>TOYOTA MOTOR CORP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Charts!$B$52:$F$52</c:f>
              <c:numCache>
                <c:formatCode>General</c:formatCode>
                <c:ptCount val="5"/>
                <c:pt idx="0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C-4847-8636-99C74CD785CF}"/>
            </c:ext>
          </c:extLst>
        </c:ser>
        <c:ser>
          <c:idx val="10"/>
          <c:order val="9"/>
          <c:tx>
            <c:strRef>
              <c:f>Charts!$A$53</c:f>
              <c:strCache>
                <c:ptCount val="1"/>
                <c:pt idx="0">
                  <c:v>IROBOT CORP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Charts!$B$53:$F$53</c:f>
              <c:numCache>
                <c:formatCode>General</c:formatCode>
                <c:ptCount val="5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FC-4847-8636-99C74CD785CF}"/>
            </c:ext>
          </c:extLst>
        </c:ser>
        <c:ser>
          <c:idx val="11"/>
          <c:order val="10"/>
          <c:tx>
            <c:strRef>
              <c:f>Charts!$A$54</c:f>
              <c:strCache>
                <c:ptCount val="1"/>
                <c:pt idx="0">
                  <c:v>INTOUCH TECHNOLOGIES INC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Charts!$B$54:$F$54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FC-4847-8636-99C74CD785CF}"/>
            </c:ext>
          </c:extLst>
        </c:ser>
        <c:ser>
          <c:idx val="12"/>
          <c:order val="11"/>
          <c:tx>
            <c:strRef>
              <c:f>Charts!$A$55</c:f>
              <c:strCache>
                <c:ptCount val="1"/>
                <c:pt idx="0">
                  <c:v>BOEING CO. (THE)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Charts!$B$55:$F$55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FC-4847-8636-99C74CD785CF}"/>
            </c:ext>
          </c:extLst>
        </c:ser>
        <c:ser>
          <c:idx val="13"/>
          <c:order val="12"/>
          <c:tx>
            <c:strRef>
              <c:f>Charts!$A$56</c:f>
              <c:strCache>
                <c:ptCount val="1"/>
                <c:pt idx="0">
                  <c:v>ABB LTD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Charts!$B$56:$F$56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FC-4847-8636-99C74CD785CF}"/>
            </c:ext>
          </c:extLst>
        </c:ser>
        <c:ser>
          <c:idx val="14"/>
          <c:order val="13"/>
          <c:tx>
            <c:strRef>
              <c:f>Charts!$A$57</c:f>
              <c:strCache>
                <c:ptCount val="1"/>
                <c:pt idx="0">
                  <c:v>PANASONIC CORPORATION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Charts!$B$57:$F$57</c:f>
              <c:numCache>
                <c:formatCode>General</c:formatCode>
                <c:ptCount val="5"/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FC-4847-8636-99C74CD785CF}"/>
            </c:ext>
          </c:extLst>
        </c:ser>
        <c:ser>
          <c:idx val="15"/>
          <c:order val="14"/>
          <c:tx>
            <c:strRef>
              <c:f>Charts!$A$58</c:f>
              <c:strCache>
                <c:ptCount val="1"/>
                <c:pt idx="0">
                  <c:v>SONY CORP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Charts!$B$58:$F$58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FC-4847-8636-99C74CD785CF}"/>
            </c:ext>
          </c:extLst>
        </c:ser>
        <c:ser>
          <c:idx val="16"/>
          <c:order val="15"/>
          <c:tx>
            <c:strRef>
              <c:f>Charts!$A$59</c:f>
              <c:strCache>
                <c:ptCount val="1"/>
                <c:pt idx="0">
                  <c:v>TOSHIBA CORP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Charts!$B$59:$F$59</c:f>
              <c:numCache>
                <c:formatCode>General</c:formatCode>
                <c:ptCount val="5"/>
                <c:pt idx="0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FC-4847-8636-99C74CD785CF}"/>
            </c:ext>
          </c:extLst>
        </c:ser>
        <c:ser>
          <c:idx val="17"/>
          <c:order val="16"/>
          <c:tx>
            <c:strRef>
              <c:f>Charts!$A$60</c:f>
              <c:strCache>
                <c:ptCount val="1"/>
                <c:pt idx="0">
                  <c:v>YASKAWA ELECTRIC CORP.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Charts!$B$60:$F$60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C-4847-8636-99C74CD785CF}"/>
            </c:ext>
          </c:extLst>
        </c:ser>
        <c:ser>
          <c:idx val="18"/>
          <c:order val="17"/>
          <c:tx>
            <c:strRef>
              <c:f>Charts!$A$61</c:f>
              <c:strCache>
                <c:ptCount val="1"/>
                <c:pt idx="0">
                  <c:v>SAMSUNG ELECTRONICS CO LTD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Charts!$B$61:$F$61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3">
                  <c:v>2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FC-4847-8636-99C74CD785CF}"/>
            </c:ext>
          </c:extLst>
        </c:ser>
        <c:ser>
          <c:idx val="19"/>
          <c:order val="18"/>
          <c:tx>
            <c:strRef>
              <c:f>Charts!$A$62</c:f>
              <c:strCache>
                <c:ptCount val="1"/>
                <c:pt idx="0">
                  <c:v>FASTBRICK IP PTY LTD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Charts!$B$62:$F$62</c:f>
              <c:numCache>
                <c:formatCode>General</c:formatCode>
                <c:ptCount val="5"/>
                <c:pt idx="2">
                  <c:v>3</c:v>
                </c:pt>
                <c:pt idx="3">
                  <c:v>7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FC-4847-8636-99C74CD785CF}"/>
            </c:ext>
          </c:extLst>
        </c:ser>
        <c:ser>
          <c:idx val="20"/>
          <c:order val="19"/>
          <c:tx>
            <c:strRef>
              <c:f>Charts!$A$63</c:f>
              <c:strCache>
                <c:ptCount val="1"/>
                <c:pt idx="0">
                  <c:v>CHARLES STARK DRAPER LABORATORY INC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Charts!$B$63:$F$63</c:f>
              <c:numCache>
                <c:formatCode>General</c:formatCode>
                <c:ptCount val="5"/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FC-4847-8636-99C74CD785CF}"/>
            </c:ext>
          </c:extLst>
        </c:ser>
        <c:ser>
          <c:idx val="21"/>
          <c:order val="20"/>
          <c:tx>
            <c:strRef>
              <c:f>Charts!$A$64</c:f>
              <c:strCache>
                <c:ptCount val="1"/>
                <c:pt idx="0">
                  <c:v>INTUITIVE SURGICAL INC.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Charts!$B$64:$F$64</c:f>
              <c:numCache>
                <c:formatCode>General</c:formatCode>
                <c:ptCount val="5"/>
                <c:pt idx="0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FC-4847-8636-99C74CD785CF}"/>
            </c:ext>
          </c:extLst>
        </c:ser>
        <c:ser>
          <c:idx val="22"/>
          <c:order val="21"/>
          <c:tx>
            <c:strRef>
              <c:f>Charts!$A$65</c:f>
              <c:strCache>
                <c:ptCount val="1"/>
                <c:pt idx="0">
                  <c:v>TECHNOLOGIES HOLDINGS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Charts!$B$65:$F$65</c:f>
              <c:numCache>
                <c:formatCode>General</c:formatCode>
                <c:ptCount val="5"/>
                <c:pt idx="0">
                  <c:v>3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FC-4847-8636-99C74CD785CF}"/>
            </c:ext>
          </c:extLst>
        </c:ser>
        <c:ser>
          <c:idx val="23"/>
          <c:order val="22"/>
          <c:tx>
            <c:strRef>
              <c:f>Charts!$A$66</c:f>
              <c:strCache>
                <c:ptCount val="1"/>
                <c:pt idx="0">
                  <c:v>FUJI CORPORATION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Charts!$B$66:$F$66</c:f>
              <c:numCache>
                <c:formatCode>General</c:formatCode>
                <c:ptCount val="5"/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FC-4847-8636-99C74CD785CF}"/>
            </c:ext>
          </c:extLst>
        </c:ser>
        <c:ser>
          <c:idx val="24"/>
          <c:order val="23"/>
          <c:tx>
            <c:strRef>
              <c:f>Charts!$A$67</c:f>
              <c:strCache>
                <c:ptCount val="1"/>
                <c:pt idx="0">
                  <c:v>HONDA MOTOR CO. LTD.(HONDA GIKEN KOGYO KK)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Charts!$B$67:$F$67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FC-4847-8636-99C74CD785CF}"/>
            </c:ext>
          </c:extLst>
        </c:ser>
        <c:ser>
          <c:idx val="25"/>
          <c:order val="24"/>
          <c:tx>
            <c:strRef>
              <c:f>Charts!$A$68</c:f>
              <c:strCache>
                <c:ptCount val="1"/>
                <c:pt idx="0">
                  <c:v>ALPHABET INC.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Charts!$B$43:$F$43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Charts!$B$68:$F$68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FC-4847-8636-99C74CD7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806191"/>
        <c:axId val="1276765919"/>
      </c:lineChart>
      <c:catAx>
        <c:axId val="1298806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76765919"/>
        <c:crosses val="autoZero"/>
        <c:auto val="1"/>
        <c:lblAlgn val="ctr"/>
        <c:lblOffset val="100"/>
        <c:noMultiLvlLbl val="0"/>
      </c:catAx>
      <c:valAx>
        <c:axId val="1276765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2988061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Robotic Sensing Patent Families by Subcategory and Publication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Charts!$A$92</c:f>
              <c:strCache>
                <c:ptCount val="1"/>
                <c:pt idx="0">
                  <c:v>Unspecified Sensing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Charts!$B$92:$F$92</c:f>
              <c:numCache>
                <c:formatCode>General</c:formatCode>
                <c:ptCount val="5"/>
                <c:pt idx="0">
                  <c:v>169</c:v>
                </c:pt>
                <c:pt idx="1">
                  <c:v>224</c:v>
                </c:pt>
                <c:pt idx="2">
                  <c:v>213</c:v>
                </c:pt>
                <c:pt idx="3">
                  <c:v>226</c:v>
                </c:pt>
                <c:pt idx="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E-FB40-9E79-41D10FED39D0}"/>
            </c:ext>
          </c:extLst>
        </c:ser>
        <c:ser>
          <c:idx val="2"/>
          <c:order val="1"/>
          <c:tx>
            <c:strRef>
              <c:f>Charts!$A$93</c:f>
              <c:strCache>
                <c:ptCount val="1"/>
                <c:pt idx="0">
                  <c:v>Optical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Charts!$B$93:$F$93</c:f>
              <c:numCache>
                <c:formatCode>General</c:formatCode>
                <c:ptCount val="5"/>
                <c:pt idx="0">
                  <c:v>188</c:v>
                </c:pt>
                <c:pt idx="1">
                  <c:v>235</c:v>
                </c:pt>
                <c:pt idx="2">
                  <c:v>230</c:v>
                </c:pt>
                <c:pt idx="3">
                  <c:v>250</c:v>
                </c:pt>
                <c:pt idx="4">
                  <c:v>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E-FB40-9E79-41D10FED39D0}"/>
            </c:ext>
          </c:extLst>
        </c:ser>
        <c:ser>
          <c:idx val="3"/>
          <c:order val="2"/>
          <c:tx>
            <c:strRef>
              <c:f>Charts!$A$94</c:f>
              <c:strCache>
                <c:ptCount val="1"/>
                <c:pt idx="0">
                  <c:v>Acoustic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Charts!$B$94:$F$94</c:f>
              <c:numCache>
                <c:formatCode>General</c:formatCode>
                <c:ptCount val="5"/>
                <c:pt idx="0">
                  <c:v>12</c:v>
                </c:pt>
                <c:pt idx="1">
                  <c:v>22</c:v>
                </c:pt>
                <c:pt idx="2">
                  <c:v>19</c:v>
                </c:pt>
                <c:pt idx="3">
                  <c:v>23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2E-FB40-9E79-41D10FED39D0}"/>
            </c:ext>
          </c:extLst>
        </c:ser>
        <c:ser>
          <c:idx val="4"/>
          <c:order val="3"/>
          <c:tx>
            <c:strRef>
              <c:f>Charts!$A$95</c:f>
              <c:strCache>
                <c:ptCount val="1"/>
                <c:pt idx="0">
                  <c:v>Electromagnetic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Charts!$B$95:$F$95</c:f>
              <c:numCache>
                <c:formatCode>General</c:formatCode>
                <c:ptCount val="5"/>
                <c:pt idx="0">
                  <c:v>5</c:v>
                </c:pt>
                <c:pt idx="1">
                  <c:v>15</c:v>
                </c:pt>
                <c:pt idx="2">
                  <c:v>13</c:v>
                </c:pt>
                <c:pt idx="3">
                  <c:v>18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2E-FB40-9E79-41D10FED39D0}"/>
            </c:ext>
          </c:extLst>
        </c:ser>
        <c:ser>
          <c:idx val="5"/>
          <c:order val="4"/>
          <c:tx>
            <c:strRef>
              <c:f>Charts!$A$96</c:f>
              <c:strCache>
                <c:ptCount val="1"/>
                <c:pt idx="0">
                  <c:v>Pizoelectric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Charts!$B$96:$F$96</c:f>
              <c:numCache>
                <c:formatCode>General</c:formatCode>
                <c:ptCount val="5"/>
                <c:pt idx="0">
                  <c:v>6</c:v>
                </c:pt>
                <c:pt idx="1">
                  <c:v>36</c:v>
                </c:pt>
                <c:pt idx="2">
                  <c:v>10</c:v>
                </c:pt>
                <c:pt idx="3">
                  <c:v>11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2E-FB40-9E79-41D10FED3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705695"/>
        <c:axId val="1329707343"/>
      </c:lineChart>
      <c:catAx>
        <c:axId val="1329705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29707343"/>
        <c:crosses val="autoZero"/>
        <c:auto val="1"/>
        <c:lblAlgn val="ctr"/>
        <c:lblOffset val="100"/>
        <c:noMultiLvlLbl val="0"/>
      </c:catAx>
      <c:valAx>
        <c:axId val="1329707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29705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Count of Robotic Sensing Patent Families by Subcategory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Charts!$B$99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Charts!$A$100:$A$104</c:f>
              <c:strCache>
                <c:ptCount val="5"/>
                <c:pt idx="0">
                  <c:v>Optical</c:v>
                </c:pt>
                <c:pt idx="1">
                  <c:v>Unspecified Sensing</c:v>
                </c:pt>
                <c:pt idx="2">
                  <c:v>Acoustic</c:v>
                </c:pt>
                <c:pt idx="3">
                  <c:v>Pizoelectric</c:v>
                </c:pt>
                <c:pt idx="4">
                  <c:v>Electromagnetic</c:v>
                </c:pt>
              </c:strCache>
            </c:strRef>
          </c:cat>
          <c:val>
            <c:numRef>
              <c:f>Charts!$B$100:$B$104</c:f>
              <c:numCache>
                <c:formatCode>General</c:formatCode>
                <c:ptCount val="5"/>
                <c:pt idx="0">
                  <c:v>1221</c:v>
                </c:pt>
                <c:pt idx="1">
                  <c:v>1076</c:v>
                </c:pt>
                <c:pt idx="2">
                  <c:v>102</c:v>
                </c:pt>
                <c:pt idx="3">
                  <c:v>70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7-D14F-A909-A66BFDBF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8412959"/>
        <c:axId val="1328414607"/>
      </c:barChart>
      <c:catAx>
        <c:axId val="132841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28414607"/>
        <c:crosses val="autoZero"/>
        <c:auto val="1"/>
        <c:lblAlgn val="ctr"/>
        <c:lblOffset val="100"/>
        <c:noMultiLvlLbl val="0"/>
      </c:catAx>
      <c:valAx>
        <c:axId val="1328414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328412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82550</xdr:colOff>
      <xdr:row>0</xdr:row>
      <xdr:rowOff>95250</xdr:rowOff>
    </xdr:from>
    <xdr:to>
      <xdr:col>9</xdr:col>
      <xdr:colOff>527050</xdr:colOff>
      <xdr:row>13</xdr:row>
      <xdr:rowOff>196850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687B9-84BC-F24D-BB88-E14A6C6D17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133350</xdr:colOff>
      <xdr:row>16</xdr:row>
      <xdr:rowOff>57150</xdr:rowOff>
    </xdr:from>
    <xdr:to>
      <xdr:col>8</xdr:col>
      <xdr:colOff>577850</xdr:colOff>
      <xdr:row>29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3A5D5A-167F-0242-AD3B-D60821465F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6350</xdr:colOff>
      <xdr:row>42</xdr:row>
      <xdr:rowOff>57150</xdr:rowOff>
    </xdr:from>
    <xdr:to>
      <xdr:col>16</xdr:col>
      <xdr:colOff>647700</xdr:colOff>
      <xdr:row>67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B31686-A831-3F48-85C0-A4D94E7430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69</xdr:row>
      <xdr:rowOff>203199</xdr:rowOff>
    </xdr:from>
    <xdr:to>
      <xdr:col>5</xdr:col>
      <xdr:colOff>304800</xdr:colOff>
      <xdr:row>88</xdr:row>
      <xdr:rowOff>3004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7BD90-017F-B448-B7B8-7EE59129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223999"/>
          <a:ext cx="4432300" cy="3660605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89</xdr:row>
      <xdr:rowOff>82550</xdr:rowOff>
    </xdr:from>
    <xdr:to>
      <xdr:col>12</xdr:col>
      <xdr:colOff>615950</xdr:colOff>
      <xdr:row>102</xdr:row>
      <xdr:rowOff>184150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8EE7E5-F727-354A-8EEB-0391E04AAD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273050</xdr:colOff>
      <xdr:row>94</xdr:row>
      <xdr:rowOff>69850</xdr:rowOff>
    </xdr:from>
    <xdr:to>
      <xdr:col>18</xdr:col>
      <xdr:colOff>717550</xdr:colOff>
      <xdr:row>107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1B00F3-7AF9-2B4C-86D0-8032D3000C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330200</xdr:colOff>
      <xdr:row>26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B76FB-C951-2043-9739-C46B4510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08700" cy="5359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BE82A-11C3-2346-9840-7D6A1F1DB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86700" cy="3251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Trippe" refreshedDate="44405.432093055555" createdVersion="7" refreshedVersion="7" minRefreshableVersion="3" recordCount="3461" xr:uid="{3AC056B3-4311-BB44-8A07-915BF2214350}">
  <cacheSource type="worksheet">
    <worksheetSource ref="C1:F3462" sheet="Raw Family Reduction"/>
  </cacheSource>
  <cacheFields count="4">
    <cacheField name="Publication Number" numFmtId="0">
      <sharedItems count="3461">
        <s v="US20160100900A1"/>
        <s v="US9446520B2"/>
        <s v="US20160031087A1"/>
        <s v="EP3107020A1"/>
        <s v="US10661433B2"/>
        <s v="US20180154514A1"/>
        <s v="JP06329121B2"/>
        <s v="US9878445B2"/>
        <s v="US9796078B2"/>
        <s v="JP06215087B2"/>
        <s v="US9452525B2"/>
        <s v="US9446510B2"/>
        <s v="JP2016120591A"/>
        <s v="JP2016103277A"/>
        <s v="EP1928310B1"/>
        <s v="EP1928310A4"/>
        <s v="USRE45870E1"/>
        <s v="EP3172016A4"/>
        <s v="US9785911B2"/>
        <s v="EP3172016A1"/>
        <s v="WO2016014917A1"/>
        <s v="US9921053B2"/>
        <s v="EP3028004A4"/>
        <s v="US20160169663A1"/>
        <s v="EP3028004A1"/>
        <s v="US10099376B2"/>
        <s v="EP3038798A1"/>
        <s v="US20160176054A1"/>
        <s v="JP06494118B2"/>
        <s v="US10149589B2"/>
        <s v="EP3082542B1"/>
        <s v="JP2017502372A"/>
        <s v="US20160353959A1"/>
        <s v="EP3082542A1"/>
        <s v="US10062594B2"/>
        <s v="JP06309756B2"/>
        <s v="EP3089204A4"/>
        <s v="US20160322246A1"/>
        <s v="EP3089204A1"/>
        <s v="US9733078B2"/>
        <s v="US20170160085A1"/>
        <s v="WO2016176940A1"/>
        <s v="US9851164B2"/>
        <s v="JP06649896B2"/>
        <s v="US10335954B2"/>
        <s v="JP2017514173A"/>
        <s v="US20170113353A1"/>
        <s v="JP06655552B2"/>
        <s v="US10008196B2"/>
        <s v="JP2017517028A"/>
        <s v="US20170125008A1"/>
        <s v="US9470515B2"/>
        <s v="US9358688B2"/>
        <s v="US9827666B2"/>
        <s v="EP2957396B1"/>
        <s v="US9511496B2"/>
        <s v="EP2957396A3"/>
        <s v="US9883914B2"/>
        <s v="US9407881B2"/>
        <s v="US20160021344A1"/>
        <s v="US9242379B1"/>
        <s v="US9259840B1"/>
        <s v="US10259119B2"/>
        <s v="US20160046024A1"/>
        <s v="US10792807B2"/>
        <s v="US20190030710A1"/>
        <s v="US20160065901A1"/>
        <s v="US9862093B2"/>
        <s v="US20160084642A1"/>
        <s v="JP06715565B2"/>
        <s v="JP2016060002A"/>
        <s v="US20160083199A1"/>
        <s v="EP2998076A1"/>
        <s v="EP3200958B1"/>
        <s v="EP3200958A1"/>
        <s v="WO2016053126A1"/>
        <s v="WO2016054561A4"/>
        <s v="WO2016054561A1"/>
        <s v="US20200094280A1"/>
        <s v="US10569288B2"/>
        <s v="US20180264640A1"/>
        <s v="JP2017536976A"/>
        <s v="EP3209466A2"/>
        <s v="WO2016063074A3"/>
        <s v="WO2016063074A2"/>
        <s v="US20160121204A1"/>
        <s v="US10366689B2"/>
        <s v="US20170352351A1"/>
        <s v="WO2016068262A1"/>
        <s v="US9656390B2"/>
        <s v="WO2016077042A1"/>
        <s v="US20160129594A1"/>
        <s v="EP3218775B1"/>
        <s v="EP3451097A1"/>
        <s v="US10022867B2"/>
        <s v="EP3218775A1"/>
        <s v="WO2016076980A1"/>
        <s v="US20160129592A1"/>
        <s v="JP06240590B2"/>
        <s v="US9802315B2"/>
        <s v="JP2016093853A"/>
        <s v="US20160129591A1"/>
        <s v="EP3215319A4"/>
        <s v="EP3215319A1"/>
        <s v="WO2016070412A1"/>
        <s v="US20180361588A1"/>
        <s v="WO2017128865A1"/>
        <s v="WO2016074710A1"/>
        <s v="US20190388179A1"/>
        <s v="US10426571B2"/>
        <s v="US20180289445A1"/>
        <s v="EP3217909A1"/>
        <s v="WO2016075241A1"/>
        <s v="US9950431B2"/>
        <s v="US20160136817A1"/>
        <s v="US20160144517A1"/>
        <s v="EP3227062A1"/>
        <s v="US20170266808A1"/>
        <s v="WO2016087042A1"/>
        <s v="US9469037B2"/>
        <s v="US20160167238A1"/>
        <s v="EP3234839A4"/>
        <s v="EP3234839A1"/>
        <s v="US9704043B2"/>
        <s v="WO2016100221A1"/>
        <s v="US20160167226A1"/>
        <s v="US10335963B2"/>
        <s v="JP06415291B2"/>
        <s v="US20170326739A1"/>
        <s v="JP2016109630A"/>
        <s v="WO2016092749A1"/>
        <s v="US20160184998A1"/>
        <s v="US20160184996A1"/>
        <s v="US20160207193A1"/>
        <s v="JP06551507B2"/>
        <s v="US20180009118A1"/>
        <s v="WO2016132729A1"/>
        <s v="US9475189B2"/>
        <s v="WO2016132264A1"/>
        <s v="US20160243696A1"/>
        <s v="US20160271803A1"/>
        <s v="JP06766062B2"/>
        <s v="US20200214777A1"/>
        <s v="US10610315B2"/>
        <s v="EP3270815A4"/>
        <s v="JP2018508301A"/>
        <s v="US20180064499A1"/>
        <s v="EP3270815A1"/>
        <s v="WO2016149345A1"/>
        <s v="US20160279809A1"/>
        <s v="JP06512912B2"/>
        <s v="EP3081900B1"/>
        <s v="JP2016200503A"/>
        <s v="EP3081900A1"/>
        <s v="US20160300356A1"/>
        <s v="US9471062B1"/>
        <s v="US9731896B2"/>
        <s v="US20160304281A1"/>
        <s v="US9540171B2"/>
        <s v="US20160304280A1"/>
        <s v="JP2017136650A"/>
        <s v="JP06010239B1"/>
        <s v="US10059000B2"/>
        <s v="US20160311114A1"/>
        <s v="JP06698695B2"/>
        <s v="US10399199B2"/>
        <s v="JP2018521861A"/>
        <s v="US20180154491A1"/>
        <s v="EP3288711A1"/>
        <s v="WO2016174444A1"/>
        <s v="US10717200B2"/>
        <s v="JP06427597B2"/>
        <s v="US20170305018A1"/>
        <s v="WO2016174953A1"/>
        <s v="US10431482B2"/>
        <s v="JP06545519B2"/>
        <s v="US20180130693A1"/>
        <s v="JP2016207947A"/>
        <s v="WO2016175133A1"/>
        <s v="US9747502B2"/>
        <s v="US20160335476A1"/>
        <s v="US10180685B2"/>
        <s v="US20160334801A1"/>
        <s v="EP3095564B1"/>
        <s v="US20160339584A1"/>
        <s v="EP3095564A1"/>
        <s v="US10059006B2"/>
        <s v="US20160339587A1"/>
        <s v="US10095216B2"/>
        <s v="US20160346936A1"/>
        <s v="EP3098034A1"/>
        <s v="US9636826B2"/>
        <s v="US20160346937A1"/>
        <s v="US10625416B2"/>
        <s v="JP06401858B2"/>
        <s v="US20180099407A1"/>
        <s v="WO2016189924A1"/>
        <s v="US10195741B2"/>
        <s v="US20160354927A1"/>
        <s v="WO2016193177A1"/>
        <s v="JP06699097B2"/>
        <s v="US10052767B2"/>
        <s v="JP2017006990A"/>
        <s v="US20160368150A1"/>
        <s v="US10875044B2"/>
        <s v="US20180169685A1"/>
        <s v="EP3310494A2"/>
        <s v="WO2016207627A3"/>
        <s v="WO2016207627A2"/>
        <s v="US20160375372A1"/>
        <s v="US9532508B1"/>
        <s v="US20170010089A1"/>
        <s v="US20170021470A1"/>
        <s v="US20170028570A1"/>
        <s v="US10723029B2"/>
        <s v="US20180333869A1"/>
        <s v="WO2018064817A1"/>
        <s v="US20180074163A1"/>
        <s v="JP06719183B2"/>
        <s v="US10146107B2"/>
        <s v="US20170052542A1"/>
        <s v="JP2017041165A"/>
        <s v="US20170057081A1"/>
        <s v="EP3135441A1"/>
        <s v="US10240281B2"/>
        <s v="US20170356124A1"/>
        <s v="WO2017037986A1"/>
        <s v="JP2017042556A"/>
        <s v="JP06778199B2"/>
        <s v="US10631942B2"/>
        <s v="EP3342564A4"/>
        <s v="US20180250829A1"/>
        <s v="EP3342564A1"/>
        <s v="WO2017033367A1"/>
        <s v="US10835333B2"/>
        <s v="EP3342563A4"/>
        <s v="US20180243921A1"/>
        <s v="EP3342563A1"/>
        <s v="WO2017033366A1"/>
        <s v="JP06778198B2"/>
        <s v="EP3342562A4"/>
        <s v="US20180243922A1"/>
        <s v="EP3342562A1"/>
        <s v="WO2017033365A1"/>
        <s v="JP06754364B2"/>
        <s v="EP3342557A4"/>
        <s v="US20180250825A1"/>
        <s v="EP3342557A1"/>
        <s v="WO2017033364A1"/>
        <s v="US10631941B2"/>
        <s v="EP3342556A4"/>
        <s v="US20180243898A1"/>
        <s v="EP3342556A1"/>
        <s v="WO2017033363A1"/>
        <s v="US10875186B2"/>
        <s v="JP06605611B2"/>
        <s v="EP3345729A4"/>
        <s v="US20180243913A1"/>
        <s v="EP3345729A1"/>
        <s v="WO2017037908A1"/>
        <s v="US20170072566A1"/>
        <s v="EP3348359A4"/>
        <s v="US20180257229A1"/>
        <s v="EP3348359A1"/>
        <s v="JP2017052040A"/>
        <s v="WO2017043081A1"/>
        <s v="JP06566037B2"/>
        <s v="US20180194004A1"/>
        <s v="WO2017042971A1"/>
        <s v="US9701025B2"/>
        <s v="US20170087729A1"/>
        <s v="US9630320B1"/>
        <s v="US10744651B2"/>
        <s v="EP3369535A4"/>
        <s v="US20180297213A1"/>
        <s v="EP3369535A1"/>
        <s v="JP06312113B2"/>
        <s v="WO2017073090A1"/>
        <s v="US10232511B2"/>
        <s v="US20170326732A1"/>
        <s v="US20170137260A1"/>
        <s v="WO2017087986A1"/>
        <s v="US20200246965A1"/>
        <s v="EP3377275B1"/>
        <s v="EP3377275A1"/>
        <s v="WO2017085589A1"/>
        <s v="EP3383600B1"/>
        <s v="US10392201B2"/>
        <s v="EP3383600A1"/>
        <s v="WO2017096009A1"/>
        <s v="US20170152115A1"/>
        <s v="US20170182662A1"/>
        <s v="US9926136B2"/>
        <s v="US20170197788A1"/>
        <s v="US20170203434A1"/>
        <s v="JP2017124470A"/>
        <s v="US10525587B2"/>
        <s v="US20170217022A1"/>
        <s v="EP3627267A4"/>
        <s v="US20200164530A1"/>
        <s v="EP3627267A1"/>
        <s v="WO2018210059A1"/>
        <s v="EP3415873B1"/>
        <s v="EP3637061A1"/>
        <s v="JP06565090B2"/>
        <s v="EP3415873A4"/>
        <s v="US20190047161A1"/>
        <s v="EP3415873A1"/>
        <s v="WO2017138651A1"/>
        <s v="JP06771288B2"/>
        <s v="EP3417977A4"/>
        <s v="US20190047073A1"/>
        <s v="EP3417977A1"/>
        <s v="JP2017144468A"/>
        <s v="WO2017141804A1"/>
        <s v="WO2017182567A1"/>
        <s v="US10108829B2"/>
        <s v="US20170249488A1"/>
        <s v="US20170305019A1"/>
        <s v="US10827930B2"/>
        <s v="JP2019512289A"/>
        <s v="US20170245762A1"/>
        <s v="WO2017145127A1"/>
        <s v="US20170246744A1"/>
        <s v="WO2019007427A1"/>
        <s v="US10737377B2"/>
        <s v="US20170269607A1"/>
        <s v="US20170286651A1"/>
        <s v="US20170286901A1"/>
        <s v="EP3228426A1"/>
        <s v="US20170282383A1"/>
        <s v="US10124491B2"/>
        <s v="US20170282375A1"/>
        <s v="US10350757B2"/>
        <s v="US20170282371A1"/>
        <s v="JP2019520095A"/>
        <s v="US20190105783A1"/>
        <s v="EP3437029A1"/>
        <s v="WO2017171610A1"/>
        <s v="EP3229089A1"/>
        <s v="US9956688B2"/>
        <s v="US20170291303A1"/>
        <s v="US20170291242A1"/>
        <s v="JP06457428B2"/>
        <s v="US9896273B2"/>
        <s v="JP2017196685A"/>
        <s v="US20170305678A1"/>
        <s v="US10814519B2"/>
        <s v="US20170305029A1"/>
        <s v="EP3445661A4"/>
        <s v="US20190143542A1"/>
        <s v="EP3445661A1"/>
        <s v="WO2017182974A1"/>
        <s v="US10815594B2"/>
        <s v="EP3450607A4"/>
        <s v="US20190119842A1"/>
        <s v="EP3450607A1"/>
        <s v="JP06439004B2"/>
        <s v="JP2017200575A"/>
        <s v="US10213801B2"/>
        <s v="US20170282202A1"/>
        <s v="US20190064018A1"/>
        <s v="EP3418704A4"/>
        <s v="EP3418704A1"/>
        <s v="WO2017195420A1"/>
        <s v="JP2017203645A"/>
        <s v="EP3246137B1"/>
        <s v="US10245729B2"/>
        <s v="JP2017213674A"/>
        <s v="US20170334070A1"/>
        <s v="EP3246137A1"/>
        <s v="EP3246136B1"/>
        <s v="JP2017205867A"/>
        <s v="US20170334076A1"/>
        <s v="EP3246136A1"/>
        <s v="US20170341236A1"/>
        <s v="US10471595B2"/>
        <s v="US20170341231A1"/>
        <s v="EP3466604B1"/>
        <s v="JP06737882B2"/>
        <s v="EP3466604A4"/>
        <s v="EP3466604A1"/>
        <s v="WO2017208389A1"/>
        <s v="US20200324405A1"/>
        <s v="EP3463767A1"/>
        <s v="WO2017207337A1"/>
        <s v="US10099737B2"/>
        <s v="WO2017218083A1"/>
        <s v="US20170361885A1"/>
        <s v="EP3260250B1"/>
        <s v="EP3260250A1"/>
        <s v="US20170361470A1"/>
        <s v="US10343285B2"/>
        <s v="US20170361467A1"/>
        <s v="JP2017222001A"/>
        <s v="US10668628B2"/>
        <s v="US20190358827A1"/>
        <s v="WO2019061669A1"/>
        <s v="US20190160677A1"/>
        <s v="EP3471925A1"/>
        <s v="WO2017220128A1"/>
        <s v="US20190161932A1"/>
        <s v="WO2017219079A1"/>
        <s v="WO2018077469A1"/>
        <s v="US20190160683A1"/>
        <s v="JP2019022935A"/>
        <s v="JP06409207B2"/>
        <s v="WO2018008323A1"/>
        <s v="US10324458B2"/>
        <s v="US20180011491A1"/>
        <s v="US10456906B2"/>
        <s v="US20180009102A1"/>
        <s v="EP3484675A4"/>
        <s v="JP2019521872A"/>
        <s v="US20190224846A1"/>
        <s v="EP3484675A1"/>
        <s v="WO2018009986A1"/>
        <s v="EP3494500A4"/>
        <s v="JP2019530107A"/>
        <s v="US20190251210A1"/>
        <s v="EP3494500A1"/>
        <s v="WO2018009985A1"/>
        <s v="US20200334390A1"/>
        <s v="US10635758B2"/>
        <s v="EP3485112A4"/>
        <s v="US20190316369A1"/>
        <s v="JP2019527310A"/>
        <s v="EP3485112A1"/>
        <s v="WO2018009981A1"/>
        <s v="US9880553B1"/>
        <s v="US9969080B2"/>
        <s v="US20180036879A1"/>
        <s v="US9889562B1"/>
        <s v="US10507584B2"/>
        <s v="US20180050453A1"/>
        <s v="WO2018035263A1"/>
        <s v="US20200180161A1"/>
        <s v="WO2019062164A1"/>
        <s v="US10667659B2"/>
        <s v="US20180055312A1"/>
        <s v="US10227176B2"/>
        <s v="JP2018039668A"/>
        <s v="US20180065806A1"/>
        <s v="JP2019169189A"/>
        <s v="JP06557840B2"/>
        <s v="US20190202054A1"/>
        <s v="WO2018043274A1"/>
        <s v="US10768668B2"/>
        <s v="US20180074552A1"/>
        <s v="US20190275680A1"/>
        <s v="WO2018051134A3"/>
        <s v="WO2018051134A2"/>
        <s v="US9926138B1"/>
        <s v="US10773390B2"/>
        <s v="JP2018054563A"/>
        <s v="US20180093382A1"/>
        <s v="US10583570B2"/>
        <s v="JP06501746B2"/>
        <s v="US20180099421A1"/>
        <s v="JP2018059854A"/>
        <s v="JP06544333B2"/>
        <s v="US10350761B2"/>
        <s v="JP2018062042A"/>
        <s v="US20180104822A1"/>
        <s v="WO2018075282A1"/>
        <s v="US20180104815A1"/>
        <s v="US10742874B2"/>
        <s v="JP06715340B2"/>
        <s v="US20190222751A1"/>
        <s v="WO2018070354A1"/>
        <s v="US20180108178A1"/>
        <s v="EP3309504A1"/>
        <s v="EP3311960B1"/>
        <s v="US10315866B2"/>
        <s v="US20180111769A1"/>
        <s v="EP3311960A1"/>
        <s v="EP3530417A4"/>
        <s v="US20200050213A1"/>
        <s v="EP3530417A1"/>
        <s v="WO2018074904A1"/>
        <s v="EP3530416A4"/>
        <s v="US20190332115A1"/>
        <s v="EP3530416A1"/>
        <s v="WO2018074903A1"/>
        <s v="EP3533369A4"/>
        <s v="US10591925B2"/>
        <s v="EP3533369A1"/>
        <s v="WO2018079985A1"/>
        <s v="US20180113467A1"/>
        <s v="US20180345498A1"/>
        <s v="EP3409426A1"/>
        <s v="WO2018093806A1"/>
        <s v="US20180133900A1"/>
        <s v="JP06743174B2"/>
        <s v="US20190283902A1"/>
        <s v="WO2018088149A1"/>
        <s v="JP06713057B2"/>
        <s v="EP3540591A4"/>
        <s v="EP3540591A1"/>
        <s v="US20190272143A1"/>
        <s v="WO2018087971A1"/>
        <s v="US20190263001A1"/>
        <s v="JP06338026B1"/>
        <s v="WO2018092254A1"/>
        <s v="EP3541228A4"/>
        <s v="JP2019535929A"/>
        <s v="US20190314997A1"/>
        <s v="EP3541228A1"/>
        <s v="WO2018093971A1"/>
        <s v="EP3541219A4"/>
        <s v="JP2019535475A"/>
        <s v="EP3541219A1"/>
        <s v="US20190269222A1"/>
        <s v="WO2018093970A1"/>
        <s v="EP3542306A4"/>
        <s v="JP2019535928A"/>
        <s v="EP3542306A1"/>
        <s v="US20190269223A1"/>
        <s v="WO2018093967A1"/>
        <s v="EP3541230A4"/>
        <s v="US10562178B2"/>
        <s v="JP2019536651A"/>
        <s v="US20190335835A1"/>
        <s v="EP3541230A1"/>
        <s v="WO2018093964A1"/>
        <s v="US20200346355A1"/>
        <s v="WO2019144837A1"/>
        <s v="US10343318B2"/>
        <s v="JP06382918B2"/>
        <s v="JP2018089850A"/>
        <s v="US20180154565A1"/>
        <s v="US10471601B2"/>
        <s v="US20180154523A1"/>
        <s v="US20200346347A1"/>
        <s v="JP06763968B2"/>
        <s v="EP3549725A4"/>
        <s v="EP3549725A1"/>
        <s v="WO2018100760A1"/>
        <s v="US10675759B2"/>
        <s v="JP06457469B2"/>
        <s v="JP2018094641A"/>
        <s v="US20180161978A1"/>
        <s v="US20180173200A1"/>
        <s v="US10780577B2"/>
        <s v="JP06457473B2"/>
        <s v="JP2018097810A"/>
        <s v="US20180169856A1"/>
        <s v="EP3338969A3"/>
        <s v="US20180178388A1"/>
        <s v="EP3338969A2"/>
        <s v="WO2018114033A1"/>
        <s v="US20200339399A1"/>
        <s v="WO2019134511A1"/>
        <s v="US20200331148A1"/>
        <s v="WO2019144541A1"/>
        <s v="US10466133B1"/>
        <s v="US20190316984A1"/>
        <s v="US20180208410A1"/>
        <s v="EP3351351A1"/>
        <s v="US10507989B2"/>
        <s v="EP3351350A3"/>
        <s v="US20180208409A1"/>
        <s v="EP3351350A2"/>
        <s v="US20180209815A1"/>
        <s v="US20180207793A1"/>
        <s v="US10209065B2"/>
        <s v="US20180188024A1"/>
        <s v="US10434654B2"/>
        <s v="JP06527178B2"/>
        <s v="JP2018111165A"/>
        <s v="US20180194007A1"/>
        <s v="EP3357650A3"/>
        <s v="JP2018126797A"/>
        <s v="US20180222058A1"/>
        <s v="EP3357650A2"/>
        <s v="US10293499B2"/>
        <s v="JP06434550B2"/>
        <s v="JP2018126800A"/>
        <s v="US20180222064A1"/>
        <s v="US20190375112A1"/>
        <s v="JP06376296B1"/>
        <s v="WO2018146770A1"/>
        <s v="US20200130170A1"/>
        <s v="WO2019179416A1"/>
        <s v="JP2018126799A"/>
        <s v="US20180222057A1"/>
        <s v="US10518410B2"/>
        <s v="US20180243904A1"/>
        <s v="US10444101B2"/>
        <s v="US20180252604A1"/>
        <s v="EP3372356B1"/>
        <s v="EP3372356A1"/>
        <s v="US20180250087A1"/>
        <s v="EP3592509A1"/>
        <s v="US20190389070A1"/>
        <s v="WO2018162080A1"/>
        <s v="JP06707485B2"/>
        <s v="US10576635B2"/>
        <s v="JP2018158391A"/>
        <s v="US20180272535A1"/>
        <s v="US20190368658A1"/>
        <s v="JP2018155712A"/>
        <s v="WO2018173380A1"/>
        <s v="JP2018173344A"/>
        <s v="US20180283966A1"/>
        <s v="US10654170B2"/>
        <s v="JP2018167386A"/>
        <s v="US20180281198A1"/>
        <s v="US10144130B2"/>
        <s v="JP2018169953A"/>
        <s v="US20180281192A1"/>
        <s v="US20200206773A1"/>
        <s v="EP3584015A4"/>
        <s v="EP3584015A1"/>
        <s v="WO2018180105A1"/>
        <s v="US20180292425A1"/>
        <s v="US10363637B2"/>
        <s v="JP06453935B2"/>
        <s v="JP2018176477A"/>
        <s v="US20180290248A1"/>
        <s v="WO2018175264A1"/>
        <s v="US20180264641A1"/>
        <s v="US10717198B2"/>
        <s v="WO2018191514A1"/>
        <s v="US20180297210A1"/>
        <s v="WO2018194903A1"/>
        <s v="US20180299901A1"/>
        <s v="US20200055194A1"/>
        <s v="EP3610996A1"/>
        <s v="JP2018176342A"/>
        <s v="WO2018190345A1"/>
        <s v="US20180307232A1"/>
        <s v="US20190033858A1"/>
        <s v="EP3435664A1"/>
        <s v="US10520375B2"/>
        <s v="JP2018189385A"/>
        <s v="US20180313705A1"/>
        <s v="US10518417B2"/>
        <s v="JP06526100B2"/>
        <s v="JP2018187687A"/>
        <s v="US20180311824A1"/>
        <s v="US10343289B2"/>
        <s v="US20180321671A1"/>
        <s v="US10286567B2"/>
        <s v="US20180319024A1"/>
        <s v="EP3625630A1"/>
        <s v="WO2018210600A1"/>
        <s v="JP06798425B2"/>
        <s v="JP2018202501A"/>
        <s v="US20180345484A1"/>
        <s v="US20180345479A1"/>
        <s v="EP3643459A4"/>
        <s v="US20200139543A1"/>
        <s v="EP3643459A1"/>
        <s v="JP06560443B2"/>
        <s v="WO2018235214A1"/>
        <s v="US10654179B2"/>
        <s v="JP2019012013A"/>
        <s v="US20190001511A1"/>
        <s v="US10661456B2"/>
        <s v="JP2019012012A"/>
        <s v="US20190001510A1"/>
        <s v="US10875183B2"/>
        <s v="US20190001498A1"/>
        <s v="EP3646998A1"/>
        <s v="US20200130197A1"/>
        <s v="WO2019004744A1"/>
        <s v="EP3648053A1"/>
        <s v="US20190256159A1"/>
        <s v="WO2019000947A1"/>
        <s v="WO2020019508A1"/>
        <s v="EP3742630A1"/>
        <s v="WO2020042763A1"/>
        <s v="US20200183397A1"/>
        <s v="EP3649524A1"/>
        <s v="WO2019008615A1"/>
        <s v="US20200086492A1"/>
        <s v="WO2020062623A1"/>
        <s v="US10845819B2"/>
        <s v="JP2020528311A"/>
        <s v="EP3656269A1"/>
        <s v="WO2019017521A1"/>
        <s v="US20190025850A1"/>
        <s v="JP2020528010A"/>
        <s v="EP3655205A1"/>
        <s v="US10596713B2"/>
        <s v="WO2019018138A1"/>
        <s v="US20190022877A1"/>
        <s v="JP2020528547A"/>
        <s v="EP3655763A1"/>
        <s v="US10603802B2"/>
        <s v="WO2019018096A1"/>
        <s v="US20190022876A1"/>
        <s v="JP2019027921A"/>
        <s v="US20190033065A1"/>
        <s v="US10875193B2"/>
        <s v="EP3434428B1"/>
        <s v="EP3434428A3"/>
        <s v="JP2019025642A"/>
        <s v="US20190030728A1"/>
        <s v="EP3434428A2"/>
        <s v="US20200269340A1"/>
        <s v="WO2020020113A1"/>
        <s v="US20190047147A1"/>
        <s v="US20190061164A1"/>
        <s v="US20190070735A1"/>
        <s v="EP3676057A1"/>
        <s v="US20200189845A1"/>
        <s v="WO2019042898A1"/>
        <s v="US20190084159A1"/>
        <s v="EP3687706A1"/>
        <s v="WO2019063425A1"/>
        <s v="US20190091882A1"/>
        <s v="JP06683666B2"/>
        <s v="JP2019067278A"/>
        <s v="US20190099892A1"/>
        <s v="US10759055B2"/>
        <s v="JP2019066213A"/>
        <s v="US20190099889A1"/>
        <s v="EP3467601A3"/>
        <s v="JP2019069509A"/>
        <s v="US20190105788A1"/>
        <s v="EP3467601A2"/>
        <s v="US20190111563A1"/>
        <s v="WO2020131938A1"/>
        <s v="US20190118394A1"/>
        <s v="US20200368899A1"/>
        <s v="WO2019079598A1"/>
        <s v="US20190122326A1"/>
        <s v="WO2020025666A1"/>
        <s v="US10773829B2"/>
        <s v="US20190135454A1"/>
        <s v="US10792816B2"/>
        <s v="JP2019141988A"/>
        <s v="EP3495095A1"/>
        <s v="US20190168388A1"/>
        <s v="EP3706963A1"/>
        <s v="US10682774B2"/>
        <s v="WO2019118383A1"/>
        <s v="US20190176348A1"/>
        <s v="EP3505470A1"/>
        <s v="US10759053B2"/>
        <s v="JP06646034B2"/>
        <s v="JP2019104093A"/>
        <s v="US20190184562A1"/>
        <s v="JP06734253B2"/>
        <s v="JP2019113895A"/>
        <s v="US20190184582A1"/>
        <s v="US20200353620A1"/>
        <s v="JP2019107704A"/>
        <s v="WO2019116891A1"/>
        <s v="US20190314998A1"/>
        <s v="JP2019098513A"/>
        <s v="US20190193267A1"/>
        <s v="JP2019113378A"/>
        <s v="US20190193264A1"/>
        <s v="EP3664974A4"/>
        <s v="EP3664974A1"/>
        <s v="WO2019135514A1"/>
        <s v="US20190202062A1"/>
        <s v="US20190202060A1"/>
        <s v="EP3732002A1"/>
        <s v="US20200324311A1"/>
        <s v="WO2019129989A1"/>
        <s v="US20190217466A1"/>
        <s v="EP3737632A1"/>
        <s v="US20200331737A1"/>
        <s v="WO2019136505A1"/>
        <s v="US20190240830A1"/>
        <s v="EP3520969A1"/>
        <s v="US10654178B2"/>
        <s v="JP2019139081A"/>
        <s v="US20190248029A1"/>
        <s v="US20190390396A1"/>
        <s v="US20200400275A1"/>
        <s v="EP3524870B1"/>
        <s v="EP3548792B1"/>
        <s v="EP3548792A1"/>
        <s v="WO2019154862A1"/>
        <s v="EP3524870A1"/>
        <s v="US20200406484A1"/>
        <s v="WO2019155845A1"/>
        <s v="JP06693981B2"/>
        <s v="JP2019141943A"/>
        <s v="US20190255706A1"/>
        <s v="US20190255551A1"/>
        <s v="WO2020256195A1"/>
        <s v="US20200016760A1"/>
        <s v="US20190262994A1"/>
        <s v="EP3530601A1"/>
        <s v="US20200031248A1"/>
        <s v="EP3533568B1"/>
        <s v="JP2019150919A"/>
        <s v="US20190270199A1"/>
        <s v="EP3533568A1"/>
        <s v="US20200009739A1"/>
        <s v="US10850400B2"/>
        <s v="US20200001469A1"/>
        <s v="WO2020171268A1"/>
        <s v="JP06725565B2"/>
        <s v="JP2019150915A"/>
        <s v="US20190270207A1"/>
        <s v="WO2020184733A1"/>
        <s v="US20190344428A1"/>
        <s v="EP3539735A1"/>
        <s v="WO2020262712A1"/>
        <s v="US20200404364A1"/>
        <s v="US20190292567A1"/>
        <s v="US10689831B2"/>
        <s v="US20190301144A1"/>
        <s v="JP2019174532A"/>
        <s v="US20190301852A1"/>
        <s v="US20200016751A1"/>
        <s v="WO2019196755A1"/>
        <s v="US20190329421A1"/>
        <s v="JP06777682B2"/>
        <s v="JP2019188581A"/>
        <s v="US20190329425A1"/>
        <s v="US20190354237A1"/>
        <s v="US10466844B1"/>
        <s v="EP3569920B1"/>
        <s v="EP3569920A1"/>
        <s v="JP06773723B2"/>
        <s v="US10647006B2"/>
        <s v="US20190358831A1"/>
        <s v="JP2019202374A"/>
        <s v="US10748300B2"/>
        <s v="US20190362519A1"/>
        <s v="US20190358818A1"/>
        <s v="EP3587055A1"/>
        <s v="US20190358815A1"/>
        <s v="JP2019202405A"/>
        <s v="US20190362295A1"/>
        <s v="WO2019226470A1"/>
        <s v="US20200005810A1"/>
        <s v="US20200009718A1"/>
        <s v="US10532464B1"/>
        <s v="JP06740288B2"/>
        <s v="JP2020012669A"/>
        <s v="US20200021743A1"/>
        <s v="US20200019184A1"/>
        <s v="US10537919B1"/>
        <s v="JP2020011326A"/>
        <s v="US20200023518A1"/>
        <s v="JP2020019127A"/>
        <s v="US20200039066A1"/>
        <s v="WO2020035632A1"/>
        <s v="US10573106B1"/>
        <s v="WO2020046963A1"/>
        <s v="WO2020046958A1"/>
        <s v="WO2020046952A1"/>
        <s v="WO2020046949A1"/>
        <s v="WO2020046917A1"/>
        <s v="WO2020046911A1"/>
        <s v="WO2020046908A1"/>
        <s v="WO2020046874A1"/>
        <s v="US20200061826A1"/>
        <s v="US20200084423A1"/>
        <s v="JP2020038588A"/>
        <s v="US20200087069A1"/>
        <s v="US10759599B2"/>
        <s v="US20200087068A1"/>
        <s v="WO2020132223A1"/>
        <s v="US10597264B1"/>
        <s v="WO2020058988A1"/>
        <s v="JP2020057149A"/>
        <s v="US20200101630A1"/>
        <s v="US20200101614A1"/>
        <s v="WO2020076418A1"/>
        <s v="US20200117198A1"/>
        <s v="WO2020075054A1"/>
        <s v="WO2020089768A1"/>
        <s v="US20200128744A1"/>
        <s v="US10639790B1"/>
        <s v="WO2020082156A1"/>
        <s v="WO2020091666A1"/>
        <s v="WO2020101813A1"/>
        <s v="US20200147803A1"/>
        <s v="WO2020101798A1"/>
        <s v="US20200147802A1"/>
        <s v="JP2020078859A"/>
        <s v="US20200147799A1"/>
        <s v="US20200147797A1"/>
        <s v="US10852922B2"/>
        <s v="US20200150852A1"/>
        <s v="WO2020111681A1"/>
        <s v="US20200166768A1"/>
        <s v="US20200404845A1"/>
        <s v="EP3742883A1"/>
        <s v="WO2020097727A1"/>
        <s v="US20200171679A1"/>
        <s v="WO2020116678A1"/>
        <s v="WO2020131858A1"/>
        <s v="US20200189114A1"/>
        <s v="US20200189107A1"/>
        <s v="WO2020122582A1"/>
        <s v="US20200189106A1"/>
        <s v="US20200262076A1"/>
        <s v="EP3670400A1"/>
        <s v="US20200198148A1"/>
        <s v="JP2020097088A"/>
        <s v="US20200201328A1"/>
        <s v="WO2020132038A1"/>
        <s v="EP3677388A1"/>
        <s v="US20200206783A1"/>
        <s v="EP3680922A1"/>
        <s v="WO2020141900A1"/>
        <s v="WO2020145417A1"/>
        <s v="US20200215699A1"/>
        <s v="WO2020148100A1"/>
        <s v="JP2020116687A"/>
        <s v="US20200238518A1"/>
        <s v="WO2020157776A1"/>
        <s v="JP2020125921A"/>
        <s v="US20200246979A1"/>
        <s v="JP2020128083A"/>
        <s v="EP3693152A1"/>
        <s v="US20200247044A1"/>
        <s v="US10871784B2"/>
        <s v="US20200257307A1"/>
        <s v="EP3696641A1"/>
        <s v="US20200253445A1"/>
        <s v="US20200262089A1"/>
        <s v="WO2020167947A1"/>
        <s v="US20200262088A1"/>
        <s v="EP3705239A1"/>
        <s v="EP3715994A3"/>
        <s v="EP3715994A2"/>
        <s v="US20200285248A1"/>
        <s v="WO2020180051A1"/>
        <s v="US20200286192A1"/>
        <s v="US20200298413A1"/>
        <s v="EP3715067A3"/>
        <s v="EP3715067A2"/>
        <s v="WO2020193926A1"/>
        <s v="JP2020163502A"/>
        <s v="US20200311854A1"/>
        <s v="WO2020197784A1"/>
        <s v="US20200306964A1"/>
        <s v="JP2020157398A"/>
        <s v="US20200306957A1"/>
        <s v="JP2020168679A"/>
        <s v="US20200316783A1"/>
        <s v="US20200406459A1"/>
        <s v="EP2176040B1"/>
        <s v="EP2031441B1"/>
        <s v="US9815205B2"/>
        <s v="US10875182B2"/>
        <s v="EP2269160B1"/>
        <s v="US10144133B2"/>
        <s v="US20180036886A1"/>
        <s v="US9821468B2"/>
        <s v="US20170165842A1"/>
        <s v="US9576209B2"/>
        <s v="US9616576B2"/>
        <s v="EP2348870B1"/>
        <s v="US20180275638A1"/>
        <s v="US9983571B2"/>
        <s v="US9241769B2"/>
        <s v="US9400503B2"/>
        <s v="US9902069B2"/>
        <s v="JP06039611B2"/>
        <s v="JP05993376B2"/>
        <s v="EP2647979A4"/>
        <s v="US9329119B2"/>
        <s v="JP05852706B2"/>
        <s v="EP3424307A3"/>
        <s v="EP3424307A2"/>
        <s v="US9549529B2"/>
        <s v="US9474246B2"/>
        <s v="US20160113227A1"/>
        <s v="US9648840B2"/>
        <s v="US20160235029A1"/>
        <s v="US9374976B2"/>
        <s v="US20160066530A1"/>
        <s v="US9258975B2"/>
        <s v="US10477826B2"/>
        <s v="EP3222136B1"/>
        <s v="EP2701489B1"/>
        <s v="US20180103604A1"/>
        <s v="US9930861B2"/>
        <s v="US9901067B2"/>
        <s v="US20170290287A1"/>
        <s v="EP3222136A1"/>
        <s v="US9763422B2"/>
        <s v="US9756830B2"/>
        <s v="US20170245454A1"/>
        <s v="US9737039B2"/>
        <s v="US9686960B2"/>
        <s v="US9686959B2"/>
        <s v="US9681635B2"/>
        <s v="EP2701492B1"/>
        <s v="US20170079233A1"/>
        <s v="US20170042109A1"/>
        <s v="US20160353699A1"/>
        <s v="US9504224B2"/>
        <s v="US20160262336A1"/>
        <s v="US20160235030A1"/>
        <s v="US20160235027A1"/>
        <s v="US9402365B2"/>
        <s v="US20160192610A1"/>
        <s v="US9374974B2"/>
        <s v="US9326480B2"/>
        <s v="US9282718B2"/>
        <s v="US10471588B2"/>
        <s v="JP2019202413A"/>
        <s v="JP2017061032A"/>
        <s v="US9527207B2"/>
        <s v="US9227327B2"/>
        <s v="US9770823B2"/>
        <s v="US9636822B2"/>
        <s v="EP2708334B1"/>
        <s v="US20200238533A1"/>
        <s v="US20200238532A1"/>
        <s v="US10675764B2"/>
        <s v="US20190366555A1"/>
        <s v="US10421190B2"/>
        <s v="US20180015617A1"/>
        <s v="JP05953658B2"/>
        <s v="US9358690B2"/>
        <s v="US9259842B2"/>
        <s v="EP2723553B1"/>
        <s v="US9969131B2"/>
        <s v="JP06095655B2"/>
        <s v="US9469035B2"/>
        <s v="US9751235B2"/>
        <s v="EP2751522B8"/>
        <s v="US9616429B2"/>
        <s v="EP2751522B1"/>
        <s v="US9272420B2"/>
        <s v="US10667876B2"/>
        <s v="US20190125460A1"/>
        <s v="US10159534B2"/>
        <s v="EP3378431A1"/>
        <s v="EP2785268B1"/>
        <s v="US20170202629A1"/>
        <s v="US9592096B2"/>
        <s v="US9539725B2"/>
        <s v="US20160136809A1"/>
        <s v="US9272421B2"/>
        <s v="JP05854815B2"/>
        <s v="US10144138B2"/>
        <s v="JP06138164B2"/>
        <s v="EP2809989B1"/>
        <s v="US9581304B2"/>
        <s v="EP3073177B1"/>
        <s v="EP3073177A1"/>
        <s v="EP2631040B1"/>
        <s v="US9469034B2"/>
        <s v="US9375852B2"/>
        <s v="US9511495B2"/>
        <s v="EP2834049B1"/>
        <s v="US9283677B2"/>
        <s v="US9706185B2"/>
        <s v="US9248875B2"/>
        <s v="US10567735B2"/>
        <s v="EP2843393B1"/>
        <s v="JP05919084B2"/>
        <s v="EP2843393A4"/>
        <s v="EP2848917B1"/>
        <s v="JP06148436B2"/>
        <s v="EP2848917A4"/>
        <s v="US9370142B2"/>
        <s v="US9492926B2"/>
        <s v="US9289897B2"/>
        <s v="EP2712716A3"/>
        <s v="JP06195333B2"/>
        <s v="US9597803B2"/>
        <s v="US9981393B2"/>
        <s v="JP06051678B2"/>
        <s v="US9410856B2"/>
        <s v="US20160050852A1"/>
        <s v="EP2909635B1"/>
        <s v="JP06170165B2"/>
        <s v="US10668622B2"/>
        <s v="JP2016500878A"/>
        <s v="US9381654B2"/>
        <s v="US9849593B2"/>
        <s v="EP2781981B1"/>
        <s v="EP2781981A3"/>
        <s v="US9399288B2"/>
        <s v="US10106336B2"/>
        <s v="JP05926403B2"/>
        <s v="EP2765469A3"/>
        <s v="JP06032054B2"/>
        <s v="US9387594B2"/>
        <s v="EP2960025A4"/>
        <s v="US9802321B2"/>
        <s v="JP2016517554A"/>
        <s v="US20160008985A1"/>
        <s v="US20160082595A1"/>
        <s v="EP2966528A1"/>
        <s v="JP2019107767A"/>
        <s v="US9355368B2"/>
        <s v="US20200360099A1"/>
        <s v="JP06782750B2"/>
        <s v="US10743953B2"/>
        <s v="JP2019048108A"/>
        <s v="US20190083185A1"/>
        <s v="US10149729B2"/>
        <s v="JP06433481B2"/>
        <s v="US20170340397A1"/>
        <s v="US9782230B2"/>
        <s v="US20170035519A1"/>
        <s v="US9504527B2"/>
        <s v="EP2969409A4"/>
        <s v="JP2016518878A"/>
        <s v="EP2969409A1"/>
        <s v="US9782139B2"/>
        <s v="US20160045177A1"/>
        <s v="EP2994275B1"/>
        <s v="EP2994275A1"/>
        <s v="US9919428B2"/>
        <s v="EP2998080B1"/>
        <s v="EP2998080A4"/>
        <s v="US20160082598A1"/>
        <s v="EP2998080A1"/>
        <s v="US10493556B2"/>
        <s v="US9895766B2"/>
        <s v="US20160346866A1"/>
        <s v="EP3007867B1"/>
        <s v="JP06544833B2"/>
        <s v="US9579801B2"/>
        <s v="EP3007867A4"/>
        <s v="JP2016528483A"/>
        <s v="EP3007867A1"/>
        <s v="JP06188440B2"/>
        <s v="US9393696B2"/>
        <s v="JP06163900B2"/>
        <s v="US9651433B2"/>
        <s v="US9952593B2"/>
        <s v="US20160264262A1"/>
        <s v="EP3060480A1"/>
        <s v="US9546918B2"/>
        <s v="US9457476B2"/>
        <s v="JP06151451B2"/>
        <s v="JP2017505559A"/>
        <s v="US9501056B2"/>
        <s v="EP3071371A1"/>
        <s v="EP2940422B1"/>
        <s v="US9482754B2"/>
        <s v="US9962835B2"/>
        <s v="EP3083160A4"/>
        <s v="US20160318185A1"/>
        <s v="EP3083160A1"/>
        <s v="EP3083161B1"/>
        <s v="US9523570B2"/>
        <s v="EP3083161A1"/>
        <s v="US10625422B2"/>
        <s v="EP3093109B1"/>
        <s v="JP06378484B2"/>
        <s v="EP3093109A4"/>
        <s v="EP3093109A1"/>
        <s v="US20160325433A1"/>
        <s v="EP3094452A4"/>
        <s v="EP3094452A1"/>
        <s v="US9283674B2"/>
        <s v="EP3098031B8"/>
        <s v="EP3098031B1"/>
        <s v="EP3098031A1"/>
        <s v="US9533412B2"/>
        <s v="US9797916B2"/>
        <s v="EP3715065A1"/>
        <s v="EP3102367B1"/>
        <s v="EP3102367A2"/>
        <s v="US9452531B2"/>
        <s v="WO2015119838A3"/>
        <s v="US10857691B2"/>
        <s v="US20190255726A1"/>
        <s v="US10279505B2"/>
        <s v="EP3105022A2"/>
        <s v="JP2020007158A"/>
        <s v="JP06585282B2"/>
        <s v="EP3283407A4"/>
        <s v="JP2018513822A"/>
        <s v="EP3283407A1"/>
        <s v="WO2016167886A1"/>
        <s v="JP05986125B2"/>
        <s v="US9321178B2"/>
        <s v="US9526583B2"/>
        <s v="US10611039B2"/>
        <s v="EP2922287B1"/>
        <s v="US20180169873A1"/>
        <s v="EP3123129B1"/>
        <s v="US10265873B2"/>
        <s v="US20170165848A1"/>
        <s v="EP3123129A1"/>
        <s v="EP3122511A1"/>
        <s v="US10478917B2"/>
        <s v="EP3119552A4"/>
        <s v="US20170072507A1"/>
        <s v="EP3119552A1"/>
        <s v="US9643779B2"/>
        <s v="US9862097B2"/>
        <s v="US9662782B2"/>
        <s v="US9586317B2"/>
        <s v="US10005186B2"/>
        <s v="US9440352B2"/>
        <s v="EP3134232A1"/>
        <s v="JP06500344B2"/>
        <s v="EP2942161B1"/>
        <s v="US9770824B2"/>
        <s v="EP2942161A3"/>
        <s v="US10226868B2"/>
        <s v="US20160368145A1"/>
        <s v="US10362918B2"/>
        <s v="EP3139806B1"/>
        <s v="US20170071436A1"/>
        <s v="EP3139806A1"/>
        <s v="US9519882B2"/>
        <s v="US9586321B2"/>
        <s v="US9958851B2"/>
        <s v="EP2952297A3"/>
        <s v="US9855659B2"/>
        <s v="EP2952296A3"/>
        <s v="US20170197308A1"/>
        <s v="US9399293B2"/>
        <s v="EP3159126A4"/>
        <s v="EP3159126A1"/>
        <s v="EP3159122A4"/>
        <s v="EP3159122A1"/>
        <s v="US10399228B2"/>
        <s v="US10307910B2"/>
        <s v="US20170151675A1"/>
        <s v="US20170151674A1"/>
        <s v="EP2960736A3"/>
        <s v="US9636825B2"/>
        <s v="US9227323B1"/>
        <s v="US20200316989A1"/>
        <s v="US10710402B2"/>
        <s v="EP3164275A4"/>
        <s v="US20170144480A1"/>
        <s v="EP3164275A1"/>
        <s v="WO2016004052A1"/>
        <s v="WO2017079995A1"/>
        <s v="US9233470B1"/>
        <s v="US9238304B1"/>
        <s v="US20160018045A1"/>
        <s v="JP06545936B2"/>
        <s v="US10093025B2"/>
        <s v="JP2016023079A"/>
        <s v="US20160023850A1"/>
        <s v="US9862090B2"/>
        <s v="US20160023352A1"/>
        <s v="US9527213B2"/>
        <s v="US20160031497A1"/>
        <s v="US9731853B2"/>
        <s v="US20160042151A1"/>
        <s v="US10106283B2"/>
        <s v="US20160039621A1"/>
        <s v="EP3177261A4"/>
        <s v="EP3177261A1"/>
        <s v="WO2016022714A1"/>
        <s v="US20160039553A1"/>
        <s v="US20160039095A1"/>
        <s v="US9314928B2"/>
        <s v="US20160052137A1"/>
        <s v="JP06524214B2"/>
        <s v="EP3183461A4"/>
        <s v="US9993921B2"/>
        <s v="JP2017528661A"/>
        <s v="EP3183461A1"/>
        <s v="WO2016029130A1"/>
        <s v="US20160052131A1"/>
        <s v="US9796085B2"/>
        <s v="US20160059411A1"/>
        <s v="US9415513B2"/>
        <s v="US20160059416A1"/>
        <s v="US9283672B1"/>
        <s v="US10457490B2"/>
        <s v="JP06325398B2"/>
        <s v="US20170107058A1"/>
        <s v="JP2016055995A"/>
        <s v="WO2016038932A1"/>
        <s v="US20160075015A1"/>
        <s v="US20160093053A1"/>
        <s v="US9630321B2"/>
        <s v="US20160089791A1"/>
        <s v="WO2017096989A1"/>
        <s v="JP06632983B2"/>
        <s v="US20170184425A1"/>
        <s v="WO2016052342A1"/>
        <s v="US9757862B2"/>
        <s v="US20160107316A1"/>
        <s v="US20170217027A1"/>
        <s v="WO2016061471A1"/>
        <s v="US9574873B2"/>
        <s v="JP05946884B2"/>
        <s v="JP2016085106A"/>
        <s v="US20160116272A1"/>
        <s v="JP2020110618A"/>
        <s v="JP06676060B2"/>
        <s v="US20190176327A1"/>
        <s v="US10272569B2"/>
        <s v="EP3212108A4"/>
        <s v="US20170334067A1"/>
        <s v="JP2017533795A"/>
        <s v="EP3212108A1"/>
        <s v="WO2016069659A1"/>
        <s v="JP03223826U"/>
        <s v="US10005184B2"/>
        <s v="EP3017920B1"/>
        <s v="JP2016087785A"/>
        <s v="US20160129595A1"/>
        <s v="EP3017920A1"/>
        <s v="US9333649B1"/>
        <s v="US20160133502A1"/>
        <s v="US9915527B2"/>
        <s v="US20160138913A1"/>
        <s v="US10394216B2"/>
        <s v="US20170371314A1"/>
        <s v="EP3221094A1"/>
        <s v="WO2016078760A1"/>
        <s v="EP3025843A1"/>
        <s v="US20160144545A1"/>
        <s v="US9895810B2"/>
        <s v="JP06126067B2"/>
        <s v="US20160151915A1"/>
        <s v="JP2016101640A"/>
        <s v="US10828207B2"/>
        <s v="EP3223763A4"/>
        <s v="US20170354548A1"/>
        <s v="EP3223763A1"/>
        <s v="WO2016085960A1"/>
        <s v="US9766624B2"/>
        <s v="US20160161948A1"/>
        <s v="JP06800416B2"/>
        <s v="US10618174B2"/>
        <s v="EP3230016A4"/>
        <s v="JP2018501973A"/>
        <s v="EP3230016A1"/>
        <s v="WO2016092476A1"/>
        <s v="US20160158942A1"/>
        <s v="US9724829B2"/>
        <s v="US20160199983A1"/>
        <s v="US9393697B1"/>
        <s v="US9393686B1"/>
        <s v="US10654142B2"/>
        <s v="EP3045989B1"/>
        <s v="US20180001429A1"/>
        <s v="WO2016113660A1"/>
        <s v="EP3045989A1"/>
        <s v="US20180132953A1"/>
        <s v="EP3247303A1"/>
        <s v="WO2016120110A1"/>
        <s v="JP06494303B2"/>
        <s v="EP3048427B1"/>
        <s v="US20190017848A1"/>
        <s v="US10094684B2"/>
        <s v="JP2016138759A"/>
        <s v="US20160216137A1"/>
        <s v="EP3048427A1"/>
        <s v="US9764474B2"/>
        <s v="JP06034892B2"/>
        <s v="JP2016137544A"/>
        <s v="US20160214259A1"/>
        <s v="JP06677734B2"/>
        <s v="US10540781B2"/>
        <s v="EP3248173B1"/>
        <s v="JP2018508246A"/>
        <s v="US20170352164A1"/>
        <s v="EP3248173A1"/>
        <s v="WO2016116537A1"/>
        <s v="EP3247975B1"/>
        <s v="US10260913B2"/>
        <s v="EP3247975A4"/>
        <s v="US20170350733A1"/>
        <s v="EP3247975A1"/>
        <s v="WO2016118070A1"/>
        <s v="US9987746B2"/>
        <s v="US20160221187A1"/>
        <s v="US20180019154A1"/>
        <s v="WO2016125752A1"/>
        <s v="JP2016143787A"/>
        <s v="US10442092B2"/>
        <s v="US20160229067A1"/>
        <s v="EP3098033B1"/>
        <s v="US10007837B2"/>
        <s v="US20160346927A1"/>
        <s v="EP3098033A1"/>
        <s v="US9802320B2"/>
        <s v="US20160236352A1"/>
        <s v="JP06571945B2"/>
        <s v="US9643319B2"/>
        <s v="JP2016150413A"/>
        <s v="US20160236350A1"/>
        <s v="JP06511074B2"/>
        <s v="US20180029237A1"/>
        <s v="WO2016129102A1"/>
        <s v="US9424470B1"/>
        <s v="US20160243709A1"/>
        <s v="US9592604B2"/>
        <s v="US20160243698A1"/>
        <s v="US9427874B1"/>
        <s v="US20160253562A1"/>
        <s v="US10272565B2"/>
        <s v="EP3264592A4"/>
        <s v="US20180036877A1"/>
        <s v="EP3264592A1"/>
        <s v="JP2016158751A"/>
        <s v="WO2016136298A1"/>
        <s v="US20200094413A1"/>
        <s v="JP06656395B2"/>
        <s v="JP2019507553A"/>
        <s v="WO2017215041A1"/>
        <s v="EP3455827A4"/>
        <s v="EP3455827A1"/>
        <s v="WO2017197109A1"/>
        <s v="EP3271118B1"/>
        <s v="US20180085926A1"/>
        <s v="EP3271118A1"/>
        <s v="WO2016146768A1"/>
        <s v="US10329042B2"/>
        <s v="US20160272354A1"/>
        <s v="US9815155B2"/>
        <s v="US20160288280A1"/>
        <s v="US9492924B2"/>
        <s v="US20160288324A1"/>
        <s v="EP3079031B1"/>
        <s v="US10303179B2"/>
        <s v="US20160299508A1"/>
        <s v="EP3079031A1"/>
        <s v="US9468957B1"/>
        <s v="US20160303737A1"/>
        <s v="US9931749B2"/>
        <s v="US20160303735A1"/>
        <s v="JP06711501B2"/>
        <s v="US10525604B2"/>
        <s v="EP3470351A4"/>
        <s v="JP2019519450A"/>
        <s v="EP3470351A1"/>
        <s v="US20180065258A1"/>
        <s v="WO2017215202A1"/>
        <s v="US9677953B2"/>
        <s v="US20160313195A1"/>
        <s v="JP2019513076A"/>
        <s v="WO2017171640A1"/>
        <s v="JP2018514403A"/>
        <s v="US9889566B2"/>
        <s v="WO2016179029A1"/>
        <s v="US20160318187A1"/>
        <s v="US10569344B2"/>
        <s v="US20180154457A1"/>
        <s v="US9884372B2"/>
        <s v="US20160325362A1"/>
        <s v="EP3090822A1"/>
        <s v="US10065314B2"/>
        <s v="US20160325432A1"/>
        <s v="US9659217B2"/>
        <s v="US20160335496A1"/>
        <s v="US20160339585A1"/>
        <s v="JP2016215343A"/>
        <s v="US20160339553A1"/>
        <s v="US20160346918A1"/>
        <s v="US10016862B2"/>
        <s v="EP3101383A1"/>
        <s v="US20160346882A1"/>
        <s v="US9995047B2"/>
        <s v="US20170114553A1"/>
        <s v="WO2016200439A1"/>
        <s v="US20200180160A1"/>
        <s v="WO2018041084A1"/>
        <s v="EP3125063A1"/>
        <s v="US9527217B1"/>
        <s v="US9873197B2"/>
        <s v="US20160375578A1"/>
        <s v="US10271912B2"/>
        <s v="US20160374767A1"/>
        <s v="WO2018040546A1"/>
        <s v="US20170008163A1"/>
        <s v="WO2017006291A1"/>
        <s v="JP06450273B2"/>
        <s v="US9964956B2"/>
        <s v="JP2017019030A"/>
        <s v="US20170010620A1"/>
        <s v="US10675648B2"/>
        <s v="US20190118206A1"/>
        <s v="EP3322563A1"/>
        <s v="WO2017009642A1"/>
        <s v="US20180245952A1"/>
        <s v="US9718196B2"/>
        <s v="US20170028569A1"/>
        <s v="US10300607B2"/>
        <s v="US20170028564A1"/>
        <s v="US10166680B2"/>
        <s v="US20170028563A1"/>
        <s v="US10335951B2"/>
        <s v="US20170028561A1"/>
        <s v="EP3328181B1"/>
        <s v="JP06523459B2"/>
        <s v="US20190104658A1"/>
        <s v="EP3328181A4"/>
        <s v="EP3328181A1"/>
        <s v="WO2017017718A1"/>
        <s v="US10751871B2"/>
        <s v="JP06560752B2"/>
        <s v="US20180215035A1"/>
        <s v="WO2017017710A1"/>
        <s v="JP06685199B2"/>
        <s v="US20200065995A1"/>
        <s v="US10290118B2"/>
        <s v="JP2018169403A"/>
        <s v="US20170132807A1"/>
        <s v="JP2017037642A"/>
        <s v="EP3439832B1"/>
        <s v="US20200355566A1"/>
        <s v="EP3439832A1"/>
        <s v="WO2017174655A1"/>
        <s v="JP2017035754A"/>
        <s v="US20170043477A1"/>
        <s v="EP3334571B1"/>
        <s v="US10207412B2"/>
        <s v="US20180229373A1"/>
        <s v="EP3334571A1"/>
        <s v="WO2017025123A1"/>
        <s v="EP3135442B1"/>
        <s v="US10144126B2"/>
        <s v="US20170057080A1"/>
        <s v="JP2017043344A"/>
        <s v="EP3135442A1"/>
        <s v="US20180326576A1"/>
        <s v="EP3377274A1"/>
        <s v="WO2017085094A1"/>
        <s v="US9898815B2"/>
        <s v="JP2017144532A"/>
        <s v="US20170243339A1"/>
        <s v="JP06088679B1"/>
        <s v="JP06755874B2"/>
        <s v="EP3342560B1"/>
        <s v="EP3342560A4"/>
        <s v="US20180243918A1"/>
        <s v="EP3342560A1"/>
        <s v="WO2017033391A1"/>
        <s v="US10842578B2"/>
        <s v="EP3342546A4"/>
        <s v="US20180250830A1"/>
        <s v="EP3342546A1"/>
        <s v="WO2017033381A1"/>
        <s v="EP3342545A4"/>
        <s v="US20180243923A1"/>
        <s v="EP3342545A1"/>
        <s v="WO2017033380A1"/>
        <s v="JP06782240B2"/>
        <s v="EP3342559A4"/>
        <s v="US20180243902A1"/>
        <s v="EP3342559A1"/>
        <s v="WO2017033377A1"/>
        <s v="US10856945B2"/>
        <s v="EP3342558A4"/>
        <s v="US20180250831A1"/>
        <s v="EP3342558A1"/>
        <s v="WO2017033376A1"/>
        <s v="EP3342555A4"/>
        <s v="US20180243919A1"/>
        <s v="EP3342555A1"/>
        <s v="WO2017033362A1"/>
        <s v="JP06731412B2"/>
        <s v="US10722313B2"/>
        <s v="EP3342554A4"/>
        <s v="US20180257218A1"/>
        <s v="EP3342554A1"/>
        <s v="WO2017033361A1"/>
        <s v="EP3321044A4"/>
        <s v="US20180257240A1"/>
        <s v="EP3321044A1"/>
        <s v="WO2017033360A1"/>
        <s v="EP3342561A4"/>
        <s v="US20180243915A1"/>
        <s v="EP3342561A1"/>
        <s v="WO2017033359A1"/>
        <s v="US10806534B2"/>
        <s v="EP3342553A4"/>
        <s v="US20180243916A1"/>
        <s v="EP3342553A1"/>
        <s v="WO2017033358A1"/>
        <s v="US10813709B2"/>
        <s v="EP3342552A4"/>
        <s v="US20180250814A1"/>
        <s v="EP3342552A1"/>
        <s v="WO2017033357A1"/>
        <s v="US10702350B2"/>
        <s v="EP3342551A4"/>
        <s v="US20180243901A1"/>
        <s v="EP3342551A1"/>
        <s v="WO2017033356A1"/>
        <s v="JP06788593B2"/>
        <s v="EP3342550A4"/>
        <s v="US20180257238A1"/>
        <s v="EP3342550A1"/>
        <s v="WO2017033355A1"/>
        <s v="EP3342543A4"/>
        <s v="US20180243899A1"/>
        <s v="EP3342543A1"/>
        <s v="WO2017033353A1"/>
        <s v="EP3342542A4"/>
        <s v="US20180243920A1"/>
        <s v="EP3342542A1"/>
        <s v="WO2017033352A1"/>
        <s v="EP3342541A4"/>
        <s v="US20180243897A1"/>
        <s v="EP3342541A1"/>
        <s v="WO2017033351A1"/>
        <s v="US10792114B2"/>
        <s v="JP06754363B2"/>
        <s v="EP3342549A4"/>
        <s v="US20180243910A1"/>
        <s v="EP3342549A1"/>
        <s v="WO2017033350A1"/>
        <s v="US10702351B2"/>
        <s v="EP3342544A4"/>
        <s v="US20180256271A1"/>
        <s v="EP3342544A1"/>
        <s v="WO2017033379A1"/>
        <s v="US10716638B2"/>
        <s v="EP3342565A4"/>
        <s v="US20180243908A1"/>
        <s v="EP3342565A1"/>
        <s v="WO2017033378A1"/>
        <s v="US20200203909A1"/>
        <s v="US10644471B2"/>
        <s v="US20170070021A1"/>
        <s v="US10671058B2"/>
        <s v="US20190025801A1"/>
        <s v="WO2017038100A1"/>
        <s v="US20170072562A1"/>
        <s v="US20170075962A1"/>
        <s v="EP3484668A1"/>
        <s v="WO2018013876A1"/>
        <s v="US10621402B2"/>
        <s v="US20180268184A1"/>
        <s v="EP3347780A1"/>
        <s v="US10007827B2"/>
        <s v="US20170121113A1"/>
        <s v="WO2017044747A1"/>
        <s v="US20170080576A1"/>
        <s v="US9987750B2"/>
        <s v="US20170080573A1"/>
        <s v="EP3147626A1"/>
        <s v="US20170080569A1"/>
        <s v="JP06791150B2"/>
        <s v="US10632617B2"/>
        <s v="US20180243907A1"/>
        <s v="WO2017046975A1"/>
        <s v="EP3354418A4"/>
        <s v="US20180264648A1"/>
        <s v="EP3354418A2"/>
        <s v="WO2017052350A3"/>
        <s v="WO2017052350A2"/>
        <s v="US9969090B2"/>
        <s v="JP06126183B2"/>
        <s v="US20170095930A1"/>
        <s v="US20200093092A1"/>
        <s v="JP2020500547A"/>
        <s v="WO2018105836A1"/>
        <s v="US10480923B2"/>
        <s v="JP2018533006A"/>
        <s v="US20180283842A1"/>
        <s v="WO2017059992A1"/>
        <s v="US10315843B2"/>
        <s v="US20170107055A1"/>
        <s v="EP3156761B1"/>
        <s v="EP3156761A1"/>
        <s v="JP06468159B2"/>
        <s v="US9908236B2"/>
        <s v="JP2017076710A"/>
        <s v="US20170106533A1"/>
        <s v="US10828785B2"/>
        <s v="EP3362798A4"/>
        <s v="US20190077024A1"/>
        <s v="EP3362798A1"/>
        <s v="WO2017064353A1"/>
        <s v="JP06666112B2"/>
        <s v="US10315283B2"/>
        <s v="JP2017080842A"/>
        <s v="US20170113314A1"/>
        <s v="US10279442B2"/>
        <s v="US20170173746A1"/>
        <s v="EP3331668B1"/>
        <s v="EP3331668A4"/>
        <s v="EP3331668A1"/>
        <s v="US9682481B2"/>
        <s v="WO2017074888A1"/>
        <s v="US20170113352A1"/>
        <s v="JP2017080873A"/>
        <s v="US20170118447A1"/>
        <s v="EP3365143B1"/>
        <s v="JP06649477B2"/>
        <s v="JP2019502583A"/>
        <s v="EP3365143A4"/>
        <s v="US20180297209A1"/>
        <s v="EP3365143A1"/>
        <s v="WO2017070426A1"/>
        <s v="EP3365149B1"/>
        <s v="US20180304512A1"/>
        <s v="EP3365149A1"/>
        <s v="WO2017066814A1"/>
        <s v="JP06601155B2"/>
        <s v="US10335964B2"/>
        <s v="US20170157783A1"/>
        <s v="JP2017080845A"/>
        <s v="US10179380B2"/>
        <s v="JP06219901B2"/>
        <s v="JP2017080846A"/>
        <s v="US20170120402A1"/>
        <s v="US10232517B2"/>
        <s v="US20170120458A1"/>
        <s v="EP3368421A4"/>
        <s v="EP3368421A1"/>
        <s v="WO2017072591A1"/>
        <s v="WO2017072504A1"/>
        <s v="US10456925B2"/>
        <s v="US20180311828A1"/>
        <s v="EP3368907A1"/>
        <s v="WO2017072414A1"/>
        <s v="US10306149B2"/>
        <s v="EP3171329A1"/>
        <s v="US20170142340A1"/>
        <s v="US20170144310A1"/>
        <s v="EP3365846B1"/>
        <s v="JP2020172022A"/>
        <s v="JP06726759B2"/>
        <s v="EP3365846A4"/>
        <s v="JP2019507930A"/>
        <s v="US10081106B2"/>
        <s v="EP3365846A1"/>
        <s v="WO2017091296A1"/>
        <s v="US20170144307A1"/>
        <s v="US10099373B2"/>
        <s v="US20170259432A1"/>
        <s v="JP03210525U"/>
        <s v="EP3173194B1"/>
        <s v="JP2017100214A"/>
        <s v="US20170151673A1"/>
        <s v="EP3173194A1"/>
        <s v="US10682729B2"/>
        <s v="EP3176537B1"/>
        <s v="JP2017106908A"/>
        <s v="EP3176537A1"/>
        <s v="US20170151634A1"/>
        <s v="US20180317397A1"/>
        <s v="WO2017091892A1"/>
        <s v="US10166681B2"/>
        <s v="US20180186008A1"/>
        <s v="US10279448B2"/>
        <s v="JP06356655B2"/>
        <s v="JP2017104943A"/>
        <s v="US20170165803A1"/>
        <s v="US20170165027A1"/>
        <s v="US10286549B2"/>
        <s v="EP3389954A1"/>
        <s v="US20170173789A1"/>
        <s v="WO2017106263A1"/>
        <s v="WO2018141149A1"/>
        <s v="US9914212B2"/>
        <s v="US20170165832A1"/>
        <s v="US10093022B2"/>
        <s v="US20170174199A1"/>
        <s v="US9902071B2"/>
        <s v="US20170173795A1"/>
        <s v="US10272573B2"/>
        <s v="US20170173790A1"/>
        <s v="WO2017197037A1"/>
        <s v="US9687983B1"/>
        <s v="US10289095B2"/>
        <s v="JP06363589B2"/>
        <s v="US20170185065A1"/>
        <s v="JP2017113842A"/>
        <s v="EP3184265A1"/>
        <s v="US10215649B2"/>
        <s v="US20170184460A1"/>
        <s v="US9937625B2"/>
        <s v="JP2017159441A"/>
        <s v="EP3187312A3"/>
        <s v="EP3187312A2"/>
        <s v="US20170182666A1"/>
        <s v="US10029372B2"/>
        <s v="US20170165839A1"/>
        <s v="EP3397404A2"/>
        <s v="US10031149B2"/>
        <s v="WO2017116997A3"/>
        <s v="WO2017116997A2"/>
        <s v="US20170190056A1"/>
        <s v="US9701016B1"/>
        <s v="WO2017120079A1"/>
        <s v="US9707682B1"/>
        <s v="US9836653B2"/>
        <s v="US20170206418A1"/>
        <s v="US10471611B2"/>
        <s v="EP3403146A4"/>
        <s v="EP3403146A1"/>
        <s v="US20170203446A1"/>
        <s v="WO2017123761A1"/>
        <s v="US9802316B2"/>
        <s v="US20170203440A1"/>
        <s v="EP3402636A4"/>
        <s v="EP3402636A1"/>
        <s v="WO2017123818A1"/>
        <s v="EP3403325A4"/>
        <s v="EP3403325A1"/>
        <s v="WO2017123817A1"/>
        <s v="EP3403324A4"/>
        <s v="EP3403324A1"/>
        <s v="US20180326596A1"/>
        <s v="US20180319020A1"/>
        <s v="US20180319019A1"/>
        <s v="WO2017123816A1"/>
        <s v="EP3195992A1"/>
        <s v="US9789612B2"/>
        <s v="US20170217021A1"/>
        <s v="US10478973B2"/>
        <s v="US20170225334A1"/>
        <s v="US10265859B2"/>
        <s v="US20170225332A1"/>
        <s v="US10486313B2"/>
        <s v="WO2017139443A9"/>
        <s v="WO2017139443A1"/>
        <s v="US20170225321A1"/>
        <s v="US10414052B2"/>
        <s v="US20170225336A1"/>
        <s v="US10671088B2"/>
        <s v="US20170248966A1"/>
        <s v="US20170248479A1"/>
        <s v="EP3422246A4"/>
        <s v="JP2019512826A"/>
        <s v="US20190057247A1"/>
        <s v="EP3422246A1"/>
        <s v="WO2017143948A1"/>
        <s v="US9849589B2"/>
        <s v="US20170252925A1"/>
        <s v="EP3423201B1"/>
        <s v="US20190076883A1"/>
        <s v="EP3423201A1"/>
        <s v="WO2017150968A1"/>
        <s v="WO2019007428A1"/>
        <s v="JP06493622B2"/>
        <s v="EP3428595A4"/>
        <s v="US20190061179A1"/>
        <s v="EP3428595A1"/>
        <s v="WO2017154303A1"/>
        <s v="US20190022862A1"/>
        <s v="EP3427077A1"/>
        <s v="WO2017153008A1"/>
        <s v="US10525598B2"/>
        <s v="JP06430986B2"/>
        <s v="JP2017170599A"/>
        <s v="US20170274534A1"/>
        <s v="US10252425B2"/>
        <s v="JP2017177238A"/>
        <s v="US20170274537A1"/>
        <s v="US20170274529A1"/>
        <s v="JP06301994B2"/>
        <s v="US9925672B2"/>
        <s v="JP2017185576A"/>
        <s v="US20170282379A1"/>
        <s v="US10565548B2"/>
        <s v="EP3437031A4"/>
        <s v="JP2019513274A"/>
        <s v="EP3437031A1"/>
        <s v="US20170286773A1"/>
        <s v="WO2017172790A1"/>
        <s v="WO2017172782A1"/>
        <s v="US9902074B2"/>
        <s v="US20170297207A1"/>
        <s v="EP3444081A4"/>
        <s v="EP3444081A1"/>
        <s v="WO2017179114A1"/>
        <s v="WO2017177408A1"/>
        <s v="US10668626B2"/>
        <s v="US20190366556A1"/>
        <s v="WO2019029027A1"/>
        <s v="US10836484B2"/>
        <s v="US20180257774A1"/>
        <s v="WO2017184327A1"/>
        <s v="EP3289858B1"/>
        <s v="US10306864B2"/>
        <s v="EP3289858A1"/>
        <s v="US20180054999A1"/>
        <s v="US10839474B2"/>
        <s v="EP3493925A4"/>
        <s v="JP2019533570A"/>
        <s v="EP3493925A1"/>
        <s v="WO2018024944A1"/>
        <s v="US20180036774A1"/>
        <s v="US10196158B2"/>
        <s v="US20170312923A1"/>
        <s v="EP3484678A4"/>
        <s v="EP3484678A1"/>
        <s v="WO2018013538A1"/>
        <s v="US20170312913A1"/>
        <s v="EP3448582B1"/>
        <s v="US20190118370A1"/>
        <s v="EP3448582A1"/>
        <s v="WO2017187106A1"/>
        <s v="JP06708352B2"/>
        <s v="US20190126494A1"/>
        <s v="JP2017196715A"/>
        <s v="WO2017187979A1"/>
        <s v="US10799937B2"/>
        <s v="JP06568500B2"/>
        <s v="US20190143399A1"/>
        <s v="JP2017196713A"/>
        <s v="WO2017188127A1"/>
        <s v="EP3450114A4"/>
        <s v="EP3450114A1"/>
        <s v="US20180056518A1"/>
        <s v="JP2017196691A"/>
        <s v="WO2017187965A1"/>
        <s v="EP3450117A4"/>
        <s v="US20190133397A1"/>
        <s v="EP3450117A1"/>
        <s v="WO2017188800A1"/>
        <s v="US20190133396A1"/>
        <s v="WO2017188706A1"/>
        <s v="JP06747506B2"/>
        <s v="EP3450118A4"/>
        <s v="EP3450118A1"/>
        <s v="US20190054626A1"/>
        <s v="WO2017187620A1"/>
        <s v="US10118270B2"/>
        <s v="US20170320186A1"/>
        <s v="US10083418B2"/>
        <s v="WO2017192868A8"/>
        <s v="US20170323253A1"/>
        <s v="WO2017192868A1"/>
        <s v="JP06653446B2"/>
        <s v="US10478971B2"/>
        <s v="EP3453436A4"/>
        <s v="EP3453436A1"/>
        <s v="US20180056519A1"/>
        <s v="WO2017191765A1"/>
        <s v="JP2017200531A"/>
        <s v="EP3437536B1"/>
        <s v="US20190146504A1"/>
        <s v="EP3437536A4"/>
        <s v="EP3437536A1"/>
        <s v="WO2017191928A1"/>
        <s v="US10537997B2"/>
        <s v="WO2017196540A1"/>
        <s v="US20170326733A1"/>
        <s v="US9987744B2"/>
        <s v="US20170326728A1"/>
        <s v="US20190155299A1"/>
        <s v="WO2017196084A1"/>
        <s v="US20170334062A1"/>
        <s v="JP06744430B2"/>
        <s v="EP3459033A4"/>
        <s v="JP2019523924A"/>
        <s v="EP3459033A1"/>
        <s v="WO2017201490A1"/>
        <s v="US20200215698A1"/>
        <s v="JP2020098617A"/>
        <s v="US10625426B2"/>
        <s v="JP06656423B2"/>
        <s v="EP3458235A4"/>
        <s v="US20190337158A1"/>
        <s v="US10399230B2"/>
        <s v="JP2019517077A"/>
        <s v="EP3458235A1"/>
        <s v="US20180005035A1"/>
        <s v="US20180001481A1"/>
        <s v="WO2017201486A1"/>
        <s v="EP3459608A4"/>
        <s v="EP3459608A1"/>
        <s v="US20180154273A1"/>
        <s v="JP2017205313A"/>
        <s v="WO2017199783A1"/>
        <s v="EP3458236B1"/>
        <s v="EP3458236A1"/>
        <s v="WO2017200495A1"/>
        <s v="EP3491476A4"/>
        <s v="JP2019529277A"/>
        <s v="EP3491476A1"/>
        <s v="WO2018022264A1"/>
        <s v="US9827683B1"/>
        <s v="US10274964B2"/>
        <s v="US20170344014A1"/>
        <s v="US10043283B2"/>
        <s v="JP2017213676A"/>
        <s v="US20170345157A1"/>
        <s v="US10875187B2"/>
        <s v="US20180361589A1"/>
        <s v="EP3465079B1"/>
        <s v="JP2019517671A"/>
        <s v="US20190137264A1"/>
        <s v="EP3465079A1"/>
        <s v="WO2017207765A1"/>
        <s v="US20170349956A1"/>
        <s v="EP3469153A4"/>
        <s v="JP2019523356A"/>
        <s v="EP3469153A1"/>
        <s v="WO2017218591A1"/>
        <s v="US20170356167A1"/>
        <s v="US10272572B2"/>
        <s v="JP2018008369A"/>
        <s v="US20170355080A1"/>
        <s v="US10784926B2"/>
        <s v="EP3471290A4"/>
        <s v="EP3471290A1"/>
        <s v="US20190097683A1"/>
        <s v="JP2017220872A"/>
        <s v="WO2017212943A1"/>
        <s v="JP06755724B2"/>
        <s v="US10702989B2"/>
        <s v="JP2017226029A"/>
        <s v="EP3260244A1"/>
        <s v="US20170361464A1"/>
        <s v="US10081103B2"/>
        <s v="US20170361460A1"/>
        <s v="US20190315003A1"/>
        <s v="WO2017217038A1"/>
        <s v="JP2020095040A"/>
        <s v="JP06643506B2"/>
        <s v="EP3443314A4"/>
        <s v="JP2019525132A"/>
        <s v="US10274386B2"/>
        <s v="EP3443314A1"/>
        <s v="WO2017222823A1"/>
        <s v="US20170363464A1"/>
        <s v="US10105844B2"/>
        <s v="US20170361461A1"/>
        <s v="JP06688174B2"/>
        <s v="JP2018000020A"/>
        <s v="US20170369833A1"/>
        <s v="US10265865B2"/>
        <s v="JP06480489B2"/>
        <s v="JP2018001397A"/>
        <s v="EP3263292A1"/>
        <s v="US20170368693A1"/>
        <s v="JP06785308B2"/>
        <s v="EP3477577A4"/>
        <s v="US20190130173A1"/>
        <s v="EP3477577A1"/>
        <s v="WO2017221924A1"/>
        <s v="US10551821B2"/>
        <s v="US20180004188A1"/>
        <s v="EP3479568A4"/>
        <s v="JP2019522854A"/>
        <s v="EP3479568A1"/>
        <s v="US10016896B2"/>
        <s v="WO2018005986A1"/>
        <s v="US20180001474A1"/>
        <s v="EP3481560A4"/>
        <s v="JP2019522564A"/>
        <s v="EP3481560A1"/>
        <s v="US20180009000A1"/>
        <s v="WO2018006181A1"/>
        <s v="US10580681B2"/>
        <s v="US20180012789A1"/>
        <s v="US10241507B2"/>
        <s v="US20180017966A1"/>
        <s v="US20190250180A1"/>
        <s v="EP3484679A4"/>
        <s v="JP2019520587A"/>
        <s v="EP3484679A1"/>
        <s v="WO2018013346A1"/>
        <s v="EP3484669A4"/>
        <s v="JP2019520586A"/>
        <s v="US20190160666A1"/>
        <s v="EP3484669A1"/>
        <s v="WO2018013345A1"/>
        <s v="US10427305B2"/>
        <s v="JP2019523145A"/>
        <s v="EP3488308A1"/>
        <s v="WO2018017859A1"/>
        <s v="US20180021956A1"/>
        <s v="EP3485370A4"/>
        <s v="US20190361672A1"/>
        <s v="JP2019531907A"/>
        <s v="EP3485370A1"/>
        <s v="WO2018017616A1"/>
        <s v="EP3485369A4"/>
        <s v="US20190358810A1"/>
        <s v="JP2019531908A"/>
        <s v="EP3485369A1"/>
        <s v="WO2018017612A1"/>
        <s v="US20200323140A1"/>
        <s v="EP3487282A1"/>
        <s v="WO2018015416A1"/>
        <s v="US10366503B2"/>
        <s v="US20190035096A1"/>
        <s v="US10466077B2"/>
        <s v="US20180031393A1"/>
        <s v="EP3276387A1"/>
        <s v="JP06801008B2"/>
        <s v="EP3491477A4"/>
        <s v="JP2019527172A"/>
        <s v="EP3491477A1"/>
        <s v="US10071856B2"/>
        <s v="US20180029797A1"/>
        <s v="WO2018022265A1"/>
        <s v="US20180029219A1"/>
        <s v="US20190152063A1"/>
        <s v="JP06402318B2"/>
        <s v="WO2018021171A1"/>
        <s v="US9940604B2"/>
        <s v="US20180032949A1"/>
        <s v="EP3493954A4"/>
        <s v="EP3493954A1"/>
        <s v="US20190168391A1"/>
        <s v="WO2018027219A1"/>
        <s v="US20200331105A1"/>
        <s v="WO2019076160A1"/>
        <s v="EP3496904A1"/>
        <s v="US20190005832A1"/>
        <s v="WO2018029128A1"/>
        <s v="JP2019524465A"/>
        <s v="US20190210226A1"/>
        <s v="EP3500407A1"/>
        <s v="WO2018033728A1"/>
        <s v="WO2018036863A1"/>
        <s v="US10099391B2"/>
        <s v="US20180043547A1"/>
        <s v="US10499609B2"/>
        <s v="US20180049397A1"/>
        <s v="US10477827B2"/>
        <s v="US20180049396A1"/>
        <s v="US10684624B2"/>
        <s v="US20180046197A1"/>
        <s v="US10614538B2"/>
        <s v="US20180053275A1"/>
        <s v="US9895809B1"/>
        <s v="US10603797B2"/>
        <s v="JP06517762B2"/>
        <s v="JP2018030185A"/>
        <s v="US20180056520A1"/>
        <s v="EP3290164A3"/>
        <s v="JP2018034243A"/>
        <s v="EP3290164A2"/>
        <s v="US20180056517A1"/>
        <s v="EP3505312A4"/>
        <s v="JP2019528535A"/>
        <s v="EP3505312A1"/>
        <s v="US20190176330A1"/>
        <s v="WO2018038553A1"/>
        <s v="JP06785950B2"/>
        <s v="EP3505311A4"/>
        <s v="JP2019525360A"/>
        <s v="EP3505311A1"/>
        <s v="US20190196495A1"/>
        <s v="WO2018038552A1"/>
        <s v="EP3505310A4"/>
        <s v="JP2019525361A"/>
        <s v="EP3505310A1"/>
        <s v="US20190179333A1"/>
        <s v="WO2018038551A1"/>
        <s v="US20180064497A1"/>
        <s v="JP2018041230A"/>
        <s v="US20180068321A1"/>
        <s v="US10471596B2"/>
        <s v="US20190314990A1"/>
        <s v="JP06371959B2"/>
        <s v="JP2018034284A"/>
        <s v="WO2018042692A1"/>
        <s v="US9913429B1"/>
        <s v="US10315312B2"/>
        <s v="US20180071917A1"/>
        <s v="US10518372B2"/>
        <s v="US20180071874A1"/>
        <s v="JP2018111200A"/>
        <s v="EP3333886A1"/>
        <s v="US9919430B1"/>
        <s v="US10358754B2"/>
        <s v="US20180080155A1"/>
        <s v="JP2018042882A"/>
        <s v="JP06514166B2"/>
        <s v="US20180079076A1"/>
        <s v="JP2018043338A"/>
        <s v="EP3515670A4"/>
        <s v="US10471589B2"/>
        <s v="EP3515670A1"/>
        <s v="WO2018057483A1"/>
        <s v="US20180079073A1"/>
        <s v="EP3515672A4"/>
        <s v="US10414039B2"/>
        <s v="EP3515672A1"/>
        <s v="WO2018057448A1"/>
        <s v="US20180079070A1"/>
        <s v="US10723022B2"/>
        <s v="US10596700B2"/>
        <s v="US20180126547A1"/>
        <s v="US20180126553A1"/>
        <s v="WO2018053430A1"/>
        <s v="US10500731B2"/>
        <s v="JP06490037B2"/>
        <s v="JP2018058142A"/>
        <s v="US20180093380A1"/>
        <s v="US20180093377A1"/>
        <s v="US10178458B2"/>
        <s v="JP06443420B2"/>
        <s v="JP2018061123A"/>
        <s v="US20180098142A1"/>
        <s v="JP06741538B2"/>
        <s v="US20200030973A1"/>
        <s v="JP2018051671A"/>
        <s v="WO2018062156A1"/>
        <s v="JP06741537B2"/>
        <s v="US20190344446A1"/>
        <s v="JP2018051670A"/>
        <s v="WO2018062153A1"/>
        <s v="US20200024853A1"/>
        <s v="EP3519651A2"/>
        <s v="WO2018063100A3"/>
        <s v="WO2018063100A2"/>
        <s v="US10421199B2"/>
        <s v="US20190152074A1"/>
        <s v="US20190188141A1"/>
        <s v="WO2018064794A1"/>
        <s v="EP3527336A4"/>
        <s v="US20200047346A1"/>
        <s v="EP3527336A1"/>
        <s v="WO2018070687A1"/>
        <s v="US10239701B2"/>
        <s v="WO2018075884A1"/>
        <s v="US20180111765A1"/>
        <s v="US20180111271A1"/>
        <s v="US20190380278A1"/>
        <s v="US10102429B2"/>
        <s v="US20180114064A1"/>
        <s v="US10016902B2"/>
        <s v="US20180117775A1"/>
        <s v="US20190250304A1"/>
        <s v="WO2018079769A1"/>
        <s v="US10386224B2"/>
        <s v="US20190145817A1"/>
        <s v="WO2018076106A1"/>
        <s v="US10786907B2"/>
        <s v="US20190299422A1"/>
        <s v="WO2018076303A1"/>
        <s v="EP3366434A1"/>
        <s v="EP3486042B1"/>
        <s v="US20200198131A1"/>
        <s v="JP06678765B2"/>
        <s v="EP3486042A4"/>
        <s v="EP3486042A1"/>
        <s v="WO2018088331A1"/>
        <s v="US20180141450A1"/>
        <s v="US20180141209A1"/>
        <s v="JP06661028B2"/>
        <s v="EP3542969A4"/>
        <s v="EP3542969A1"/>
        <s v="US20190255708A1"/>
        <s v="WO2018092243A1"/>
        <s v="EP3545257A4"/>
        <s v="JP2020513333A"/>
        <s v="EP3545257A1"/>
        <s v="US20190291276A1"/>
        <s v="WO2018097784A1"/>
        <s v="EP3546139A4"/>
        <s v="US20190320867A1"/>
        <s v="EP3546139A1"/>
        <s v="WO2018097574A1"/>
        <s v="US20200016742A1"/>
        <s v="JP06534126B2"/>
        <s v="WO2018096902A1"/>
        <s v="JP2018083246A"/>
        <s v="WO2018098667A1"/>
        <s v="US20190281882A1"/>
        <s v="JP2018085951A"/>
        <s v="WO2018101168A1"/>
        <s v="US9993845B1"/>
        <s v="US10252424B2"/>
        <s v="US20180154525A1"/>
        <s v="US20200009725A1"/>
        <s v="JP06539413B2"/>
        <s v="WO2018105677A1"/>
        <s v="US10430657B2"/>
        <s v="WO2018111789A1"/>
        <s v="US20180165518A1"/>
        <s v="US10576639B2"/>
        <s v="US20180161989A1"/>
        <s v="JP2018094654A"/>
        <s v="US20180161984A1"/>
        <s v="JP2018094653A"/>
        <s v="US20180161983A1"/>
        <s v="EP3551397A1"/>
        <s v="WO2018109355A1"/>
        <s v="US10456917B2"/>
        <s v="JP06484213B2"/>
        <s v="JP2018094649A"/>
        <s v="US20180161979A1"/>
        <s v="US10362759B2"/>
        <s v="US20180160645A1"/>
        <s v="EP3555722A1"/>
        <s v="WO2018108867A1"/>
        <s v="US20180169858A1"/>
        <s v="US10759045B2"/>
        <s v="US20190366532A1"/>
        <s v="US20180178375A1"/>
        <s v="EP3338962A1"/>
        <s v="US10456921B2"/>
        <s v="JP06457478B2"/>
        <s v="JP2018103326A"/>
        <s v="US20180178392A1"/>
        <s v="US10534366B2"/>
        <s v="US20180181137A1"/>
        <s v="US10065326B2"/>
        <s v="US20180178395A1"/>
        <s v="US10770857B2"/>
        <s v="US20180183200A1"/>
        <s v="US20180181133A1"/>
        <s v="WO2018112640A1"/>
        <s v="US10552014B2"/>
        <s v="US20180196585A1"/>
        <s v="WO2018162491A1"/>
        <s v="US20200296902A1"/>
        <s v="EP3568748A4"/>
        <s v="US10716265B2"/>
        <s v="EP3568748A1"/>
        <s v="US20190021238A1"/>
        <s v="WO2018132814A1"/>
        <s v="US20200269432A1"/>
        <s v="EP3571020A1"/>
        <s v="WO2018132855A1"/>
        <s v="US10542219B2"/>
        <s v="US20180213160A1"/>
        <s v="JP2018115072A"/>
        <s v="EP3352118A1"/>
        <s v="EP3580696A1"/>
        <s v="WO2019134523A1"/>
        <s v="US10845218B2"/>
        <s v="JP2018120306A"/>
        <s v="US20180209822A1"/>
        <s v="JP2020507160A"/>
        <s v="EP3571560A1"/>
        <s v="US20190354102A1"/>
        <s v="WO2018134763A1"/>
        <s v="US20180193100A1"/>
        <s v="US10189642B2"/>
        <s v="WO2018140690A1"/>
        <s v="US20180215546A1"/>
        <s v="JP2018122945A"/>
        <s v="US20180215540A1"/>
        <s v="JP2018122376A"/>
        <s v="US20180215044A1"/>
        <s v="US10207411B2"/>
        <s v="US20180215043A1"/>
        <s v="US10751876B2"/>
        <s v="JP06586968B2"/>
        <s v="EP3357648B1"/>
        <s v="JP2018122400A"/>
        <s v="EP3357648A1"/>
        <s v="US20180215040A1"/>
        <s v="US20190387945A1"/>
        <s v="WO2018139865A1"/>
        <s v="EP3357651A3"/>
        <s v="JP2018126796A"/>
        <s v="US20180222048A1"/>
        <s v="EP3357651A2"/>
        <s v="EP3357649A3"/>
        <s v="JP2018126798A"/>
        <s v="US20180225113A1"/>
        <s v="EP3357649A2"/>
        <s v="US20200033211A1"/>
        <s v="EP3580540A1"/>
        <s v="WO2018145800A1"/>
        <s v="US20200156245A1"/>
        <s v="US10583557B2"/>
        <s v="US20180229366A1"/>
        <s v="WO2019218834A1"/>
        <s v="JP2018134695A"/>
        <s v="US20180236669A1"/>
        <s v="EP3582935A4"/>
        <s v="EP3582935A1"/>
        <s v="US10486311B2"/>
        <s v="WO2018152504A1"/>
        <s v="US20180236666A1"/>
        <s v="US20190383939A1"/>
        <s v="WO2018150998A1"/>
        <s v="US10058997B1"/>
        <s v="US20180222059A1"/>
        <s v="EP3751377A1"/>
        <s v="US20200290202A1"/>
        <s v="WO2019149215A1"/>
        <s v="US10766142B2"/>
        <s v="JP06586644B2"/>
        <s v="JP2018138318A"/>
        <s v="US20180243909A1"/>
        <s v="US20200064372A1"/>
        <s v="EP3586151A1"/>
        <s v="WO2018154586A1"/>
        <s v="US20180250808A1"/>
        <s v="US10624514B2"/>
        <s v="JP2020508182A"/>
        <s v="EP3593692A1"/>
        <s v="WO2018164326A1"/>
        <s v="US20180249872A1"/>
        <s v="EP3590665A4"/>
        <s v="US20200012292A1"/>
        <s v="EP3590665A1"/>
        <s v="WO2018160035A1"/>
        <s v="US20200230814A1"/>
        <s v="EP3589459A1"/>
        <s v="WO2018157184A1"/>
        <s v="WO2018166909A1"/>
        <s v="EP3372541A1"/>
        <s v="JP2018144219A"/>
        <s v="US20180257245A1"/>
        <s v="US10456927B2"/>
        <s v="US20190126492A1"/>
        <s v="US20200027205A1"/>
        <s v="EP3593960A4"/>
        <s v="EP3593960A1"/>
        <s v="WO2018163242A1"/>
        <s v="US20180259544A1"/>
        <s v="WO2018167152A1"/>
        <s v="US10864643B2"/>
        <s v="US20200016777A1"/>
        <s v="JP2018157024A"/>
        <s v="WO2018168962A1"/>
        <s v="US10713486B2"/>
        <s v="JP06677198B2"/>
        <s v="JP2018153880A"/>
        <s v="US20180268217A1"/>
        <s v="EP3585571A4"/>
        <s v="US20200027336A1"/>
        <s v="EP3585571A2"/>
        <s v="WO2018155999A3"/>
        <s v="WO2018155999A2"/>
        <s v="JP2020511910A"/>
        <s v="EP3603901A4"/>
        <s v="EP3603901A1"/>
        <s v="WO2018174428A1"/>
        <s v="US20190368950A1"/>
        <s v="JP2018155713A"/>
        <s v="WO2018173439A1"/>
        <s v="EP3603904A4"/>
        <s v="EP3603904A1"/>
        <s v="US20200023522A1"/>
        <s v="WO2018173178A1"/>
        <s v="US10455222B2"/>
        <s v="US20180286119A1"/>
        <s v="US10272461B2"/>
        <s v="US20180281006A1"/>
        <s v="US20190200823A1"/>
        <s v="US10147069B2"/>
        <s v="US20180293536A1"/>
        <s v="US10688671B2"/>
        <s v="US20180290312A1"/>
        <s v="US20180267690A1"/>
        <s v="WO2018231271A1"/>
        <s v="US10100968B1"/>
        <s v="US10296995B2"/>
        <s v="US20180300835A1"/>
        <s v="US10766145B2"/>
        <s v="US20180297215A1"/>
        <s v="US10451495B2"/>
        <s v="JP2018189430A"/>
        <s v="US20180313704A1"/>
        <s v="US10252414B2"/>
        <s v="JP2018185251A"/>
        <s v="US20180311813A1"/>
        <s v="US20180311812A1"/>
        <s v="EP3612357A1"/>
        <s v="US20200047345A1"/>
        <s v="WO2018192907A1"/>
        <s v="US10737397B2"/>
        <s v="US20200070360A1"/>
        <s v="EP3613071A1"/>
        <s v="WO2018192799A1"/>
        <s v="US10674667B2"/>
        <s v="US20190069483A1"/>
        <s v="WO2018208243A1"/>
        <s v="US10647003B2"/>
        <s v="JP06538751B2"/>
        <s v="JP2018192569A"/>
        <s v="US20180333859A1"/>
        <s v="US10414600B2"/>
        <s v="JP06546215B2"/>
        <s v="JP2018193201A"/>
        <s v="US20180334336A1"/>
        <s v="EP3626411A1"/>
        <s v="JP2018192547A"/>
        <s v="WO2018212167A1"/>
        <s v="JP06804638B2"/>
        <s v="JP2020514079A"/>
        <s v="WO2019156280A1"/>
        <s v="US10773399B2"/>
        <s v="JP2018199172A"/>
        <s v="US20180339414A1"/>
        <s v="US20180338661A1"/>
        <s v="US10671240B2"/>
        <s v="US20180349702A1"/>
        <s v="US10751759B2"/>
        <s v="EP3434380A3"/>
        <s v="EP3434380A2"/>
        <s v="JP2018203480A"/>
        <s v="US20180354121A1"/>
        <s v="US10625427B2"/>
        <s v="JP2019051585A"/>
        <s v="EP3415284A3"/>
        <s v="US20180361595A1"/>
        <s v="EP3415284A2"/>
        <s v="US10828716B2"/>
        <s v="JP2019000910A"/>
        <s v="EP3417976A1"/>
        <s v="US20180361493A1"/>
        <s v="US10810544B2"/>
        <s v="US20180365632A1"/>
        <s v="US20200122344A1"/>
        <s v="WO2018230864A3"/>
        <s v="WO2018230864A2"/>
        <s v="EP3608068A4"/>
        <s v="EP3608068A1"/>
        <s v="US20200001460A1"/>
        <s v="JP2019000930A"/>
        <s v="WO2018230036A1"/>
        <s v="US10625415B2"/>
        <s v="JP06478234B2"/>
        <s v="JP2019005856A"/>
        <s v="US20180370023A1"/>
        <s v="WO2019001098A1"/>
        <s v="US20180374022A1"/>
        <s v="US10518973B2"/>
        <s v="US20180370727A1"/>
        <s v="US10265871B2"/>
        <s v="US20180370046A1"/>
        <s v="US20180370038A1"/>
        <s v="US10399229B2"/>
        <s v="US20180370037A1"/>
        <s v="US10596698B2"/>
        <s v="JP06549644B2"/>
        <s v="JP2019007891A"/>
        <s v="US20180370027A1"/>
        <s v="US10166672B1"/>
        <s v="US20180370019A1"/>
        <s v="JP2019005899A"/>
        <s v="US20190001496A1"/>
        <s v="EP3422053A1"/>
        <s v="JP2019010723A"/>
        <s v="US20190001491A1"/>
        <s v="WO2020062427A1"/>
        <s v="WO2020042210A1"/>
        <s v="EP3646993A1"/>
        <s v="US20190382250A1"/>
        <s v="WO2019000993A1"/>
        <s v="JP2019018277A"/>
        <s v="US20190015993A1"/>
        <s v="EP3428763A1"/>
        <s v="EP3655355A1"/>
        <s v="WO2019014760A1"/>
        <s v="US20190016543A1"/>
        <s v="US10646999B2"/>
        <s v="JP2019032830A"/>
        <s v="US20190022863A1"/>
        <s v="EP3432271A1"/>
        <s v="US10633135B2"/>
        <s v="US20190023438A1"/>
        <s v="US20200288636A1"/>
        <s v="EP3654752A1"/>
        <s v="WO2019016551A1"/>
        <s v="US20200215688A1"/>
        <s v="EP3655202A1"/>
        <s v="WO2019014707A1"/>
        <s v="US20200215693A1"/>
        <s v="EP3655203A1"/>
        <s v="WO2019014706A1"/>
        <s v="US20200206924A1"/>
        <s v="EP3655200A1"/>
        <s v="WO2019014705A1"/>
        <s v="US20200206923A1"/>
        <s v="EP3655831A1"/>
        <s v="WO2019014702A1"/>
        <s v="US20200215692A1"/>
        <s v="EP3655201A1"/>
        <s v="WO2019014701A1"/>
        <s v="US10773387B2"/>
        <s v="US20190030717A1"/>
        <s v="US20200171674A1"/>
        <s v="EP3434427B1"/>
        <s v="JP06513865B2"/>
        <s v="JP2019030959A"/>
        <s v="WO2019020873A1"/>
        <s v="EP3434427A1"/>
        <s v="US10710252B2"/>
        <s v="US20200171680A1"/>
        <s v="EP3434426B1"/>
        <s v="JP06513864B2"/>
        <s v="JP2019034403A"/>
        <s v="WO2019020874A1"/>
        <s v="EP3434426A1"/>
        <s v="US10546167B2"/>
        <s v="US20190034674A1"/>
        <s v="US10458593B2"/>
        <s v="US20190032842A1"/>
        <s v="US10526032B2"/>
        <s v="US20190031261A1"/>
        <s v="US10738528B2"/>
        <s v="EP3661706A1"/>
        <s v="WO2019028137A1"/>
        <s v="US20190040674A1"/>
        <s v="US20190184570A1"/>
        <s v="WO2019028075A1"/>
        <s v="WO2019040462A1"/>
        <s v="US20190056330A1"/>
        <s v="WO2019035913A1"/>
        <s v="US20190054641A1"/>
        <s v="US10543605B2"/>
        <s v="US20190054640A1"/>
        <s v="US10589430B2"/>
        <s v="WO2019035929A1"/>
        <s v="US20190054633A1"/>
        <s v="US10792819B2"/>
        <s v="JP2019036135A"/>
        <s v="US20190054628A1"/>
        <s v="US20190054627A1"/>
        <s v="EP3669242A1"/>
        <s v="WO2019033166A1"/>
        <s v="EP3668689A1"/>
        <s v="WO2019033165A1"/>
        <s v="JP06795471B2"/>
        <s v="US20200368918A1"/>
        <s v="US10786906B2"/>
        <s v="JP2019038075A"/>
        <s v="US20190061167A1"/>
        <s v="US10737384B2"/>
        <s v="JP06622765B2"/>
        <s v="JP2019038040A"/>
        <s v="US20190061150A1"/>
        <s v="JP2020532441A"/>
        <s v="US20200180162A1"/>
        <s v="EP3475036B1"/>
        <s v="EP3475036A1"/>
        <s v="WO2019042784A1"/>
        <s v="EP3676061A1"/>
        <s v="WO2019042785A1"/>
        <s v="JP2019039835A"/>
        <s v="US20190064013A1"/>
        <s v="US10591276B2"/>
        <s v="JP2019045479A"/>
        <s v="EP3450911A1"/>
        <s v="US20190063899A1"/>
        <s v="US20200171664A1"/>
        <s v="WO2019039006A1"/>
        <s v="US20190069535A1"/>
        <s v="EP3453493A3"/>
        <s v="JP2019051559A"/>
        <s v="US20190077011A1"/>
        <s v="EP3453493A2"/>
        <s v="US10708445B2"/>
        <s v="JP2019053426A"/>
        <s v="US20190082061A1"/>
        <s v="US20200262074A1"/>
        <s v="WO2019046965A1"/>
        <s v="JP2019153776A"/>
        <s v="EP3460410B1"/>
        <s v="JP2019056701A"/>
        <s v="EP3460410A1"/>
        <s v="US20190086241A1"/>
        <s v="US20200368919A1"/>
        <s v="EP3684559A2"/>
        <s v="WO2019053474A3"/>
        <s v="WO2019053474A2"/>
        <s v="JP2019093542A"/>
        <s v="US20190160482A1"/>
        <s v="US10614565B2"/>
        <s v="JP06626057B2"/>
        <s v="JP2019060780A"/>
        <s v="US20190096055A1"/>
        <s v="EP3459693A1"/>
        <s v="JP2019059004A"/>
        <s v="US20190091870A1"/>
        <s v="US10611032B2"/>
        <s v="JP06622772B2"/>
        <s v="JP2019058968A"/>
        <s v="US20190091867A1"/>
        <s v="US10753738B2"/>
        <s v="EP3474099A3"/>
        <s v="EP3474099A2"/>
        <s v="JP2019058993A"/>
        <s v="US20190094017A1"/>
        <s v="US20200228203A1"/>
        <s v="WO2019057795A9"/>
        <s v="WO2019057795A3"/>
        <s v="WO2019057795A2"/>
        <s v="US10648837B2"/>
        <s v="JP2019066235A"/>
        <s v="US20190101418A1"/>
        <s v="US10875198B2"/>
        <s v="JP06633584B2"/>
        <s v="JP2019063947A"/>
        <s v="US20190099902A1"/>
        <s v="US20200238529A1"/>
        <s v="WO2019065303A1"/>
        <s v="WO2020107957A1"/>
        <s v="JP2020536753A"/>
        <s v="EP3691841A1"/>
        <s v="WO2019071133A1"/>
        <s v="US20190105780A1"/>
        <s v="US20200271608A1"/>
        <s v="EP3695235A1"/>
        <s v="WO2019072665A1"/>
        <s v="EP3692260A1"/>
        <s v="US20200238324A1"/>
        <s v="WO2019068299A1"/>
        <s v="US10494180B2"/>
        <s v="US20190119041A1"/>
        <s v="US20190118389A1"/>
        <s v="US20190118381A1"/>
        <s v="US10838424B2"/>
        <s v="JP2019191145A"/>
        <s v="US20190324470A1"/>
        <s v="EP3557361A1"/>
        <s v="JP06505939B1"/>
        <s v="US20200238537A1"/>
        <s v="JP2019153775A"/>
        <s v="EP3476546A1"/>
        <s v="US20190119051A1"/>
        <s v="US20190126490A1"/>
        <s v="JP2019082373A"/>
        <s v="US20190128707A1"/>
        <s v="US20200342240A1"/>
        <s v="EP3700835A1"/>
        <s v="WO2019079883A1"/>
        <s v="EP3715780A1"/>
        <s v="WO2020151134A1"/>
        <s v="JP2019087073A"/>
        <s v="EP3482884A1"/>
        <s v="US20190138009A1"/>
        <s v="US20190134821A1"/>
        <s v="US20190134824A1"/>
        <s v="US10639796B2"/>
        <s v="WO2019090204A1"/>
        <s v="US20190134817A1"/>
        <s v="EP3706278A4"/>
        <s v="US20200298399A1"/>
        <s v="EP3706278A1"/>
        <s v="WO2019087529A1"/>
        <s v="US20190143533A1"/>
        <s v="EP3482889A1"/>
        <s v="US10875190B2"/>
        <s v="US20190143532A1"/>
        <s v="US10649460B2"/>
        <s v="US20190146518A1"/>
        <s v="US10732599B2"/>
        <s v="US20190146440A1"/>
        <s v="US10828790B2"/>
        <s v="EP3615282A1"/>
        <s v="WO2019099206A1"/>
        <s v="US20190143541A1"/>
        <s v="JP06598342B2"/>
        <s v="WO2019093328A1"/>
        <s v="EP3737537A1"/>
        <s v="US20200316780A1"/>
        <s v="WO2019095045A1"/>
        <s v="US10697840B2"/>
        <s v="US20190154524A1"/>
        <s v="US20200340141A1"/>
        <s v="EP3710619A1"/>
        <s v="WO2019096625A1"/>
        <s v="US10434658B2"/>
        <s v="WO2019105183A1"/>
        <s v="US20190160684A1"/>
        <s v="JP06669713B2"/>
        <s v="JP2019093533A"/>
        <s v="US20190160681A1"/>
        <s v="US10777198B2"/>
        <s v="US20190164548A1"/>
        <s v="US20200282556A1"/>
        <s v="US20200376677A1"/>
        <s v="EP3715066A1"/>
        <s v="JP2019093471A"/>
        <s v="WO2019102789A1"/>
        <s v="EP3717183A1"/>
        <s v="US20200282576A1"/>
        <s v="WO2019100400A1"/>
        <s v="US20200368913A1"/>
        <s v="EP3713720A1"/>
        <s v="WO2019104133A1"/>
        <s v="US10864641B2"/>
        <s v="WO2019108952A1"/>
        <s v="US20190168396A1"/>
        <s v="US20200298429A1"/>
        <s v="EP3719591A1"/>
        <s v="US20200278647A1"/>
        <s v="JP06621059B2"/>
        <s v="WO2019106963A1"/>
        <s v="US20200394823A1"/>
        <s v="EP3718708A1"/>
        <s v="JP2019101476A"/>
        <s v="WO2019106862A1"/>
        <s v="EP3495096B1"/>
        <s v="EP3495096A9"/>
        <s v="EP3495096A1"/>
        <s v="US10759062B2"/>
        <s v="US20190176346A1"/>
        <s v="WO2019113333A1"/>
        <s v="US10471602B2"/>
        <s v="US20190176339A1"/>
        <s v="US20190176338A1"/>
        <s v="US10792809B2"/>
        <s v="US20190176326A1"/>
        <s v="US20200298400A1"/>
        <s v="WO2019110577A1"/>
        <s v="WO2019214935A1"/>
        <s v="US10817970B2"/>
        <s v="US20190188820A1"/>
        <s v="US10867279B2"/>
        <s v="US20190188632A1"/>
        <s v="US10546202B2"/>
        <s v="US20190188499A1"/>
        <s v="WO2019125998A1"/>
        <s v="US20190184742A1"/>
        <s v="US20190184546A1"/>
        <s v="WO2019118942A1"/>
        <s v="US20190184550A1"/>
        <s v="EP3723970A1"/>
        <s v="WO2019115947A1"/>
        <s v="JP06747423B2"/>
        <s v="JP2019111603A"/>
        <s v="US20190193279A1"/>
        <s v="EP3501761A1"/>
        <s v="US20200338763A1"/>
        <s v="WO2020077481A1"/>
        <s v="US10384351B2"/>
        <s v="US20190193276A1"/>
        <s v="US10675765B2"/>
        <s v="US20190193275A1"/>
        <s v="US20190199899A1"/>
        <s v="WO2019121062A1"/>
        <s v="US10821602B2"/>
        <s v="JP2019119043A"/>
        <s v="US20190202052A1"/>
        <s v="EP3505306A1"/>
        <s v="US20190202067A1"/>
        <s v="EP3733359A1"/>
        <s v="WO2019131156A1"/>
        <s v="US20190201134A1"/>
        <s v="US10869019B2"/>
        <s v="US20200236339A1"/>
        <s v="WO2020212152A1"/>
        <s v="US10347815B1"/>
        <s v="EP3735625A1"/>
        <s v="US10695911B2"/>
        <s v="US20190217476A1"/>
        <s v="WO2019137464A1"/>
        <s v="EP3738726A1"/>
        <s v="US20200333800A1"/>
        <s v="WO2019138618A1"/>
        <s v="US20200361331A1"/>
        <s v="WO2019139463A3"/>
        <s v="WO2019139463A2"/>
        <s v="US10800039B2"/>
        <s v="WO2019147357A1"/>
        <s v="US20190224849A1"/>
        <s v="EP3740358A1"/>
        <s v="WO2019141592A1"/>
        <s v="US20190234819A1"/>
        <s v="JP06748126B2"/>
        <s v="JP2019136808A"/>
        <s v="US20190240841A1"/>
        <s v="JP2019136790A"/>
        <s v="US20190240836A1"/>
        <s v="EP3748579A1"/>
        <s v="US20200338764A1"/>
        <s v="WO2019151555A8"/>
        <s v="WO2019151555A1"/>
        <s v="EP3746270A1"/>
        <s v="US20200353624A1"/>
        <s v="WO2019148428A1"/>
        <s v="US10775204B2"/>
        <s v="JP2019143979A"/>
        <s v="US20190250014A1"/>
        <s v="US20190248018A1"/>
        <s v="US10383305B1"/>
        <s v="US20200368862A1"/>
        <s v="WO2019159713A1"/>
        <s v="JP2019136834A"/>
        <s v="US20200009731A1"/>
        <s v="JP2019152458A"/>
        <s v="US20190263008A1"/>
        <s v="JP2019148571A"/>
        <s v="US20190263000A1"/>
        <s v="US20190262992A1"/>
        <s v="JP2019141919A"/>
        <s v="US20200406466A1"/>
        <s v="EP3756835A1"/>
        <s v="WO2019163671A1"/>
        <s v="EP3534230A3"/>
        <s v="JP2019150911A"/>
        <s v="US20190270200A1"/>
        <s v="EP3534230A2"/>
        <s v="JP2019150923A"/>
        <s v="US20190271976A1"/>
        <s v="US20200398433A1"/>
        <s v="WO2019165561A1"/>
        <s v="US20190274505A1"/>
        <s v="US20200004264A1"/>
        <s v="JP2019160973A"/>
        <s v="EP3539733A1"/>
        <s v="US20190280405A1"/>
        <s v="US10737305B2"/>
        <s v="US20190283094A1"/>
        <s v="WO2019178441A1"/>
        <s v="US20200391379A1"/>
        <s v="EP3738727A1"/>
        <s v="WO2019176158A1"/>
        <s v="JP2019155549A"/>
        <s v="WO2020159028A1"/>
        <s v="US20200016767A1"/>
        <s v="WO2019175691A1"/>
        <s v="WO2020222320A1"/>
        <s v="US20200001464A1"/>
        <s v="US10427306B1"/>
        <s v="JP2019181583A"/>
        <s v="US20190299428A1"/>
        <s v="WO2019191592A1"/>
        <s v="US20200347663A1"/>
        <s v="US20200355017A1"/>
        <s v="US20200355016A1"/>
        <s v="US20200347662A1"/>
        <s v="US10442087B1"/>
        <s v="US20200039083A1"/>
        <s v="JP2019181682A"/>
        <s v="US20190314995A1"/>
        <s v="EP3552776A1"/>
        <s v="WO2020226195A1"/>
        <s v="US20200009978A1"/>
        <s v="US10850397B2"/>
        <s v="US20190321981A1"/>
        <s v="WO2019201488A1"/>
        <s v="WO2019201764A3"/>
        <s v="WO2019201764A2"/>
        <s v="WO2019201763A1"/>
        <s v="US20190322468A1"/>
        <s v="EP3560662A1"/>
        <s v="EP3607259A1"/>
        <s v="WO2019204919A1"/>
        <s v="WO2020022739A1"/>
        <s v="EP3563981A1"/>
        <s v="EP3563979B1"/>
        <s v="EP3563979A1"/>
        <s v="JP2019196909A"/>
        <s v="US20190341176A1"/>
        <s v="US20190339207A1"/>
        <s v="US20190337145A1"/>
        <s v="WO2019210997A1"/>
        <s v="US10471590B1"/>
        <s v="US20200262071A1"/>
        <s v="WO2019240374A1"/>
        <s v="US20190344448A1"/>
        <s v="EP3566984A1"/>
        <s v="US10662007B2"/>
        <s v="US20190352110A1"/>
        <s v="JP06725587B2"/>
        <s v="US20190351557A1"/>
        <s v="JP2019198950A"/>
        <s v="EP3597374A1"/>
        <s v="US20190351547A1"/>
        <s v="JP2019198945A"/>
        <s v="US20200282566A1"/>
        <s v="WO2019231127A1"/>
        <s v="WO2019224522A1"/>
        <s v="US20190360258A1"/>
        <s v="WO2019224501A1"/>
        <s v="EP3575044A3"/>
        <s v="US20190366554A1"/>
        <s v="EP3575044A2"/>
        <s v="US20190368865A1"/>
        <s v="JP2019209430A"/>
        <s v="US20190366563A1"/>
        <s v="WO2019231788A1"/>
        <s v="US20190366553A1"/>
        <s v="US20190366550A1"/>
        <s v="EP3578324B1"/>
        <s v="EP3578324A1"/>
        <s v="WO2019228781A3"/>
        <s v="WO2019228781A2"/>
        <s v="WO2019233682A1"/>
        <s v="WO2019227143A1"/>
        <s v="EP3578472A3"/>
        <s v="EP3578472A2"/>
        <s v="WO2019239046A1"/>
        <s v="US20190381673A1"/>
        <s v="US10802499B2"/>
        <s v="US20190384315A1"/>
        <s v="JP2019215348A"/>
        <s v="US20190385293A1"/>
        <s v="US20200306984A1"/>
        <s v="WO2019240390A1"/>
        <s v="WO2019241262A1"/>
        <s v="US20190389082A1"/>
        <s v="JP2019217608A"/>
        <s v="US10837759B2"/>
        <s v="JP2020003263A"/>
        <s v="US20190390952A1"/>
        <s v="WO2020005751A1"/>
        <s v="US20190389074A1"/>
        <s v="US20190389072A1"/>
        <s v="JP2019217081A"/>
        <s v="US20190389071A1"/>
        <s v="JP2019217605A"/>
        <s v="WO2020006146A1"/>
        <s v="US20190389069A1"/>
        <s v="JP2020003262A"/>
        <s v="US20190389068A1"/>
        <s v="JP2020001109A"/>
        <s v="US20190389065A1"/>
        <s v="EP3584038A1"/>
        <s v="WO2019243796A3"/>
        <s v="WO2019243796A2"/>
        <s v="US20200001475A1"/>
        <s v="US20200001458A1"/>
        <s v="EP3587050A1"/>
        <s v="US10775938B2"/>
        <s v="US20200012385A1"/>
        <s v="JP06698187B2"/>
        <s v="US20200021780A1"/>
        <s v="JP2020008553A"/>
        <s v="JP06770025B2"/>
        <s v="US20200016766A1"/>
        <s v="JP2020006494A"/>
        <s v="US20200016739A1"/>
        <s v="WO2020056437A1"/>
        <s v="US20200026267A1"/>
        <s v="EP3597376A1"/>
        <s v="JP2020045089A"/>
        <s v="US20200030962A1"/>
        <s v="EP3599175A1"/>
        <s v="US20200030986A1"/>
        <s v="US20200030982A1"/>
        <s v="US20200039081A1"/>
        <s v="US20200039077A1"/>
        <s v="WO2020028216A1"/>
        <s v="US20200047349A1"/>
        <s v="US20200046168A1"/>
        <s v="US10562190B1"/>
        <s v="US10751883B2"/>
        <s v="US20200055191A1"/>
        <s v="JP2020026031A"/>
        <s v="US10871366B2"/>
        <s v="US20200056878A1"/>
        <s v="JP2020026032A"/>
        <s v="EP3611466A1"/>
        <s v="US20200061825A1"/>
        <s v="JP2020028957A"/>
        <s v="JP2020034310A"/>
        <s v="US20200064480A1"/>
        <s v="US10843340B2"/>
        <s v="US20200061823A1"/>
        <s v="US20200064817A1"/>
        <s v="US20200061840A1"/>
        <s v="US20200061830A1"/>
        <s v="US20200061829A1"/>
        <s v="US20200061828A1"/>
        <s v="US20200061827A1"/>
        <s v="JP2020038074A"/>
        <s v="US20200070370A1"/>
        <s v="US20200070358A1"/>
        <s v="JP06802225B2"/>
        <s v="JP2020035383A"/>
        <s v="US20200074147A1"/>
        <s v="JP2020035396A"/>
        <s v="US20200074692A1"/>
        <s v="JP06785910B2"/>
        <s v="JP2020037250A"/>
        <s v="EP3620236A1"/>
        <s v="US20200073365A1"/>
        <s v="US10607354B2"/>
        <s v="JP2020034534A"/>
        <s v="US20200074654A1"/>
        <s v="EP3617100A1"/>
        <s v="WO2020041819A1"/>
        <s v="WO2020076450A1"/>
        <s v="US20200078954A1"/>
        <s v="US20200078938A1"/>
        <s v="US20200090099A1"/>
        <s v="US20200086509A1"/>
        <s v="US20200086503A1"/>
        <s v="US20200086502A1"/>
        <s v="US20200086498A1"/>
        <s v="US20200086497A1"/>
        <s v="US20200086495A1"/>
        <s v="US20200086487A1"/>
        <s v="US20200086485A1"/>
        <s v="US20200086482A1"/>
        <s v="WO2020056295A3"/>
        <s v="US20200086437A1"/>
        <s v="WO2020056380A1"/>
        <s v="WO2020056377A1"/>
        <s v="WO2020056376A1"/>
        <s v="WO2020056375A1"/>
        <s v="WO2020056374A1"/>
        <s v="WO2020056373A1"/>
        <s v="WO2020056362A1"/>
        <s v="WO2020056353A1"/>
        <s v="WO2020056301A1"/>
        <s v="WO2020056295A2"/>
        <s v="WO2020056279A1"/>
        <s v="WO2020051620A1"/>
        <s v="EP3626405A1"/>
        <s v="US10817764B2"/>
        <s v="US20200094414A1"/>
        <s v="JP06787966B2"/>
        <s v="JP2020055075A"/>
        <s v="US20200101599A1"/>
        <s v="WO2020062877A1"/>
        <s v="US20200101618A1"/>
        <s v="JP2020049642A"/>
        <s v="US20200101605A1"/>
        <s v="JP2020049641A"/>
        <s v="US20200101621A1"/>
        <s v="JP2020049614A"/>
        <s v="WO2020067907A1"/>
        <s v="US10602664B1"/>
        <s v="US20200109937A1"/>
        <s v="US20200108507A1"/>
        <s v="JP2020055084A"/>
        <s v="US20200108502A1"/>
        <s v="US20200107690A1"/>
        <s v="US20200107689A1"/>
        <s v="WO2020072438A1"/>
        <s v="US20200107524A1"/>
        <s v="US10751888B2"/>
        <s v="WO2020069604A1"/>
        <s v="US20200108496A1"/>
        <s v="US10816994B2"/>
        <s v="WO2020073680A1"/>
        <s v="US20200117213A1"/>
        <s v="US10678264B2"/>
        <s v="WO2020073681A1"/>
        <s v="US20200117212A1"/>
        <s v="WO2020077047A1"/>
        <s v="US20200114529A1"/>
        <s v="US20200114512A1"/>
        <s v="JP2020059112A"/>
        <s v="EP3639933A3"/>
        <s v="EP3639933A2"/>
        <s v="US20200114383A1"/>
        <s v="JP2020058992A"/>
        <s v="WO2020076616A1"/>
        <s v="US20200122333A1"/>
        <s v="EP3639986A1"/>
        <s v="US20200122358A1"/>
        <s v="WO2020082085A1"/>
        <s v="US10857684B2"/>
        <s v="US20200122345A1"/>
        <s v="JP2020066067A"/>
        <s v="US20200122342A1"/>
        <s v="JP2020066066A"/>
        <s v="US20200122332A1"/>
        <s v="EP3643454A1"/>
        <s v="US20200122330A1"/>
        <s v="WO2020081630A3"/>
        <s v="US20200122334A1"/>
        <s v="WO2020081630A2"/>
        <s v="WO2020084171A1"/>
        <s v="US20200133245A1"/>
        <s v="US20200130192A1"/>
        <s v="US20200130171A1"/>
        <s v="JP2020069614A"/>
        <s v="US20200139551A1"/>
        <s v="WO2020094792A1"/>
        <s v="EP3650180A1"/>
        <s v="EP3650740B1"/>
        <s v="EP3650740A1"/>
        <s v="JP2020078853A"/>
        <s v="EP3653349A1"/>
        <s v="US20200147792A1"/>
        <s v="JP2020096822A"/>
        <s v="US20200155241A1"/>
        <s v="EP3653157A1"/>
        <s v="US20200156255A1"/>
        <s v="WO2020101097A1"/>
        <s v="WO2020097685A1"/>
        <s v="US20200215697A1"/>
        <s v="JP2020082274A"/>
        <s v="US20200164520A1"/>
        <s v="WO2020112936A1"/>
        <s v="US20200164510A1"/>
        <s v="WO2020105778A1"/>
        <s v="US20200171668A1"/>
        <s v="WO2020112217A1"/>
        <s v="WO2020111810A1"/>
        <s v="US20200180159A1"/>
        <s v="US20200180142A1"/>
        <s v="JP2020098851A"/>
        <s v="US20200189115A1"/>
        <s v="US20200189097A1"/>
        <s v="JP2020093366A"/>
        <s v="US20200254610A1"/>
        <s v="WO2020122789A1"/>
        <s v="WO2020122632A1"/>
        <s v="US20200198147A1"/>
        <s v="WO2020131186A1"/>
        <s v="US10814474B2"/>
        <s v="US20200198122A1"/>
        <s v="US20200196821A1"/>
        <s v="WO2020126631A1"/>
        <s v="WO2020125972A1"/>
        <s v="JP2020106326A"/>
        <s v="US20200209077A1"/>
        <s v="US20200206945A1"/>
        <s v="WO2020141631A1"/>
        <s v="US20200206902A1"/>
        <s v="WO2020141629A1"/>
        <s v="US20200206894A1"/>
        <s v="US20200206913A1"/>
        <s v="WO2020138954A1"/>
        <s v="WO2020141727A1"/>
        <s v="US20200216211A1"/>
        <s v="US20200215683A1"/>
        <s v="US20200215687A1"/>
        <s v="WO2020142584A1"/>
        <s v="US20200215660A1"/>
        <s v="US20200218865A1"/>
        <s v="WO2020144151A1"/>
        <s v="US20200223634A1"/>
        <s v="WO2020149697A1"/>
        <s v="US20200242544A1"/>
        <s v="WO2020159101A1"/>
        <s v="US20200238531A1"/>
        <s v="WO2020153628A1"/>
        <s v="WO2020151917A1"/>
        <s v="JP2020121356A"/>
        <s v="US20200238545A1"/>
        <s v="US20200246976A1"/>
        <s v="WO2020159100A1"/>
        <s v="WO2020156694A1"/>
        <s v="WO2020163140A1"/>
        <s v="US20200246980A1"/>
        <s v="US10737389B1"/>
        <s v="WO2020165127A1"/>
        <s v="US20200254625A1"/>
        <s v="WO2020163657A1"/>
        <s v="US10817134B2"/>
        <s v="US20200264758A1"/>
        <s v="US20200262079A1"/>
        <s v="WO2020172214A1"/>
        <s v="US20200262070A1"/>
        <s v="WO2020172176A1"/>
        <s v="US20200262069A1"/>
        <s v="US20200262081A1"/>
        <s v="US20200262080A1"/>
        <s v="US10751882B1"/>
        <s v="EP3699585A3"/>
        <s v="US20200271627A1"/>
        <s v="EP3699585A2"/>
        <s v="JP2020135623A"/>
        <s v="US20200269448A1"/>
        <s v="US20200269447A1"/>
        <s v="WO2020172145A1"/>
        <s v="US20200269437A1"/>
        <s v="WO2020172139A1"/>
        <s v="US20200269439A1"/>
        <s v="WO2020172617A1"/>
        <s v="US20200269434A1"/>
        <s v="US20200269431A1"/>
        <s v="WO2020172142A1"/>
        <s v="US20200269429A1"/>
        <s v="WO2020172579A1"/>
        <s v="JP2020132422A"/>
        <s v="US20200269428A1"/>
        <s v="US20200269601A1"/>
        <s v="WO2020171702A1"/>
        <s v="US10757907B1"/>
        <s v="US20200276711A1"/>
        <s v="JP2020138161A"/>
        <s v="WO2020176864A1"/>
        <s v="US20200276712A1"/>
        <s v="JP2020138293A"/>
        <s v="JP2020196131A"/>
        <s v="JP2020185663A"/>
        <s v="JP06765741B1"/>
        <s v="US10766141B1"/>
        <s v="WO2020180107A1"/>
        <s v="US20200285835A1"/>
        <s v="US20200282569A1"/>
        <s v="WO2020197119A1"/>
        <s v="US20200290206A1"/>
        <s v="JP2020146812A"/>
        <s v="US20200282574A1"/>
        <s v="EP3705238A1"/>
        <s v="WO2020184940A1"/>
        <s v="US20200290208A1"/>
        <s v="JP2020149665A"/>
        <s v="WO2020181329A1"/>
        <s v="WO2020189945A1"/>
        <s v="US20200293060A1"/>
        <s v="WO2020184757A1"/>
        <s v="US20200293056A1"/>
        <s v="WO2020185334A1"/>
        <s v="JP2020172017A"/>
        <s v="US20200282575A1"/>
        <s v="EP3706080A1"/>
        <s v="US20200303896A1"/>
        <s v="US10782267B1"/>
        <s v="JP2020163518A"/>
        <s v="US20200306982A1"/>
        <s v="WO2020197124A1"/>
        <s v="WO2020197123A1"/>
        <s v="JP2020165718A"/>
        <s v="US20200309516A1"/>
        <s v="US20200306990A1"/>
        <s v="JP2020161141A"/>
        <s v="WO2020197297A1"/>
        <s v="US20200306983A1"/>
        <s v="JP2020168669A"/>
        <s v="US20200306976A1"/>
        <s v="US20200306993A1"/>
        <s v="WO2020205620A1"/>
        <s v="US20200306986A1"/>
        <s v="US20200306985A1"/>
        <s v="EP3725469A3"/>
        <s v="EP3725469A2"/>
        <s v="WO2020206457A1"/>
        <s v="US20200316786A1"/>
        <s v="US20200316781A1"/>
        <s v="WO2020206407A3"/>
        <s v="WO2020206408A1"/>
        <s v="WO2020206407A2"/>
        <s v="US20200320659A1"/>
        <s v="EP3722052A1"/>
        <s v="US20200324409A1"/>
        <s v="US20200324415A1"/>
        <s v="WO2020206500A1"/>
        <s v="US10807808B1"/>
        <s v="US20200331146A1"/>
        <s v="US20200332589A1"/>
        <s v="WO2020216570A1"/>
        <s v="US20200338723A1"/>
        <s v="US20200340802A1"/>
        <s v="US20200338731A1"/>
        <s v="US10821611B1"/>
        <s v="EP3733360A1"/>
        <s v="WO2020222490A3"/>
        <s v="WO2020222490A2"/>
        <s v="US20200352070A1"/>
        <s v="US20200351475A1"/>
        <s v="US20200346352A1"/>
        <s v="US20200347664A1"/>
        <s v="WO2020225838A1"/>
        <s v="WO2020225613A1"/>
        <s v="WO2020226748A1"/>
        <s v="US20200357423A1"/>
        <s v="WO2020229522A1"/>
        <s v="JP2020185639A"/>
        <s v="US20200361092A1"/>
        <s v="US20200361090A1"/>
        <s v="EP3738719A1"/>
        <s v="WO2020229696A1"/>
        <s v="WO2020229674A1"/>
        <s v="WO2020231319A1"/>
        <s v="US20200361091A1"/>
        <s v="US10843347B1"/>
        <s v="WO2020242959A1"/>
        <s v="US20200371526A1"/>
        <s v="US20200368770A1"/>
        <s v="JP2020189354A"/>
        <s v="US20200368923A1"/>
        <s v="JP2020193098A"/>
        <s v="US20200377307A1"/>
        <s v="JP2020192648A"/>
        <s v="US20200377314A1"/>
        <s v="US20200376690A1"/>
        <s v="WO2020243238A1"/>
        <s v="WO2020243225A1"/>
        <s v="US20200376656A1"/>
        <s v="JP2020196081A"/>
        <s v="US20200376678A1"/>
        <s v="JP2020201245A"/>
        <s v="US20200376672A1"/>
        <s v="EP3745081A1"/>
        <s v="US20200376689A1"/>
        <s v="JP2020201251A"/>
        <s v="US20200384655A1"/>
        <s v="EP3748364A1"/>
        <s v="US20200388074A1"/>
        <s v="WO2020247622A1"/>
        <s v="US20200384650A1"/>
        <s v="JP2020197510A"/>
        <s v="US20200384640A1"/>
        <s v="JP2020203342A"/>
        <s v="US20200391385A1"/>
        <s v="US20200391378A1"/>
        <s v="US20200391392A1"/>
        <s v="US20200398440A1"/>
        <s v="EP3753681A1"/>
        <s v="US20200398421A1"/>
        <s v="JP2020203349A"/>
        <s v="EP3754442A1"/>
        <s v="US20200398446A1"/>
        <s v="US20200398432A1"/>
        <s v="US20200397225A1"/>
        <s v="EP3753519A1"/>
        <s v="US20200405419A1"/>
        <s v="WO2020263520A1"/>
        <s v="US20200409384A1"/>
        <s v="US20200411015A1"/>
        <s v="JP2019138618A1"/>
        <s v="JP2019131156A1"/>
        <s v="JP2019065303A1"/>
        <s v="US10723026B2"/>
        <s v="JP2019106963A1"/>
        <s v="JP2018150998A1"/>
        <s v="JP2018173178A1"/>
        <s v="JP2018163242A1"/>
        <s v="JP2019093328A1"/>
        <s v="JP2018100760A1"/>
        <s v="JP2018088149A1"/>
        <s v="JP2018087971A1"/>
        <s v="JP2018079769A1"/>
        <s v="JP2018070354A1"/>
        <s v="JP2018092243A1"/>
        <s v="JP2018235214A1"/>
        <s v="JP2018088331A1"/>
        <s v="JP2017221924A1"/>
        <s v="JP2017217038A1"/>
        <s v="JP2017208389A1"/>
        <s v="JP2017179114A1"/>
        <s v="JP2018146770A1"/>
        <s v="JP2017138651A1"/>
        <s v="JP2018105677A1"/>
        <s v="JP2017187620A1"/>
        <s v="JP2018092254A1"/>
        <s v="JP2018043274A1"/>
        <s v="JP2017154303A1"/>
        <s v="JP2017038100A1"/>
        <s v="JP2017033355A1"/>
        <s v="JP2018021171A1"/>
        <s v="JP2017033358A1"/>
        <s v="JP2017033377A1"/>
        <s v="JP2017033364A1"/>
        <s v="JP2017033363A1"/>
        <s v="JP2017046975A1"/>
        <s v="JP2018008323A1"/>
        <s v="JP2017037908A1"/>
        <s v="JP2017033379A1"/>
        <s v="JP2017033378A1"/>
        <s v="JP2017033376A1"/>
        <s v="JP2017033365A1"/>
        <s v="JP2017033362A1"/>
        <s v="JP2017033357A1"/>
        <s v="JP2017033356A1"/>
        <s v="JP2017033352A1"/>
        <s v="JP2017017710A1"/>
        <s v="JP2017033391A1"/>
        <s v="JP2017033381A1"/>
        <s v="JP2017033380A1"/>
        <s v="JP2017033367A1"/>
        <s v="JP2017033366A1"/>
        <s v="JP2017033361A1"/>
        <s v="JP2017033360A1"/>
        <s v="JP2017033359A1"/>
        <s v="JP2017033353A1"/>
        <s v="JP2017033351A1"/>
        <s v="JP2017033350A1"/>
        <s v="JP2017017718A1"/>
        <s v="JP2017073090A1"/>
        <s v="JP2017042971A1"/>
        <s v="JP2015125979A1"/>
        <s v="JP2016189924A1"/>
        <s v="JP2016132729A1"/>
        <s v="JP2016129102A1"/>
        <s v="JP2016068262A1"/>
        <s v="US9724828B2"/>
        <s v="JP2016052342A1"/>
        <s v="JP2016174953A1"/>
        <s v="JP2017071001A"/>
        <s v="JP2015011782A1"/>
        <s v="JP2014102856A1"/>
        <s v="EP2822737A4"/>
      </sharedItems>
    </cacheField>
    <cacheField name="INPADOC Family ID" numFmtId="0">
      <sharedItems containsBlank="1"/>
    </cacheField>
    <cacheField name="DWPI Accession Number" numFmtId="0">
      <sharedItems containsBlank="1" containsMixedTypes="1" containsNumber="1" containsInteger="1" minValue="1999591389" maxValue="2021009237" count="1368">
        <n v="1999591389"/>
        <n v="2003845415"/>
        <n v="2004202105"/>
        <n v="2007495921"/>
        <n v="2007512209"/>
        <n v="2007598023"/>
        <n v="2015098298"/>
        <n v="2015105867"/>
        <n v="2015164631"/>
        <n v="2015360867"/>
        <n v="2015381133"/>
        <n v="2015543126"/>
        <n v="2015550772"/>
        <n v="2015633912"/>
        <n v="2015633928"/>
        <n v="2015695515"/>
        <n v="2015735909"/>
        <n v="2015780672"/>
        <n v="2015824398"/>
        <n v="2016006387"/>
        <n v="2016051487"/>
        <n v="2016062116"/>
        <n v="2016112056"/>
        <n v="2016121063"/>
        <n v="2016127352"/>
        <n v="2016137319"/>
        <n v="2016174667"/>
        <n v="2016175915"/>
        <n v="2016207800"/>
        <n v="2016210000"/>
        <n v="2016249941"/>
        <n v="2016266157"/>
        <n v="2016274891"/>
        <n v="2016279646"/>
        <n v="2016279647"/>
        <n v="2016279649"/>
        <n v="2016283909"/>
        <n v="2016289676"/>
        <n v="2016295143"/>
        <n v="2016295393"/>
        <n v="2016301325"/>
        <n v="2016313511"/>
        <n v="2016337502"/>
        <n v="2016357643"/>
        <n v="2016357649"/>
        <n v="2016368638"/>
        <n v="2016392816"/>
        <n v="2016395661"/>
        <n v="2016446834"/>
        <n v="2016518007"/>
        <n v="2016519304"/>
        <n v="2016588672"/>
        <n v="2016595972"/>
        <n v="2016612599"/>
        <n v="2016639497"/>
        <n v="2016647229"/>
        <n v="2016649324"/>
        <n v="2016649325"/>
        <n v="2016650290"/>
        <n v="2016667490"/>
        <n v="2016678932"/>
        <n v="2016688590"/>
        <n v="2016688697"/>
        <n v="2016704472"/>
        <n v="2016704984"/>
        <n v="2016720724"/>
        <n v="2016722651"/>
        <n v="2016734966"/>
        <n v="2016737064"/>
        <n v="2016739024"/>
        <n v="2016756367"/>
        <n v="2016758064"/>
        <n v="2016806362"/>
        <n v="2016816617"/>
        <n v="2016817119"/>
        <n v="2017010839"/>
        <n v="2017034139"/>
        <n v="2017073680"/>
        <n v="2017087469"/>
        <n v="2017103571"/>
        <n v="2017130836"/>
        <n v="2017132699"/>
        <n v="2017143971"/>
        <n v="2017148107"/>
        <n v="2017148401"/>
        <n v="2017148403"/>
        <n v="2017148405"/>
        <n v="2017148407"/>
        <n v="2017148408"/>
        <n v="2017173122"/>
        <n v="2017179372"/>
        <n v="2017186719"/>
        <n v="2017188683"/>
        <n v="2017218752"/>
        <n v="2017266469"/>
        <n v="2017291284"/>
        <n v="2017304097"/>
        <n v="2017307871"/>
        <n v="2017344748"/>
        <n v="2017344939"/>
        <n v="2017346714"/>
        <n v="2017432803"/>
        <n v="2017481120"/>
        <n v="2017495606"/>
        <n v="2017523737"/>
        <n v="2017528160"/>
        <n v="2017558177"/>
        <n v="2017574848"/>
        <n v="2017589343"/>
        <n v="2017598799"/>
        <n v="2017600989"/>
        <n v="2017601902"/>
        <n v="2017601970"/>
        <n v="2017627660"/>
        <n v="2017647712"/>
        <n v="2017680703"/>
        <n v="2017684150"/>
        <n v="2017684793"/>
        <n v="2017684795"/>
        <n v="2017684799"/>
        <n v="2017685203"/>
        <n v="2017689195"/>
        <n v="2017691095"/>
        <n v="2017691189"/>
        <n v="2017722697"/>
        <n v="2017732817"/>
        <n v="2017734420"/>
        <n v="2017745375"/>
        <n v="2017745400"/>
        <n v="2017782621"/>
        <n v="2017786802"/>
        <n v="2017786804"/>
        <n v="2017807712"/>
        <n v="2017807713"/>
        <n v="2017834493"/>
        <n v="2017839844"/>
        <n v="2017871621"/>
        <n v="2017871677"/>
        <n v="2017871679"/>
        <n v="2017877460"/>
        <n v="2017903195"/>
        <n v="2018000602"/>
        <n v="2018005479"/>
        <n v="2018029567"/>
        <n v="2018030436"/>
        <n v="2018030652"/>
        <n v="2018063571"/>
        <n v="2018063572"/>
        <n v="2018063575"/>
        <n v="2018086806"/>
        <n v="2018135632"/>
        <n v="2018136420"/>
        <n v="2018136767"/>
        <n v="2018150068"/>
        <n v="2018164215"/>
        <n v="2018188737"/>
        <n v="2018194370"/>
        <n v="2018211282"/>
        <n v="2018224245"/>
        <n v="2018239965"/>
        <n v="2018259787"/>
        <n v="2018277288"/>
        <n v="2018299654"/>
        <n v="2018299658"/>
        <n v="2018308581"/>
        <n v="2018308973"/>
        <n v="2018319395"/>
        <n v="2018321562"/>
        <n v="2018321563"/>
        <n v="2018323454"/>
        <n v="2018376458"/>
        <n v="2018381088"/>
        <n v="2018387003"/>
        <n v="2018387038"/>
        <n v="2018410943"/>
        <n v="2018411974"/>
        <n v="2018411975"/>
        <n v="2018411977"/>
        <n v="2018411979"/>
        <n v="2018419109"/>
        <n v="2018451157"/>
        <n v="2018451234"/>
        <n v="2018451757"/>
        <n v="2018460786"/>
        <n v="2018484526"/>
        <n v="2018484598"/>
        <n v="2018498891"/>
        <n v="2018499152"/>
        <n v="2018545604"/>
        <n v="2018545871"/>
        <n v="2018545944"/>
        <n v="2018581210"/>
        <n v="2018581211"/>
        <n v="2018582072"/>
        <n v="2018582648"/>
        <n v="2018589821"/>
        <n v="2018594196"/>
        <n v="2018614733"/>
        <n v="2018615037"/>
        <n v="2018637638"/>
        <n v="2018643106"/>
        <n v="2018661401"/>
        <n v="2018675097"/>
        <n v="2018693443"/>
        <n v="2018693695"/>
        <n v="2018719033"/>
        <n v="2018754608"/>
        <n v="2018755381"/>
        <n v="2018767254"/>
        <n v="2018767590"/>
        <n v="2018767593"/>
        <n v="2018776208"/>
        <n v="2018781158"/>
        <n v="2018782626"/>
        <n v="2018784726"/>
        <n v="2018806661"/>
        <n v="2018807084"/>
        <n v="2018811675"/>
        <n v="2018839726"/>
        <n v="2018844526"/>
        <n v="2018854199"/>
        <n v="2018867055"/>
        <n v="2018868968"/>
        <n v="2018869982"/>
        <n v="2018898904"/>
        <n v="2018966777"/>
        <n v="2018966779"/>
        <n v="2019001239"/>
        <n v="2019001775"/>
        <n v="2019001776"/>
        <n v="2019004504"/>
        <n v="2019017372"/>
        <n v="2019021876"/>
        <n v="2019022428"/>
        <n v="2019030111"/>
        <n v="2019047169"/>
        <n v="2019048874"/>
        <n v="2019053320"/>
        <n v="2019077450"/>
        <n v="2019083811"/>
        <n v="2019085267"/>
        <n v="2019116385"/>
        <n v="2019120921"/>
        <n v="2019134116"/>
        <n v="2019143400"/>
        <n v="2019196487"/>
        <n v="2019217865"/>
        <n v="2019230368"/>
        <n v="2019259941"/>
        <n v="2019278164"/>
        <n v="2019278417"/>
        <n v="2019302045"/>
        <n v="2019302048"/>
        <n v="2019321016"/>
        <n v="2019345746"/>
        <n v="2019367427"/>
        <n v="2019367429"/>
        <n v="2019370142"/>
        <n v="2019372852"/>
        <n v="2019388323"/>
        <n v="2019396959"/>
        <n v="2019493810"/>
        <n v="2019508509"/>
        <n v="2019508700"/>
        <n v="2019514508"/>
        <n v="2019516940"/>
        <n v="2019518201"/>
        <n v="2019520006"/>
        <n v="2019528830"/>
        <n v="2019528834"/>
        <n v="2019567531"/>
        <n v="2019567532"/>
        <n v="2019578540"/>
        <n v="2019622201"/>
        <n v="2019632767"/>
        <n v="2019684673"/>
        <n v="2019697187"/>
        <n v="2019699618"/>
        <n v="2019703518"/>
        <n v="2019708368"/>
        <n v="2019717875"/>
        <n v="2019719737"/>
        <n v="2019741925"/>
        <n v="2019741994"/>
        <n v="2019742139"/>
        <n v="2019753432"/>
        <n v="2019753512"/>
        <n v="2019753666"/>
        <n v="2019753825"/>
        <n v="2019753826"/>
        <n v="2019755322"/>
        <n v="2019781710"/>
        <n v="2019801425"/>
        <n v="2019820510"/>
        <n v="2019822395"/>
        <n v="2019831092"/>
        <n v="2019832560"/>
        <n v="2019836188"/>
        <n v="2019863441"/>
        <n v="2019900706"/>
        <n v="2019900707"/>
        <n v="2019922862"/>
        <n v="2019975583"/>
        <n v="2019993953"/>
        <n v="2019994026"/>
        <n v="2019994371"/>
        <n v="2019994372"/>
        <n v="2019995595"/>
        <n v="2020015148"/>
        <n v="2020036987"/>
        <n v="2020051972"/>
        <n v="2020058811"/>
        <n v="2020059235"/>
        <n v="2020075807"/>
        <n v="2020089103"/>
        <n v="2020099727"/>
        <n v="2020160926"/>
        <n v="2020168032"/>
        <n v="2020175412"/>
        <n v="2020205699"/>
        <n v="2020218440"/>
        <n v="2020218441"/>
        <n v="2020223327"/>
        <n v="2020238620"/>
        <n v="2020252443"/>
        <n v="2020252448"/>
        <n v="2020299312"/>
        <n v="2020302087"/>
        <n v="2020360400"/>
        <n v="2020360757"/>
        <n v="2020362972"/>
        <n v="2020376527"/>
        <n v="2020396811"/>
        <n v="2020396813"/>
        <n v="2020396817"/>
        <n v="2020396819"/>
        <n v="2020405575"/>
        <n v="2020437763"/>
        <n v="2020454788"/>
        <n v="2020456155"/>
        <n v="2020488744"/>
        <n v="2020507106"/>
        <n v="2020539570"/>
        <n v="2020539575"/>
        <n v="2020539576"/>
        <n v="2020541992"/>
        <n v="2020560809"/>
        <n v="2020571501"/>
        <n v="2020590285"/>
        <n v="2020618408"/>
        <n v="2020619343"/>
        <n v="2020620487"/>
        <n v="2020688690"/>
        <n v="2020713125"/>
        <n v="2020740005"/>
        <n v="2020742662"/>
        <n v="2020742742"/>
        <n v="2020776357"/>
        <n v="2020776721"/>
        <n v="2020798731"/>
        <n v="2020798733"/>
        <n v="2020852675"/>
        <n v="2020878872"/>
        <n v="2020879206"/>
        <n v="2020945541"/>
        <n v="2020957963"/>
        <n v="2020961564"/>
        <n v="2020970137"/>
        <n v="2020970823"/>
        <n v="2020970828"/>
        <n v="2020978777"/>
        <n v="2021009237"/>
        <s v="2009E87634"/>
        <s v="2009F42324"/>
        <s v="2009H93690"/>
        <s v="2009N90502"/>
        <s v="2009Q24592"/>
        <s v="2009R89405"/>
        <s v="2010E13439"/>
        <s v="2010N19305"/>
        <s v="2011L73131"/>
        <s v="2011P46717"/>
        <s v="2011P46720"/>
        <s v="2012F82305"/>
        <s v="2012G43299"/>
        <s v="2012H69452"/>
        <s v="2012J65951"/>
        <s v="2012J65953"/>
        <s v="2012J65956"/>
        <s v="2012K78730"/>
        <s v="2012M64070"/>
        <s v="2012N19694"/>
        <s v="2012N53719"/>
        <s v="2012N72838"/>
        <s v="2012P93533"/>
        <s v="2012Q74477"/>
        <s v="2012R17414"/>
        <s v="2012R70188"/>
        <s v="2013A27819"/>
        <s v="2013B87212"/>
        <s v="2013D54721"/>
        <s v="2013D97049"/>
        <s v="2013J63460"/>
        <s v="2013K21535"/>
        <s v="2013L28701"/>
        <s v="2013L63910"/>
        <s v="2013M22048"/>
        <s v="2013M22049"/>
        <s v="2013M71881"/>
        <s v="2013N00927"/>
        <s v="2013N23523"/>
        <s v="2013N52889"/>
        <s v="2013Q85598"/>
        <s v="2013R64441"/>
        <s v="2013R68724"/>
        <s v="2013R69016"/>
        <s v="2013T27072"/>
        <s v="2013U88256"/>
        <s v="2014A41339"/>
        <s v="2014A46967"/>
        <s v="2014A46968"/>
        <s v="2014C94512"/>
        <s v="2014D78692"/>
        <s v="2014D80455"/>
        <s v="2014F14087"/>
        <s v="2014G74098"/>
        <s v="2014G77013"/>
        <s v="2014G79488"/>
        <s v="2014K83921"/>
        <s v="2014K83941"/>
        <s v="2014K84651"/>
        <s v="2014M28618"/>
        <s v="2014M41978"/>
        <s v="2014P44434"/>
        <s v="2014Q15995"/>
        <s v="2014Q82725"/>
        <s v="2014R06525"/>
        <s v="2014R52141"/>
        <s v="2014R54929"/>
        <s v="2014R71063"/>
        <s v="2014U40353"/>
        <s v="2014U83089"/>
        <s v="2014U85312"/>
        <s v="2014W22805"/>
        <s v="2014W41047"/>
        <s v="2014W43895"/>
        <s v="201527146G"/>
        <s v="201527223N"/>
        <s v="201529821Q"/>
        <s v="201530813D"/>
        <s v="201535002X"/>
        <s v="201536087L"/>
        <s v="201536495Y"/>
        <s v="201538112Y"/>
        <s v="201538703B"/>
        <s v="201538795X"/>
        <s v="201540496H"/>
        <s v="201540602R"/>
        <s v="201544701G"/>
        <s v="201548165P"/>
        <s v="201550911T"/>
        <s v="201551336M"/>
        <s v="201551411K"/>
        <s v="201557050X"/>
        <s v="201557218D"/>
        <s v="201557225T"/>
        <s v="201557328C"/>
        <s v="201559588A"/>
        <s v="201559598T"/>
        <s v="201559598V"/>
        <s v="201559598X"/>
        <s v="201565804T"/>
        <s v="201565976X"/>
        <s v="201566088C"/>
        <s v="201569223H"/>
        <s v="201570998E"/>
        <s v="201571072U"/>
        <s v="201571670U"/>
        <s v="201574913C"/>
        <s v="201575024R"/>
        <s v="201577801B"/>
        <s v="201578166X"/>
        <s v="201580813T"/>
        <s v="201582543C"/>
        <s v="201582543D"/>
        <s v="201582543E"/>
        <s v="201600075S"/>
        <s v="201601375J"/>
        <s v="201601679V"/>
        <s v="201602096H"/>
        <s v="201602965V"/>
        <s v="201603343Y"/>
        <s v="201604809W"/>
        <s v="201605406J"/>
        <s v="201606265B"/>
        <s v="201607567C"/>
        <s v="201609726N"/>
        <s v="201610643P"/>
        <s v="201610763T"/>
        <s v="201610765U"/>
        <s v="201610826T"/>
        <s v="201612570Q"/>
        <s v="201612570T"/>
        <s v="201613527J"/>
        <s v="201613831G"/>
        <s v="201616023A"/>
        <s v="201616531F"/>
        <s v="201616557C"/>
        <s v="201618578D"/>
        <s v="201619105U"/>
        <s v="201619755E"/>
        <s v="201620806F"/>
        <s v="201623483H"/>
        <s v="201623841S"/>
        <s v="201624544L"/>
        <s v="201627471F"/>
        <s v="201627804F"/>
        <s v="201627822E"/>
        <s v="201627900H"/>
        <s v="201630109R"/>
        <s v="201630702Y"/>
        <s v="201631350M"/>
        <s v="201632191A"/>
        <s v="201633210R"/>
        <s v="201634384W"/>
        <s v="201634842F"/>
        <s v="201642732F"/>
        <s v="201644499S"/>
        <s v="201644501L"/>
        <s v="201644531V"/>
        <s v="201644644J"/>
        <s v="201645584H"/>
        <s v="201645748Q"/>
        <s v="201645753C"/>
        <s v="201646111J"/>
        <s v="201647353V"/>
        <s v="201648220K"/>
        <s v="201648638C"/>
        <s v="201649769E"/>
        <s v="201650084B"/>
        <s v="201650084D"/>
        <s v="201650232J"/>
        <s v="201651175C"/>
        <s v="201651908T"/>
        <s v="201651908W"/>
        <s v="201652376N"/>
        <s v="201652646E"/>
        <s v="201652707N"/>
        <s v="201655475P"/>
        <s v="201656396X"/>
        <s v="201658717K"/>
        <s v="201658861J"/>
        <s v="201662110R"/>
        <s v="201662383V"/>
        <s v="201663116G"/>
        <s v="201664734V"/>
        <s v="201664941V"/>
        <s v="201664941X"/>
        <s v="201665887G"/>
        <s v="201666803U"/>
        <s v="201667033U"/>
        <s v="201668240G"/>
        <s v="201669439L"/>
        <s v="201669738J"/>
        <s v="201670446N"/>
        <s v="201672096K"/>
        <s v="201672126C"/>
        <s v="201673551G"/>
        <s v="201673706X"/>
        <s v="201677241B"/>
        <s v="201677922V"/>
        <s v="201681595T"/>
        <s v="201681708J"/>
        <s v="201681719H"/>
        <s v="201701507V"/>
        <s v="201703070P"/>
        <s v="201703166F"/>
        <s v="201703407C"/>
        <s v="201706081K"/>
        <s v="201708048C"/>
        <s v="201708746B"/>
        <s v="201708746G"/>
        <s v="201708746J"/>
        <s v="201708750X"/>
        <s v="201708843T"/>
        <s v="201708843X"/>
        <s v="201710022R"/>
        <s v="201710539J"/>
        <s v="201711306E"/>
        <s v="201712392C"/>
        <s v="201714393T"/>
        <s v="201714444B"/>
        <s v="201714524R"/>
        <s v="201714839L"/>
        <s v="201714839S"/>
        <s v="201714839T"/>
        <s v="201714839V"/>
        <s v="201714839X"/>
        <s v="201714840A"/>
        <s v="201714840B"/>
        <s v="201714840D"/>
        <s v="201714840E"/>
        <s v="201714840G"/>
        <s v="201714840H"/>
        <s v="201714840L"/>
        <s v="201714840N"/>
        <s v="201714840Q"/>
        <s v="201714840R"/>
        <s v="201714840S"/>
        <s v="201714840U"/>
        <s v="201714948P"/>
        <s v="201714948Q"/>
        <s v="201716685S"/>
        <s v="201717308V"/>
        <s v="201717933S"/>
        <s v="201718568F"/>
        <s v="201718613W"/>
        <s v="201718817H"/>
        <s v="201719804G"/>
        <s v="201719934B"/>
        <s v="201719934D"/>
        <s v="201720114X"/>
        <s v="201722252S"/>
        <s v="201722475Y"/>
        <s v="201723563F"/>
        <s v="201724427H"/>
        <s v="201725459R"/>
        <s v="201725648S"/>
        <s v="201725705C"/>
        <s v="201725918C"/>
        <s v="201726744B"/>
        <s v="201726858Q"/>
        <s v="201726892G"/>
        <s v="201726917W"/>
        <s v="201727021M"/>
        <s v="201727143V"/>
        <s v="201728253J"/>
        <s v="201728254Y"/>
        <s v="201728604K"/>
        <s v="201728941R"/>
        <s v="201729138X"/>
        <s v="201729139G"/>
        <s v="201731752D"/>
        <s v="201733663C"/>
        <s v="201733663D"/>
        <s v="201733675Q"/>
        <s v="201734505J"/>
        <s v="201735883F"/>
        <s v="201738212D"/>
        <s v="201738294V"/>
        <s v="201739031K"/>
        <s v="201740560S"/>
        <s v="201741103P"/>
        <s v="201741483Y"/>
        <s v="201742666P"/>
        <s v="201742973V"/>
        <s v="201742974D"/>
        <s v="201742974E"/>
        <s v="201743056H"/>
        <s v="201743110S"/>
        <s v="201743394Y"/>
        <s v="201743425Q"/>
        <s v="201744409V"/>
        <s v="201745880A"/>
        <s v="201747465X"/>
        <s v="201747909J"/>
        <s v="201748666W"/>
        <s v="201749520H"/>
        <s v="201749567M"/>
        <s v="201749567P"/>
        <s v="201749590V"/>
        <s v="201749590W"/>
        <s v="201749590X"/>
        <s v="201750860Y"/>
        <s v="201752366H"/>
        <s v="201754011C"/>
        <s v="201754011D"/>
        <s v="201754011E"/>
        <s v="201754013B"/>
        <s v="201759890B"/>
        <s v="201759896D"/>
        <s v="201760001E"/>
        <s v="201761706K"/>
        <s v="201762106P"/>
        <s v="201762772Y"/>
        <s v="201764372U"/>
        <s v="201764402Y"/>
        <s v="201766472Y"/>
        <s v="201766578H"/>
        <s v="201766578L"/>
        <s v="201768069C"/>
        <s v="201768417Q"/>
        <s v="201770918D"/>
        <s v="201771271W"/>
        <s v="201771288D"/>
        <s v="201771962U"/>
        <s v="201773090V"/>
        <s v="201773720F"/>
        <s v="201773720K"/>
        <s v="201774235Q"/>
        <s v="201774235W"/>
        <s v="201774235X"/>
        <s v="201774274H"/>
        <s v="201774313U"/>
        <s v="201774313V"/>
        <s v="201774314A"/>
        <s v="201774433X"/>
        <s v="201774435W"/>
        <s v="201774463Q"/>
        <s v="201775770M"/>
        <s v="201776009R"/>
        <s v="201776087E"/>
        <s v="201776558D"/>
        <s v="201777980A"/>
        <s v="201777980B"/>
        <s v="201778145D"/>
        <s v="201779668J"/>
        <s v="201779757B"/>
        <s v="201779757D"/>
        <s v="201779959C"/>
        <s v="201779962H"/>
        <s v="201780239S"/>
        <s v="201780805Q"/>
        <s v="201782040P"/>
        <s v="201782445X"/>
        <s v="201782542D"/>
        <s v="201782610N"/>
        <s v="201785121Q"/>
        <s v="201785132K"/>
        <s v="201785254F"/>
        <s v="201787167C"/>
        <s v="201787167E"/>
        <s v="201787294S"/>
        <s v="201787385E"/>
        <s v="201788312A"/>
        <s v="201789468R"/>
        <s v="201790233F"/>
        <s v="201790295B"/>
        <s v="201800970R"/>
        <s v="201800997Y"/>
        <s v="201802993P"/>
        <s v="201803016N"/>
        <s v="201805261X"/>
        <s v="201805616H"/>
        <s v="201805616J"/>
        <s v="201807283T"/>
        <s v="201807407T"/>
        <s v="201807407U"/>
        <s v="201807437X"/>
        <s v="201808428M"/>
        <s v="201808686H"/>
        <s v="201808977B"/>
        <s v="201808985P"/>
        <s v="201809015B"/>
        <s v="201809104X"/>
        <s v="201811121X"/>
        <s v="201811555A"/>
        <s v="201813223U"/>
        <s v="201813384A"/>
        <s v="201813402Q"/>
        <s v="201813575E"/>
        <s v="201813638L"/>
        <s v="201813638M"/>
        <s v="201813681S"/>
        <s v="201813734Q"/>
        <s v="201813741Q"/>
        <s v="201816402U"/>
        <s v="201816402V"/>
        <s v="201817620R"/>
        <s v="201817620S"/>
        <s v="201817620T"/>
        <s v="201818870P"/>
        <s v="201819024B"/>
        <s v="201819451G"/>
        <s v="201819725A"/>
        <s v="201821160Y"/>
        <s v="201821161K"/>
        <s v="201821694T"/>
        <s v="201822249K"/>
        <s v="201822251V"/>
        <s v="201822544C"/>
        <s v="201822544D"/>
        <s v="201823316C"/>
        <s v="201825844Y"/>
        <s v="201825978A"/>
        <s v="201825992K"/>
        <s v="201826042E"/>
        <s v="201826042H"/>
        <s v="201826268R"/>
        <s v="201827158B"/>
        <s v="201828388M"/>
        <s v="201830848U"/>
        <s v="201832038D"/>
        <s v="201832050T"/>
        <s v="201832148F"/>
        <s v="201832332J"/>
        <s v="201833917X"/>
        <s v="201834157M"/>
        <s v="201834725T"/>
        <s v="201834744R"/>
        <s v="201835519P"/>
        <s v="201838696T"/>
        <s v="201840367B"/>
        <s v="201840374N"/>
        <s v="201841094C"/>
        <s v="201842166A"/>
        <s v="201842816B"/>
        <s v="201843764Q"/>
        <s v="201845199F"/>
        <s v="201845311W"/>
        <s v="201845462S"/>
        <s v="201845973K"/>
        <s v="201846570T"/>
        <s v="201846653F"/>
        <s v="201846701A"/>
        <s v="201846701E"/>
        <s v="201846701F"/>
        <s v="201846756Q"/>
        <s v="201846784W"/>
        <s v="201846969U"/>
        <s v="201848435M"/>
        <s v="201848516D"/>
        <s v="201849888A"/>
        <s v="201850476R"/>
        <s v="201850589K"/>
        <s v="201850632L"/>
        <s v="201850925B"/>
        <s v="201851469L"/>
        <s v="201855570F"/>
        <s v="201856476G"/>
        <s v="201856504T"/>
        <s v="201856533J"/>
        <s v="201858044C"/>
        <s v="201858162E"/>
        <s v="201858206X"/>
        <s v="201858311X"/>
        <s v="201859342Q"/>
        <s v="201860314K"/>
        <s v="201860314S"/>
        <s v="201860319M"/>
        <s v="201860319N"/>
        <s v="201860319R"/>
        <s v="201860376L"/>
        <s v="201861278L"/>
        <s v="201861278N"/>
        <s v="201861513M"/>
        <s v="201863582W"/>
        <s v="201865309N"/>
        <s v="201865432E"/>
        <s v="201865559Q"/>
        <s v="201865830H"/>
        <s v="201866183W"/>
        <s v="201866527G"/>
        <s v="201867035Q"/>
        <s v="201867602N"/>
        <s v="201868470C"/>
        <s v="201869361U"/>
        <s v="201869371U"/>
        <s v="201870426G"/>
        <s v="201870459B"/>
        <s v="201870681H"/>
        <s v="201870916P"/>
        <s v="201871797L"/>
        <s v="201871891C"/>
        <s v="201872563S"/>
        <s v="201873375F"/>
        <s v="201874046K"/>
        <s v="201874161G"/>
        <s v="201874343H"/>
        <s v="201875512C"/>
        <s v="201875536H"/>
        <s v="201875542V"/>
        <s v="201876687U"/>
        <s v="201876761P"/>
        <s v="201878140E"/>
        <s v="201878221X"/>
        <s v="201878261F"/>
        <s v="201878464M"/>
        <s v="201879876W"/>
        <s v="201880530Q"/>
        <s v="201880732U"/>
        <s v="201885419A"/>
        <s v="201885436G"/>
        <s v="201885436H"/>
        <s v="201886676D"/>
        <s v="201886698G"/>
        <s v="201887116U"/>
        <s v="201890117D"/>
        <s v="201891139V"/>
        <s v="201891325E"/>
        <s v="201893185F"/>
        <s v="201893416U"/>
        <s v="201894761S"/>
        <s v="201894769D"/>
        <s v="201896819V"/>
        <s v="201898655R"/>
        <s v="2018A11144"/>
        <s v="2018A1283J"/>
        <s v="2018A1611T"/>
        <s v="2018A2076R"/>
        <s v="2018A2097R"/>
        <s v="2018A4011H"/>
        <s v="2018A41349"/>
        <s v="2018A41694"/>
        <s v="2018A4175M"/>
        <s v="2018A4175R"/>
        <s v="2018A4175S"/>
        <s v="2018A4175X"/>
        <s v="2018A42678"/>
        <s v="201900177C"/>
        <s v="201900177F"/>
        <s v="201901025A"/>
        <s v="201901025G"/>
        <s v="201902186Q"/>
        <s v="201905089T"/>
        <s v="201907127B"/>
        <s v="201907417W"/>
        <s v="201907766N"/>
        <s v="201909631Q"/>
        <s v="201909650S"/>
        <s v="201909650V"/>
        <s v="201909650W"/>
        <s v="201909650X"/>
        <s v="201909650Y"/>
        <s v="201911283B"/>
        <s v="201911322C"/>
        <s v="201911322D"/>
        <s v="201911611R"/>
        <s v="201911640E"/>
        <s v="201912091L"/>
        <s v="201913811Q"/>
        <s v="201914010D"/>
        <s v="201916859R"/>
        <s v="201916877K"/>
        <s v="201916877L"/>
        <s v="201916877Q"/>
        <s v="201916877R"/>
        <s v="201917446U"/>
        <s v="201917989T"/>
        <s v="201917989V"/>
        <s v="201919342F"/>
        <s v="201919342U"/>
        <s v="201919554K"/>
        <s v="201919554L"/>
        <s v="201919612S"/>
        <s v="201919614F"/>
        <s v="201919678S"/>
        <s v="201921707T"/>
        <s v="201923903U"/>
        <s v="201923952U"/>
        <s v="201924198N"/>
        <s v="201925498A"/>
        <s v="201925972P"/>
        <s v="201926122J"/>
        <s v="201927462N"/>
        <s v="201927800C"/>
        <s v="201927830L"/>
        <s v="201927841D"/>
        <s v="201927841G"/>
        <s v="201928079W"/>
        <s v="201928892M"/>
        <s v="201930151Q"/>
        <s v="201930203X"/>
        <s v="201930721U"/>
        <s v="201931793Y"/>
        <s v="201932187H"/>
        <s v="201932745D"/>
        <s v="201933073N"/>
        <s v="201936732E"/>
        <s v="201936742C"/>
        <s v="201936742G"/>
        <s v="201936935C"/>
        <s v="201937036D"/>
        <s v="201937135K"/>
        <s v="201937168R"/>
        <s v="201937316T"/>
        <s v="201937426Y"/>
        <s v="201937557S"/>
        <s v="201939293F"/>
        <s v="201940160U"/>
        <s v="201940194C"/>
        <s v="201940194E"/>
        <s v="201940194H"/>
        <s v="201940522W"/>
        <s v="201942004W"/>
        <s v="201942107W"/>
        <s v="201942190H"/>
        <s v="201942191G"/>
        <s v="201942263J"/>
        <s v="201943545S"/>
        <s v="201943949T"/>
        <s v="201943951C"/>
        <s v="201945764P"/>
        <s v="201946779C"/>
        <s v="201946779E"/>
        <s v="201946935G"/>
        <s v="201947463D"/>
        <s v="201948411Y"/>
        <s v="201948438Y"/>
        <s v="201949134N"/>
        <s v="201949380T"/>
        <s v="201950063D"/>
        <s v="201950404N"/>
        <s v="201950407A"/>
        <s v="201950696K"/>
        <s v="201950850B"/>
        <s v="201950850H"/>
        <s v="201950850J"/>
        <s v="201950850V"/>
        <s v="201951135M"/>
        <s v="201951464R"/>
        <s v="201951632Q"/>
        <s v="201951636T"/>
        <s v="201951639N"/>
        <s v="201951692C"/>
        <s v="201951694A"/>
        <s v="201951694D"/>
        <s v="201951839T"/>
        <s v="201952582W"/>
        <s v="201952814Q"/>
        <s v="201952882S"/>
        <s v="201952882T"/>
        <s v="201953500C"/>
        <s v="201953635Q"/>
        <s v="201956742W"/>
        <s v="201956752Y"/>
        <s v="201957829B"/>
        <s v="201958578W"/>
        <s v="201958795S"/>
        <s v="201960238V"/>
        <s v="201960745U"/>
        <s v="201962219T"/>
        <s v="201963454C"/>
        <s v="201963506K"/>
        <s v="201964348T"/>
        <s v="201964532X"/>
        <s v="201966501Y"/>
        <s v="201968221S"/>
        <s v="201968544T"/>
        <s v="201968598M"/>
        <s v="201968639X"/>
        <s v="201969697K"/>
        <s v="201969718E"/>
        <s v="201971979L"/>
        <s v="201973261D"/>
        <s v="201974191W"/>
        <s v="201974361C"/>
        <s v="201974361G"/>
        <s v="201974454T"/>
        <s v="201974463C"/>
        <s v="201974685U"/>
        <s v="201975332Q"/>
        <s v="201975418K"/>
        <s v="201976566U"/>
        <s v="201977973T"/>
        <s v="201978170Y"/>
        <s v="201978264M"/>
        <s v="201980195J"/>
        <s v="201980635D"/>
        <s v="201980812S"/>
        <s v="201980816X"/>
        <s v="201981182M"/>
        <s v="201982052B"/>
        <s v="201982674G"/>
        <s v="201983235L"/>
        <s v="201983274K"/>
        <s v="201984589C"/>
        <s v="201984589E"/>
        <s v="201985997W"/>
        <s v="201986024A"/>
        <s v="201986108Q"/>
        <s v="201986380K"/>
        <s v="201988102U"/>
        <s v="201988160B"/>
        <s v="201988212E"/>
        <s v="201988212F"/>
        <s v="201988237S"/>
        <s v="201990000F"/>
        <s v="201990480P"/>
        <s v="201990906Q"/>
        <s v="201993392L"/>
        <s v="201993392N"/>
        <s v="201993661Y"/>
        <s v="201993694T"/>
        <s v="201993714R"/>
        <s v="201993721R"/>
        <s v="201995050J"/>
        <s v="201995137H"/>
        <s v="201995188E"/>
        <s v="201997403P"/>
        <s v="201997411G"/>
        <s v="201997411N"/>
        <s v="201998529K"/>
        <s v="201999261H"/>
        <s v="201999586L"/>
        <s v="2019A06005"/>
        <s v="2019A1558N"/>
        <s v="2019A1637F"/>
        <s v="2019A1664B"/>
        <s v="2019A1664E"/>
        <s v="2019A1664G"/>
        <s v="2019A1686V"/>
        <s v="2019A1689B"/>
        <s v="2019A2100K"/>
        <s v="2019A25089"/>
        <s v="2019A2645B"/>
        <s v="2019A3747W"/>
        <s v="2019A5875G"/>
        <s v="2019A6009S"/>
        <s v="2019A6040N"/>
        <s v="2019A6173U"/>
        <s v="2019A62045"/>
        <s v="2019A7237M"/>
        <s v="2019A73826"/>
        <s v="2019A7406M"/>
        <s v="2019A7406P"/>
        <s v="2019A7406Q"/>
        <s v="2019A7406R"/>
        <s v="2019A7406S"/>
        <s v="2019A7406U"/>
        <s v="2019A7474C"/>
        <s v="2019A8505R"/>
        <s v="202001577R"/>
        <s v="202001577W"/>
        <s v="202003674B"/>
        <s v="202005792X"/>
        <s v="202005950D"/>
        <s v="202005950L"/>
        <s v="202007775R"/>
        <s v="202008846N"/>
        <s v="202008908X"/>
        <s v="202009210N"/>
        <s v="202009418N"/>
        <s v="202009418R"/>
        <s v="202010111G"/>
        <s v="202010112U"/>
        <s v="202011025X"/>
        <s v="202012708K"/>
        <s v="202012721T"/>
        <s v="202014282G"/>
        <s v="202014450K"/>
        <s v="202014477D"/>
        <s v="202014635C"/>
        <s v="202017337N"/>
        <s v="202017443W"/>
        <s v="202017468P"/>
        <s v="202017536P"/>
        <s v="202017540V"/>
        <s v="202017540W"/>
        <s v="202017540X"/>
        <s v="202017540Y"/>
        <s v="202018743Q"/>
        <s v="202018971K"/>
        <s v="202018971S"/>
        <s v="202019028N"/>
        <s v="202019201E"/>
        <s v="202019229X"/>
        <s v="202019233V"/>
        <s v="202019400G"/>
        <s v="202020408H"/>
        <s v="202020408T"/>
        <s v="202021801K"/>
        <s v="202021851F"/>
        <s v="202021851G"/>
        <s v="202021851H"/>
        <s v="202021851J"/>
        <s v="202021851K"/>
        <s v="202021851L"/>
        <s v="202021851N"/>
        <s v="202021851P"/>
        <s v="202021851Q"/>
        <s v="202021853V"/>
        <s v="202022288T"/>
        <s v="202023105S"/>
        <s v="202023146R"/>
        <s v="202024735J"/>
        <s v="202024963Y"/>
        <s v="202025081X"/>
        <s v="202025081Y"/>
        <s v="202025082Q"/>
        <s v="202025124E"/>
        <s v="202025500C"/>
        <s v="202026655U"/>
        <s v="202026683S"/>
        <s v="202026683Y"/>
        <s v="202026694H"/>
        <s v="202026694J"/>
        <s v="202026697A"/>
        <s v="202027652F"/>
        <s v="202029930P"/>
        <s v="202029930Q"/>
        <s v="202029961Q"/>
        <s v="202029961Y"/>
        <s v="202030023R"/>
        <s v="202030205B"/>
        <s v="202031529E"/>
        <s v="202031814N"/>
        <s v="202031814S"/>
        <s v="202031814U"/>
        <s v="202031814W"/>
        <s v="202031814Y"/>
        <s v="202032943H"/>
        <s v="202034808Q"/>
        <s v="202035486T"/>
        <s v="202035524A"/>
        <s v="202036038K"/>
        <s v="202037469U"/>
        <s v="202037619N"/>
        <s v="202039626Y"/>
        <s v="202039627H"/>
        <s v="202039681E"/>
        <s v="202043434T"/>
        <s v="202043487X"/>
        <s v="202043955D"/>
        <s v="202044004P"/>
        <s v="202044305P"/>
        <s v="202045498D"/>
        <s v="202045498J"/>
        <s v="202047662S"/>
        <s v="202048874M"/>
        <s v="202049171W"/>
        <s v="202049178C"/>
        <s v="202050398P"/>
        <s v="202050398T"/>
        <s v="202053956Y"/>
        <s v="202054162L"/>
        <s v="202054184C"/>
        <s v="202054316U"/>
        <s v="202054319E"/>
        <s v="202056080A"/>
        <s v="202056080L"/>
        <s v="202056093G"/>
        <s v="202057072E"/>
        <s v="202057278Q"/>
        <s v="202059001B"/>
        <s v="202059025X"/>
        <s v="202059026K"/>
        <s v="202059026Q"/>
        <s v="202059216X"/>
        <s v="202059434E"/>
        <s v="202061941X"/>
        <s v="202062042M"/>
        <s v="202062048C"/>
        <s v="202062048D"/>
        <s v="202062048M"/>
        <s v="202062147D"/>
        <s v="202065227F"/>
        <s v="202065293Q"/>
        <s v="202069249N"/>
        <s v="202071153X"/>
        <s v="202071201N"/>
        <s v="202071234W"/>
        <s v="202071266W"/>
        <s v="202071311S"/>
        <s v="202073923C"/>
        <s v="202073969E"/>
        <s v="202074272F"/>
        <s v="202074275G"/>
        <s v="202074964R"/>
        <s v="202075290X"/>
        <s v="202076680A"/>
        <s v="202077660W"/>
        <s v="202079842Y"/>
        <s v="202079873A"/>
        <s v="202079873E"/>
        <s v="202079873F"/>
        <s v="202079928V"/>
        <s v="202079928X"/>
        <s v="202081329T"/>
        <s v="202082444B"/>
        <s v="202082624Y"/>
        <s v="202082705L"/>
        <s v="202082705M"/>
        <s v="202082705R"/>
        <s v="202082705U"/>
        <s v="202082705V"/>
        <s v="202082705W"/>
        <s v="202082705X"/>
        <s v="202082881M"/>
        <s v="202083922U"/>
        <s v="202085410E"/>
        <s v="202085676E"/>
        <s v="202086608C"/>
        <s v="202087506G"/>
        <s v="202087885R"/>
        <s v="202087924D"/>
        <s v="202088083U"/>
        <s v="202088224E"/>
        <s v="202089015D"/>
        <s v="202090163R"/>
        <s v="202090738A"/>
        <s v="202090910Y"/>
        <s v="202090970D"/>
        <s v="202090970F"/>
        <s v="202091175V"/>
        <s v="202091473D"/>
        <s v="202093980W"/>
        <s v="202094088E"/>
        <s v="202095813B"/>
        <s v="202096073R"/>
        <s v="202096073S"/>
        <s v="202097053L"/>
        <s v="202097081N"/>
        <s v="202097081S"/>
        <s v="202097081W"/>
        <s v="202097251P"/>
        <s v="202097254L"/>
        <s v="202097264L"/>
        <s v="202097269H"/>
        <s v="202097886G"/>
        <s v="202097894C"/>
        <s v="202098166L"/>
        <s v="2020A00607"/>
        <s v="2020A03621"/>
        <s v="2020A0419S"/>
        <s v="2020A05613"/>
        <s v="2020A2177M"/>
        <s v="2020A2839D"/>
        <s v="2020A3374M"/>
        <s v="2020A48950"/>
        <s v="2020A5765Y"/>
        <s v="2020A58022"/>
        <s v="2020A5805Q"/>
        <s v="2020A6647E"/>
        <s v="2020A70306"/>
        <s v="2020A7044X"/>
        <s v="2020A72222"/>
        <s v="2020A72289"/>
        <s v="2020A7242F"/>
        <s v="2020A8630B"/>
        <s v="2020B0327G"/>
        <s v="2020B03515"/>
        <s v="2020B0375D"/>
        <s v="2020B3233C"/>
        <s v="2020B3233U"/>
        <s v="2020B33754"/>
        <s v="2020B3390C"/>
        <s v="2020B3713X"/>
        <s v="2020B37225"/>
        <s v="2020B3726H"/>
        <s v="2020B4540A"/>
        <s v="2020B58538"/>
        <s v="2020B64439"/>
        <s v="2020B6483B"/>
        <s v="2020B6485V"/>
        <s v="2020C03293"/>
        <s v="2020C0329F"/>
        <s v="2020C0392C"/>
        <s v="2020C0608S"/>
        <s v="2020C06291"/>
        <s v="2020C0630C"/>
        <s v="2020C0647E"/>
        <s v="2020C2886P"/>
        <s v="2020C3019L"/>
        <s v="2020C30687"/>
        <s v="2020C33671"/>
        <s v="2020C5884C"/>
        <s v="2020C6099Y"/>
        <s v="2020C7272M"/>
        <s v="2020C7799V"/>
        <s v="2020C7802A"/>
        <s v="2020C8326X"/>
        <s v="2020C9600B"/>
        <s v="2020C9614H"/>
        <s v="202100935G"/>
        <s v="202101125K"/>
        <s v="202101126V"/>
        <m/>
      </sharedItems>
    </cacheField>
    <cacheField name="DWPI Count of Family Members" numFmtId="0">
      <sharedItems containsString="0" containsBlank="1" containsNumber="1" containsInteger="1" minValue="1" maxValue="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Trippe" refreshedDate="44405.435931597225" createdVersion="7" refreshedVersion="7" minRefreshableVersion="3" recordCount="1440" xr:uid="{4501A516-109C-1F4F-B487-6B47364203EE}">
  <cacheSource type="worksheet">
    <worksheetSource ref="I2:L1348" sheet="Raw Family Reduction"/>
  </cacheSource>
  <cacheFields count="4">
    <cacheField name="Publication Number" numFmtId="0">
      <sharedItems count="1440">
        <s v="US20160100900A1"/>
        <s v="US20160031087A1"/>
        <s v="EP3107020A1"/>
        <s v="JP2016103277A"/>
        <s v="EP1928310A4"/>
        <s v="USRE45870E1"/>
        <s v="WO2016014917A1"/>
        <s v="EP3028004A1"/>
        <s v="US20160176054A1"/>
        <s v="EP3082542A1"/>
        <s v="EP3089204A1"/>
        <s v="WO2016176940A1"/>
        <s v="US9851164B2"/>
        <s v="US20170113353A1"/>
        <s v="US20170125008A1"/>
        <s v="US9470515B2"/>
        <s v="US9358688B2"/>
        <s v="US9827666B2"/>
        <s v="EP2957396A3"/>
        <s v="US9883914B2"/>
        <s v="US20160021344A1"/>
        <s v="US9242379B1"/>
        <s v="US9259840B1"/>
        <s v="US20160046024A1"/>
        <s v="US20190030710A1"/>
        <s v="US20160065901A1"/>
        <s v="US20160084642A1"/>
        <s v="EP2998076A1"/>
        <s v="WO2016053126A1"/>
        <s v="WO2016054561A1"/>
        <s v="WO2016063074A2"/>
        <s v="US20160121204A1"/>
        <s v="WO2016068262A1"/>
        <s v="US20160129594A1"/>
        <s v="US20160129592A1"/>
        <s v="US20160129591A1"/>
        <s v="WO2016070412A1"/>
        <s v="WO2017128865A1"/>
        <s v="WO2016074710A1"/>
        <s v="WO2016075241A1"/>
        <s v="US20160136817A1"/>
        <s v="US20160144517A1"/>
        <s v="WO2016087042A1"/>
        <s v="US20160167238A1"/>
        <s v="US20160167226A1"/>
        <s v="WO2016092749A1"/>
        <s v="US20160184998A1"/>
        <s v="US20160184996A1"/>
        <s v="US20160207193A1"/>
        <s v="WO2016132729A1"/>
        <s v="US20160243696A1"/>
        <s v="US20160271803A1"/>
        <s v="WO2016149345A1"/>
        <s v="US20160279809A1"/>
        <s v="US20160300356A1"/>
        <s v="US9471062B1"/>
        <s v="US20160304281A1"/>
        <s v="US20160304280A1"/>
        <s v="JP06010239B1"/>
        <s v="US20160311114A1"/>
        <s v="WO2016174444A1"/>
        <s v="WO2016174953A1"/>
        <s v="WO2016175133A1"/>
        <s v="US20160335476A1"/>
        <s v="US20160334801A1"/>
        <s v="EP3095564A1"/>
        <s v="US20160339587A1"/>
        <s v="EP3098034A1"/>
        <s v="US20160346937A1"/>
        <s v="WO2016189924A1"/>
        <s v="US20160354927A1"/>
        <s v="WO2016193177A1"/>
        <s v="US20160368150A1"/>
        <s v="WO2016207627A2"/>
        <s v="US20160375372A1"/>
        <s v="US9532508B1"/>
        <s v="US20170010089A1"/>
        <s v="US20170021470A1"/>
        <s v="US20170028570A1"/>
        <s v="WO2018064817A1"/>
        <s v="US20180074163A1"/>
        <s v="US20170052542A1"/>
        <s v="EP3135441A1"/>
        <s v="JP2017042556A"/>
        <s v="WO2017033367A1"/>
        <s v="WO2017033366A1"/>
        <s v="WO2017033365A1"/>
        <s v="WO2017033364A1"/>
        <s v="WO2017033363A1"/>
        <s v="WO2017037908A1"/>
        <s v="US20170072566A1"/>
        <s v="WO2017043081A1"/>
        <s v="WO2017042971A1"/>
        <s v="US20170087729A1"/>
        <s v="US9630320B1"/>
        <s v="WO2017073090A1"/>
        <s v="US20170326732A1"/>
        <s v="US20170137260A1"/>
        <s v="WO2017087986A1"/>
        <s v="WO2017085589A1"/>
        <s v="US20170152115A1"/>
        <s v="US20170182662A1"/>
        <s v="US20170197788A1"/>
        <s v="JP2017124470A"/>
        <s v="US20170217022A1"/>
        <s v="WO2018210059A1"/>
        <s v="WO2017138651A1"/>
        <s v="WO2017141804A1"/>
        <s v="WO2017182567A1"/>
        <s v="US20170249488A1"/>
        <s v="US20170305019A1"/>
        <s v="WO2017145127A1"/>
        <s v="US20170246744A1"/>
        <s v="WO2019007427A1"/>
        <s v="US20170269607A1"/>
        <s v="US20170286651A1"/>
        <s v="US20170286901A1"/>
        <s v="US20170282383A1"/>
        <s v="US20170282375A1"/>
        <s v="US20170282371A1"/>
        <s v="WO2017171610A1"/>
        <s v="EP3229089A1"/>
        <s v="US20170291303A1"/>
        <s v="US20170291242A1"/>
        <s v="US20170305678A1"/>
        <s v="US20170305029A1"/>
        <s v="WO2017182974A1"/>
        <s v="JP2017200575A"/>
        <s v="US20170282202A1"/>
        <s v="JP2017203645A"/>
        <s v="EP3246137A1"/>
        <s v="EP3246136A1"/>
        <s v="US20170341236A1"/>
        <s v="US20170341231A1"/>
        <s v="WO2017208389A1"/>
        <s v="WO2017207337A1"/>
        <s v="US20170361885A1"/>
        <s v="US20170361470A1"/>
        <s v="US20170361467A1"/>
        <s v="WO2019061669A1"/>
        <s v="WO2017220128A1"/>
        <s v="WO2017219079A1"/>
        <s v="WO2018077469A1"/>
        <s v="WO2018008323A1"/>
        <s v="US20180011491A1"/>
        <s v="US20180009102A1"/>
        <s v="WO2018009986A1"/>
        <s v="WO2018009985A1"/>
        <s v="WO2018009981A1"/>
        <s v="US9880553B1"/>
        <s v="US20180036879A1"/>
        <s v="US9889562B1"/>
        <s v="WO2018035263A1"/>
        <s v="WO2019062164A1"/>
        <s v="US20180055312A1"/>
        <s v="US20180065806A1"/>
        <s v="WO2018043274A1"/>
        <s v="US20180074552A1"/>
        <s v="WO2018051134A2"/>
        <s v="US9926138B1"/>
        <s v="US20180093382A1"/>
        <s v="JP2018059854A"/>
        <s v="US20180104822A1"/>
        <s v="US20180104815A1"/>
        <s v="WO2018070354A1"/>
        <s v="EP3309504A1"/>
        <s v="EP3311960A1"/>
        <s v="WO2018074904A1"/>
        <s v="WO2018074903A1"/>
        <s v="US20180113467A1"/>
        <s v="EP3409426A1"/>
        <s v="US20180133900A1"/>
        <s v="WO2018088149A1"/>
        <s v="WO2018087971A1"/>
        <s v="WO2018092254A1"/>
        <s v="WO2018093971A1"/>
        <s v="WO2018093970A1"/>
        <s v="WO2018093967A1"/>
        <s v="WO2018093964A1"/>
        <s v="WO2019144837A1"/>
        <s v="US20180154565A1"/>
        <s v="US20180154523A1"/>
        <s v="WO2018100760A1"/>
        <s v="US20180161978A1"/>
        <s v="US20180173200A1"/>
        <s v="US20180169856A1"/>
        <s v="EP3338969A2"/>
        <s v="WO2018114033A1"/>
        <s v="WO2019134511A1"/>
        <s v="WO2019144541A1"/>
        <s v="US20190316984A1"/>
        <s v="EP3351351A1"/>
        <s v="EP3351350A2"/>
        <s v="US20180209815A1"/>
        <s v="US20180207793A1"/>
        <s v="US20180188024A1"/>
        <s v="US20180194007A1"/>
        <s v="EP3357650A2"/>
        <s v="US20180222064A1"/>
        <s v="WO2018146770A1"/>
        <s v="WO2019179416A1"/>
        <s v="US20180222057A1"/>
        <s v="US20180243904A1"/>
        <s v="US20180252604A1"/>
        <s v="US20180250087A1"/>
        <s v="WO2018162080A1"/>
        <s v="US20180272535A1"/>
        <s v="WO2018173380A1"/>
        <s v="US20180283966A1"/>
        <s v="US20180281198A1"/>
        <s v="US20180281192A1"/>
        <s v="WO2018180105A1"/>
        <s v="US20180292425A1"/>
        <s v="US20180290248A1"/>
        <s v="US20180264641A1"/>
        <s v="US20180297210A1"/>
        <s v="US20180299901A1"/>
        <s v="WO2018190345A1"/>
        <s v="US20180307232A1"/>
        <s v="EP3435664A1"/>
        <s v="US20180313705A1"/>
        <s v="US20180311824A1"/>
        <s v="US20180321671A1"/>
        <s v="US20180319024A1"/>
        <s v="WO2018210600A1"/>
        <s v="US20180345484A1"/>
        <s v="US20180345479A1"/>
        <s v="WO2018235214A1"/>
        <s v="US20190001511A1"/>
        <s v="US20190001510A1"/>
        <s v="US20190001498A1"/>
        <s v="WO2019004744A1"/>
        <s v="WO2019000947A1"/>
        <s v="WO2020019508A1"/>
        <s v="WO2020042763A1"/>
        <s v="WO2019008615A1"/>
        <s v="US20200086492A1"/>
        <s v="WO2020062623A1"/>
        <s v="US20190025850A1"/>
        <s v="WO2019018138A1"/>
        <s v="WO2019018096A1"/>
        <s v="US20190033065A1"/>
        <s v="EP3434428A2"/>
        <s v="WO2020020113A1"/>
        <s v="US20190047147A1"/>
        <s v="US20190061164A1"/>
        <s v="US20190070735A1"/>
        <s v="WO2019042898A1"/>
        <s v="US20190084159A1"/>
        <s v="WO2019063425A1"/>
        <s v="US20190091882A1"/>
        <s v="US20190099892A1"/>
        <s v="US20190099889A1"/>
        <s v="EP3467601A2"/>
        <s v="US20190111563A1"/>
        <s v="WO2020131938A1"/>
        <s v="US20190118394A1"/>
        <s v="WO2019079598A1"/>
        <s v="US20190122326A1"/>
        <s v="WO2020025666A1"/>
        <s v="US20190135454A1"/>
        <s v="US20190168388A1"/>
        <s v="US20190176348A1"/>
        <s v="EP3505470A1"/>
        <s v="US20190184562A1"/>
        <s v="US20190184582A1"/>
        <s v="WO2019116891A1"/>
        <s v="JP2019098513A"/>
        <s v="US20190193267A1"/>
        <s v="US20190193264A1"/>
        <s v="US20190202062A1"/>
        <s v="US20190202060A1"/>
        <s v="WO2019129989A1"/>
        <s v="US20190217466A1"/>
        <s v="WO2019136505A1"/>
        <s v="EP3520969A1"/>
        <s v="US20190248029A1"/>
        <s v="US20190390396A1"/>
        <s v="EP3524870A1"/>
        <s v="WO2019155845A1"/>
        <s v="US20190255706A1"/>
        <s v="US20190255551A1"/>
        <s v="WO2020256195A1"/>
        <s v="US20200016760A1"/>
        <s v="EP3530601A1"/>
        <s v="US20200031248A1"/>
        <s v="EP3533568A1"/>
        <s v="US20200009739A1"/>
        <s v="US20200001469A1"/>
        <s v="WO2020171268A1"/>
        <s v="US20190270207A1"/>
        <s v="US20190344428A1"/>
        <s v="EP3539735A1"/>
        <s v="US20200404364A1"/>
        <s v="US20190292567A1"/>
        <s v="US20190301144A1"/>
        <s v="US20190301852A1"/>
        <s v="US20200016751A1"/>
        <s v="WO2019196755A1"/>
        <s v="US20190329421A1"/>
        <s v="US20190329425A1"/>
        <s v="US10466844B1"/>
        <s v="EP3569920A1"/>
        <s v="JP2019202374A"/>
        <s v="US20190362519A1"/>
        <s v="US20190358818A1"/>
        <s v="US20190358815A1"/>
        <s v="WO2019226470A1"/>
        <s v="US20200005810A1"/>
        <s v="US20200009718A1"/>
        <s v="US10532464B1"/>
        <s v="US20200021743A1"/>
        <s v="US20200019184A1"/>
        <s v="US10537919B1"/>
        <s v="US20200023518A1"/>
        <s v="US20200039066A1"/>
        <s v="WO2020035632A1"/>
        <s v="US10573106B1"/>
        <s v="US20200061826A1"/>
        <s v="JP2020038588A"/>
        <s v="US20200087069A1"/>
        <s v="US20200087068A1"/>
        <s v="US10597264B1"/>
        <s v="WO2020058988A1"/>
        <s v="US20200101630A1"/>
        <s v="US20200101614A1"/>
        <s v="US20200117198A1"/>
        <s v="WO2020075054A1"/>
        <s v="US20200128744A1"/>
        <s v="US10639790B1"/>
        <s v="WO2020082156A1"/>
        <s v="WO2020091666A1"/>
        <s v="US20200147803A1"/>
        <s v="US20200147802A1"/>
        <s v="US20200147799A1"/>
        <s v="US20200147797A1"/>
        <s v="US20200150852A1"/>
        <s v="WO2020111681A1"/>
        <s v="US20200166768A1"/>
        <s v="WO2020097727A1"/>
        <s v="US20200171679A1"/>
        <s v="WO2020116678A1"/>
        <s v="US20200189114A1"/>
        <s v="WO2020122582A1"/>
        <s v="US20200189106A1"/>
        <s v="EP3670400A1"/>
        <s v="US20200198148A1"/>
        <s v="WO2020132038A1"/>
        <s v="US20200206783A1"/>
        <s v="EP3680922A1"/>
        <s v="WO2020141900A1"/>
        <s v="US20200215699A1"/>
        <s v="WO2020148100A1"/>
        <s v="US20200238518A1"/>
        <s v="WO2020157776A1"/>
        <s v="US20200246979A1"/>
        <s v="US20200247044A1"/>
        <s v="US20200257307A1"/>
        <s v="US20200253445A1"/>
        <s v="US20200262089A1"/>
        <s v="US20200262088A1"/>
        <s v="EP3705239A1"/>
        <s v="US20200285248A1"/>
        <s v="US20200286192A1"/>
        <s v="US20200298413A1"/>
        <s v="EP3715067A2"/>
        <s v="WO2020193926A1"/>
        <s v="US20200311854A1"/>
        <s v="WO2020197784A1"/>
        <s v="JP2020157398A"/>
        <s v="US20200316783A1"/>
        <s v="US20200406459A1"/>
        <s v="EP2176040B1"/>
        <s v="EP2031441B1"/>
        <s v="US9815205B2"/>
        <s v="US10875182B2"/>
        <s v="US9576209B2"/>
        <s v="US9616576B2"/>
        <s v="EP2348870B1"/>
        <s v="US9983571B2"/>
        <s v="US9241769B2"/>
        <s v="US9400503B2"/>
        <s v="JP06039611B2"/>
        <s v="JP05993376B2"/>
        <s v="US9329119B2"/>
        <s v="JP05852706B2"/>
        <s v="US20160113227A1"/>
        <s v="US9258975B2"/>
        <s v="US9282718B2"/>
        <s v="US10471588B2"/>
        <s v="US9527207B2"/>
        <s v="US9227327B2"/>
        <s v="US9770823B2"/>
        <s v="US9636822B2"/>
        <s v="EP2708334B1"/>
        <s v="US9358690B2"/>
        <s v="US9259842B2"/>
        <s v="JP06095655B2"/>
        <s v="US9469035B2"/>
        <s v="US9751235B2"/>
        <s v="EP2751522B1"/>
        <s v="US9272420B2"/>
        <s v="US9592096B2"/>
        <s v="US9272421B2"/>
        <s v="JP05854815B2"/>
        <s v="US10144138B2"/>
        <s v="US9581304B2"/>
        <s v="EP3073177A1"/>
        <s v="EP2631040B1"/>
        <s v="US9469034B2"/>
        <s v="US9375852B2"/>
        <s v="US9511495B2"/>
        <s v="US9283677B2"/>
        <s v="US9706185B2"/>
        <s v="US9248875B2"/>
        <s v="US10567735B2"/>
        <s v="EP2843393A4"/>
        <s v="EP2848917A4"/>
        <s v="US9370142B2"/>
        <s v="US9492926B2"/>
        <s v="US9289897B2"/>
        <s v="US9597803B2"/>
        <s v="US9981393B2"/>
        <s v="US9410856B2"/>
        <s v="US20160050852A1"/>
        <s v="JP06170165B2"/>
        <s v="US10668622B2"/>
        <s v="JP2016500878A"/>
        <s v="US9381654B2"/>
        <s v="US9849593B2"/>
        <s v="EP2781981A3"/>
        <s v="US9399288B2"/>
        <s v="JP05926403B2"/>
        <s v="EP2765469A3"/>
        <s v="EP2960025A4"/>
        <s v="US20160008985A1"/>
        <s v="EP2966528A1"/>
        <s v="US9355368B2"/>
        <s v="EP2969409A1"/>
        <s v="US20160045177A1"/>
        <s v="EP2994275A1"/>
        <s v="EP2998080A1"/>
        <s v="US20160346866A1"/>
        <s v="EP3007867A1"/>
        <s v="US9393696B2"/>
        <s v="US9651433B2"/>
        <s v="EP3060480A1"/>
        <s v="US9546918B2"/>
        <s v="US9457476B2"/>
        <s v="EP3071371A1"/>
        <s v="US9482754B2"/>
        <s v="EP3083160A1"/>
        <s v="EP3083161A1"/>
        <s v="US20160325433A1"/>
        <s v="US9283674B2"/>
        <s v="EP3098031A1"/>
        <s v="US9533412B2"/>
        <s v="US9797916B2"/>
        <s v="WO2015119838A3"/>
        <s v="EP3105022A2"/>
        <s v="WO2016167886A1"/>
        <s v="US9321178B2"/>
        <s v="US9526583B2"/>
        <s v="US20180169873A1"/>
        <s v="EP3123129A1"/>
        <s v="EP3122511A1"/>
        <s v="EP3119552A1"/>
        <s v="US9643779B2"/>
        <s v="US9862097B2"/>
        <s v="US9662782B2"/>
        <s v="US9586317B2"/>
        <s v="US10005186B2"/>
        <s v="US9440352B2"/>
        <s v="EP3134232A1"/>
        <s v="EP2942161A3"/>
        <s v="US20160368145A1"/>
        <s v="EP3139806A1"/>
        <s v="US9519882B2"/>
        <s v="US9586321B2"/>
        <s v="EP2952297A3"/>
        <s v="EP2952296A3"/>
        <s v="US20170197308A1"/>
        <s v="US9399293B2"/>
        <s v="EP3159126A1"/>
        <s v="EP3159122A1"/>
        <s v="US20170151674A1"/>
        <s v="EP2960736A3"/>
        <s v="US9636825B2"/>
        <s v="US9227323B1"/>
        <s v="WO2016004052A1"/>
        <s v="WO2017079995A1"/>
        <s v="US9233470B1"/>
        <s v="US9238304B1"/>
        <s v="US20160018045A1"/>
        <s v="US20160023850A1"/>
        <s v="US20160023352A1"/>
        <s v="US20160031497A1"/>
        <s v="US20160042151A1"/>
        <s v="US20160039621A1"/>
        <s v="WO2016022714A1"/>
        <s v="US20160039095A1"/>
        <s v="US20160052137A1"/>
        <s v="US20160052131A1"/>
        <s v="US20160059411A1"/>
        <s v="US20160059416A1"/>
        <s v="US9283672B1"/>
        <s v="WO2016038932A1"/>
        <s v="US20160075015A1"/>
        <s v="US20160093053A1"/>
        <s v="US20160089791A1"/>
        <s v="WO2017096989A1"/>
        <s v="WO2016052342A1"/>
        <s v="US20160107316A1"/>
        <s v="WO2016061471A1"/>
        <s v="US20160116272A1"/>
        <s v="WO2016069659A1"/>
        <s v="EP3017920A1"/>
        <s v="US9333649B1"/>
        <s v="US20160133502A1"/>
        <s v="US20160138913A1"/>
        <s v="WO2016078760A1"/>
        <s v="US20160144545A1"/>
        <s v="US20160151915A1"/>
        <s v="WO2016085960A1"/>
        <s v="US20160161948A1"/>
        <s v="US20160158942A1"/>
        <s v="US20160199983A1"/>
        <s v="US9393697B1"/>
        <s v="US9393686B1"/>
        <s v="EP3045989A1"/>
        <s v="WO2016120110A1"/>
        <s v="EP3048427A1"/>
        <s v="US20160214259A1"/>
        <s v="WO2016116537A1"/>
        <s v="WO2016118070A1"/>
        <s v="US20160221187A1"/>
        <s v="JP2016143787A"/>
        <s v="US20160229067A1"/>
        <s v="EP3098033A1"/>
        <s v="US20160236352A1"/>
        <s v="US20160236350A1"/>
        <s v="WO2016129102A1"/>
        <s v="US9424470B1"/>
        <s v="US20160243709A1"/>
        <s v="US20160243698A1"/>
        <s v="US9427874B1"/>
        <s v="US20160253562A1"/>
        <s v="WO2016136298A1"/>
        <s v="WO2017215041A1"/>
        <s v="WO2017197109A1"/>
        <s v="WO2016146768A1"/>
        <s v="US20160272354A1"/>
        <s v="US20160288280A1"/>
        <s v="US20160288324A1"/>
        <s v="EP3079031A1"/>
        <s v="US9468957B1"/>
        <s v="US20160303737A1"/>
        <s v="US20160303735A1"/>
        <s v="WO2017215202A1"/>
        <s v="US20160313195A1"/>
        <s v="WO2017171640A1"/>
        <s v="US20160318187A1"/>
        <s v="EP3090822A1"/>
        <s v="US20160325432A1"/>
        <s v="US20160335496A1"/>
        <s v="US20160339585A1"/>
        <s v="US20160339553A1"/>
        <s v="US20160346918A1"/>
        <s v="US20160346882A1"/>
        <s v="WO2016200439A1"/>
        <s v="WO2018041084A1"/>
        <s v="US9527217B1"/>
        <s v="US20160375578A1"/>
        <s v="US20160374767A1"/>
        <s v="WO2018040546A1"/>
        <s v="US20170008163A1"/>
        <s v="WO2017006291A1"/>
        <s v="US20170010620A1"/>
        <s v="WO2017009642A1"/>
        <s v="US20180245952A1"/>
        <s v="US20170028569A1"/>
        <s v="US20170028564A1"/>
        <s v="US20170028563A1"/>
        <s v="US20170028561A1"/>
        <s v="WO2017017718A1"/>
        <s v="WO2017017710A1"/>
        <s v="JP2017037642A"/>
        <s v="WO2017174655A1"/>
        <s v="JP2017035754A"/>
        <s v="WO2017025123A1"/>
        <s v="EP3135442A1"/>
        <s v="WO2017085094A1"/>
        <s v="JP06088679B1"/>
        <s v="WO2017033391A1"/>
        <s v="WO2017033381A1"/>
        <s v="WO2017033380A1"/>
        <s v="WO2017033377A1"/>
        <s v="WO2017033376A1"/>
        <s v="WO2017033362A1"/>
        <s v="WO2017033361A1"/>
        <s v="WO2017033360A1"/>
        <s v="WO2017033359A1"/>
        <s v="WO2017033358A1"/>
        <s v="WO2017033357A1"/>
        <s v="WO2017033356A1"/>
        <s v="WO2017033355A1"/>
        <s v="WO2017033353A1"/>
        <s v="WO2017033352A1"/>
        <s v="WO2017033351A1"/>
        <s v="WO2017033350A1"/>
        <s v="WO2017033379A1"/>
        <s v="WO2017033378A1"/>
        <s v="US20170070021A1"/>
        <s v="WO2017038100A1"/>
        <s v="US20170072562A1"/>
        <s v="US20170075962A1"/>
        <s v="WO2018013876A1"/>
        <s v="WO2017044747A1"/>
        <s v="US20170080576A1"/>
        <s v="US20170080573A1"/>
        <s v="US20170080569A1"/>
        <s v="WO2017046975A1"/>
        <s v="WO2017052350A2"/>
        <s v="US20170095930A1"/>
        <s v="WO2018105836A1"/>
        <s v="WO2017059992A1"/>
        <s v="US20170107055A1"/>
        <s v="EP3156761A1"/>
        <s v="US20170106533A1"/>
        <s v="WO2017064353A1"/>
        <s v="US20170113314A1"/>
        <s v="US20170173746A1"/>
        <s v="US20170113352A1"/>
        <s v="US20170118447A1"/>
        <s v="WO2017070426A1"/>
        <s v="WO2017066814A1"/>
        <s v="JP2017080845A"/>
        <s v="US20170120402A1"/>
        <s v="US20170120458A1"/>
        <s v="WO2017072591A1"/>
        <s v="WO2017072504A1"/>
        <s v="WO2017072414A1"/>
        <s v="US20170142340A1"/>
        <s v="US20170144310A1"/>
        <s v="US20170144307A1"/>
        <s v="JP03210525U"/>
        <s v="EP3173194A1"/>
        <s v="US20170151634A1"/>
        <s v="WO2017091892A1"/>
        <s v="US20180186008A1"/>
        <s v="US20170165803A1"/>
        <s v="US20170165027A1"/>
        <s v="WO2017106263A1"/>
        <s v="WO2018141149A1"/>
        <s v="US20170165832A1"/>
        <s v="US20170174199A1"/>
        <s v="US20170173795A1"/>
        <s v="US20170173790A1"/>
        <s v="US9687983B1"/>
        <s v="EP3184265A1"/>
        <s v="US20170184460A1"/>
        <s v="US20170182666A1"/>
        <s v="US20170165839A1"/>
        <s v="US20170190056A1"/>
        <s v="US9701016B1"/>
        <s v="WO2017120079A1"/>
        <s v="US9707682B1"/>
        <s v="US20170206418A1"/>
        <s v="WO2017123761A1"/>
        <s v="US20170203440A1"/>
        <s v="WO2017123818A1"/>
        <s v="WO2017123817A1"/>
        <s v="WO2017123816A1"/>
        <s v="EP3195992A1"/>
        <s v="US20170217021A1"/>
        <s v="US20170225334A1"/>
        <s v="US20170225332A1"/>
        <s v="US20170225321A1"/>
        <s v="US20170225336A1"/>
        <s v="US20170248966A1"/>
        <s v="US20170248479A1"/>
        <s v="WO2017143948A1"/>
        <s v="US20170252925A1"/>
        <s v="WO2017150968A1"/>
        <s v="WO2019007428A1"/>
        <s v="WO2017154303A1"/>
        <s v="WO2017153008A1"/>
        <s v="JP2017170599A"/>
        <s v="US20170274537A1"/>
        <s v="US20170274529A1"/>
        <s v="US20170282379A1"/>
        <s v="WO2017172790A1"/>
        <s v="US20170297207A1"/>
        <s v="WO2017179114A1"/>
        <s v="WO2017177408A1"/>
        <s v="WO2019029027A1"/>
        <s v="WO2017184327A1"/>
        <s v="US20180054999A1"/>
        <s v="US20180036774A1"/>
        <s v="US20170312923A1"/>
        <s v="WO2018013538A1"/>
        <s v="US20170312913A1"/>
        <s v="WO2017187106A1"/>
        <s v="WO2017187979A1"/>
        <s v="WO2017188127A1"/>
        <s v="WO2017187965A1"/>
        <s v="WO2017188800A1"/>
        <s v="WO2017188706A1"/>
        <s v="WO2017187620A1"/>
        <s v="US20170320186A1"/>
        <s v="US20170323253A1"/>
        <s v="WO2017191765A1"/>
        <s v="WO2017191928A1"/>
        <s v="US20170326733A1"/>
        <s v="US20170326728A1"/>
        <s v="WO2017196084A1"/>
        <s v="US20170334062A1"/>
        <s v="WO2017201490A1"/>
        <s v="WO2017201486A1"/>
        <s v="WO2017199783A1"/>
        <s v="WO2017200495A1"/>
        <s v="US9827683B1"/>
        <s v="US20170344014A1"/>
        <s v="US20170345157A1"/>
        <s v="US20180361589A1"/>
        <s v="WO2017207765A1"/>
        <s v="US20170349956A1"/>
        <s v="US20170356167A1"/>
        <s v="US20170355080A1"/>
        <s v="JP2017220872A"/>
        <s v="US20170361464A1"/>
        <s v="US20170361460A1"/>
        <s v="WO2017217038A1"/>
        <s v="US20170363464A1"/>
        <s v="US20170361461A1"/>
        <s v="US20170369833A1"/>
        <s v="US20170368693A1"/>
        <s v="WO2017221924A1"/>
        <s v="US20180004188A1"/>
        <s v="US20180001474A1"/>
        <s v="US20180009000A1"/>
        <s v="US20180012789A1"/>
        <s v="US20180017966A1"/>
        <s v="WO2018013346A1"/>
        <s v="WO2018013345A1"/>
        <s v="US20180021956A1"/>
        <s v="WO2018017616A1"/>
        <s v="WO2018017612A1"/>
        <s v="WO2018015416A1"/>
        <s v="US20190035096A1"/>
        <s v="EP3276387A1"/>
        <s v="US20180029797A1"/>
        <s v="US20180029219A1"/>
        <s v="WO2018021171A1"/>
        <s v="US20180032949A1"/>
        <s v="WO2018027219A1"/>
        <s v="WO2019076160A1"/>
        <s v="WO2018029128A1"/>
        <s v="WO2018033728A1"/>
        <s v="WO2018036863A1"/>
        <s v="US20180043547A1"/>
        <s v="US20180049397A1"/>
        <s v="US20180049396A1"/>
        <s v="US20180046197A1"/>
        <s v="US20180053275A1"/>
        <s v="US9895809B1"/>
        <s v="US20180056520A1"/>
        <s v="US20180056517A1"/>
        <s v="WO2018038553A1"/>
        <s v="WO2018038552A1"/>
        <s v="WO2018038551A1"/>
        <s v="US20180064497A1"/>
        <s v="US20180068321A1"/>
        <s v="WO2018042692A1"/>
        <s v="US9913429B1"/>
        <s v="US20180071917A1"/>
        <s v="US20180071874A1"/>
        <s v="US9919430B1"/>
        <s v="JP2018042882A"/>
        <s v="JP2018043338A"/>
        <s v="US20180079073A1"/>
        <s v="US20180079070A1"/>
        <s v="WO2018053430A1"/>
        <s v="US20180093380A1"/>
        <s v="US20180093377A1"/>
        <s v="US20180098142A1"/>
        <s v="WO2018062156A1"/>
        <s v="JP2018051670A"/>
        <s v="WO2018063100A2"/>
        <s v="US20190152074A1"/>
        <s v="WO2018064794A1"/>
        <s v="WO2018070687A1"/>
        <s v="US20180111765A1"/>
        <s v="US20180111271A1"/>
        <s v="US20190380278A1"/>
        <s v="US20180114064A1"/>
        <s v="US20180117775A1"/>
        <s v="WO2018079769A1"/>
        <s v="WO2018076106A1"/>
        <s v="WO2018076303A1"/>
        <s v="EP3366434A1"/>
        <s v="WO2018088331A1"/>
        <s v="US20180141450A1"/>
        <s v="US20180141209A1"/>
        <s v="WO2018092243A1"/>
        <s v="WO2018097784A1"/>
        <s v="WO2018097574A1"/>
        <s v="WO2018096902A1"/>
        <s v="WO2018098667A1"/>
        <s v="JP2018085951A"/>
        <s v="US9993845B1"/>
        <s v="US20180154525A1"/>
        <s v="WO2018105677A1"/>
        <s v="US20180165518A1"/>
        <s v="US20180161989A1"/>
        <s v="US20180161984A1"/>
        <s v="US20180161983A1"/>
        <s v="WO2018109355A1"/>
        <s v="US20180161979A1"/>
        <s v="US20180160645A1"/>
        <s v="WO2018108867A1"/>
        <s v="US20180169858A1"/>
        <s v="EP3338962A1"/>
        <s v="US20180178392A1"/>
        <s v="US20180181137A1"/>
        <s v="US20180178395A1"/>
        <s v="US20180183200A1"/>
        <s v="WO2018112640A1"/>
        <s v="US20180196585A1"/>
        <s v="WO2018162491A1"/>
        <s v="WO2018132814A1"/>
        <s v="WO2018132855A1"/>
        <s v="EP3352118A1"/>
        <s v="WO2019134523A1"/>
        <s v="US20180209822A1"/>
        <s v="WO2018134763A1"/>
        <s v="US20180193100A1"/>
        <s v="WO2018140690A1"/>
        <s v="US20180215540A1"/>
        <s v="US20180215044A1"/>
        <s v="US20180215043A1"/>
        <s v="US20180215040A1"/>
        <s v="WO2018139865A1"/>
        <s v="EP3357651A2"/>
        <s v="EP3357649A2"/>
        <s v="WO2018145800A1"/>
        <s v="US20180229366A1"/>
        <s v="WO2019218834A1"/>
        <s v="US20180236669A1"/>
        <s v="WO2018152504A1"/>
        <s v="WO2018150998A1"/>
        <s v="US10058997B1"/>
        <s v="US20180222059A1"/>
        <s v="WO2019149215A1"/>
        <s v="US20180243909A1"/>
        <s v="WO2018154586A1"/>
        <s v="US20180250808A1"/>
        <s v="US20180249872A1"/>
        <s v="WO2018160035A1"/>
        <s v="WO2018157184A1"/>
        <s v="EP3372541A1"/>
        <s v="US20180257245A1"/>
        <s v="US20190126492A1"/>
        <s v="WO2018163242A1"/>
        <s v="US20180259544A1"/>
        <s v="WO2018167152A1"/>
        <s v="WO2018168962A1"/>
        <s v="US20180268217A1"/>
        <s v="WO2018155999A2"/>
        <s v="WO2018174428A1"/>
        <s v="WO2018173439A1"/>
        <s v="WO2018173178A1"/>
        <s v="US20180286119A1"/>
        <s v="US20180281006A1"/>
        <s v="US20190200823A1"/>
        <s v="US20180293536A1"/>
        <s v="US20180290312A1"/>
        <s v="US20180267690A1"/>
        <s v="US10100968B1"/>
        <s v="US20180300835A1"/>
        <s v="US20180297215A1"/>
        <s v="US20180313704A1"/>
        <s v="US20180311813A1"/>
        <s v="US20180311812A1"/>
        <s v="WO2018192907A1"/>
        <s v="WO2018192799A1"/>
        <s v="US20190069483A1"/>
        <s v="WO2018208243A1"/>
        <s v="US20180333859A1"/>
        <s v="US20180334336A1"/>
        <s v="WO2018212167A1"/>
        <s v="WO2019156280A1"/>
        <s v="US20180339414A1"/>
        <s v="US20180338661A1"/>
        <s v="US20180349702A1"/>
        <s v="US20180354121A1"/>
        <s v="EP3415284A2"/>
        <s v="US20180361493A1"/>
        <s v="US20180365632A1"/>
        <s v="WO2018230864A2"/>
        <s v="WO2018230036A1"/>
        <s v="US20180370023A1"/>
        <s v="US20180374022A1"/>
        <s v="US20180370727A1"/>
        <s v="US20180370046A1"/>
        <s v="US20180370038A1"/>
        <s v="US20180370037A1"/>
        <s v="US20180370027A1"/>
        <s v="US20180370019A1"/>
        <s v="EP3422053A1"/>
        <s v="US20190001491A1"/>
        <s v="WO2020062427A1"/>
        <s v="WO2020042210A1"/>
        <s v="WO2019000993A1"/>
        <s v="EP3428763A1"/>
        <s v="US20190016543A1"/>
        <s v="EP3432271A1"/>
        <s v="US20190023438A1"/>
        <s v="WO2019016551A1"/>
        <s v="WO2019014707A1"/>
        <s v="WO2019014706A1"/>
        <s v="WO2019014705A1"/>
        <s v="WO2019014702A1"/>
        <s v="WO2019014701A1"/>
        <s v="US20190030717A1"/>
        <s v="EP3434427A1"/>
        <s v="EP3434426A1"/>
        <s v="US20190034674A1"/>
        <s v="US20190032842A1"/>
        <s v="US20190031261A1"/>
        <s v="WO2019028137A1"/>
        <s v="WO2019028075A1"/>
        <s v="US20190056330A1"/>
        <s v="US20190054641A1"/>
        <s v="US20190054640A1"/>
        <s v="WO2019035929A1"/>
        <s v="US20190054628A1"/>
        <s v="US20190054627A1"/>
        <s v="WO2019033166A1"/>
        <s v="WO2019033165A1"/>
        <s v="US20190061167A1"/>
        <s v="US20190061150A1"/>
        <s v="WO2019042784A1"/>
        <s v="WO2019042785A1"/>
        <s v="US20190064013A1"/>
        <s v="US20190063899A1"/>
        <s v="WO2019039006A1"/>
        <s v="US20190069535A1"/>
        <s v="EP3453493A2"/>
        <s v="US20190082061A1"/>
        <s v="WO2019046965A1"/>
        <s v="JP2019153776A"/>
        <s v="US20190086241A1"/>
        <s v="WO2019053474A2"/>
        <s v="US20190160482A1"/>
        <s v="US20190096055A1"/>
        <s v="EP3459693A1"/>
        <s v="US20190091870A1"/>
        <s v="US20190091867A1"/>
        <s v="US20190094017A1"/>
        <s v="WO2019057795A2"/>
        <s v="US20190101418A1"/>
        <s v="US20190099902A1"/>
        <s v="WO2019065303A1"/>
        <s v="WO2020107957A1"/>
        <s v="US20190105780A1"/>
        <s v="WO2019072665A1"/>
        <s v="WO2019068299A1"/>
        <s v="US20190119041A1"/>
        <s v="US20190118389A1"/>
        <s v="US20190118381A1"/>
        <s v="JP06505939B1"/>
        <s v="US20200238537A1"/>
        <s v="JP2019153775A"/>
        <s v="US20190119051A1"/>
        <s v="US20190126490A1"/>
        <s v="US20190128707A1"/>
        <s v="WO2019079883A1"/>
        <s v="WO2020151134A1"/>
        <s v="US20190138009A1"/>
        <s v="US20190134821A1"/>
        <s v="US20190134824A1"/>
        <s v="US20190134817A1"/>
        <s v="WO2019087529A1"/>
        <s v="EP3482889A1"/>
        <s v="US20190143532A1"/>
        <s v="US20190146518A1"/>
        <s v="US20190146440A1"/>
        <s v="US20190143541A1"/>
        <s v="WO2019093328A1"/>
        <s v="WO2019095045A1"/>
        <s v="US20190154524A1"/>
        <s v="WO2019096625A1"/>
        <s v="US20190160684A1"/>
        <s v="US20190160681A1"/>
        <s v="US20190164548A1"/>
        <s v="US20200282556A1"/>
        <s v="WO2019102789A1"/>
        <s v="WO2019100400A1"/>
        <s v="WO2019104133A1"/>
        <s v="US20190168396A1"/>
        <s v="US20200298429A1"/>
        <s v="WO2019106963A1"/>
        <s v="WO2019106862A1"/>
        <s v="EP3495096A1"/>
        <s v="WO2019113333A1"/>
        <s v="US20190176339A1"/>
        <s v="US20190176338A1"/>
        <s v="US20190176326A1"/>
        <s v="WO2019110577A1"/>
        <s v="WO2019214935A1"/>
        <s v="US20190188820A1"/>
        <s v="US20190188632A1"/>
        <s v="US20190188499A1"/>
        <s v="US20190184742A1"/>
        <s v="US20190184546A1"/>
        <s v="US20190184550A1"/>
        <s v="WO2019115947A1"/>
        <s v="EP3501761A1"/>
        <s v="WO2020077481A1"/>
        <s v="US20190193276A1"/>
        <s v="US20190193275A1"/>
        <s v="US20190199899A1"/>
        <s v="WO2019121062A1"/>
        <s v="EP3505306A1"/>
        <s v="US20190202067A1"/>
        <s v="WO2019131156A1"/>
        <s v="US20190201134A1"/>
        <s v="US20200236339A1"/>
        <s v="WO2020212152A1"/>
        <s v="US10347815B1"/>
        <s v="US20190217476A1"/>
        <s v="WO2019138618A1"/>
        <s v="WO2019139463A2"/>
        <s v="US20190224849A1"/>
        <s v="WO2019141592A1"/>
        <s v="US20190234819A1"/>
        <s v="US20190240841A1"/>
        <s v="US20190240836A1"/>
        <s v="WO2019151555A1"/>
        <s v="WO2019148428A1"/>
        <s v="US20190250014A1"/>
        <s v="US20190248018A1"/>
        <s v="US10383305B1"/>
        <s v="WO2019159713A1"/>
        <s v="US20200009731A1"/>
        <s v="US20190263008A1"/>
        <s v="US20190263000A1"/>
        <s v="US20190262992A1"/>
        <s v="JP2019141919A"/>
        <s v="WO2019163671A1"/>
        <s v="EP3534230A2"/>
        <s v="US20190271976A1"/>
        <s v="WO2019165561A1"/>
        <s v="US20190274505A1"/>
        <s v="US20200004264A1"/>
        <s v="US20190280405A1"/>
        <s v="WO2019178441A1"/>
        <s v="WO2019176158A1"/>
        <s v="WO2020159028A1"/>
        <s v="US20200016767A1"/>
        <s v="WO2019175691A1"/>
        <s v="US20200001464A1"/>
        <s v="US10427306B1"/>
        <s v="US20190299428A1"/>
        <s v="WO2019191592A1"/>
        <s v="US20200347663A1"/>
        <s v="US20200347662A1"/>
        <s v="US10442087B1"/>
        <s v="US20200039083A1"/>
        <s v="EP3552776A1"/>
        <s v="US20200009978A1"/>
        <s v="US20190321981A1"/>
        <s v="WO2019201488A1"/>
        <s v="WO2019201764A2"/>
        <s v="WO2019201763A1"/>
        <s v="US20190322468A1"/>
        <s v="EP3560662A1"/>
        <s v="WO2019204919A1"/>
        <s v="WO2020022739A1"/>
        <s v="EP3563981A1"/>
        <s v="EP3563979A1"/>
        <s v="US20190341176A1"/>
        <s v="US20190339207A1"/>
        <s v="US20190337145A1"/>
        <s v="WO2019210997A1"/>
        <s v="US10471590B1"/>
        <s v="WO2019240374A1"/>
        <s v="EP3566984A1"/>
        <s v="US20190352110A1"/>
        <s v="JP2019198950A"/>
        <s v="JP2019198945A"/>
        <s v="WO2019231127A1"/>
        <s v="WO2019224522A1"/>
        <s v="US20190360258A1"/>
        <s v="WO2019224501A1"/>
        <s v="EP3575044A2"/>
        <s v="US20190368865A1"/>
        <s v="US20190366563A1"/>
        <s v="WO2019231788A1"/>
        <s v="US20190366550A1"/>
        <s v="EP3578324A1"/>
        <s v="WO2019228781A2"/>
        <s v="WO2019233682A1"/>
        <s v="WO2019227143A1"/>
        <s v="EP3578472A2"/>
        <s v="WO2019239046A1"/>
        <s v="US20190381673A1"/>
        <s v="US20190384315A1"/>
        <s v="US20190385293A1"/>
        <s v="WO2019240390A1"/>
        <s v="WO2019241262A1"/>
        <s v="JP2019217608A"/>
        <s v="US20190390952A1"/>
        <s v="US20190389074A1"/>
        <s v="JP2019217081A"/>
        <s v="JP2019217605A"/>
        <s v="US20190389069A1"/>
        <s v="US20190389068A1"/>
        <s v="US20190389065A1"/>
        <s v="EP3584038A1"/>
        <s v="WO2019243796A2"/>
        <s v="US20200001475A1"/>
        <s v="EP3587050A1"/>
        <s v="US20200012385A1"/>
        <s v="US20200021780A1"/>
        <s v="JP2020006494A"/>
        <s v="US20200016739A1"/>
        <s v="WO2020056437A1"/>
        <s v="US20200026267A1"/>
        <s v="EP3597376A1"/>
        <s v="EP3599175A1"/>
        <s v="US20200030986A1"/>
        <s v="US20200030982A1"/>
        <s v="US20200039081A1"/>
        <s v="US20200039077A1"/>
        <s v="WO2020028216A1"/>
        <s v="US20200047349A1"/>
        <s v="US20200046168A1"/>
        <s v="US10562190B1"/>
        <s v="JP2020026031A"/>
        <s v="US20200056878A1"/>
        <s v="EP3611466A1"/>
        <s v="JP2020028957A"/>
        <s v="US20200064480A1"/>
        <s v="US20200061823A1"/>
        <s v="US20200064817A1"/>
        <s v="US20200061840A1"/>
        <s v="US20200061830A1"/>
        <s v="US20200061829A1"/>
        <s v="US20200061828A1"/>
        <s v="US20200061827A1"/>
        <s v="US20200070370A1"/>
        <s v="US20200070358A1"/>
        <s v="JP2020035383A"/>
        <s v="US20200074692A1"/>
        <s v="US20200073365A1"/>
        <s v="EP3617100A1"/>
        <s v="WO2020041819A1"/>
        <s v="US20200078954A1"/>
        <s v="US20200078938A1"/>
        <s v="US20200090099A1"/>
        <s v="US20200086509A1"/>
        <s v="US20200086503A1"/>
        <s v="US20200086502A1"/>
        <s v="US20200086498A1"/>
        <s v="US20200086497A1"/>
        <s v="US20200086495A1"/>
        <s v="US20200086487A1"/>
        <s v="US20200086485A1"/>
        <s v="US20200086482A1"/>
        <s v="WO2020056375A1"/>
        <s v="WO2020051620A1"/>
        <s v="EP3626405A1"/>
        <s v="US20200094414A1"/>
        <s v="US20200101599A1"/>
        <s v="WO2020062877A1"/>
        <s v="JP2020049642A"/>
        <s v="JP2020049641A"/>
        <s v="JP2020049614A"/>
        <s v="WO2020067907A1"/>
        <s v="US10602664B1"/>
        <s v="US20200109937A1"/>
        <s v="US20200108507A1"/>
        <s v="US20200108502A1"/>
        <s v="US20200107690A1"/>
        <s v="US20200107689A1"/>
        <s v="US20200107524A1"/>
        <s v="US20200108496A1"/>
        <s v="WO2020073680A1"/>
        <s v="WO2020073681A1"/>
        <s v="US20200114529A1"/>
        <s v="JP2020059112A"/>
        <s v="US20200114383A1"/>
        <s v="WO2020076616A1"/>
        <s v="EP3639986A1"/>
        <s v="WO2020082085A1"/>
        <s v="US20200122345A1"/>
        <s v="US20200122342A1"/>
        <s v="US20200122332A1"/>
        <s v="US20200122330A1"/>
        <s v="WO2020081630A2"/>
        <s v="WO2020084171A1"/>
        <s v="US20200133245A1"/>
        <s v="US20200130192A1"/>
        <s v="US20200130171A1"/>
        <s v="JP2020069614A"/>
        <s v="WO2020094792A1"/>
        <s v="EP3650180A1"/>
        <s v="EP3650740A1"/>
        <s v="US20200147792A1"/>
        <s v="EP3653157A1"/>
        <s v="US20200156255A1"/>
        <s v="WO2020101097A1"/>
        <s v="WO2020097685A1"/>
        <s v="US20200215697A1"/>
        <s v="US20200164520A1"/>
        <s v="US20200164510A1"/>
        <s v="WO2020105778A1"/>
        <s v="US20200171668A1"/>
        <s v="WO2020112217A1"/>
        <s v="WO2020111810A1"/>
        <s v="US20200180159A1"/>
        <s v="US20200180142A1"/>
        <s v="US20200189115A1"/>
        <s v="JP2020093366A"/>
        <s v="US20200254610A1"/>
        <s v="WO2020122789A1"/>
        <s v="WO2020122632A1"/>
        <s v="WO2020131186A1"/>
        <s v="US20200198122A1"/>
        <s v="US20200196821A1"/>
        <s v="WO2020126631A1"/>
        <s v="WO2020125972A1"/>
        <s v="US20200209077A1"/>
        <s v="US20200206945A1"/>
        <s v="US20200206902A1"/>
        <s v="US20200206894A1"/>
        <s v="US20200206913A1"/>
        <s v="WO2020138954A1"/>
        <s v="WO2020141727A1"/>
        <s v="US20200216211A1"/>
        <s v="US20200215683A1"/>
        <s v="US20200215687A1"/>
        <s v="US20200215660A1"/>
        <s v="US20200218865A1"/>
        <s v="WO2020144151A1"/>
        <s v="US20200223634A1"/>
        <s v="WO2020149697A1"/>
        <s v="US20200242544A1"/>
        <s v="US20200238531A1"/>
        <s v="WO2020153628A1"/>
        <s v="WO2020151917A1"/>
        <s v="US20200238545A1"/>
        <s v="US20200246976A1"/>
        <s v="WO2020159100A1"/>
        <s v="WO2020156694A1"/>
        <s v="WO2020163140A1"/>
        <s v="US20200246980A1"/>
        <s v="US10737389B1"/>
        <s v="WO2020165127A1"/>
        <s v="US20200254625A1"/>
        <s v="US20200264758A1"/>
        <s v="US20200262079A1"/>
        <s v="US20200262070A1"/>
        <s v="US20200262069A1"/>
        <s v="US20200262081A1"/>
        <s v="US20200262080A1"/>
        <s v="US10751882B1"/>
        <s v="EP3699585A2"/>
        <s v="US20200269448A1"/>
        <s v="WO2020172145A1"/>
        <s v="WO2020172139A1"/>
        <s v="WO2020172617A1"/>
        <s v="US20200269434A1"/>
        <s v="WO2020172142A1"/>
        <s v="WO2020172579A1"/>
        <s v="US20200269428A1"/>
        <s v="WO2020171702A1"/>
        <s v="US10757907B1"/>
        <s v="JP2020138161A"/>
        <s v="WO2020176864A1"/>
        <s v="JP2020138293A"/>
        <s v="US10766141B1"/>
        <s v="WO2020180107A1"/>
        <s v="US20200285835A1"/>
        <s v="US20200282569A1"/>
        <s v="WO2020197119A1"/>
        <s v="JP2020146812A"/>
        <s v="EP3705238A1"/>
        <s v="JP2020149665A"/>
        <s v="WO2020181329A1"/>
        <s v="US20200293060A1"/>
        <s v="US20200293056A1"/>
        <s v="WO2020185334A1"/>
        <s v="EP3706080A1"/>
        <s v="US20200303896A1"/>
        <s v="US10782267B1"/>
        <s v="US20200306982A1"/>
        <s v="WO2020197124A1"/>
        <s v="WO2020197123A1"/>
        <s v="US20200309516A1"/>
        <s v="US20200306990A1"/>
        <s v="WO2020197297A1"/>
        <s v="US20200306976A1"/>
        <s v="US20200306993A1"/>
        <s v="US20200306986A1"/>
        <s v="US20200306985A1"/>
        <s v="EP3725469A2"/>
        <s v="US20200316786A1"/>
        <s v="US20200316781A1"/>
        <s v="WO2020206408A1"/>
        <s v="EP3722052A1"/>
        <s v="US20200324409A1"/>
        <s v="US20200324415A1"/>
        <s v="WO2020206500A1"/>
        <s v="US10807808B1"/>
        <s v="US20200331146A1"/>
        <s v="US20200332589A1"/>
        <s v="WO2020216570A1"/>
        <s v="US20200338723A1"/>
        <s v="US20200340802A1"/>
        <s v="US20200338731A1"/>
        <s v="US10821611B1"/>
        <s v="EP3733360A1"/>
        <s v="WO2020222490A2"/>
        <s v="US20200352070A1"/>
        <s v="US20200351475A1"/>
        <s v="US20200346352A1"/>
        <s v="US20200347664A1"/>
        <s v="WO2020225838A1"/>
        <s v="WO2020225613A1"/>
        <s v="WO2020226748A1"/>
        <s v="WO2020229522A1"/>
        <s v="US20200361092A1"/>
        <s v="US20200361090A1"/>
        <s v="EP3738719A1"/>
        <s v="WO2020229696A1"/>
        <s v="WO2020229674A1"/>
        <s v="WO2020231319A1"/>
        <s v="US20200361091A1"/>
        <s v="US10843347B1"/>
        <s v="US20200371526A1"/>
        <s v="US20200368770A1"/>
        <s v="US20200368923A1"/>
        <s v="US20200377307A1"/>
        <s v="US20200377314A1"/>
        <s v="US20200376690A1"/>
        <s v="US20200376656A1"/>
        <s v="US20200376678A1"/>
        <s v="EP3745081A1"/>
        <s v="US20200376689A1"/>
        <s v="EP3748364A1"/>
        <s v="US20200388074A1"/>
        <s v="US20200384650A1"/>
        <s v="US20200384640A1"/>
        <s v="US20200391385A1"/>
        <s v="US20200391378A1"/>
        <s v="US20200391392A1"/>
        <s v="EP3753681A1"/>
        <s v="EP3754442A1"/>
        <s v="US20200398446A1"/>
        <s v="US20200398432A1"/>
        <s v="EP3753519A1"/>
        <s v="WO2020263520A1"/>
        <s v="US20200409384A1"/>
        <s v="US20200411015A1"/>
        <s v="JP2019138618A1"/>
        <s v="JP2019131156A1"/>
        <s v="JP2019065303A1"/>
        <s v="US10723026B2"/>
        <s v="JP2019106963A1"/>
        <s v="JP2018150998A1"/>
        <s v="JP2018173178A1"/>
        <s v="JP2018163242A1"/>
        <s v="JP2019093328A1"/>
        <s v="JP2018100760A1"/>
        <s v="JP2018088149A1"/>
        <s v="JP2018087971A1"/>
        <s v="JP2018079769A1"/>
        <s v="JP2018070354A1"/>
        <s v="JP2018092243A1"/>
        <s v="JP2018235214A1"/>
        <s v="JP2018088331A1"/>
        <s v="JP2017221924A1"/>
        <s v="JP2017217038A1"/>
        <s v="JP2017208389A1"/>
        <s v="JP2017179114A1"/>
        <s v="JP2018146770A1"/>
        <s v="JP2017138651A1"/>
        <s v="JP2018105677A1"/>
        <s v="JP2017187620A1"/>
        <s v="JP2018092254A1"/>
        <s v="JP2018043274A1"/>
        <s v="JP2017154303A1"/>
        <s v="JP2017038100A1"/>
        <s v="JP2017033355A1"/>
        <s v="JP2018021171A1"/>
        <s v="JP2017033358A1"/>
        <s v="JP2017033377A1"/>
        <s v="JP2017033364A1"/>
        <s v="JP2017033363A1"/>
        <s v="JP2017046975A1"/>
        <s v="JP2018008323A1"/>
        <s v="JP2017037908A1"/>
        <s v="JP2017033379A1"/>
        <s v="JP2017033378A1"/>
        <s v="JP2017033376A1"/>
        <s v="JP2017033365A1"/>
        <s v="JP2017033362A1"/>
        <s v="JP2017033357A1"/>
        <s v="JP2017033356A1"/>
        <s v="JP2017033352A1"/>
        <s v="JP2017017710A1"/>
        <s v="JP2017033391A1"/>
        <s v="JP2017033381A1"/>
        <s v="JP2017033380A1"/>
        <s v="JP2017033367A1"/>
        <s v="JP2017033366A1"/>
        <s v="JP2017033361A1"/>
        <s v="JP2017033360A1"/>
        <s v="JP2017033359A1"/>
        <s v="JP2017033353A1"/>
        <s v="JP2017033351A1"/>
        <s v="JP2017033350A1"/>
        <s v="JP2017017718A1"/>
        <s v="JP2017073090A1"/>
        <s v="JP2017042971A1"/>
        <s v="JP2015125979A1"/>
        <s v="JP2016189924A1"/>
        <s v="JP2016132729A1"/>
        <s v="JP2016129102A1"/>
        <s v="JP2016068262A1"/>
        <s v="US9724828B2"/>
        <s v="JP2016052342A1"/>
        <s v="JP2016174953A1"/>
        <s v="JP2017071001A"/>
        <s v="JP2015011782A1"/>
        <s v="JP2014102856A1"/>
        <s v="EP2822737A4"/>
      </sharedItems>
    </cacheField>
    <cacheField name="INPADOC Family ID" numFmtId="0">
      <sharedItems containsBlank="1" count="1131">
        <s v="19930722CA2128606A1"/>
        <s v="20031023CA2481643A1"/>
        <s v="20040129US20040019406A1"/>
        <s v="20070412WO2007041295A2"/>
        <s v="20070405US20070078566A1"/>
        <s v="20150129US20150032252A1"/>
        <s v="20150130SE201350915A1"/>
        <s v="20150305DE102013014467A1"/>
        <s v="20150625WO2015090405A1"/>
        <s v="20150702WO2015098093A1"/>
        <s v="20150715CN104776838A_"/>
        <s v="20150917US20150258694A1"/>
        <s v="20151021EP2933071A1"/>
        <s v="20151021EP2933070A1"/>
        <s v="20151112DE102015106936A1"/>
        <s v="20150707US9074381B1"/>
        <s v="20100527US20100131102A1"/>
        <s v="20151220CA2892737A1"/>
        <s v="20151015US20150290808A1"/>
        <s v="20160126US9242379B1"/>
        <s v="20160216US9259840B1"/>
        <s v="20160225CA2958921A1"/>
        <s v="20160303US20160065901A1"/>
        <s v="20140918US20140281475A1"/>
        <s v="20160323EP2998076A1"/>
        <s v="20160407WO2016053126A1"/>
        <s v="20160407CA2963064A1"/>
        <s v="20141203GB201418824D0"/>
        <s v="20160505US20160121204A1"/>
        <s v="20160506WO2016068262A1"/>
        <s v="20160512US20160129594A1"/>
        <s v="20160512US20160129592A1"/>
        <s v="20160512US20160129591A1"/>
        <s v="20160512WO2016070412A1"/>
        <s v="20160504CN105538345A_"/>
        <s v="20160519WO2016074710A1"/>
        <s v="20160519CA2966837A1"/>
        <s v="20121213US20120316676A1"/>
        <s v="20100617US20100152922A1"/>
        <s v="20160609DE102014017855A1"/>
        <s v="20160315US9283672B1"/>
        <s v="20160616US20160167226A1"/>
        <s v="20160616WO2016092749A1"/>
        <s v="20160630DE102015016530A1"/>
        <s v="20160630US20160184996A1"/>
        <s v="20160721US20160207193A1"/>
        <s v="20160825WO2016132729A1"/>
        <s v="20160825US20160243696A1"/>
        <s v="20141106US20140330452A1"/>
        <s v="20160922WO2016149345A1"/>
        <s v="20160929US20160279809A1"/>
        <s v="20161013US20160300356A1"/>
        <s v="20161018US9471062B1"/>
        <s v="20150901US9120622B1"/>
        <s v="20161019JP06010239B1"/>
        <s v="20150617GB201507453D0"/>
        <s v="20150827WO2015125979A1"/>
        <s v="20161103WO2016175133A1"/>
        <s v="20161117US20160334801A1"/>
        <s v="20161123EP3095564A1"/>
        <s v="20160830US9427874B1"/>
        <s v="20161130EP3098034A1"/>
        <s v="20161201US20160346937A1"/>
        <s v="20161201WO2016189924A1"/>
        <s v="20150806US20150217455A1"/>
        <s v="20161208WO2016193177A1"/>
        <s v="20161222US20160368150A1"/>
        <s v="20150805GB201510976D0"/>
        <s v="20161229US20160375372A1"/>
        <s v="20170103US9532508B1"/>
        <s v="20170112US20170010089A1"/>
        <s v="20170126DE102016008606A1"/>
        <s v="20170201TW201704914A_"/>
        <s v="20180412WO2018064817A1"/>
        <s v="20170215CN106405499A_"/>
        <s v="20170223JP2017041165A_"/>
        <s v="20170301EP3135441A1"/>
        <s v="20170302JP2017042556A_"/>
        <s v="20170301TW201707880A_"/>
        <s v="20170309WO2017037908A1"/>
        <s v="20170316DE102016116702A1"/>
        <s v="20170316JP2017052040A_"/>
        <s v="20170316WO2017042971A1"/>
        <s v="20150617CN204393533U_"/>
        <s v="20170504WO2017073090A1"/>
        <s v="20170518DE102016005699B3"/>
        <s v="20140102US20140000982A1"/>
        <s v="20170526WO2017087986A1"/>
        <s v="20170516IT2015UB5578A1"/>
        <s v="20170601US20170152115A1"/>
        <s v="20151001US20150274421A1"/>
        <s v="20170720JP2017124470A_"/>
        <s v="20150224US8960244B1"/>
        <s v="20170725CN106980320A_"/>
        <s v="20170817WO2017138651A1"/>
        <s v="20170824JP2017144468A_"/>
        <s v="20170831DE202016002733U1"/>
        <s v="20170831DE202016102142U1"/>
        <s v="20170831US20170245762A1"/>
        <s v="20170831US20170246744A1"/>
        <s v="20170908CN107139217A_"/>
        <s v="20170921US20170269607A1"/>
        <s v="20170517GB201705066D0"/>
        <s v="20171005CA3018381A1"/>
        <s v="20171004CA2963404A1"/>
        <s v="20170517GB201705067D0"/>
        <s v="20170930SE201650402A1"/>
        <s v="20171011EP3229089A1"/>
        <s v="20171012US20170291303A1"/>
        <s v="20171012US20170291242A1"/>
        <s v="20171026DE102017108327A1"/>
        <s v="20171026WO2017182974A1"/>
        <s v="20171102WO2017188444A1"/>
        <s v="20171005US20170282202A1"/>
        <s v="20171116JP2017203645A_"/>
        <s v="20171117CA2964998A1"/>
        <s v="20171117CA2965054A1"/>
        <s v="20031204CA2429324A1"/>
        <s v="20171207WO2017208389A1"/>
        <s v="20171207WO2017207337A1"/>
        <s v="20171221US20170361885A1"/>
        <s v="20171221US20170361470A1"/>
        <s v="20171221JP2017222001A_"/>
        <s v="20171215CN107471234A_"/>
        <s v="20171228WO2017220128A1"/>
        <s v="20171228WO2017219079A1"/>
        <s v="20180104DE102016221193B3"/>
        <s v="20180111WO2018008323A1"/>
        <s v="20180111US20180011491A1"/>
        <s v="20161020US20160307366A1"/>
        <s v="20180118CA3030764A1"/>
        <s v="20180130US9880553B1"/>
        <s v="20180208US20180036879A1"/>
        <s v="20180213US9889562B1"/>
        <s v="20180222US20180050453A1"/>
        <s v="20180213CN107685334A_"/>
        <s v="20180301US20180055312A1"/>
        <s v="20180308US20180065806A1"/>
        <s v="20180308WO2018043274A1"/>
        <s v="20161102GB201615850D0"/>
        <s v="20180327US9926138B1"/>
        <s v="20180405JP2018054563A_"/>
        <s v="20180412JP2018059854A_"/>
        <s v="20180419JP2018062042A_"/>
        <s v="20180419US20180104815A1"/>
        <s v="20180419WO2018070354A1"/>
        <s v="20180418EP3309504A1"/>
        <s v="20141120CA2912528A1"/>
        <s v="20180426WO2018074904A1"/>
        <s v="20180426WO2018074903A1"/>
        <s v="20180426US20180113467A1"/>
        <s v="20180503DE102017111886B3"/>
        <s v="20180517US20180133900A1"/>
        <s v="20180517WO2018088149A1"/>
        <s v="20180517WO2018087971A1"/>
        <s v="20180524WO2018092254A1"/>
        <s v="20180524CA3043718A1"/>
        <s v="20180522CN108058157A_"/>
        <s v="20180607DE102017128332A1"/>
        <s v="20180605KR1864329B1"/>
        <s v="20180607WO2018100760A1"/>
        <s v="20180614DE102017128543A1"/>
        <s v="20180621US20180173200A1"/>
        <s v="20180621DE102017011361A1"/>
        <s v="20180627EP3338969A2"/>
        <s v="20180628DE102016226017A1"/>
        <s v="20180706CN108248899A_"/>
        <s v="20180706CN108247647A_"/>
        <s v="20180706CN108247319A_"/>
        <s v="20180725EP3351351A1"/>
        <s v="20180725EP3351350A2"/>
        <s v="20180726US20180209815A1"/>
        <s v="20180726US20180207793A1"/>
        <s v="20160519US20160138913A1"/>
        <s v="20180712US20180194007A1"/>
        <s v="20180808EP3357650A2"/>
        <s v="20180809DE102018101975A1"/>
        <s v="20180816TW201830182A_"/>
        <s v="20180810CN108381509A_"/>
        <s v="20180809US20180222057A1"/>
        <s v="20180906US20180252604A1"/>
        <s v="20180906US20180250087A1"/>
        <s v="20180913WO2018162080A1"/>
        <s v="20180927US20180272535A1"/>
        <s v="20180927WO2018173380A1"/>
        <s v="20181004US20180283966A1"/>
        <s v="20181004US20180281198A1"/>
        <s v="20181004US20180281192A1"/>
        <s v="20181004WO2018180105A1"/>
        <s v="20170706CA3005265A1"/>
        <s v="20181011DE102018002739A1"/>
        <s v="20180920US20180264641A1"/>
        <s v="20181018US20180297210A1"/>
        <s v="20181018US20180299901A1"/>
        <s v="20181018WO2018190345A1"/>
        <s v="20181025US20180307232A1"/>
        <s v="20181019CN207983363U_"/>
        <s v="20181101US20180313705A1"/>
        <s v="20181031DE102018206209A1"/>
        <s v="20181108US20180321671A1"/>
        <s v="20181108US20180319024A1"/>
        <s v="20181116FR3066131A1"/>
        <s v="20181206US20180345484A1"/>
        <s v="20181206US20180345479A1"/>
        <s v="20181227WO2018235214A1"/>
        <s v="20190103US20190001511A1"/>
        <s v="20190103US20190001510A1"/>
        <s v="20190103WO2019004744A1"/>
        <s v="20190103WO2019000947A1"/>
        <s v="20181221CN109063635A_"/>
        <s v="20181228CN109100989A_"/>
        <s v="20190107IT201700076968A1"/>
        <s v="20190104CN109129485A_"/>
        <s v="20190104CN109141650A_"/>
        <s v="20190124US20190025850A1"/>
        <s v="20190124US20190022877A1"/>
        <s v="20190124US20190022876A1"/>
        <s v="20190131US20190033065A1"/>
        <s v="20190130EP3434428A2"/>
        <s v="20190118CN109226967A_"/>
        <s v="20180104CA3028451A1"/>
        <s v="20190228US20190061164A1"/>
        <s v="20190307US20190070735A1"/>
        <s v="20190307WO2019042898A1"/>
        <s v="20190321US20190084159A1"/>
        <s v="20190328DE102017122545A1"/>
        <s v="20130704US20130173057A1"/>
        <s v="20190404DE102018007826A1"/>
        <s v="20190404US20190099889A1"/>
        <s v="20190410EP3467601A2"/>
        <s v="20190418US20190111563A1"/>
        <s v="20180607US20180154539A1"/>
        <s v="20190425US20190118394A1"/>
        <s v="20190425WO2019079598A1"/>
        <s v="20181011TWI637829B_"/>
        <s v="20190509DE102018118968B3"/>
        <s v="20171102US20170312923A1"/>
        <s v="20190605CA3020872A1"/>
        <s v="20190613US20190176348A1"/>
        <s v="20190613DE102017129462A1"/>
        <s v="20190619DE102018130942A1"/>
        <s v="20190620US20190184582A1"/>
        <s v="20190620WO2019116891A1"/>
        <s v="20190624JP2019098513A_"/>
        <s v="20190627US20190193267A1"/>
        <s v="20190627US20190193264A1"/>
        <s v="20190704US20190202062A1"/>
        <s v="20190704US20190202060A1"/>
        <s v="20190704WO2019129989A1"/>
        <s v="20190718US20190217466A1"/>
        <s v="20190718CA3088273A1"/>
        <s v="20190807EP3520969A1"/>
        <s v="20190815US20190248029A1"/>
        <s v="20190802KR2019090743A_"/>
        <s v="20190808IT201800002494A1"/>
        <s v="20190815WO2019155845A1"/>
        <s v="20190822DE102019001038A1"/>
        <s v="20190822US20190255551A1"/>
        <s v="20190820KR2019096849A_"/>
        <s v="20190816KR2019095910A_"/>
        <s v="20190828EP3530601A1"/>
        <s v="20190829KR2019100893A_"/>
        <s v="20190904EP3533568A1"/>
        <s v="20190828KR2019100090A_"/>
        <s v="20190827KR2019099378A_"/>
        <s v="20190827KR2019099377A_"/>
        <s v="20190905DE102019104632A1"/>
        <s v="20190903KR2019102148A_"/>
        <s v="20190918EP3539735A1"/>
        <s v="20190918KR2019106923A_"/>
        <s v="20190926US20190292567A1"/>
        <s v="20191002DE102019202577A1"/>
        <s v="20191003US20190301852A1"/>
        <s v="20190911KR2019104937A_"/>
        <s v="20191017WO2019196755A1"/>
        <s v="20170810US20170225321A1"/>
        <s v="20191031DE102019110439A1"/>
        <s v="20191105US10466844B1"/>
        <s v="20191128DE102019207129A1"/>
        <s v="20191128DE102018208203A1"/>
        <s v="20191128US20190358818A1"/>
        <s v="20191128JP2019202405A_"/>
        <s v="20191128US20190362295A1"/>
        <s v="20200102US20200005810A1"/>
        <s v="20150521US20150139766A1"/>
        <s v="20200114US10532464B1"/>
        <s v="20200116US20200021743A1"/>
        <s v="20180829GB201811301D0"/>
        <s v="20180612US9993845B1"/>
        <s v="20200123DE102019118202A1"/>
        <s v="20200206DE102019005297A1"/>
        <s v="20200216FI20185681A1"/>
        <s v="20200225US10573106B1"/>
        <s v="20200227US20200061826A1"/>
        <s v="20200312JP2020038588A_"/>
        <s v="20200319US20200086437A1"/>
        <s v="20180201US20180029797A1"/>
        <s v="20200324US10597264B1"/>
        <s v="20200326WO2020058988A1"/>
        <s v="20200402US20200101630A1"/>
        <s v="20200402US20200101614A1"/>
        <s v="20200416US20200117198A1"/>
        <s v="20200416WO2020075054A1"/>
        <s v="20200430US20200128744A1"/>
        <s v="20200505US10639790B1"/>
        <s v="20200426CA3022263A1"/>
        <s v="20200507WO2020091666A1"/>
        <s v="20200514US20200147803A1"/>
        <s v="20200514US20200147802A1"/>
        <s v="20200514DE102019007720A1"/>
        <s v="20200514US20200147797A1"/>
        <s v="20180712US20180196585A1"/>
        <s v="20200518KR2111268B1"/>
        <s v="20200528US20200166768A1"/>
        <s v="20200513CA3073861A1"/>
        <s v="20200604US20200171679A1"/>
        <s v="20200611WO2020116678A1"/>
        <s v="20200618US20200189114A1"/>
        <s v="20200618US20200189107A1"/>
        <s v="20200618US20200189106A1"/>
        <s v="20200618DE102018132655A1"/>
        <s v="20200625JP2020097088A_"/>
        <s v="20190206GB201821096D0"/>
        <s v="20200628CA3065962A1"/>
        <s v="20200709DE102019100064B3"/>
        <s v="20200709WO2020141900A1"/>
        <s v="20200709US20200215699A1"/>
        <s v="20200723DE102019000299A1"/>
        <s v="20200730DE102020100803A1"/>
        <s v="20200806WO2020157776A1"/>
        <s v="20200806DE102020101715A1"/>
        <s v="20200806DE102019102913A1"/>
        <s v="20200416US20200117212A1"/>
        <s v="20200813US20200253445A1"/>
        <s v="20200820US20200262088A1"/>
        <s v="20190417GB201902813D0"/>
        <s v="20200910US20200285248A1"/>
        <s v="20200910US20200286192A1"/>
        <s v="20180928CN108605081A_"/>
        <s v="20200930EP3715067A2"/>
        <s v="20201001WO2020193926A1"/>
        <s v="20201001US20200311854A1"/>
        <s v="20201001US20200306964A1"/>
        <s v="20201001JP2020157398A_"/>
        <s v="20201008US20200316783A1"/>
        <s v="20201231US20200406459A1"/>
        <s v="20090115DE202007010812U1"/>
        <s v="20090304EP2031441A2"/>
        <s v="20090507US20090116947A1"/>
        <s v="20090924US20090240371A1"/>
        <s v="20091022CA2721793A1"/>
        <s v="20091203WO2009145958A2"/>
        <s v="20100414EP2174551A1"/>
        <s v="20101021US20100268383A1"/>
        <s v="20111124CA2800372A1"/>
        <s v="20120512CA2720886A1"/>
        <s v="20120607WO2012074109A1"/>
        <s v="20120703CA2775132A1"/>
        <s v="20091015US20090259339A1"/>
        <s v="20120927WO2012129251A2"/>
        <s v="20121017CN102729252A_"/>
        <s v="20121018WO2012142587A1"/>
        <s v="20121015KR1190660B1"/>
        <s v="20121115WO2012153629A1"/>
        <s v="20121129WO2012160901A1"/>
        <s v="20121227CA2832229A1"/>
        <s v="20130103WO2013002099A1"/>
        <s v="20130207WO2013016753A1"/>
        <s v="20130309SE201150805A1"/>
        <s v="20130320EP2570241A2"/>
        <s v="20130531FR2983059A1"/>
        <s v="20130507CA2807595A1"/>
        <s v="20130620US20130158947A1"/>
        <s v="20130802SE201250071A1"/>
        <s v="20130828EP2631040A2"/>
        <s v="20130912CA2863197A1"/>
        <s v="20130919US20130245827A1"/>
        <s v="20131010US20130265854A1"/>
        <s v="20131017US20130271576A1"/>
        <s v="20131017US20130270017A1"/>
        <s v="20131031WO2013162031A1"/>
        <s v="20131114WO2013168741A1"/>
        <s v="20140101EP2679353A1"/>
        <s v="20140101EP2679352A1"/>
        <s v="20140213US20140046486A1"/>
        <s v="20140227US20140055597A1"/>
        <s v="20140227US20140053660A1"/>
        <s v="20140313KR1374802B1"/>
        <s v="20130516US20130123089A1"/>
        <s v="20140417CA2887635A1"/>
        <s v="20140527KR1395888B1"/>
        <s v="20140626US20140174240A1"/>
        <s v="20140703WO2014102856A1"/>
        <s v="20140807US20140222276A1"/>
        <s v="20140828WO2014128982A1"/>
        <s v="20140904WO2014133246A1"/>
        <s v="20140910CN104029207A_"/>
        <s v="20140917EP2778995A2"/>
        <s v="20141002DE102013205494A1"/>
        <s v="20141111IT2013MO0125A1"/>
        <s v="20141119ES2522921A1"/>
        <s v="20141107KR1459479B1"/>
        <s v="20141211US20140365009A1"/>
        <s v="20141218US20140371910A1"/>
        <s v="20141218US20140366646A1"/>
        <s v="20150430WO2015059241A1"/>
        <s v="20150430US20150120052A1"/>
        <s v="20150514US20150134112A1"/>
        <s v="20150521US20150142252A1"/>
        <s v="20150617JP05736622B1"/>
        <s v="20150625WO2015090324A1"/>
        <s v="20150702WO2015098100A1"/>
        <s v="20150709US20150190925A1"/>
        <s v="20150616ES2538025A1"/>
        <s v="20150715CN104772760A_"/>
        <s v="20150716WO2015106008A1"/>
        <s v="20150820WO2015123349A2"/>
        <s v="20150902CN104875209A_"/>
        <s v="20150923EP2922287A1"/>
        <s v="20150924DE102014205430A1"/>
        <s v="20150924DE102014205387A1"/>
        <s v="20150924CA2941153A1"/>
        <s v="20140515US20140135989A1"/>
        <s v="20151001US20150273696A1"/>
        <s v="20150930CN104942805A_"/>
        <s v="20151029DE102015004871A1"/>
        <s v="20151029US20150306763A1"/>
        <s v="20151023FI201405372A_"/>
        <s v="20151111EP2942161A2"/>
        <s v="20150916CN104909165A_"/>
        <s v="20151112WO2015169382A1"/>
        <s v="20151203US20150343641A1"/>
        <s v="20151203DE102014008108A1"/>
        <s v="20151209EP2952296A2"/>
        <s v="20151210WO2015186508A1"/>
        <s v="20151208KR1575487B1"/>
        <s v="20151223WO2015194864A1"/>
        <s v="20140806GB201411232D0"/>
        <s v="20151231US20150375398A1"/>
        <s v="20160107CA2953963A1"/>
        <s v="20151230CN105195868A_"/>
        <s v="20160121US20160018045A1"/>
        <s v="20160128DE102015111601A1"/>
        <s v="20160128US20160023352A1"/>
        <s v="20160201TW201604060A_"/>
        <s v="20160211CA2957272A1"/>
        <s v="20160211US20160039095A1"/>
        <s v="20160225US20160052137A1"/>
        <s v="20160303DE102014217352A1"/>
        <s v="20160317WO2016038932A1"/>
        <s v="20160317US20160075015A1"/>
        <s v="20160331DE102015115943A1"/>
        <s v="20160316CN105397795A_"/>
        <s v="20160407WO2016052342A1"/>
        <s v="20160421US20160107316A1"/>
        <s v="20160421WO2016061471A1"/>
        <s v="20160428DE102015013498A1"/>
        <s v="20160506WO2016069648A1"/>
        <s v="20160506MX2015015442A_"/>
        <s v="20160512US20160133502A1"/>
        <s v="20160525DE102014017307A1"/>
        <s v="20160523KR1623455B1"/>
        <s v="20160602DE102015015094A1"/>
        <s v="20160602WO2016085960A1"/>
        <s v="20060119US20060013469A1"/>
        <s v="20160609US20160158942A1"/>
        <s v="20160719US9393697B1"/>
        <s v="20160720EP3045989A1"/>
        <s v="20160721DE102015100694A1"/>
        <s v="20160727EP3048427A1"/>
        <s v="20160728DE102016000565A1"/>
        <s v="20160728DE102015100927A1"/>
        <s v="20160723SE201550059A1"/>
        <s v="20160808JP2016143787A_"/>
        <s v="20160811US20160229067A1"/>
        <s v="20160818DE102015209896B3"/>
        <s v="20160818US20160236350A1"/>
        <s v="20160816TW201628805A_"/>
        <s v="20160823US9424470B1"/>
        <s v="20120920US20120239197A1"/>
        <s v="20160901US20160253562A1"/>
        <s v="20160901WO2016136298A1"/>
        <s v="20160831CN105915859A_"/>
        <s v="20130110US20130011011A1"/>
        <s v="20160922DE102015204867A1"/>
        <s v="20160922US20160272354A1"/>
        <s v="20161006DE102016105591A1"/>
        <s v="20161012EP3079031A1"/>
        <s v="20161018US9468957B1"/>
        <s v="20161020US20160303737A1"/>
        <s v="20161020US20160303735A1"/>
        <s v="20161012CN106002917A_"/>
        <s v="20161108BR102016006160A2"/>
        <s v="20161118CA2930241A1"/>
        <s v="20161123CN205703496U_"/>
        <s v="20161201DE102016006248A1"/>
        <s v="20161201US20160346882A1"/>
        <s v="20161215WO2016200439A1"/>
        <s v="20161207CN106181593A_"/>
        <s v="20161227US9527217B1"/>
        <s v="20161229US20160375578A1"/>
        <s v="20161221CN106239474A_"/>
        <s v="20170112WO2017006291A1"/>
        <s v="20170112US20170010620A1"/>
        <s v="20170126WO2017014189A1"/>
        <s v="20170202US20170028551A1"/>
        <s v="20170202US20170028561A1"/>
        <s v="20170202WO2017017718A1"/>
        <s v="20170201TW201703948A_"/>
        <s v="20170209DE102016114337A1"/>
        <s v="20170209DE102016106488B3"/>
        <s v="20170216DE102016009438A1"/>
        <s v="20170216WO2017025123A1"/>
        <s v="20170226CA2939785A1"/>
        <s v="20170302DE102015120058B3"/>
        <s v="20170301JP06088679B1"/>
        <s v="20170309US20170070021A1"/>
        <s v="20170309WO2017038100A1"/>
        <s v="20170316DE102016116811A1"/>
        <s v="20170316US20170075962A1"/>
        <s v="20170316CA2998544A1"/>
        <s v="20170323DE102016218180A1"/>
        <s v="20170323US20170080573A1"/>
        <s v="20151104GB201516754D0"/>
        <s v="20170323WO2017046975A1"/>
        <s v="20170330WO2017052350A2"/>
        <s v="20170406DE102016011653A1"/>
        <s v="20170330KR1721386B1"/>
        <s v="20170413DE102015219332A1"/>
        <s v="20170420DE102015220091A1"/>
        <s v="20170419EP3156761A1"/>
        <s v="20170420JP2017076710A_"/>
        <s v="20170420WO2017064353A1"/>
        <s v="20170427DE102016119973A1"/>
        <s v="20170427DE202015008713U1"/>
        <s v="20170427US20170113352A1"/>
        <s v="20170427US20170118447A1"/>
        <s v="20170427WO2017070426A1"/>
        <s v="20170427WO2017066814A1"/>
        <s v="20170504DE102016120559A1"/>
        <s v="20170504DE102016120128A1"/>
        <s v="20170504US20170120458A1"/>
        <s v="20090910US20090223592A1"/>
        <s v="20151209GB201519001D0"/>
        <s v="20170504WO2017072414A1"/>
        <s v="20170518US20170142340A1"/>
        <s v="20150625US20150175307A1"/>
        <s v="20170525US20170144307A1"/>
        <s v="20170525JP03210525U_"/>
        <s v="20170531EP3173194A1"/>
        <s v="20170601US20170151634A1"/>
        <s v="20170601CA2969003A1"/>
        <s v="20170531CN106792357A_"/>
        <s v="20170614DE102016123597A1"/>
        <s v="20170615US20170165027A1"/>
        <s v="20170622CA3008839A1"/>
        <s v="20170613CN106826824A_"/>
        <s v="20170627US9687983B1"/>
        <s v="20170628EP3184265A1"/>
        <s v="20170629US20170182666A1"/>
        <s v="20170615US20170165839A1"/>
        <s v="20170711US9701016B1"/>
        <s v="20170713WO2017120079A1"/>
        <s v="20160906AU201613797S_"/>
        <s v="20170720US20170203440A1"/>
        <s v="20170720WO2017123816A1"/>
        <s v="20170726EP3195992A1"/>
        <s v="20170829CN107102540A_"/>
        <s v="20170907US20170252925A1"/>
        <s v="20170908CA3016517A1"/>
        <s v="20170908CN107139216A_"/>
        <s v="20170914WO2017154303A1"/>
        <s v="20170914WO2017153008A1"/>
        <s v="20170928DE102017002608A1"/>
        <s v="20170928US20170274537A1"/>
        <s v="20171005DE102017106567A1"/>
        <s v="20171019WO2017179114A1"/>
        <s v="20171019WO2017177408A1"/>
        <s v="20171013CN107243622A_"/>
        <s v="20171026WO2017184327A1"/>
        <s v="20171025CA2977236A1"/>
        <s v="20171025CA2974869A1"/>
        <s v="20160707US20160193729A1"/>
        <s v="20171102WO2017187106A1"/>
        <s v="20171102JP2017196715A_"/>
        <s v="20171102JP2017196713A_"/>
        <s v="20171102CA2986093A1"/>
        <s v="20171102WO2017188800A1"/>
        <s v="20171102WO2017188706A1"/>
        <s v="20171102WO2017187620A1"/>
        <s v="20171109DE102016124304A1"/>
        <s v="20171109CA3023233A1"/>
        <s v="20171109CA2986108A1"/>
        <s v="20171109WO2017191928A1"/>
        <s v="20171116US20170326733A1"/>
        <s v="20171116WO2017196084A1"/>
        <s v="20171123US20170334062A1"/>
        <s v="20170518WO2017083424A1"/>
        <s v="20171123CA2995555A1"/>
        <s v="20171123WO2017200495A1"/>
        <s v="20171128US9827683B1"/>
        <s v="20171001TWI600991B_"/>
        <s v="20171130US20170345157A1"/>
        <s v="20171127CA2977077A1"/>
        <s v="20171207DE102016209762A1"/>
        <s v="20171207US20170349956A1"/>
        <s v="20171214US20170356167A1"/>
        <s v="20170719GB201708992D0"/>
        <s v="20171214JP2017220872A_"/>
        <s v="20171221US20170361464A1"/>
        <s v="20171221US20170361460A1"/>
        <s v="20171221WO2017217038A1"/>
        <s v="20171221US20170363464A1"/>
        <s v="20171228DE102017114251A1"/>
        <s v="20171228US20170368693A1"/>
        <s v="20171228WO2017221924A1"/>
        <s v="20180104US20180004188A1"/>
        <s v="20180111CA3029111A1"/>
        <s v="20180111US20180012789A1"/>
        <s v="20180118WO2018013346A1"/>
        <s v="20180118WO2018013345A1"/>
        <s v="20180125US20180021956A1"/>
        <s v="20180125CA3029834A1"/>
        <s v="20170904BE1023881B1"/>
        <s v="20180119CN107610212A_"/>
        <s v="20180131EP3276387A1"/>
        <s v="20180201WO2018021171A1"/>
        <s v="20180208CA3032756A1"/>
        <s v="20180202CN107649875A_"/>
        <s v="20180212NO201601287A1"/>
        <s v="20160928GB201614090D0"/>
        <s v="20180222DE102016215683A1"/>
        <s v="20171107US9807971B1"/>
        <s v="20180215US20180046197A1"/>
        <s v="20180222US20180053275A1"/>
        <s v="20180220US9895809B1"/>
        <s v="20180301JP2018030185A_"/>
        <s v="20180301US20180056517A1"/>
        <s v="20180301WO2018038551A1"/>
        <s v="20070823CA2642481A1"/>
        <s v="20180308US20180068321A1"/>
        <s v="20180308JP2018034284A_"/>
        <s v="20180315US20180071874A1"/>
        <s v="20180320US9919430B1"/>
        <s v="20180322DE102017121415A1"/>
        <s v="20180322DE102017008475A1"/>
        <s v="20180322US20180079073A1"/>
        <s v="20180322US20180079070A1"/>
        <s v="20180322WO2018053430A1"/>
        <s v="20180405DE102017122857A1"/>
        <s v="20180405US20180098142A1"/>
        <s v="20180405JP2018051671A_"/>
        <s v="20180405JP2018051670A_"/>
        <s v="20180405WO2018063100A2"/>
        <s v="20180403CN107866824A_"/>
        <s v="20180412WO2018064794A1"/>
        <s v="20180419WO2018070687A1"/>
        <s v="20180211TWI614103B_"/>
        <s v="20180426CA3040334A1"/>
        <s v="20180503US20180117775A1"/>
        <s v="20180503WO2018079769A1"/>
        <s v="20180503CA3010114A1"/>
        <s v="20180503WO2018076303A1"/>
        <s v="20180509DE102017104092B3"/>
        <s v="20180517WO2018088331A1"/>
        <s v="20180524US20180141450A1"/>
        <s v="20180524US20180141209A1"/>
        <s v="20180524WO2018092243A1"/>
        <s v="20180523SE201630273A1"/>
        <s v="20180531WO2018097574A1"/>
        <s v="20180531JP2018083246A_"/>
        <s v="20180607WO2018098667A1"/>
        <s v="20180607JP2018085951A_"/>
        <s v="20180614WO2018105677A1"/>
        <s v="20180614US20180165518A1"/>
        <s v="20180614US20180161984A1"/>
        <s v="20180614US20180161983A1"/>
        <s v="20180615FR3060182A1"/>
        <s v="20180614DE102017128652A1"/>
        <s v="20180621DE102016225310A1"/>
        <s v="20180621US20180169858A1"/>
        <s v="20180627EP3338962A1"/>
        <s v="20180628DE102017130693A1"/>
        <s v="20180628US20180181137A1"/>
        <s v="20180628US20180183200A1"/>
        <s v="20180628CA3043940A1"/>
        <s v="20180719DE202017001227U1"/>
        <s v="20180719WO2018132814A1"/>
        <s v="20180715AT519452A4"/>
        <s v="20180725EP3352118A1"/>
        <s v="20190711WO2019134523A1"/>
        <s v="20180726US20180209822A1"/>
        <s v="20180726CA3055445A1"/>
        <s v="20180802CA3050716A1"/>
        <s v="20180802US20180215540A1"/>
        <s v="20180802US20180215044A1"/>
        <s v="20180802US20180215043A1"/>
        <s v="20180802US20180215040A1"/>
        <s v="20180802KR2018087779A_"/>
        <s v="20180808EP3357651A2"/>
        <s v="20180808EP3357649A2"/>
        <s v="20180809DE102017102343A1"/>
        <s v="20180816DE102018102995A1"/>
        <s v="20180814CN108393894A_"/>
        <s v="20180823DE102018202322A1"/>
        <s v="20180823US20180236666A1"/>
        <s v="20180823WO2018150998A1"/>
        <s v="20180828US10058997B1"/>
        <s v="20180809US20180222059A1"/>
        <s v="20180817CN108415424A_"/>
        <s v="20180830US20180243909A1"/>
        <s v="20180830WO2018154586A1"/>
        <s v="20180906US20180249872A1"/>
        <s v="20180907WO2018160035A1"/>
        <s v="20180830DE102018001505A1"/>
        <s v="20180912EP3372541A1"/>
        <s v="20180913US20180257245A1"/>
        <s v="20180904CN108481302A_"/>
        <s v="20180913WO2018163242A1"/>
        <s v="20180913US20180259544A1"/>
        <s v="20180920DE102017002478A1"/>
        <s v="20180920WO2018168962A1"/>
        <s v="20180920US20180268217A1"/>
        <s v="20180830WO2018155999A2"/>
        <s v="20180927KR1901167B1"/>
        <s v="20180927WO2018173439A1"/>
        <s v="20180927WO2018173178A1"/>
        <s v="20181004US20180286119A1"/>
        <s v="20181004US20180281006A1"/>
        <s v="20180921CN108553027A_"/>
        <s v="20181016US10100968B1"/>
        <s v="20181018US20180297215A1"/>
        <s v="20181101US20180313704A1"/>
        <s v="20181101US20180311813A1"/>
        <s v="20111124US20110288417A1"/>
        <s v="20181025DE102017108325A1"/>
        <s v="20181025DE102017206652A1"/>
        <s v="20190307US20190069483A1"/>
        <s v="20181115WO2018208243A1"/>
        <s v="20181122US20180333859A1"/>
        <s v="20181122DE102018205442A1"/>
        <s v="20181122WO2018212167A1"/>
        <s v="20181121KR1920620B1"/>
        <s v="20181129US20180339414A1"/>
        <s v="20181129US20180338661A1"/>
        <s v="20181206US20180349702A1"/>
        <s v="20181213US20180354121A1"/>
        <s v="20181219EP3415284A2"/>
        <s v="20181220US20180361493A1"/>
        <s v="20181220WO2018230864A2"/>
        <s v="20181220WO2018230036A1"/>
        <s v="20181227DE102018114682A1"/>
        <s v="20181227US20180374022A1"/>
        <s v="20181227US20180370038A1"/>
        <s v="20181227US20180370037A1"/>
        <s v="20181227US20180370027A1"/>
        <s v="20181227US20180370019A1"/>
        <s v="20190102EP3422053A1"/>
        <s v="20190103US20190001491A1"/>
        <s v="20181221CN109048846A_"/>
        <s v="20181221CN109048838A_"/>
        <s v="20190103WO2019000993A1"/>
        <s v="20190116EP3428763A1"/>
        <s v="20190117US20190016543A1"/>
        <s v="20190123EP3432271A1"/>
        <s v="20170906GB201711768D0"/>
        <s v="20190130EP3434427A1"/>
        <s v="20190130EP3434426A1"/>
        <s v="20181108CA3061360A1"/>
        <s v="20190207WO2019028075A1"/>
        <s v="20190221US20190056330A1"/>
        <s v="20190221US20190054641A1"/>
        <s v="20190221US20190054640A1"/>
        <s v="20190221US20190054633A1"/>
        <s v="20190221US20190054628A1"/>
        <s v="20190221US20190054627A1"/>
        <s v="20190221WO2019033165A1"/>
        <s v="20190228DE102018213985A1"/>
        <s v="20190228DE102018213398A1"/>
        <s v="20190301FR3070294A1"/>
        <s v="20190301FR3070293A1"/>
        <s v="20190228US20190064013A1"/>
        <s v="20190228US20190063899A1"/>
        <s v="20190228WO2019039006A1"/>
        <s v="20190307US20190069535A1"/>
        <s v="20190313EP3453493A2"/>
        <s v="20190314US20190082061A1"/>
        <s v="20190314WO2019046965A1"/>
        <s v="20190311KR1957096B1"/>
        <s v="20190321DE102017216666A1"/>
        <s v="20171101GB201715005D0"/>
        <s v="20190319CN208618757U_"/>
        <s v="20190328DE102018214339A1"/>
        <s v="20190325IT201700106914A1"/>
        <s v="20190328US20190091870A1"/>
        <s v="20190328DE102018122627A1"/>
        <s v="20190328US20190094017A1"/>
        <s v="20190328WO2019057795A2"/>
        <s v="20190404US20190101418A1"/>
        <s v="20190404DE102018216154A1"/>
        <s v="20190404WO2019065303A1"/>
        <s v="20190329CN109531533A_"/>
        <s v="20190411CA3078376A1"/>
        <s v="20190412FR3072176A1"/>
        <s v="20190411WO2019068299A1"/>
        <s v="20190425US20190118389A1"/>
        <s v="20190424JP06505939B1"/>
        <s v="20190425WO2019078315A1"/>
        <s v="20190423KR1971824B1"/>
        <s v="20190425US20190119051A1"/>
        <s v="20190502US20190126490A1"/>
        <s v="20190502US20190128707A1"/>
        <s v="20190502CA3079983A1"/>
        <s v="20190419CN109655024A_"/>
        <s v="20190509US20190138009A1"/>
        <s v="20190509US20190134824A1"/>
        <s v="20190509US20190134817A1"/>
        <s v="20190509WO2019087529A1"/>
        <s v="20190515EP3482889A1"/>
        <s v="20190516US20190143532A1"/>
        <s v="20190516US20190146518A1"/>
        <s v="20190516TW201918827A_"/>
        <s v="20190516US20190143541A1"/>
        <s v="20190516WO2019093328A1"/>
        <s v="20190523WO2019095045A1"/>
        <s v="20190523WO2019096625A1"/>
        <s v="20190530US20190160684A1"/>
        <s v="20190530US20190160681A1"/>
        <s v="20190530US20190164548A1"/>
        <s v="20190524CN109794964A_"/>
        <s v="20190531WO2019102789A1"/>
        <s v="20190531WO2019100400A1"/>
        <s v="20190531WO2019104133A1"/>
        <s v="20190606US20190168396A1"/>
        <s v="20190531CN109823974A_"/>
        <s v="20190606WO2019106963A1"/>
        <s v="20190606WO2019106862A1"/>
        <s v="20190612EP3495096A1"/>
        <s v="20190613US20190176346A1"/>
        <s v="20190613US20190176339A1"/>
        <s v="20180913WO2018165038A1"/>
        <s v="20190613US20190176326A1"/>
        <s v="20190613WO2019110577A1"/>
        <s v="20190619DE102018111008B3"/>
        <s v="20190620US20190188499A1"/>
        <s v="20190620US20190184742A1"/>
        <s v="20190620US20190184550A1"/>
        <s v="20190620WO2019115947A1"/>
        <s v="20190626EP3501761A1"/>
        <s v="20190604CN109844674A_"/>
        <s v="20190627US20190199899A1"/>
        <s v="20190627DE102017011897A1"/>
        <s v="20190703EP3505306A1"/>
        <s v="20190704US20190202067A1"/>
        <s v="20190704WO2019131156A1"/>
        <s v="20190702KR1995344B1"/>
        <s v="20190711DE202019102226U1"/>
        <s v="20190709US10347815B1"/>
        <s v="20190718US20190217476A1"/>
        <s v="20190718WO2019138618A1"/>
        <s v="20190718WO2019139463A2"/>
        <s v="20190725US20190224849A1"/>
        <s v="20190725DE102018200860A1"/>
        <s v="20190808DE102019102859A1"/>
        <s v="20190808US20190240836A1"/>
        <s v="20190807KR2019092051A_"/>
        <s v="20190808WO2019148428A1"/>
        <s v="20190815US20190250014A1"/>
        <s v="20190822JP2019136834A_"/>
        <s v="20190820KR2019096857A_"/>
        <s v="20190829US20190263008A1"/>
        <s v="20190829US20190263000A1"/>
        <s v="20190305KR1953145B1"/>
        <s v="20190823CN110153990A_"/>
        <s v="20190829WO2019163671A1"/>
        <s v="20190904EP3534230A2"/>
        <s v="20190905US20190271976A1"/>
        <s v="20190906CA3092261A1"/>
        <s v="20181206US20180348373A1"/>
        <s v="20190903KR2019102149A_"/>
        <s v="20190912US20190280405A1"/>
        <s v="20190919US20190283094A1"/>
        <s v="20190919JP2019155549A_"/>
        <s v="20190906KR2019285B1"/>
        <s v="20190910KR2019104483A_"/>
        <s v="20190912IT201800003462A1"/>
        <s v="20190918KR2019106875A_"/>
        <s v="20191001US10427306B1"/>
        <s v="20191003US20190299428A1"/>
        <s v="20191003WO2019191592A1"/>
        <s v="20191009JP06587324B1"/>
        <s v="20191015US10442087B1"/>
        <s v="20191008KR2019113691A_"/>
        <s v="20191016EP3552776A1"/>
        <s v="20190926KR2019109719A_"/>
        <s v="20191024US20190321981A1"/>
        <s v="20191024DE102018109329A1"/>
        <s v="20191024WO2019201764A2"/>
        <s v="20191024WO2019201763A1"/>
        <s v="20191030EP3560662A1"/>
        <s v="20191031CA3090600A1"/>
        <s v="20191023KR2035467B1"/>
        <s v="20191107US20190341176A1"/>
        <s v="20191107US20190339207A1"/>
        <s v="20191107WO2019210997A1"/>
        <s v="20191112US10471590B1"/>
        <s v="20191104KR2040218B1"/>
        <s v="20191113EP3566983A1"/>
        <s v="20191121DE102019003334A1"/>
        <s v="20191121JP2019198945A_"/>
        <s v="20191121KR2047303B1"/>
        <s v="20180711GB201808661D0"/>
        <s v="20191128WO2019224501A1"/>
        <s v="20180711GB201808710D0"/>
        <s v="20191205US20190368865A1"/>
        <s v="20191205US20190366563A1"/>
        <s v="20191205US20190366553A1"/>
        <s v="20191205US20190366550A1"/>
        <s v="20191205DE102018113361A1"/>
        <s v="20191205CA3100601A1"/>
        <s v="20191205DE102018208813A1"/>
        <s v="20191205WO2019227143A1"/>
        <s v="20191211EP3578472A2"/>
        <s v="20191213FR3082136A1"/>
        <s v="20191219US20190381673A1"/>
        <s v="20191219DE102019206779A1"/>
        <s v="20191219WO2019240390A1"/>
        <s v="20191219WO2019241262A1"/>
        <s v="20191224DE102019003868A1"/>
        <s v="20191226US20190390952A1"/>
        <s v="20191226US20190389074A1"/>
        <s v="20191226JP2019217081A_"/>
        <s v="20191226JP2019217605A_"/>
        <s v="20191226US20190389069A1"/>
        <s v="20191226US20190389068A1"/>
        <s v="20191226US20190389065A1"/>
        <s v="20180801GB201810008D0"/>
        <s v="20180801GB201810009D0"/>
        <s v="20200101EP3587050A1"/>
        <s v="20200116DE102019114069A1"/>
        <s v="20200116DE102019210012A1"/>
        <s v="20200115AT521384A4"/>
        <s v="20200122EP3597376A1"/>
        <s v="20200125CA3042416A1"/>
        <s v="20200130US20200030982A1"/>
        <s v="20200206US20200039077A1"/>
        <s v="20200206WO2020028216A1"/>
        <s v="20200213US20200046168A1"/>
        <s v="20200218US10562190B1"/>
        <s v="20200220DE102019212195A1"/>
        <s v="20200219EP3611466A1"/>
        <s v="20200227DE102019212452A1"/>
        <s v="20200227US20200064480A1"/>
        <s v="20200227US20200061823A1"/>
        <s v="20200305US20200070370A1"/>
        <s v="20200305US20200070358A1"/>
        <s v="20200305DE102019006152A1"/>
        <s v="20200305JP2020035396A_"/>
        <s v="20200305US20200073365A1"/>
        <s v="20190921TWI672107B_"/>
        <s v="20200305WO2020041819A1"/>
        <s v="20200312US20200078954A1"/>
        <s v="20200319WO2020051620A1"/>
        <s v="20200325EP3626405A1"/>
        <s v="20200326US20200094414A1"/>
        <s v="20200402DE102019006800A1"/>
        <s v="20200331CN110942265A_"/>
        <s v="20200402JP2020049642A_"/>
        <s v="20200402JP2020049641A_"/>
        <s v="20200402JP2020049614A_"/>
        <s v="20200330NO201801263A1"/>
        <s v="20200409US20200109937A1"/>
        <s v="20200409JP2020055084A_"/>
        <s v="20200409US20200107690A1"/>
        <s v="20200409US20200107689A1"/>
        <s v="20200409CA3113831A1"/>
        <s v="20200409CA3114020A1"/>
        <s v="20200416US20200117213A1"/>
        <s v="20200416CA3118826A1"/>
        <s v="20200416DE102019007091A1"/>
        <s v="20200416JP2020058992A_"/>
        <s v="20200416CA3113358A1"/>
        <s v="20200422EP3639986A1"/>
        <s v="20200423US20200122358A1"/>
        <s v="20200423US20200122345A1"/>
        <s v="20200423DE102019215715A1"/>
        <s v="20200423US20200122332A1"/>
        <s v="20200423US20200122330A1"/>
        <s v="20200423US20200122334A1"/>
        <s v="20200430DE102018126873A1"/>
        <s v="20200430US20200133245A1"/>
        <s v="20200430US20200130171A1"/>
        <s v="20200507DE102019128707A1"/>
        <s v="20200507DE102018008884A1"/>
        <s v="20200513EP3650180A1"/>
        <s v="20200513EP3650740A1"/>
        <s v="20200514US20200147792A1"/>
        <s v="20200520EP3653157A1"/>
        <s v="20200521US20200156255A1"/>
        <s v="20200522WO2020101097A1"/>
        <s v="20200522WO2020097685A1"/>
        <s v="20200515CN111150621A_"/>
        <s v="20200528US20200164520A1"/>
        <s v="20200528US20200164510A1"/>
        <s v="20200528WO2020105778A1"/>
        <s v="20200604US20200171668A1"/>
        <s v="20200604WO2020112217A1"/>
        <s v="20200604WO2020111810A1"/>
        <s v="20200611US20200180159A1"/>
        <s v="20200611US20200180142A1"/>
        <s v="20200618US20200189115A1"/>
        <s v="20200618JP2020093366A_"/>
        <s v="20200618DE102019103349B3"/>
        <s v="20200615SE201851590A1"/>
        <s v="20200618WO2020122632A1"/>
        <s v="20200625US20200198147A1"/>
        <s v="20200625US20200198122A1"/>
        <s v="20200625US20200196821A1"/>
        <s v="20200625WO2020126631A1"/>
        <s v="20200625WO2020125972A1"/>
        <s v="20200702US20200209077A1"/>
        <s v="20200702US20200206945A1"/>
        <s v="20200702US20200206902A1"/>
        <s v="20200702US20200206894A1"/>
        <s v="20200702US20200206913A1"/>
        <s v="20200702WO2020138954A1"/>
        <s v="20200709WO2020141727A1"/>
        <s v="20200709US20200215687A1"/>
        <s v="20200709US20200215660A1"/>
        <s v="20200716WO2020144151A1"/>
        <s v="20200716DE102020100610A1"/>
        <s v="20200723WO2020149697A1"/>
        <s v="20200730US20200238531A1"/>
        <s v="20200730WO2020153628A1"/>
        <s v="20200723IT201900000995A1"/>
        <s v="20200730DE102020101241A1"/>
        <s v="20200806US20200246976A1"/>
        <s v="20200806WO2020159100A1"/>
        <s v="20200806DE102019201229A1"/>
        <s v="20200806DE102019102800A1"/>
        <s v="20200806US20200246980A1"/>
        <s v="20200813DE102019201723A1"/>
        <s v="20200813US20200254625A1"/>
        <s v="20200820DE102020101927A1"/>
        <s v="20200820US20200262070A1"/>
        <s v="20200820US20200262069A1"/>
        <s v="20200820US20200262080A1"/>
        <s v="20200825US10751882B1"/>
        <s v="20200825CA3073681A1"/>
        <s v="20200827DE102020000964A1"/>
        <s v="20200827US20200269431A1"/>
        <s v="20200827US20200269439A1"/>
        <s v="20200827US20200269434A1"/>
        <s v="20200827US20200269429A1"/>
        <s v="20200827US20200269428A1"/>
        <s v="20200827US20200269601A1"/>
        <s v="20200901US10757907B1"/>
        <s v="20200903JP2020138161A_"/>
        <s v="20200903WO2020176864A1"/>
        <s v="20200903JP2020138293A_"/>
        <s v="20200904CN111618852A_"/>
        <s v="20200910WO2020180107A1"/>
        <s v="20200910US20200285835A1"/>
        <s v="20200911KR2155095B1"/>
        <s v="20200917DE102020106249A1"/>
        <s v="20190424GB201903049D0"/>
        <s v="20200917JP2020149665A_"/>
        <s v="20200917WO2020181329A1"/>
        <s v="20200917US20200293060A1"/>
        <s v="20200917US20200293056A1"/>
        <s v="20200917WO2020185334A1"/>
        <s v="20200905CA3067515A1"/>
        <s v="20200924JP2020155771A_"/>
        <s v="20200922US10782267B1"/>
        <s v="20201001DE102020203643A1"/>
        <s v="20201001WO2020197124A1"/>
        <s v="20201001WO2020197123A1"/>
        <s v="20201001US20200309516A1"/>
        <s v="20201001JP2020161141A_"/>
        <s v="20201001US20200306976A1"/>
        <s v="20201001US20200306979A1"/>
        <s v="20201002FR3094256A1"/>
        <s v="20201008US20200316781A1"/>
        <s v="20201008US20200320659A1"/>
        <s v="20190522GB201904978D0"/>
        <s v="20201015US20200324409A1"/>
        <s v="20201015US20200324415A1"/>
        <s v="20201015WO2020206500A1"/>
        <s v="20201020US10807808B1"/>
        <s v="20180809US20180222050A1"/>
        <s v="20201029DE102019206010A1"/>
        <s v="20201029US20200338723A1"/>
        <s v="20200723US20200230899A1"/>
        <s v="20201029US20200338731A1"/>
        <s v="20201103US10821611B1"/>
        <s v="20190612GB201905982D0"/>
        <s v="20201105WO2020222490A2"/>
        <s v="20201105US20200352070A1"/>
        <s v="20201105US20200346352A1"/>
        <s v="20201106IT201900006552A1"/>
        <s v="20201109IT201900006668A1"/>
        <s v="20201112US20200357423A1"/>
        <s v="20201119DE102019112867A1"/>
        <s v="20201117CN111941392A_"/>
        <s v="20201118EP3738719A1"/>
        <s v="20201119WO2020229674A1"/>
        <s v="20201116SE201930157A1"/>
        <s v="20201124US10843347B1"/>
        <s v="20201126US20200371526A1"/>
        <s v="20201124CN111974609A_"/>
        <s v="20201124CN111985293A_"/>
        <s v="20201201CN112008691A_"/>
        <s v="20201201CN112010032A_"/>
        <s v="20201201CN112008717A_"/>
        <s v="20201203US20200376656A1"/>
        <s v="20201203US20200376678A1"/>
        <s v="20201201CN112013761A_"/>
        <s v="20201208CN112044485A_"/>
        <s v="20201210US20200388074A1"/>
        <s v="20201210JP2020197510A_"/>
        <s v="20201210US20200384640A1"/>
        <s v="20201217DE102020207368A1"/>
        <s v="20201222CN112110193A_"/>
        <s v="20201218CN112091962A_"/>
        <s v="20201222CN112115014A_"/>
        <s v="20201224US20200398432A1"/>
        <s v="20201223EP3753519A1"/>
        <s v="20201230WO2020263520A1"/>
        <s v="20201231US20200411015A1"/>
        <m/>
        <s v="20150129WO2015011782A1"/>
      </sharedItems>
    </cacheField>
    <cacheField name="DWPI Accession Number" numFmtId="0">
      <sharedItems containsBlank="1" containsMixedTypes="1" containsNumber="1" containsInteger="1" minValue="1999591389" maxValue="2021009237" count="1368">
        <n v="1999591389"/>
        <n v="2003845415"/>
        <n v="2004202105"/>
        <n v="2007495921"/>
        <n v="2007512209"/>
        <n v="2007598023"/>
        <n v="2015098298"/>
        <n v="2015105867"/>
        <n v="2015164631"/>
        <n v="2015360867"/>
        <n v="2015381133"/>
        <n v="2015543126"/>
        <n v="2015550772"/>
        <n v="2015633912"/>
        <n v="2015633928"/>
        <n v="2015695515"/>
        <n v="2015735909"/>
        <n v="2015780672"/>
        <n v="2015824398"/>
        <n v="2016006387"/>
        <n v="2016051487"/>
        <n v="2016062116"/>
        <n v="2016112056"/>
        <n v="2016121063"/>
        <n v="2016127352"/>
        <n v="2016137319"/>
        <n v="2016174667"/>
        <n v="2016175915"/>
        <n v="2016207800"/>
        <n v="2016210000"/>
        <n v="2016249941"/>
        <n v="2016266157"/>
        <n v="2016274891"/>
        <n v="2016279646"/>
        <n v="2016279647"/>
        <n v="2016279649"/>
        <n v="2016283909"/>
        <n v="2016289676"/>
        <n v="2016295143"/>
        <n v="2016295393"/>
        <n v="2016301325"/>
        <n v="2016313511"/>
        <n v="2016337502"/>
        <n v="2016357643"/>
        <n v="2016357649"/>
        <n v="2016368638"/>
        <n v="2016392816"/>
        <n v="2016395661"/>
        <n v="2016446834"/>
        <n v="2016518007"/>
        <n v="2016519304"/>
        <n v="2016588672"/>
        <n v="2016595972"/>
        <n v="2016612599"/>
        <n v="2016639497"/>
        <n v="2016647229"/>
        <n v="2016649324"/>
        <n v="2016649325"/>
        <n v="2016650290"/>
        <n v="2016667490"/>
        <n v="2016678932"/>
        <n v="2016688590"/>
        <n v="2016688697"/>
        <n v="2016704472"/>
        <n v="2016704984"/>
        <n v="2016720724"/>
        <n v="2016722651"/>
        <n v="2016734966"/>
        <n v="2016737064"/>
        <n v="2016739024"/>
        <n v="2016756367"/>
        <n v="2016758064"/>
        <n v="2016806362"/>
        <n v="2016816617"/>
        <n v="2016817119"/>
        <n v="2017010839"/>
        <n v="2017034139"/>
        <n v="2017073680"/>
        <n v="2017087469"/>
        <n v="2017103571"/>
        <n v="2017130836"/>
        <n v="2017132699"/>
        <n v="2017143971"/>
        <n v="2017148107"/>
        <n v="2017148401"/>
        <n v="2017148403"/>
        <n v="2017148405"/>
        <n v="2017148407"/>
        <n v="2017148408"/>
        <n v="2017173122"/>
        <n v="2017179372"/>
        <n v="2017186719"/>
        <n v="2017188683"/>
        <n v="2017218752"/>
        <n v="2017266469"/>
        <n v="2017291284"/>
        <n v="2017304097"/>
        <n v="2017307871"/>
        <n v="2017344748"/>
        <n v="2017344939"/>
        <n v="2017346714"/>
        <n v="2017432803"/>
        <n v="2017481120"/>
        <n v="2017495606"/>
        <n v="2017523737"/>
        <n v="2017528160"/>
        <n v="2017558177"/>
        <n v="2017574848"/>
        <n v="2017589343"/>
        <n v="2017598799"/>
        <n v="2017600989"/>
        <n v="2017601902"/>
        <n v="2017601970"/>
        <n v="2017627660"/>
        <n v="2017647712"/>
        <n v="2017680703"/>
        <n v="2017684150"/>
        <n v="2017684793"/>
        <n v="2017684795"/>
        <n v="2017684799"/>
        <n v="2017685203"/>
        <n v="2017689195"/>
        <n v="2017691095"/>
        <n v="2017691189"/>
        <n v="2017722697"/>
        <n v="2017732817"/>
        <n v="2017734420"/>
        <n v="2017745375"/>
        <n v="2017745400"/>
        <n v="2017782621"/>
        <n v="2017786802"/>
        <n v="2017786804"/>
        <n v="2017807712"/>
        <n v="2017807713"/>
        <n v="2017834493"/>
        <n v="2017839844"/>
        <n v="2017871621"/>
        <n v="2017871677"/>
        <n v="2017871679"/>
        <n v="2017877460"/>
        <n v="2017903195"/>
        <n v="2018000602"/>
        <n v="2018005479"/>
        <n v="2018029567"/>
        <n v="2018030436"/>
        <n v="2018030652"/>
        <n v="2018063571"/>
        <n v="2018063572"/>
        <n v="2018063575"/>
        <n v="2018086806"/>
        <n v="2018135632"/>
        <n v="2018136420"/>
        <n v="2018136767"/>
        <n v="2018150068"/>
        <n v="2018164215"/>
        <n v="2018188737"/>
        <n v="2018194370"/>
        <n v="2018211282"/>
        <n v="2018224245"/>
        <n v="2018239965"/>
        <n v="2018259787"/>
        <n v="2018277288"/>
        <n v="2018299654"/>
        <n v="2018299658"/>
        <n v="2018308581"/>
        <n v="2018308973"/>
        <n v="2018319395"/>
        <n v="2018321562"/>
        <n v="2018321563"/>
        <n v="2018323454"/>
        <n v="2018376458"/>
        <n v="2018381088"/>
        <n v="2018387003"/>
        <n v="2018387038"/>
        <n v="2018410943"/>
        <n v="2018411974"/>
        <n v="2018411975"/>
        <n v="2018411977"/>
        <n v="2018411979"/>
        <n v="2018419109"/>
        <n v="2018451157"/>
        <n v="2018451234"/>
        <n v="2018451757"/>
        <n v="2018460786"/>
        <n v="2018484526"/>
        <n v="2018484598"/>
        <n v="2018498891"/>
        <n v="2018499152"/>
        <n v="2018545604"/>
        <n v="2018545871"/>
        <n v="2018545944"/>
        <n v="2018581210"/>
        <n v="2018581211"/>
        <n v="2018582072"/>
        <n v="2018582648"/>
        <n v="2018589821"/>
        <n v="2018594196"/>
        <n v="2018614733"/>
        <n v="2018615037"/>
        <n v="2018637638"/>
        <n v="2018643106"/>
        <n v="2018661401"/>
        <n v="2018675097"/>
        <n v="2018693443"/>
        <n v="2018693695"/>
        <n v="2018719033"/>
        <n v="2018754608"/>
        <n v="2018755381"/>
        <n v="2018767254"/>
        <n v="2018767590"/>
        <n v="2018767593"/>
        <n v="2018776208"/>
        <n v="2018781158"/>
        <n v="2018782626"/>
        <n v="2018784726"/>
        <n v="2018806661"/>
        <n v="2018807084"/>
        <n v="2018811675"/>
        <n v="2018839726"/>
        <n v="2018844526"/>
        <n v="2018854199"/>
        <n v="2018867055"/>
        <n v="2018868968"/>
        <n v="2018869982"/>
        <n v="2018898904"/>
        <n v="2018966777"/>
        <n v="2018966779"/>
        <n v="2019001239"/>
        <n v="2019001775"/>
        <n v="2019001776"/>
        <n v="2019004504"/>
        <n v="2019017372"/>
        <n v="2019021876"/>
        <n v="2019022428"/>
        <n v="2019030111"/>
        <n v="2019047169"/>
        <n v="2019048874"/>
        <n v="2019053320"/>
        <n v="2019077450"/>
        <n v="2019083811"/>
        <n v="2019085267"/>
        <n v="2019116385"/>
        <n v="2019120921"/>
        <n v="2019134116"/>
        <n v="2019143400"/>
        <n v="2019196487"/>
        <n v="2019217865"/>
        <n v="2019230368"/>
        <n v="2019259941"/>
        <n v="2019278164"/>
        <n v="2019278417"/>
        <n v="2019302045"/>
        <n v="2019302048"/>
        <n v="2019321016"/>
        <n v="2019345746"/>
        <n v="2019367427"/>
        <n v="2019367429"/>
        <n v="2019370142"/>
        <n v="2019372852"/>
        <n v="2019388323"/>
        <n v="2019396959"/>
        <n v="2019493810"/>
        <n v="2019508509"/>
        <n v="2019508700"/>
        <n v="2019514508"/>
        <n v="2019516940"/>
        <n v="2019518201"/>
        <n v="2019520006"/>
        <n v="2019528830"/>
        <n v="2019528834"/>
        <n v="2019567531"/>
        <n v="2019567532"/>
        <n v="2019578540"/>
        <n v="2019622201"/>
        <n v="2019632767"/>
        <n v="2019684673"/>
        <n v="2019697187"/>
        <n v="2019699618"/>
        <n v="2019703518"/>
        <n v="2019708368"/>
        <n v="2019717875"/>
        <n v="2019719737"/>
        <n v="2019741925"/>
        <n v="2019741994"/>
        <n v="2019742139"/>
        <n v="2019753432"/>
        <n v="2019753512"/>
        <n v="2019753666"/>
        <n v="2019753825"/>
        <n v="2019753826"/>
        <n v="2019755322"/>
        <n v="2019781710"/>
        <n v="2019801425"/>
        <n v="2019820510"/>
        <n v="2019822395"/>
        <n v="2019831092"/>
        <n v="2019832560"/>
        <n v="2019836188"/>
        <n v="2019863441"/>
        <n v="2019900706"/>
        <n v="2019900707"/>
        <n v="2019922862"/>
        <n v="2019975583"/>
        <n v="2019993953"/>
        <n v="2019994026"/>
        <n v="2019994371"/>
        <n v="2019994372"/>
        <n v="2019995595"/>
        <n v="2020015148"/>
        <n v="2020036987"/>
        <n v="2020051972"/>
        <n v="2020058811"/>
        <n v="2020059235"/>
        <n v="2020075807"/>
        <n v="2020089103"/>
        <n v="2020099727"/>
        <n v="2020160926"/>
        <n v="2020168032"/>
        <n v="2020175412"/>
        <n v="2020205699"/>
        <n v="2020218440"/>
        <n v="2020218441"/>
        <n v="2020223327"/>
        <n v="2020238620"/>
        <n v="2020252443"/>
        <n v="2020252448"/>
        <n v="2020299312"/>
        <n v="2020302087"/>
        <n v="2020360400"/>
        <n v="2020360757"/>
        <n v="2020362972"/>
        <n v="2020376527"/>
        <n v="2020396811"/>
        <n v="2020396813"/>
        <n v="2020396817"/>
        <n v="2020396819"/>
        <n v="2020405575"/>
        <n v="2020437763"/>
        <n v="2020454788"/>
        <n v="2020456155"/>
        <n v="2020488744"/>
        <n v="2020507106"/>
        <n v="2020539570"/>
        <n v="2020539575"/>
        <n v="2020539576"/>
        <n v="2020541992"/>
        <n v="2020560809"/>
        <n v="2020571501"/>
        <n v="2020590285"/>
        <n v="2020618408"/>
        <n v="2020619343"/>
        <n v="2020620487"/>
        <n v="2020688690"/>
        <n v="2020713125"/>
        <n v="2020740005"/>
        <n v="2020742662"/>
        <n v="2020742742"/>
        <n v="2020776357"/>
        <n v="2020776721"/>
        <n v="2020798731"/>
        <n v="2020798733"/>
        <n v="2020852675"/>
        <n v="2020878872"/>
        <n v="2020879206"/>
        <n v="2020945541"/>
        <n v="2020957963"/>
        <n v="2020961564"/>
        <n v="2020970137"/>
        <n v="2020970823"/>
        <n v="2020970828"/>
        <n v="2020978777"/>
        <n v="2021009237"/>
        <s v="2009E87634"/>
        <s v="2009F42324"/>
        <s v="2009H93690"/>
        <s v="2009N90502"/>
        <s v="2009Q24592"/>
        <s v="2009R89405"/>
        <s v="2010E13439"/>
        <s v="2010N19305"/>
        <s v="2011L73131"/>
        <s v="2011P46717"/>
        <s v="2011P46720"/>
        <s v="2012F82305"/>
        <s v="2012G43299"/>
        <s v="2012H69452"/>
        <s v="2012J65951"/>
        <s v="2012J65953"/>
        <s v="2012J65956"/>
        <s v="2012K78730"/>
        <s v="2012M64070"/>
        <s v="2012N19694"/>
        <s v="2012N53719"/>
        <s v="2012N72838"/>
        <s v="2012P93533"/>
        <s v="2012Q74477"/>
        <s v="2012R17414"/>
        <s v="2012R70188"/>
        <s v="2013A27819"/>
        <s v="2013B87212"/>
        <s v="2013D54721"/>
        <s v="2013D97049"/>
        <s v="2013J63460"/>
        <s v="2013K21535"/>
        <s v="2013L28701"/>
        <s v="2013L63910"/>
        <s v="2013M22048"/>
        <s v="2013M22049"/>
        <s v="2013M71881"/>
        <s v="2013N00927"/>
        <s v="2013N23523"/>
        <s v="2013N52889"/>
        <s v="2013Q85598"/>
        <s v="2013R64441"/>
        <s v="2013R68724"/>
        <s v="2013R69016"/>
        <s v="2013T27072"/>
        <s v="2013U88256"/>
        <s v="2014A41339"/>
        <s v="2014A46967"/>
        <s v="2014A46968"/>
        <s v="2014C94512"/>
        <s v="2014D78692"/>
        <s v="2014D80455"/>
        <s v="2014F14087"/>
        <s v="2014G74098"/>
        <s v="2014G77013"/>
        <s v="2014G79488"/>
        <s v="2014K83921"/>
        <s v="2014K83941"/>
        <s v="2014K84651"/>
        <s v="2014M28618"/>
        <s v="2014M41978"/>
        <s v="2014P44434"/>
        <s v="2014Q15995"/>
        <s v="2014Q82725"/>
        <s v="2014R06525"/>
        <s v="2014R52141"/>
        <s v="2014R54929"/>
        <s v="2014R71063"/>
        <s v="2014U40353"/>
        <s v="2014U83089"/>
        <s v="2014U85312"/>
        <s v="2014W22805"/>
        <s v="2014W41047"/>
        <s v="2014W43895"/>
        <s v="201527146G"/>
        <s v="201527223N"/>
        <s v="201529821Q"/>
        <s v="201530813D"/>
        <s v="201535002X"/>
        <s v="201536087L"/>
        <s v="201536495Y"/>
        <s v="201538112Y"/>
        <s v="201538703B"/>
        <s v="201538795X"/>
        <s v="201540496H"/>
        <s v="201540602R"/>
        <s v="201544701G"/>
        <s v="201548165P"/>
        <s v="201550911T"/>
        <s v="201551336M"/>
        <s v="201551411K"/>
        <s v="201557050X"/>
        <s v="201557218D"/>
        <s v="201557225T"/>
        <s v="201557328C"/>
        <s v="201559588A"/>
        <s v="201559598T"/>
        <s v="201559598V"/>
        <s v="201559598X"/>
        <s v="201565804T"/>
        <s v="201565976X"/>
        <s v="201566088C"/>
        <s v="201569223H"/>
        <s v="201570998E"/>
        <s v="201571072U"/>
        <s v="201571670U"/>
        <s v="201574913C"/>
        <s v="201575024R"/>
        <s v="201577801B"/>
        <s v="201578166X"/>
        <s v="201580813T"/>
        <s v="201582543C"/>
        <s v="201582543D"/>
        <s v="201582543E"/>
        <s v="201600075S"/>
        <s v="201601375J"/>
        <s v="201601679V"/>
        <s v="201602096H"/>
        <s v="201602965V"/>
        <s v="201603343Y"/>
        <s v="201604809W"/>
        <s v="201605406J"/>
        <s v="201606265B"/>
        <s v="201607567C"/>
        <s v="201609726N"/>
        <s v="201610643P"/>
        <s v="201610763T"/>
        <s v="201610765U"/>
        <s v="201610826T"/>
        <s v="201612570Q"/>
        <s v="201612570T"/>
        <s v="201613527J"/>
        <s v="201613831G"/>
        <s v="201616023A"/>
        <s v="201616531F"/>
        <s v="201616557C"/>
        <s v="201618578D"/>
        <s v="201619105U"/>
        <s v="201619755E"/>
        <s v="201620806F"/>
        <s v="201623483H"/>
        <s v="201623841S"/>
        <s v="201624544L"/>
        <s v="201627471F"/>
        <s v="201627804F"/>
        <s v="201627822E"/>
        <s v="201627900H"/>
        <s v="201630109R"/>
        <s v="201630702Y"/>
        <s v="201631350M"/>
        <s v="201632191A"/>
        <s v="201633210R"/>
        <s v="201634384W"/>
        <s v="201634842F"/>
        <s v="201642732F"/>
        <s v="201644499S"/>
        <s v="201644501L"/>
        <s v="201644531V"/>
        <s v="201644644J"/>
        <s v="201645584H"/>
        <s v="201645748Q"/>
        <s v="201645753C"/>
        <s v="201646111J"/>
        <s v="201647353V"/>
        <s v="201648220K"/>
        <s v="201648638C"/>
        <s v="201649769E"/>
        <s v="201650084B"/>
        <s v="201650084D"/>
        <s v="201650232J"/>
        <s v="201651175C"/>
        <s v="201651908T"/>
        <s v="201651908W"/>
        <s v="201652376N"/>
        <s v="201652646E"/>
        <s v="201652707N"/>
        <s v="201655475P"/>
        <s v="201656396X"/>
        <s v="201658717K"/>
        <s v="201658861J"/>
        <s v="201662110R"/>
        <s v="201662383V"/>
        <s v="201663116G"/>
        <s v="201664734V"/>
        <s v="201664941V"/>
        <s v="201664941X"/>
        <s v="201665887G"/>
        <s v="201666803U"/>
        <s v="201667033U"/>
        <s v="201668240G"/>
        <s v="201669439L"/>
        <s v="201669738J"/>
        <s v="201670446N"/>
        <s v="201672096K"/>
        <s v="201672126C"/>
        <s v="201673551G"/>
        <s v="201673706X"/>
        <s v="201677241B"/>
        <s v="201677922V"/>
        <s v="201681595T"/>
        <s v="201681708J"/>
        <s v="201681719H"/>
        <s v="201701507V"/>
        <s v="201703070P"/>
        <s v="201703166F"/>
        <s v="201703407C"/>
        <s v="201706081K"/>
        <s v="201708048C"/>
        <s v="201708746B"/>
        <s v="201708746G"/>
        <s v="201708746J"/>
        <s v="201708750X"/>
        <s v="201708843T"/>
        <s v="201708843X"/>
        <s v="201710022R"/>
        <s v="201710539J"/>
        <s v="201711306E"/>
        <s v="201712392C"/>
        <s v="201714393T"/>
        <s v="201714444B"/>
        <s v="201714524R"/>
        <s v="201714839L"/>
        <s v="201714839S"/>
        <s v="201714839T"/>
        <s v="201714839V"/>
        <s v="201714839X"/>
        <s v="201714840A"/>
        <s v="201714840B"/>
        <s v="201714840D"/>
        <s v="201714840E"/>
        <s v="201714840G"/>
        <s v="201714840H"/>
        <s v="201714840L"/>
        <s v="201714840N"/>
        <s v="201714840Q"/>
        <s v="201714840R"/>
        <s v="201714840S"/>
        <s v="201714840U"/>
        <s v="201714948P"/>
        <s v="201714948Q"/>
        <s v="201716685S"/>
        <s v="201717308V"/>
        <s v="201717933S"/>
        <s v="201718568F"/>
        <s v="201718613W"/>
        <s v="201718817H"/>
        <s v="201719804G"/>
        <s v="201719934B"/>
        <s v="201719934D"/>
        <s v="201720114X"/>
        <s v="201722252S"/>
        <s v="201722475Y"/>
        <s v="201723563F"/>
        <s v="201724427H"/>
        <s v="201725459R"/>
        <s v="201725648S"/>
        <s v="201725705C"/>
        <s v="201725918C"/>
        <s v="201726744B"/>
        <s v="201726858Q"/>
        <s v="201726892G"/>
        <s v="201726917W"/>
        <s v="201727021M"/>
        <s v="201727143V"/>
        <s v="201728253J"/>
        <s v="201728254Y"/>
        <s v="201728604K"/>
        <s v="201728941R"/>
        <s v="201729138X"/>
        <s v="201729139G"/>
        <s v="201731752D"/>
        <s v="201733663C"/>
        <s v="201733663D"/>
        <s v="201733675Q"/>
        <s v="201734505J"/>
        <s v="201735883F"/>
        <s v="201738212D"/>
        <s v="201738294V"/>
        <s v="201739031K"/>
        <s v="201740560S"/>
        <s v="201741103P"/>
        <s v="201741483Y"/>
        <s v="201742666P"/>
        <s v="201742973V"/>
        <s v="201742974D"/>
        <s v="201742974E"/>
        <s v="201743056H"/>
        <s v="201743110S"/>
        <s v="201743394Y"/>
        <s v="201743425Q"/>
        <s v="201744409V"/>
        <s v="201745880A"/>
        <s v="201747465X"/>
        <s v="201747909J"/>
        <s v="201748666W"/>
        <s v="201749520H"/>
        <s v="201749567M"/>
        <s v="201749567P"/>
        <s v="201749590V"/>
        <s v="201749590W"/>
        <s v="201749590X"/>
        <s v="201750860Y"/>
        <s v="201752366H"/>
        <s v="201754011C"/>
        <s v="201754011D"/>
        <s v="201754011E"/>
        <s v="201754013B"/>
        <s v="201759890B"/>
        <s v="201759896D"/>
        <s v="201760001E"/>
        <s v="201761706K"/>
        <s v="201762106P"/>
        <s v="201762772Y"/>
        <s v="201764372U"/>
        <s v="201764402Y"/>
        <s v="201766472Y"/>
        <s v="201766578H"/>
        <s v="201766578L"/>
        <s v="201768069C"/>
        <s v="201768417Q"/>
        <s v="201770918D"/>
        <s v="201771271W"/>
        <s v="201771288D"/>
        <s v="201771962U"/>
        <s v="201773090V"/>
        <s v="201773720F"/>
        <s v="201773720K"/>
        <s v="201774235Q"/>
        <s v="201774235W"/>
        <s v="201774235X"/>
        <s v="201774274H"/>
        <s v="201774313U"/>
        <s v="201774313V"/>
        <s v="201774314A"/>
        <s v="201774433X"/>
        <s v="201774435W"/>
        <s v="201774463Q"/>
        <s v="201775770M"/>
        <s v="201776009R"/>
        <s v="201776087E"/>
        <s v="201776558D"/>
        <s v="201777980A"/>
        <s v="201777980B"/>
        <s v="201778145D"/>
        <s v="201779668J"/>
        <s v="201779757B"/>
        <s v="201779757D"/>
        <s v="201779959C"/>
        <s v="201779962H"/>
        <s v="201780239S"/>
        <s v="201780805Q"/>
        <s v="201782040P"/>
        <s v="201782445X"/>
        <s v="201782542D"/>
        <s v="201782610N"/>
        <s v="201785121Q"/>
        <s v="201785132K"/>
        <s v="201785254F"/>
        <s v="201787167C"/>
        <s v="201787167E"/>
        <s v="201787294S"/>
        <s v="201787385E"/>
        <s v="201788312A"/>
        <s v="201789468R"/>
        <s v="201790233F"/>
        <s v="201790295B"/>
        <s v="201800970R"/>
        <s v="201800997Y"/>
        <s v="201802993P"/>
        <s v="201803016N"/>
        <s v="201805261X"/>
        <s v="201805616H"/>
        <s v="201805616J"/>
        <s v="201807283T"/>
        <s v="201807407T"/>
        <s v="201807407U"/>
        <s v="201807437X"/>
        <s v="201808428M"/>
        <s v="201808686H"/>
        <s v="201808977B"/>
        <s v="201808985P"/>
        <s v="201809015B"/>
        <s v="201809104X"/>
        <s v="201811121X"/>
        <s v="201811555A"/>
        <s v="201813223U"/>
        <s v="201813384A"/>
        <s v="201813402Q"/>
        <s v="201813575E"/>
        <s v="201813638L"/>
        <s v="201813638M"/>
        <s v="201813681S"/>
        <s v="201813734Q"/>
        <s v="201813741Q"/>
        <s v="201816402U"/>
        <s v="201816402V"/>
        <s v="201817620R"/>
        <s v="201817620S"/>
        <s v="201817620T"/>
        <s v="201818870P"/>
        <s v="201819024B"/>
        <s v="201819451G"/>
        <s v="201819725A"/>
        <s v="201821160Y"/>
        <s v="201821161K"/>
        <s v="201821694T"/>
        <s v="201822249K"/>
        <s v="201822251V"/>
        <s v="201822544C"/>
        <s v="201822544D"/>
        <s v="201823316C"/>
        <s v="201825844Y"/>
        <s v="201825978A"/>
        <s v="201825992K"/>
        <s v="201826042E"/>
        <s v="201826042H"/>
        <s v="201826268R"/>
        <s v="201827158B"/>
        <s v="201828388M"/>
        <s v="201830848U"/>
        <s v="201832038D"/>
        <s v="201832050T"/>
        <s v="201832148F"/>
        <s v="201832332J"/>
        <s v="201833917X"/>
        <s v="201834157M"/>
        <s v="201834725T"/>
        <s v="201834744R"/>
        <s v="201835519P"/>
        <s v="201838696T"/>
        <s v="201840367B"/>
        <s v="201840374N"/>
        <s v="201841094C"/>
        <s v="201842166A"/>
        <s v="201842816B"/>
        <s v="201843764Q"/>
        <s v="201845199F"/>
        <s v="201845311W"/>
        <s v="201845462S"/>
        <s v="201845973K"/>
        <s v="201846570T"/>
        <s v="201846653F"/>
        <s v="201846701A"/>
        <s v="201846701E"/>
        <s v="201846701F"/>
        <s v="201846756Q"/>
        <s v="201846784W"/>
        <s v="201846969U"/>
        <s v="201848435M"/>
        <s v="201848516D"/>
        <s v="201849888A"/>
        <s v="201850476R"/>
        <s v="201850589K"/>
        <s v="201850632L"/>
        <s v="201850925B"/>
        <s v="201851469L"/>
        <s v="201855570F"/>
        <s v="201856476G"/>
        <s v="201856504T"/>
        <s v="201856533J"/>
        <s v="201858044C"/>
        <s v="201858162E"/>
        <s v="201858206X"/>
        <s v="201858311X"/>
        <s v="201859342Q"/>
        <s v="201860314K"/>
        <s v="201860314S"/>
        <s v="201860319M"/>
        <s v="201860319N"/>
        <s v="201860319R"/>
        <s v="201860376L"/>
        <s v="201861278L"/>
        <s v="201861278N"/>
        <s v="201861513M"/>
        <s v="201863582W"/>
        <s v="201865309N"/>
        <s v="201865432E"/>
        <s v="201865559Q"/>
        <s v="201865830H"/>
        <s v="201866183W"/>
        <s v="201866527G"/>
        <s v="201867035Q"/>
        <s v="201867602N"/>
        <s v="201868470C"/>
        <s v="201869361U"/>
        <s v="201869371U"/>
        <s v="201870426G"/>
        <s v="201870459B"/>
        <s v="201870681H"/>
        <s v="201870916P"/>
        <s v="201871797L"/>
        <s v="201871891C"/>
        <s v="201872563S"/>
        <s v="201873375F"/>
        <s v="201874046K"/>
        <s v="201874161G"/>
        <s v="201874343H"/>
        <s v="201875512C"/>
        <s v="201875536H"/>
        <s v="201875542V"/>
        <s v="201876687U"/>
        <s v="201876761P"/>
        <s v="201878140E"/>
        <s v="201878221X"/>
        <s v="201878261F"/>
        <s v="201878464M"/>
        <s v="201879876W"/>
        <s v="201880530Q"/>
        <s v="201880732U"/>
        <s v="201885419A"/>
        <s v="201885436G"/>
        <s v="201885436H"/>
        <s v="201886676D"/>
        <s v="201886698G"/>
        <s v="201887116U"/>
        <s v="201890117D"/>
        <s v="201891139V"/>
        <s v="201891325E"/>
        <s v="201893185F"/>
        <s v="201893416U"/>
        <s v="201894761S"/>
        <s v="201894769D"/>
        <s v="201896819V"/>
        <s v="201898655R"/>
        <s v="2018A11144"/>
        <s v="2018A1283J"/>
        <s v="2018A1611T"/>
        <s v="2018A2076R"/>
        <s v="2018A2097R"/>
        <s v="2018A4011H"/>
        <s v="2018A41349"/>
        <s v="2018A41694"/>
        <s v="2018A4175M"/>
        <s v="2018A4175R"/>
        <s v="2018A4175S"/>
        <s v="2018A4175X"/>
        <s v="2018A42678"/>
        <s v="201900177C"/>
        <s v="201900177F"/>
        <s v="201901025A"/>
        <s v="201901025G"/>
        <s v="201902186Q"/>
        <s v="201905089T"/>
        <s v="201907127B"/>
        <s v="201907417W"/>
        <s v="201907766N"/>
        <s v="201909631Q"/>
        <s v="201909650S"/>
        <s v="201909650V"/>
        <s v="201909650W"/>
        <s v="201909650X"/>
        <s v="201909650Y"/>
        <s v="201911283B"/>
        <s v="201911322C"/>
        <s v="201911322D"/>
        <s v="201911611R"/>
        <s v="201911640E"/>
        <s v="201912091L"/>
        <s v="201913811Q"/>
        <s v="201914010D"/>
        <s v="201916859R"/>
        <s v="201916877K"/>
        <s v="201916877L"/>
        <s v="201916877Q"/>
        <s v="201916877R"/>
        <s v="201917446U"/>
        <s v="201917989T"/>
        <s v="201917989V"/>
        <s v="201919342F"/>
        <s v="201919342U"/>
        <s v="201919554K"/>
        <s v="201919554L"/>
        <s v="201919612S"/>
        <s v="201919614F"/>
        <s v="201919678S"/>
        <s v="201921707T"/>
        <s v="201923903U"/>
        <s v="201923952U"/>
        <s v="201924198N"/>
        <s v="201925498A"/>
        <s v="201925972P"/>
        <s v="201926122J"/>
        <s v="201927462N"/>
        <s v="201927800C"/>
        <s v="201927830L"/>
        <s v="201927841D"/>
        <s v="201927841G"/>
        <s v="201928079W"/>
        <s v="201928892M"/>
        <s v="201930151Q"/>
        <s v="201930203X"/>
        <s v="201930721U"/>
        <s v="201931793Y"/>
        <s v="201932187H"/>
        <s v="201932745D"/>
        <s v="201933073N"/>
        <s v="201936732E"/>
        <s v="201936742C"/>
        <s v="201936742G"/>
        <s v="201936935C"/>
        <s v="201937036D"/>
        <s v="201937135K"/>
        <s v="201937168R"/>
        <s v="201937316T"/>
        <s v="201937426Y"/>
        <s v="201937557S"/>
        <s v="201939293F"/>
        <s v="201940160U"/>
        <s v="201940194C"/>
        <s v="201940194E"/>
        <s v="201940194H"/>
        <s v="201940522W"/>
        <s v="201942004W"/>
        <s v="201942107W"/>
        <s v="201942190H"/>
        <s v="201942191G"/>
        <s v="201942263J"/>
        <s v="201943545S"/>
        <s v="201943949T"/>
        <s v="201943951C"/>
        <s v="201945764P"/>
        <s v="201946779C"/>
        <s v="201946779E"/>
        <s v="201946935G"/>
        <s v="201947463D"/>
        <s v="201948411Y"/>
        <s v="201948438Y"/>
        <s v="201949134N"/>
        <s v="201949380T"/>
        <s v="201950063D"/>
        <s v="201950404N"/>
        <s v="201950407A"/>
        <s v="201950696K"/>
        <s v="201950850B"/>
        <s v="201950850H"/>
        <s v="201950850J"/>
        <s v="201950850V"/>
        <s v="201951135M"/>
        <s v="201951464R"/>
        <s v="201951632Q"/>
        <s v="201951636T"/>
        <s v="201951639N"/>
        <s v="201951692C"/>
        <s v="201951694A"/>
        <s v="201951694D"/>
        <s v="201951839T"/>
        <s v="201952582W"/>
        <s v="201952814Q"/>
        <s v="201952882S"/>
        <s v="201952882T"/>
        <s v="201953500C"/>
        <s v="201953635Q"/>
        <s v="201956742W"/>
        <s v="201956752Y"/>
        <s v="201957829B"/>
        <s v="201958578W"/>
        <s v="201958795S"/>
        <s v="201960238V"/>
        <s v="201960745U"/>
        <s v="201962219T"/>
        <s v="201963454C"/>
        <s v="201963506K"/>
        <s v="201964348T"/>
        <s v="201964532X"/>
        <s v="201966501Y"/>
        <s v="201968221S"/>
        <s v="201968544T"/>
        <s v="201968598M"/>
        <s v="201968639X"/>
        <s v="201969697K"/>
        <s v="201969718E"/>
        <s v="201971979L"/>
        <s v="201973261D"/>
        <s v="201974191W"/>
        <s v="201974361C"/>
        <s v="201974361G"/>
        <s v="201974454T"/>
        <s v="201974463C"/>
        <s v="201974685U"/>
        <s v="201975332Q"/>
        <s v="201975418K"/>
        <s v="201976566U"/>
        <s v="201977973T"/>
        <s v="201978170Y"/>
        <s v="201978264M"/>
        <s v="201980195J"/>
        <s v="201980635D"/>
        <s v="201980812S"/>
        <s v="201980816X"/>
        <s v="201981182M"/>
        <s v="201982052B"/>
        <s v="201982674G"/>
        <s v="201983235L"/>
        <s v="201983274K"/>
        <s v="201984589C"/>
        <s v="201984589E"/>
        <s v="201985997W"/>
        <s v="201986024A"/>
        <s v="201986108Q"/>
        <s v="201986380K"/>
        <s v="201988102U"/>
        <s v="201988160B"/>
        <s v="201988212E"/>
        <s v="201988212F"/>
        <s v="201988237S"/>
        <s v="201990000F"/>
        <s v="201990480P"/>
        <s v="201990906Q"/>
        <s v="201993392L"/>
        <s v="201993392N"/>
        <s v="201993661Y"/>
        <s v="201993694T"/>
        <s v="201993714R"/>
        <s v="201993721R"/>
        <s v="201995050J"/>
        <s v="201995137H"/>
        <s v="201995188E"/>
        <s v="201997403P"/>
        <s v="201997411G"/>
        <s v="201997411N"/>
        <s v="201998529K"/>
        <s v="201999261H"/>
        <s v="201999586L"/>
        <s v="2019A06005"/>
        <s v="2019A1558N"/>
        <s v="2019A1637F"/>
        <s v="2019A1664B"/>
        <s v="2019A1664E"/>
        <s v="2019A1664G"/>
        <s v="2019A1686V"/>
        <s v="2019A1689B"/>
        <s v="2019A2100K"/>
        <s v="2019A25089"/>
        <s v="2019A2645B"/>
        <s v="2019A3747W"/>
        <s v="2019A5875G"/>
        <s v="2019A6009S"/>
        <s v="2019A6040N"/>
        <s v="2019A6173U"/>
        <s v="2019A62045"/>
        <s v="2019A7237M"/>
        <s v="2019A73826"/>
        <s v="2019A7406M"/>
        <s v="2019A7406P"/>
        <s v="2019A7406Q"/>
        <s v="2019A7406R"/>
        <s v="2019A7406S"/>
        <s v="2019A7406U"/>
        <s v="2019A7474C"/>
        <s v="2019A8505R"/>
        <s v="202001577R"/>
        <s v="202001577W"/>
        <s v="202003674B"/>
        <s v="202005792X"/>
        <s v="202005950D"/>
        <s v="202005950L"/>
        <s v="202007775R"/>
        <s v="202008846N"/>
        <s v="202008908X"/>
        <s v="202009210N"/>
        <s v="202009418N"/>
        <s v="202009418R"/>
        <s v="202010111G"/>
        <s v="202010112U"/>
        <s v="202011025X"/>
        <s v="202012708K"/>
        <s v="202012721T"/>
        <s v="202014282G"/>
        <s v="202014450K"/>
        <s v="202014477D"/>
        <s v="202014635C"/>
        <s v="202017337N"/>
        <s v="202017443W"/>
        <s v="202017468P"/>
        <s v="202017536P"/>
        <s v="202017540V"/>
        <s v="202017540W"/>
        <s v="202017540X"/>
        <s v="202017540Y"/>
        <s v="202018743Q"/>
        <s v="202018971K"/>
        <s v="202018971S"/>
        <s v="202019028N"/>
        <s v="202019201E"/>
        <s v="202019229X"/>
        <s v="202019233V"/>
        <s v="202019400G"/>
        <s v="202020408H"/>
        <s v="202020408T"/>
        <s v="202021801K"/>
        <s v="202021851F"/>
        <s v="202021851G"/>
        <s v="202021851H"/>
        <s v="202021851J"/>
        <s v="202021851K"/>
        <s v="202021851L"/>
        <s v="202021851N"/>
        <s v="202021851P"/>
        <s v="202021851Q"/>
        <s v="202021853V"/>
        <s v="202022288T"/>
        <s v="202023105S"/>
        <s v="202023146R"/>
        <s v="202024735J"/>
        <s v="202024963Y"/>
        <s v="202025081X"/>
        <s v="202025081Y"/>
        <s v="202025082Q"/>
        <s v="202025124E"/>
        <s v="202025500C"/>
        <s v="202026655U"/>
        <s v="202026683S"/>
        <s v="202026683Y"/>
        <s v="202026694H"/>
        <s v="202026694J"/>
        <s v="202026697A"/>
        <s v="202027652F"/>
        <s v="202029930P"/>
        <s v="202029930Q"/>
        <s v="202029961Q"/>
        <s v="202029961Y"/>
        <s v="202030023R"/>
        <s v="202030205B"/>
        <s v="202031529E"/>
        <s v="202031814N"/>
        <s v="202031814S"/>
        <s v="202031814U"/>
        <s v="202031814W"/>
        <s v="202031814Y"/>
        <s v="202032943H"/>
        <s v="202034808Q"/>
        <s v="202035486T"/>
        <s v="202035524A"/>
        <s v="202036038K"/>
        <s v="202037469U"/>
        <s v="202037619N"/>
        <s v="202039626Y"/>
        <s v="202039627H"/>
        <s v="202039681E"/>
        <s v="202043434T"/>
        <s v="202043487X"/>
        <s v="202043955D"/>
        <s v="202044004P"/>
        <s v="202044305P"/>
        <s v="202045498D"/>
        <s v="202045498J"/>
        <s v="202047662S"/>
        <s v="202048874M"/>
        <s v="202049171W"/>
        <s v="202049178C"/>
        <s v="202050398P"/>
        <s v="202050398T"/>
        <s v="202053956Y"/>
        <s v="202054162L"/>
        <s v="202054184C"/>
        <s v="202054316U"/>
        <s v="202054319E"/>
        <s v="202056080A"/>
        <s v="202056080L"/>
        <s v="202056093G"/>
        <s v="202057072E"/>
        <s v="202057278Q"/>
        <s v="202059001B"/>
        <s v="202059025X"/>
        <s v="202059026K"/>
        <s v="202059026Q"/>
        <s v="202059216X"/>
        <s v="202059434E"/>
        <s v="202061941X"/>
        <s v="202062042M"/>
        <s v="202062048C"/>
        <s v="202062048D"/>
        <s v="202062048M"/>
        <s v="202062147D"/>
        <s v="202065227F"/>
        <s v="202065293Q"/>
        <s v="202069249N"/>
        <s v="202071153X"/>
        <s v="202071201N"/>
        <s v="202071234W"/>
        <s v="202071266W"/>
        <s v="202071311S"/>
        <s v="202073923C"/>
        <s v="202073969E"/>
        <s v="202074272F"/>
        <s v="202074275G"/>
        <s v="202074964R"/>
        <s v="202075290X"/>
        <s v="202076680A"/>
        <s v="202077660W"/>
        <s v="202079842Y"/>
        <s v="202079873A"/>
        <s v="202079873E"/>
        <s v="202079873F"/>
        <s v="202079928V"/>
        <s v="202079928X"/>
        <s v="202081329T"/>
        <s v="202082444B"/>
        <s v="202082624Y"/>
        <s v="202082705L"/>
        <s v="202082705M"/>
        <s v="202082705R"/>
        <s v="202082705U"/>
        <s v="202082705V"/>
        <s v="202082705W"/>
        <s v="202082705X"/>
        <s v="202082881M"/>
        <s v="202083922U"/>
        <s v="202085410E"/>
        <s v="202085676E"/>
        <s v="202086608C"/>
        <s v="202087506G"/>
        <s v="202087885R"/>
        <s v="202087924D"/>
        <s v="202088083U"/>
        <s v="202088224E"/>
        <s v="202089015D"/>
        <s v="202090163R"/>
        <s v="202090738A"/>
        <s v="202090910Y"/>
        <s v="202090970D"/>
        <s v="202090970F"/>
        <s v="202091175V"/>
        <s v="202091473D"/>
        <s v="202093980W"/>
        <s v="202094088E"/>
        <s v="202095813B"/>
        <s v="202096073R"/>
        <s v="202096073S"/>
        <s v="202097053L"/>
        <s v="202097081N"/>
        <s v="202097081S"/>
        <s v="202097081W"/>
        <s v="202097251P"/>
        <s v="202097254L"/>
        <s v="202097264L"/>
        <s v="202097269H"/>
        <s v="202097886G"/>
        <s v="202097894C"/>
        <s v="202098166L"/>
        <s v="2020A00607"/>
        <s v="2020A03621"/>
        <s v="2020A0419S"/>
        <s v="2020A05613"/>
        <s v="2020A2177M"/>
        <s v="2020A2839D"/>
        <s v="2020A3374M"/>
        <s v="2020A48950"/>
        <s v="2020A5765Y"/>
        <s v="2020A58022"/>
        <s v="2020A5805Q"/>
        <s v="2020A6647E"/>
        <s v="2020A70306"/>
        <s v="2020A7044X"/>
        <s v="2020A72222"/>
        <s v="2020A72289"/>
        <s v="2020A7242F"/>
        <s v="2020A8630B"/>
        <s v="2020B0327G"/>
        <s v="2020B03515"/>
        <s v="2020B0375D"/>
        <s v="2020B3233C"/>
        <s v="2020B3233U"/>
        <s v="2020B33754"/>
        <s v="2020B3390C"/>
        <s v="2020B3713X"/>
        <s v="2020B37225"/>
        <s v="2020B3726H"/>
        <s v="2020B4540A"/>
        <s v="2020B58538"/>
        <s v="2020B64439"/>
        <s v="2020B6483B"/>
        <s v="2020B6485V"/>
        <s v="2020C03293"/>
        <s v="2020C0329F"/>
        <s v="2020C0392C"/>
        <s v="2020C0608S"/>
        <s v="2020C06291"/>
        <s v="2020C0630C"/>
        <s v="2020C0647E"/>
        <s v="2020C2886P"/>
        <s v="2020C3019L"/>
        <s v="2020C30687"/>
        <s v="2020C33671"/>
        <s v="2020C5884C"/>
        <s v="2020C6099Y"/>
        <s v="2020C7272M"/>
        <s v="2020C7799V"/>
        <s v="2020C7802A"/>
        <s v="2020C8326X"/>
        <s v="2020C9600B"/>
        <s v="2020C9614H"/>
        <s v="202100935G"/>
        <s v="202101125K"/>
        <s v="202101126V"/>
        <m/>
      </sharedItems>
    </cacheField>
    <cacheField name="DWPI Count of Family Members" numFmtId="0">
      <sharedItems containsString="0" containsBlank="1" containsNumber="1" containsInteger="1" minValue="1" maxValue="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ny Trippe" refreshedDate="44405.484443518515" createdVersion="7" refreshedVersion="7" minRefreshableVersion="3" recordCount="1346" xr:uid="{BC43CAA8-525F-CF43-8DCD-3453A5C6AE06}">
  <cacheSource type="worksheet">
    <worksheetSource name="Table1"/>
  </cacheSource>
  <cacheFields count="15">
    <cacheField name="Publication Number" numFmtId="0">
      <sharedItems count="1346">
        <s v="US10471590B1"/>
        <s v="US20160303737A1"/>
        <s v="US20180036879A1"/>
        <s v="US20170217022A1"/>
        <s v="US20170305029A1"/>
        <s v="US20190146440A1"/>
        <s v="US10597264B1"/>
        <s v="US20200108496A1"/>
        <s v="US20190105780A1"/>
        <s v="US20160158942A1"/>
        <s v="US20200262081A1"/>
        <s v="US9926138B1"/>
        <s v="US10573106B1"/>
        <s v="US10442087B1"/>
        <s v="US10751882B1"/>
        <s v="US10807808B1"/>
        <s v="US10821611B1"/>
        <s v="US10843347B1"/>
        <s v="US20190069483A1"/>
        <s v="US20170361470A1"/>
        <s v="US20160167238A1"/>
        <s v="US9283672B1"/>
        <s v="US20170028569A1"/>
        <s v="US20170326733A1"/>
        <s v="US20200324415A1"/>
        <s v="US20200061826A1"/>
        <s v="US20200064817A1"/>
        <s v="US20200061840A1"/>
        <s v="US20200061830A1"/>
        <s v="US20200061829A1"/>
        <s v="US20200061828A1"/>
        <s v="US20200061827A1"/>
        <s v="US20170344014A1"/>
        <s v="US20190321981A1"/>
        <s v="US20180173200A1"/>
        <s v="US20180021956A1"/>
        <s v="US20200030986A1"/>
        <s v="US20170286651A1"/>
        <s v="US20170282375A1"/>
        <s v="US20170282371A1"/>
        <s v="US20190054640A1"/>
        <s v="US10639790B1"/>
        <s v="US20170137260A1"/>
        <s v="US9370142B2"/>
        <s v="US20190168396A1"/>
        <s v="US20170334062A1"/>
        <s v="US20200254610A1"/>
        <s v="US20200094414A1"/>
        <s v="US20200218865A1"/>
        <s v="US20200388074A1"/>
        <s v="US20200164510A1"/>
        <s v="US20160368145A1"/>
        <s v="US20200206783A1"/>
        <s v="US20170286901A1"/>
        <s v="US20200087068A1"/>
        <s v="US20200117198A1"/>
        <s v="US9827683B1"/>
        <s v="US20180029797A1"/>
        <s v="US20180043547A1"/>
        <s v="US20180370727A1"/>
        <s v="US20180370046A1"/>
        <s v="US20190047147A1"/>
        <s v="US20160075015A1"/>
        <s v="US20180001474A1"/>
        <s v="US20180297215A1"/>
        <s v="US20190380278A1"/>
        <s v="US20190126490A1"/>
        <s v="US20160023352A1"/>
        <s v="US20160279809A1"/>
        <s v="US20160300356A1"/>
        <s v="US20190118394A1"/>
        <s v="US20190217466A1"/>
        <s v="US20190301852A1"/>
        <s v="US20200189106A1"/>
        <s v="US9597803B2"/>
        <s v="US9393696B2"/>
        <s v="US9586317B2"/>
        <s v="US20160253562A1"/>
        <s v="US20160346882A1"/>
        <s v="US20170028561A1"/>
        <s v="US20170361464A1"/>
        <s v="US20190001491A1"/>
        <s v="US20190064013A1"/>
        <s v="US20200238537A1"/>
        <s v="US20200164520A1"/>
        <s v="US10537919B1"/>
        <s v="US9993845B1"/>
        <s v="US20190368865A1"/>
        <s v="US20170326732A1"/>
        <s v="US20190362519A1"/>
        <s v="US20200101630A1"/>
        <s v="US20200108502A1"/>
        <s v="US20200150852A1"/>
        <s v="US20180196585A1"/>
        <s v="US20160065901A1"/>
        <s v="US20180297210A1"/>
        <s v="US20200306985A1"/>
        <s v="US20200087069A1"/>
        <s v="US20200090099A1"/>
        <s v="US20200086509A1"/>
        <s v="US20200086503A1"/>
        <s v="US20200086502A1"/>
        <s v="US20200086498A1"/>
        <s v="US20200086497A1"/>
        <s v="US20200086487A1"/>
        <s v="US20200086485A1"/>
        <s v="US20200086482A1"/>
        <s v="US20200282556A1"/>
        <s v="US20190316984A1"/>
        <s v="US20200298429A1"/>
        <s v="US20180046197A1"/>
        <s v="US20190329421A1"/>
        <s v="US20170225334A1"/>
        <s v="US20170225332A1"/>
        <s v="US20170225321A1"/>
        <s v="US20170225336A1"/>
        <s v="US20190193276A1"/>
        <s v="US20200039081A1"/>
        <s v="US20180011491A1"/>
        <s v="US20200026267A1"/>
        <s v="US20180169873A1"/>
        <s v="US9851164B2"/>
        <s v="US20180292425A1"/>
        <s v="US20200398432A1"/>
        <s v="US20180141209A1"/>
        <s v="US20200269428A1"/>
        <s v="US20200368770A1"/>
        <s v="US9259840B1"/>
        <s v="US20190054627A1"/>
        <s v="US20180370019A1"/>
        <s v="US20190301144A1"/>
        <s v="US9399288B2"/>
        <s v="US20200376678A1"/>
        <s v="US20190366563A1"/>
        <s v="US20170369833A1"/>
        <s v="US20190070735A1"/>
        <s v="US20190111563A1"/>
        <s v="US20200039077A1"/>
        <s v="US20200391392A1"/>
        <s v="US20200189114A1"/>
        <s v="US9751235B2"/>
        <s v="US20190091882A1"/>
        <s v="US10144138B2"/>
        <s v="US20190262992A1"/>
        <s v="US20190086241A1"/>
        <s v="US9358688B2"/>
        <s v="US20160176054A1"/>
        <s v="US20190164548A1"/>
        <s v="US20170282202A1"/>
        <s v="US20190160482A1"/>
        <s v="US20160052137A1"/>
        <s v="US20160199983A1"/>
        <s v="US20200019184A1"/>
        <s v="US20160288280A1"/>
        <s v="US10782267B1"/>
        <s v="US20170356167A1"/>
        <s v="US20180009102A1"/>
        <s v="US20190146518A1"/>
        <s v="US20190134817A1"/>
        <s v="US20190389069A1"/>
        <s v="US20200147799A1"/>
        <s v="US20200086495A1"/>
        <s v="US9470515B2"/>
        <s v="US20160184998A1"/>
        <s v="US20170021470A1"/>
        <s v="US20170072566A1"/>
        <s v="US20170305678A1"/>
        <s v="US20180154565A1"/>
        <s v="US20180161978A1"/>
        <s v="US20180169856A1"/>
        <s v="US20180194007A1"/>
        <s v="US20180222064A1"/>
        <s v="US20180290248A1"/>
        <s v="US20180311824A1"/>
        <s v="US20190099892A1"/>
        <s v="US20190184562A1"/>
        <s v="US20190184582A1"/>
        <s v="US20190255706A1"/>
        <s v="US20190270207A1"/>
        <s v="US20190329425A1"/>
        <s v="US20200021743A1"/>
        <s v="US20200023518A1"/>
        <s v="US20200039066A1"/>
        <s v="US20200198148A1"/>
        <s v="US20200238518A1"/>
        <s v="US20200246979A1"/>
        <s v="US9321178B2"/>
        <s v="US10005186B2"/>
        <s v="US20160023850A1"/>
        <s v="US20160093053A1"/>
        <s v="US20160116272A1"/>
        <s v="US20160151915A1"/>
        <s v="US20160214259A1"/>
        <s v="US20160339553A1"/>
        <s v="US20160346918A1"/>
        <s v="US20170072562A1"/>
        <s v="US20170095930A1"/>
        <s v="US20170113314A1"/>
        <s v="US20170120402A1"/>
        <s v="US20170165803A1"/>
        <s v="US20170282379A1"/>
        <s v="US20180056520A1"/>
        <s v="US20180093380A1"/>
        <s v="US20180161979A1"/>
        <s v="US20180178392A1"/>
        <s v="US20180333859A1"/>
        <s v="US20180334336A1"/>
        <s v="US20180370023A1"/>
        <s v="US20180370027A1"/>
        <s v="US20190061167A1"/>
        <s v="US20190061150A1"/>
        <s v="US20190096055A1"/>
        <s v="US20190091867A1"/>
        <s v="US20190099902A1"/>
        <s v="US20190160681A1"/>
        <s v="US20190240841A1"/>
        <s v="US20200074692A1"/>
        <s v="US20200101599A1"/>
        <s v="US20200122342A1"/>
        <s v="US20200238545A1"/>
        <s v="US20200269448A1"/>
        <s v="US20200306982A1"/>
        <s v="US20200306976A1"/>
        <s v="US20200361092A1"/>
        <s v="US9724828B2"/>
        <s v="US20180141450A1"/>
        <s v="US20160129594A1"/>
        <s v="US20170249488A1"/>
        <s v="US20190034674A1"/>
        <s v="US20190063899A1"/>
        <s v="US20200109937A1"/>
        <s v="US20170291303A1"/>
        <s v="US20160243696A1"/>
        <s v="US20200128744A1"/>
        <s v="US20170152115A1"/>
        <s v="US20190322468A1"/>
        <s v="US9770823B2"/>
        <s v="US9283674B2"/>
        <s v="US20160243698A1"/>
        <s v="US20170217021A1"/>
        <s v="US20200108507A1"/>
        <s v="US20200156255A1"/>
        <s v="US20190337145A1"/>
        <s v="US20180079073A1"/>
        <s v="US20180079070A1"/>
        <s v="US20200114529A1"/>
        <s v="US20190061164A1"/>
        <s v="US20190054628A1"/>
        <s v="US20190082061A1"/>
        <s v="US20180068321A1"/>
        <s v="US9636822B2"/>
        <s v="US20190217476A1"/>
        <s v="US20170252925A1"/>
        <s v="US20160243709A1"/>
        <s v="US20170341236A1"/>
        <s v="US20170341231A1"/>
        <s v="US20160059416A1"/>
        <s v="US20160325432A1"/>
        <s v="US20170174199A1"/>
        <s v="US20170173795A1"/>
        <s v="US20170173790A1"/>
        <s v="US20170165839A1"/>
        <s v="US20170361461A1"/>
        <s v="US20190193275A1"/>
        <s v="US20190126492A1"/>
        <s v="US20200332589A1"/>
        <s v="US20190056330A1"/>
        <s v="US20160318187A1"/>
        <s v="US20170151634A1"/>
        <s v="US20180154525A1"/>
        <s v="US20180281006A1"/>
        <s v="US20190224849A1"/>
        <s v="US20200215660A1"/>
        <s v="US20200133245A1"/>
        <s v="US20180264641A1"/>
        <s v="US20180267690A1"/>
        <s v="US20200206913A1"/>
        <s v="US20180064497A1"/>
        <s v="US20170173746A1"/>
        <s v="US20180229366A1"/>
        <s v="US20200262079A1"/>
        <s v="US20170080576A1"/>
        <s v="US20160339587A1"/>
        <s v="US9424470B1"/>
        <s v="US9427874B1"/>
        <s v="US20170113352A1"/>
        <s v="US9687983B1"/>
        <s v="US9701016B1"/>
        <s v="US20170274529A1"/>
        <s v="US20190143541A1"/>
        <s v="US20160129592A1"/>
        <s v="US20170248966A1"/>
        <s v="US20200286192A1"/>
        <s v="US10532464B1"/>
        <s v="US20160059411A1"/>
        <s v="US20200298413A1"/>
        <s v="US20180154523A1"/>
        <s v="US20160008985A1"/>
        <s v="US20190069535A1"/>
        <s v="US20200070358A1"/>
        <s v="US20190385293A1"/>
        <s v="US20170028563A1"/>
        <s v="US20160042151A1"/>
        <s v="US20160039621A1"/>
        <s v="US20190023438A1"/>
        <s v="US20200216211A1"/>
        <s v="US20200377314A1"/>
        <s v="US20170182662A1"/>
        <s v="US20180319024A1"/>
        <s v="US20200247044A1"/>
        <s v="US20160346937A1"/>
        <s v="US20160129591A1"/>
        <s v="US20180281192A1"/>
        <s v="US20160236350A1"/>
        <s v="US20170010620A1"/>
        <s v="US20180257245A1"/>
        <s v="US20200180159A1"/>
        <s v="US20190255551A1"/>
        <s v="US9880553B1"/>
        <s v="US20170010089A1"/>
        <s v="US20160346866A1"/>
        <s v="US9399293B2"/>
        <s v="US20170080573A1"/>
        <s v="US20170320186A1"/>
        <s v="US20200316781A1"/>
        <s v="US9519882B2"/>
        <s v="US20180032949A1"/>
        <s v="US20180293536A1"/>
        <s v="US20190188632A1"/>
        <s v="US20200242544A1"/>
        <s v="US20200316786A1"/>
        <s v="US9797916B2"/>
        <s v="US20190122326A1"/>
        <s v="US20190134824A1"/>
        <s v="US20160375372A1"/>
        <s v="US20180286119A1"/>
        <s v="US20200324409A1"/>
        <s v="US20160121204A1"/>
        <s v="US20180111765A1"/>
        <s v="US20190352110A1"/>
        <s v="US20190202060A1"/>
        <s v="US20170361460A1"/>
        <s v="US20200398446A1"/>
        <s v="US9883914B2"/>
        <s v="US9526583B2"/>
        <s v="US20190201134A1"/>
        <s v="US9241769B2"/>
        <s v="US9469034B2"/>
        <s v="US20160374767A1"/>
        <s v="US20180193100A1"/>
        <s v="US20200262080A1"/>
        <s v="US20160304281A1"/>
        <s v="US20160304280A1"/>
        <s v="US20160167226A1"/>
        <s v="US9400503B2"/>
        <s v="US20170206418A1"/>
        <s v="US20180114064A1"/>
        <s v="US10100968B1"/>
        <s v="US20190032842A1"/>
        <s v="US20200001475A1"/>
        <s v="US20200180142A1"/>
        <s v="US9919430B1"/>
        <s v="US20180161989A1"/>
        <s v="US20200306990A1"/>
        <s v="US20190360258A1"/>
        <s v="US20170107055A1"/>
        <s v="US20180065806A1"/>
        <s v="US20180272535A1"/>
        <s v="US20180215540A1"/>
        <s v="US20200384650A1"/>
        <s v="US20180354121A1"/>
        <s v="US20200391385A1"/>
        <s v="US9227327B2"/>
        <s v="US9272420B2"/>
        <s v="US20170106533A1"/>
        <s v="US20180236669A1"/>
        <s v="US20200189115A1"/>
        <s v="US20160325433A1"/>
        <s v="US9482754B2"/>
        <s v="US20170269607A1"/>
        <s v="US20200171679A1"/>
        <s v="US20180169858A1"/>
        <s v="US20180370038A1"/>
        <s v="US20200264758A1"/>
        <s v="US20180071874A1"/>
        <s v="US20180349702A1"/>
        <s v="US20170246744A1"/>
        <s v="US9468957B1"/>
        <s v="US20180370037A1"/>
        <s v="US20180307232A1"/>
        <s v="US9981393B2"/>
        <s v="US20180181137A1"/>
        <s v="US20180209815A1"/>
        <s v="US20160050852A1"/>
        <s v="US20160375578A1"/>
        <s v="US20180055312A1"/>
        <s v="US20180113467A1"/>
        <s v="US20190025850A1"/>
        <s v="US20190390396A1"/>
        <s v="US20200016760A1"/>
        <s v="US20200031248A1"/>
        <s v="US20200009739A1"/>
        <s v="US20200001469A1"/>
        <s v="US20190344428A1"/>
        <s v="US20200404364A1"/>
        <s v="US20200016751A1"/>
        <s v="US20200005810A1"/>
        <s v="US20200215699A1"/>
        <s v="US20200406459A1"/>
        <s v="US20180249872A1"/>
        <s v="US20180338661A1"/>
        <s v="US20200009731A1"/>
        <s v="US20200004264A1"/>
        <s v="US20200016767A1"/>
        <s v="US20200001464A1"/>
        <s v="US20200039083A1"/>
        <s v="US20200009978A1"/>
        <s v="US20190381673A1"/>
        <s v="US20200206902A1"/>
        <s v="US20200206894A1"/>
        <s v="US20200238531A1"/>
        <s v="US20200293056A1"/>
        <s v="US20200346352A1"/>
        <s v="US20200411015A1"/>
        <s v="US9492926B2"/>
        <s v="US9289897B2"/>
        <s v="US20180361493A1"/>
        <s v="US20200086492A1"/>
        <s v="US20190184742A1"/>
        <s v="US20170165027A1"/>
        <s v="US20200338731A1"/>
        <s v="US20190366550A1"/>
        <s v="US20180345479A1"/>
        <s v="US20160100900A1"/>
        <s v="US20200262070A1"/>
        <s v="US20200262069A1"/>
        <s v="US20180009000A1"/>
        <s v="US9592096B2"/>
        <s v="US20200171668A1"/>
        <s v="US20160136817A1"/>
        <s v="US20160354927A1"/>
        <s v="US9259842B2"/>
        <s v="US20190118381A1"/>
        <s v="US20200257307A1"/>
        <s v="US20180374022A1"/>
        <s v="US20190160684A1"/>
        <s v="US20190176338A1"/>
        <s v="US20200047349A1"/>
        <s v="US20200046168A1"/>
        <s v="US20200269434A1"/>
        <s v="US9469035B2"/>
        <s v="US20190193264A1"/>
        <s v="US20200056878A1"/>
        <s v="US9662782B2"/>
        <s v="US20200223634A1"/>
        <s v="US10766141B1"/>
        <s v="US20200361091A1"/>
        <s v="US20170190056A1"/>
        <s v="US9706185B2"/>
        <s v="US10567735B2"/>
        <s v="US9329119B2"/>
        <s v="US20170197308A1"/>
        <s v="US20180074163A1"/>
        <s v="US20180207793A1"/>
        <s v="US10562190B1"/>
        <s v="US20160031497A1"/>
        <s v="US20200122330A1"/>
        <s v="US20190271976A1"/>
        <s v="US20170087729A1"/>
        <s v="US20170297207A1"/>
        <s v="US20180178395A1"/>
        <s v="US20180245952A1"/>
        <s v="US20200347663A1"/>
        <s v="US20200347662A1"/>
        <s v="US20200347664A1"/>
        <s v="US20180133900A1"/>
        <s v="US20180259544A1"/>
        <s v="US20190138009A1"/>
        <s v="US20190280405A1"/>
        <s v="US20170028564A1"/>
        <s v="US9527217B1"/>
        <s v="US20170165832A1"/>
        <s v="US20170144310A1"/>
        <s v="US20200246976A1"/>
        <s v="US20190184550A1"/>
        <s v="US20190084159A1"/>
        <s v="US20200376690A1"/>
        <s v="US9643779B2"/>
        <s v="US20180183200A1"/>
        <s v="US20180243909A1"/>
        <s v="US10723026B2"/>
        <s v="US20170197788A1"/>
        <s v="US20180111271A1"/>
        <s v="US20200262088A1"/>
        <s v="US20190274505A1"/>
        <s v="US20200107689A1"/>
        <s v="US20200384640A1"/>
        <s v="US20190030710A1"/>
        <s v="US20160052131A1"/>
        <s v="US20160031087A1"/>
        <s v="US9440352B2"/>
        <s v="US9375852B2"/>
        <s v="US20170118447A1"/>
        <s v="US20180222059A1"/>
        <s v="US20190339207A1"/>
        <s v="US20160144517A1"/>
        <s v="US20180290312A1"/>
        <s v="US20190054641A1"/>
        <s v="US20200282569A1"/>
        <s v="US9283677B2"/>
        <s v="US20200166768A1"/>
        <s v="US20200064480A1"/>
        <s v="US20200303896A1"/>
        <s v="US20200306993A1"/>
        <s v="US20200306986A1"/>
        <s v="US20170305019A1"/>
        <s v="US9248875B2"/>
        <s v="US9636825B2"/>
        <s v="US20160018045A1"/>
        <s v="US20180361589A1"/>
        <s v="US20170080569A1"/>
        <s v="US20160339585A1"/>
        <s v="US9815205B2"/>
        <s v="US20180029219A1"/>
        <s v="US20200253445A1"/>
        <s v="US9511495B2"/>
        <s v="US20160133502A1"/>
        <s v="US20190202062A1"/>
        <s v="US20200285248A1"/>
        <s v="US20190176339A1"/>
        <s v="US20200293060A1"/>
        <s v="US20200352070A1"/>
        <s v="US20160313195A1"/>
        <s v="US20170184460A1"/>
        <s v="US20170248479A1"/>
        <s v="US20190154524A1"/>
        <s v="US20160184996A1"/>
        <s v="US20160368150A1"/>
        <s v="US20170361467A1"/>
        <s v="US20180093382A1"/>
        <s v="US20180222057A1"/>
        <s v="US20180252604A1"/>
        <s v="US20180283966A1"/>
        <s v="US20180281198A1"/>
        <s v="US20180313705A1"/>
        <s v="US20180345484A1"/>
        <s v="US20190001511A1"/>
        <s v="US20190001510A1"/>
        <s v="US20190033065A1"/>
        <s v="US20190099889A1"/>
        <s v="US20190248029A1"/>
        <s v="US20200311854A1"/>
        <s v="US20200316783A1"/>
        <s v="US9410856B2"/>
        <s v="US9651433B2"/>
        <s v="US9546918B2"/>
        <s v="US9533412B2"/>
        <s v="US9586321B2"/>
        <s v="US20160229067A1"/>
        <s v="US20160272354A1"/>
        <s v="US20170120458A1"/>
        <s v="US20170142340A1"/>
        <s v="US20170274537A1"/>
        <s v="US20180004188A1"/>
        <s v="US20180056517A1"/>
        <s v="US20180161984A1"/>
        <s v="US20180161983A1"/>
        <s v="US20180209822A1"/>
        <s v="US20180215044A1"/>
        <s v="US20180313704A1"/>
        <s v="US20180311813A1"/>
        <s v="US20180339414A1"/>
        <s v="US20190091870A1"/>
        <s v="US20190094017A1"/>
        <s v="US20190101418A1"/>
        <s v="US20190128707A1"/>
        <s v="US20190250014A1"/>
        <s v="US20190263008A1"/>
        <s v="US20190263000A1"/>
        <s v="US20190299428A1"/>
        <s v="US20190341176A1"/>
        <s v="US20190390952A1"/>
        <s v="US20190389065A1"/>
        <s v="US20200070370A1"/>
        <s v="US20200122332A1"/>
        <s v="US20200209077A1"/>
        <s v="US20200309516A1"/>
        <s v="US20200377307A1"/>
        <s v="US20190389068A1"/>
        <s v="US20190118389A1"/>
        <s v="US20160021344A1"/>
        <s v="US20160335476A1"/>
        <s v="US20170349956A1"/>
        <s v="US20170345157A1"/>
        <s v="US20200371526A1"/>
        <s v="US20170052542A1"/>
        <s v="US20190200823A1"/>
        <s v="US20190035096A1"/>
        <s v="US10668622B2"/>
        <s v="US20180250087A1"/>
        <s v="US20160045177A1"/>
        <s v="US20200147797A1"/>
        <s v="US20170113353A1"/>
        <s v="US20170125008A1"/>
        <s v="US20160236352A1"/>
        <s v="US9358690B2"/>
        <s v="US20170282383A1"/>
        <s v="US9527207B2"/>
        <s v="US20160271803A1"/>
        <s v="US20190193267A1"/>
        <s v="US9581304B2"/>
        <s v="US20170291242A1"/>
        <s v="US20200114383A1"/>
        <s v="US9272421B2"/>
        <s v="US20200021780A1"/>
        <s v="US20190016543A1"/>
        <s v="US20200236339A1"/>
        <s v="US9576209B2"/>
        <s v="US9457476B2"/>
        <s v="US20170368693A1"/>
        <s v="US10757907B1"/>
        <s v="US20160107316A1"/>
        <s v="US20160113227A1"/>
        <s v="US20180054999A1"/>
        <s v="US20180049397A1"/>
        <s v="US20180049396A1"/>
        <s v="US20180160645A1"/>
        <s v="US20190188820A1"/>
        <s v="US10383305B1"/>
        <s v="US9258975B2"/>
        <s v="US9282718B2"/>
        <s v="US9827666B2"/>
        <s v="US20160046024A1"/>
        <s v="US20160311114A1"/>
        <s v="US20180074552A1"/>
        <s v="US20190001498A1"/>
        <s v="US10875182B2"/>
        <s v="US9616576B2"/>
        <s v="US9983571B2"/>
        <s v="US10471588B2"/>
        <s v="US9381654B2"/>
        <s v="US9849593B2"/>
        <s v="US20160161948A1"/>
        <s v="US20180017966A1"/>
        <s v="US20180071917A1"/>
        <s v="US20180311812A1"/>
        <s v="US20190248018A1"/>
        <s v="US20200215683A1"/>
        <s v="US20200078954A1"/>
        <s v="US20190143532A1"/>
        <s v="US20180188024A1"/>
        <s v="US20180321671A1"/>
        <s v="US20190135454A1"/>
        <s v="US20190168388A1"/>
        <s v="US20160138913A1"/>
        <s v="US20170070021A1"/>
        <s v="US20170182666A1"/>
        <s v="US20170312923A1"/>
        <s v="US20170355080A1"/>
        <s v="US20180117775A1"/>
        <s v="US20200061823A1"/>
        <s v="US20200338723A1"/>
        <s v="US9242379B1"/>
        <s v="US9393697B1"/>
        <s v="US20200130192A1"/>
        <s v="US20200147792A1"/>
        <s v="US20180104822A1"/>
        <s v="US20190358815A1"/>
        <s v="US9355368B2"/>
        <s v="US20180098142A1"/>
        <s v="US20180215043A1"/>
        <s v="US20180215040A1"/>
        <s v="US20180268217A1"/>
        <s v="US20190188499A1"/>
        <s v="US20190240836A1"/>
        <s v="US20200122345A1"/>
        <s v="US20200351475A1"/>
        <s v="US20200368923A1"/>
        <s v="US20200130171A1"/>
        <s v="US20200101614A1"/>
        <s v="US20200107690A1"/>
        <s v="US20200246980A1"/>
        <s v="US20190134821A1"/>
        <s v="US20190119051A1"/>
        <s v="US20200340802A1"/>
        <s v="US20190358818A1"/>
        <s v="US20190199899A1"/>
        <s v="US20190202067A1"/>
        <s v="US20200030982A1"/>
        <s v="US20200206945A1"/>
        <s v="US20180186008A1"/>
        <s v="US20190152074A1"/>
        <s v="US20200198122A1"/>
        <s v="US10466844B1"/>
        <s v="US20200012385A1"/>
        <s v="US20200215687A1"/>
        <s v="US20190292567A1"/>
        <s v="US20190031261A1"/>
        <s v="US20170361885A1"/>
        <s v="US9471062B1"/>
        <s v="US20200409384A1"/>
        <s v="US20160334801A1"/>
        <s v="US20190384315A1"/>
        <s v="US20170203440A1"/>
        <s v="US20200331146A1"/>
        <s v="US20180299901A1"/>
        <s v="US20170323253A1"/>
        <s v="US20180053275A1"/>
        <s v="US20180365632A1"/>
        <s v="US20190119041A1"/>
        <s v="US20190389074A1"/>
        <s v="US20170075962A1"/>
        <s v="US20200285835A1"/>
        <s v="US20160207193A1"/>
        <s v="US20200009718A1"/>
        <s v="US20170008163A1"/>
        <s v="US20170312913A1"/>
        <s v="US20180250808A1"/>
        <s v="US20190184546A1"/>
        <s v="US20200016739A1"/>
        <s v="US20160039095A1"/>
        <s v="US20190234819A1"/>
        <s v="US9532508B1"/>
        <s v="US9889562B1"/>
        <s v="US20180243904A1"/>
        <s v="US20190176348A1"/>
        <s v="US20200262089A1"/>
        <s v="US20160221187A1"/>
        <s v="US20160335496A1"/>
        <s v="US20170144307A1"/>
        <s v="US20170326728A1"/>
        <s v="US20170363464A1"/>
        <s v="US9895809B1"/>
        <s v="US9913429B1"/>
        <s v="US20180093377A1"/>
        <s v="US20180165518A1"/>
        <s v="US10058997B1"/>
        <s v="US20180300835A1"/>
        <s v="US20190030717A1"/>
        <s v="US20190176326A1"/>
        <s v="US10347815B1"/>
        <s v="US10427306B1"/>
        <s v="US20200078938A1"/>
        <s v="US10602664B1"/>
        <s v="US20200107524A1"/>
        <s v="US10737389B1"/>
        <s v="US20200361090A1"/>
        <s v="US20200376656A1"/>
        <s v="US20200376689A1"/>
        <s v="US20200391378A1"/>
        <s v="US20160084642A1"/>
        <s v="US9630320B1"/>
        <s v="US9227323B1"/>
        <s v="US9233470B1"/>
        <s v="US9238304B1"/>
        <s v="US20160089791A1"/>
        <s v="US9333649B1"/>
        <s v="US9393686B1"/>
        <s v="US20160288324A1"/>
        <s v="US9707682B1"/>
        <s v="US20200073365A1"/>
        <s v="US20170028570A1"/>
        <s v="US20200196821A1"/>
        <s v="US20180104815A1"/>
        <s v="US20200254625A1"/>
        <s v="US20180012789A1"/>
        <s v="US20160144545A1"/>
        <s v="US20170151674A1"/>
        <s v="US9862097B2"/>
        <s v="US20200147802A1"/>
        <s v="US20200147803A1"/>
        <s v="US20180036774A1"/>
        <s v="US20200215697A1"/>
        <s v="WO2020126631A1"/>
        <s v="EP3082542A1"/>
        <s v="WO2016070412A1"/>
        <s v="WO2016074710A1"/>
        <s v="WO2017220128A1"/>
        <s v="WO2018162080A1"/>
        <s v="WO2017025123A1"/>
        <s v="WO2017177408A1"/>
        <s v="WO2018098667A1"/>
        <s v="WO2019100400A1"/>
        <s v="WO2019148428A1"/>
        <s v="WO2019231788A1"/>
        <s v="EP3587050A1"/>
        <s v="WO2020125972A1"/>
        <s v="WO2020172145A1"/>
        <s v="WO2020172139A1"/>
        <s v="WO2020172142A1"/>
        <s v="WO2020076616A1"/>
        <s v="WO2017138651A1"/>
        <s v="EP3505306A1"/>
        <s v="EP3552776A1"/>
        <s v="WO2017091892A1"/>
        <s v="EP3095564A1"/>
        <s v="EP3135441A1"/>
        <s v="EP3060480A1"/>
        <s v="EP3135442A1"/>
        <s v="WO2019196755A1"/>
        <s v="EP3139806A1"/>
        <s v="EP3578472A2"/>
        <s v="WO2019057795A2"/>
        <s v="WO2016004052A1"/>
        <s v="WO2020131938A1"/>
        <s v="WO2020082085A1"/>
        <s v="EP3705239A1"/>
        <s v="EP3722052A1"/>
        <s v="EP3733360A1"/>
        <s v="WO2020206500A1"/>
        <s v="WO2020075054A1"/>
        <s v="WO2016174444A1"/>
        <s v="EP3584038A1"/>
        <s v="WO2019243796A2"/>
        <s v="WO2020151917A1"/>
        <s v="WO2020206408A1"/>
        <s v="EP3366434A1"/>
        <s v="WO2017174655A1"/>
        <s v="EP3699585A2"/>
        <s v="EP3597376A1"/>
        <s v="EP3122511A1"/>
        <s v="JP2020149665A"/>
        <s v="WO2020107957A1"/>
        <s v="WO2020062623A1"/>
        <s v="WO2020062877A1"/>
        <s v="EP2348870B1"/>
        <s v="EP3459693A1"/>
        <s v="WO2016176940A1"/>
        <s v="WO2019179416A1"/>
        <s v="WO2019000947A1"/>
        <s v="WO2019000993A1"/>
        <s v="EP2957396A3"/>
        <s v="JP06095655B2"/>
        <s v="EP3090822A1"/>
        <s v="EP3415284A2"/>
        <s v="EP3599175A1"/>
        <s v="EP3706080A1"/>
        <s v="EP3119552A1"/>
        <s v="WO2017059992A1"/>
        <s v="WO2019233682A1"/>
        <s v="WO2017172790A1"/>
        <s v="WO2016075241A1"/>
        <s v="WO2020112217A1"/>
        <s v="WO2020122789A1"/>
        <s v="WO2019079598A1"/>
        <s v="WO2016092749A1"/>
        <s v="JP2018059854A"/>
        <s v="JP05854815B2"/>
        <s v="EP3048427A1"/>
        <s v="JP2017220872A"/>
        <s v="JP2019153776A"/>
        <s v="JP2019153775A"/>
        <s v="JP2019217608A"/>
        <s v="WO2020172617A1"/>
        <s v="WO2018053430A1"/>
        <s v="EP3501761A1"/>
        <s v="JP2019217081A"/>
        <s v="JP2019217605A"/>
        <s v="WO2019134511A1"/>
        <s v="EP3611466A1"/>
        <s v="WO2020042763A1"/>
        <s v="JP2017037642A"/>
        <s v="WO2019115947A1"/>
        <s v="WO2019201764A2"/>
        <s v="WO2019201763A1"/>
        <s v="WO2019175691A1"/>
        <s v="WO2017072504A1"/>
        <s v="JP05993376B2"/>
        <s v="WO2018041084A1"/>
        <s v="EP3754442A1"/>
        <s v="WO2020151134A1"/>
        <s v="JP06170165B2"/>
        <s v="JP2016500878A"/>
        <s v="WO2017006291A1"/>
        <s v="EP3422053A1"/>
        <s v="WO2017150968A1"/>
        <s v="JP2019098513A"/>
        <s v="JP2017080845A"/>
        <s v="WO2020172579A1"/>
        <s v="WO2018013538A1"/>
        <s v="WO2018035263A1"/>
        <s v="WO2017052350A2"/>
        <s v="WO2016087042A1"/>
        <s v="WO2019063425A1"/>
        <s v="WO2020229522A1"/>
        <s v="WO2019204919A1"/>
        <s v="WO2019134523A1"/>
        <s v="EP2966528A1"/>
        <s v="WO2018051134A2"/>
        <s v="EP3435664A1"/>
        <s v="WO2019028075A1"/>
        <s v="WO2020094792A1"/>
        <s v="WO2020159028A1"/>
        <s v="WO2020222490A2"/>
        <s v="JP2019202374A"/>
        <s v="JP2020157398A"/>
        <s v="JP2017035754A"/>
        <s v="JP06088679B1"/>
        <s v="EP3184265A1"/>
        <s v="JP2017170599A"/>
        <s v="JP2018043338A"/>
        <s v="WO2018079769A1"/>
        <s v="JP2019198950A"/>
        <s v="JP2020006494A"/>
        <s v="JP2020028957A"/>
        <s v="JP2020035383A"/>
        <s v="JP2020059112A"/>
        <s v="JP2020069614A"/>
        <s v="JP2020146812A"/>
        <s v="WO2018009986A1"/>
        <s v="WO2018009985A1"/>
        <s v="WO2018009981A1"/>
        <s v="WO2019014707A1"/>
        <s v="WO2019014706A1"/>
        <s v="WO2019014705A1"/>
        <s v="WO2019014702A1"/>
        <s v="WO2019014701A1"/>
        <s v="WO2019033166A1"/>
        <s v="WO2019033165A1"/>
        <s v="WO2020041819A1"/>
        <s v="WO2020097685A1"/>
        <s v="EP3028004A1"/>
        <s v="WO2018157184A1"/>
        <s v="EP3482889A1"/>
        <s v="WO2018210600A1"/>
        <s v="EP3434427A1"/>
        <s v="EP3434426A1"/>
        <s v="WO2019042784A1"/>
        <s v="WO2019042785A1"/>
        <s v="WO2019072665A1"/>
        <s v="WO2020144151A1"/>
        <s v="WO2018134763A1"/>
        <s v="WO2020148100A1"/>
        <s v="WO2020084171A1"/>
        <s v="WO2017197109A1"/>
        <s v="WO2017037908A1"/>
        <s v="WO2017208389A1"/>
        <s v="WO2017017718A1"/>
        <s v="WO2017179114A1"/>
        <s v="WO2018092243A1"/>
        <s v="WO2018163242A1"/>
        <s v="WO2018173178A1"/>
        <s v="JP2018163242A1"/>
        <s v="WO2018070354A1"/>
        <s v="WO2017187620A1"/>
        <s v="WO2017171610A1"/>
        <s v="EP3309504A1"/>
        <s v="WO2019018138A1"/>
        <s v="WO2019018096A1"/>
        <s v="EP3680922A1"/>
        <s v="WO2016116537A1"/>
        <s v="WO2020193926A1"/>
        <s v="WO2020225613A1"/>
        <s v="EP3653157A1"/>
        <s v="WO2019062164A1"/>
        <s v="WO2019076160A1"/>
        <s v="WO2017123818A1"/>
        <s v="WO2017123817A1"/>
        <s v="WO2017123816A1"/>
        <s v="EP3650180A1"/>
        <s v="WO2018008323A1"/>
        <s v="WO2018043274A1"/>
        <s v="WO2018021171A1"/>
        <s v="WO2018141149A1"/>
        <s v="WO2018040546A1"/>
        <s v="EP3156761A1"/>
        <s v="WO2019151555A1"/>
        <s v="WO2017219079A1"/>
        <s v="JP03210525U"/>
        <s v="JP05926403B2"/>
        <s v="JP2014102856A1"/>
        <s v="WO2016189924A1"/>
        <s v="WO2016061471A1"/>
        <s v="EP3534230A2"/>
        <s v="JP06010239B1"/>
        <s v="WO2018087971A1"/>
        <s v="EP2031441B1"/>
        <s v="WO2019065303A1"/>
        <s v="EP3530601A1"/>
        <s v="WO2019178441A1"/>
        <s v="EP3753681A1"/>
        <s v="EP3566984A1"/>
        <s v="WO2019224501A1"/>
        <s v="EP3229089A1"/>
        <s v="EP3738719A1"/>
        <s v="EP2708334B1"/>
        <s v="WO2020163140A1"/>
        <s v="WO2019224522A1"/>
        <s v="WO2020225838A1"/>
        <s v="WO2018208243A1"/>
        <s v="WO2016200439A1"/>
        <s v="WO2018064794A1"/>
        <s v="WO2016053126A1"/>
        <s v="WO2016149345A1"/>
        <s v="WO2016069659A1"/>
        <s v="WO2020028216A1"/>
        <s v="JP2016103277A"/>
        <s v="JP06039611B2"/>
        <s v="JP05852706B2"/>
        <s v="WO2018027219A1"/>
        <s v="WO2018132814A1"/>
        <s v="WO2018109355A1"/>
        <s v="WO2020111681A1"/>
        <s v="WO2019191592A1"/>
        <s v="WO2019241262A1"/>
        <s v="WO2020058988A1"/>
        <s v="WO2020131186A1"/>
        <s v="WO2020263520A1"/>
        <s v="JP2018042882A"/>
        <s v="EP3753519A1"/>
        <s v="EP3089204A1"/>
        <s v="WO2016175133A1"/>
        <s v="WO2017033367A1"/>
        <s v="WO2017033366A1"/>
        <s v="WO2017033365A1"/>
        <s v="WO2017033364A1"/>
        <s v="WO2017033363A1"/>
        <s v="WO2017043081A1"/>
        <s v="WO2018190345A1"/>
        <s v="WO2019116891A1"/>
        <s v="JP2016143787A"/>
        <s v="WO2016129102A1"/>
        <s v="WO2017017710A1"/>
        <s v="WO2017033391A1"/>
        <s v="WO2017033381A1"/>
        <s v="WO2017033380A1"/>
        <s v="WO2017033377A1"/>
        <s v="WO2017033376A1"/>
        <s v="WO2017033362A1"/>
        <s v="WO2017033361A1"/>
        <s v="WO2017033360A1"/>
        <s v="WO2017033359A1"/>
        <s v="WO2017033358A1"/>
        <s v="WO2017033357A1"/>
        <s v="WO2017033356A1"/>
        <s v="WO2017033355A1"/>
        <s v="WO2017033353A1"/>
        <s v="WO2017033352A1"/>
        <s v="WO2017033351A1"/>
        <s v="WO2017033350A1"/>
        <s v="WO2017188127A1"/>
        <s v="WO2018062156A1"/>
        <s v="JP2018051670A"/>
        <s v="JP2018085951A"/>
        <s v="WO2018105677A1"/>
        <s v="WO2018168962A1"/>
        <s v="WO2018212167A1"/>
        <s v="WO2019102789A1"/>
        <s v="WO2019159713A1"/>
        <s v="WO2017033379A1"/>
        <s v="WO2017033378A1"/>
        <s v="WO2018017612A1"/>
        <s v="WO2016085960A1"/>
        <s v="WO2019095045A1"/>
        <s v="EP3505470A1"/>
        <s v="EP3495096A1"/>
        <s v="WO2017141804A1"/>
        <s v="WO2016174953A1"/>
        <s v="WO2019155845A1"/>
        <s v="WO2020105778A1"/>
        <s v="WO2020212152A1"/>
        <s v="WO2020156694A1"/>
        <s v="WO2019163671A1"/>
        <s v="WO2016068262A1"/>
        <s v="EP2765469A3"/>
        <s v="WO2020181329A1"/>
        <s v="EP3134232A1"/>
        <s v="WO2017221924A1"/>
        <s v="WO2018074904A1"/>
        <s v="WO2018074903A1"/>
        <s v="WO2019004744A1"/>
        <s v="WO2020256195A1"/>
        <s v="WO2020171268A1"/>
        <s v="WO2020122582A1"/>
        <s v="EP2781981A3"/>
        <s v="EP3079031A1"/>
        <s v="WO2017188800A1"/>
        <s v="WO2017188706A1"/>
        <s v="WO2017196084A1"/>
        <s v="WO2018038553A1"/>
        <s v="WO2018038552A1"/>
        <s v="WO2018038551A1"/>
        <s v="WO2018070687A1"/>
        <s v="WO2018097574A1"/>
        <s v="EP3338962A1"/>
        <s v="WO2018139865A1"/>
        <s v="WO2018160035A1"/>
        <s v="WO2018155999A2"/>
        <s v="WO2018230864A2"/>
        <s v="WO2019139463A2"/>
        <s v="WO2020022739A1"/>
        <s v="EP3563981A1"/>
        <s v="EP3563979A1"/>
        <s v="WO2019240374A1"/>
        <s v="WO2019231127A1"/>
        <s v="WO2019240390A1"/>
        <s v="EP3639986A1"/>
        <s v="WO2020138954A1"/>
        <s v="WO2020149697A1"/>
        <s v="WO2020159100A1"/>
        <s v="WO2020180107A1"/>
        <s v="WO2020197119A1"/>
        <s v="WO2020197297A1"/>
        <s v="WO2020197123A1"/>
        <s v="EP3351351A1"/>
        <s v="EP3351350A2"/>
        <s v="EP2952297A3"/>
        <s v="EP2952296A3"/>
        <s v="WO2020077481A1"/>
        <s v="EP3617100A1"/>
        <s v="EP3123129A1"/>
        <s v="WO2020035632A1"/>
        <s v="EP2998080A1"/>
        <s v="WO2019228781A2"/>
        <s v="EP3372541A1"/>
        <s v="US20160303735A1"/>
        <s v="WO2020197124A1"/>
        <s v="JP2017200575A"/>
        <s v="WO2018112640A1"/>
        <s v="WO2018180105A1"/>
        <s v="EP2751522B1"/>
        <s v="WO2020226748A1"/>
        <s v="EP3098034A1"/>
        <s v="WO2017182567A1"/>
        <s v="WO2018077469A1"/>
        <s v="WO2018114033A1"/>
        <s v="EP2176040B1"/>
        <s v="EP2631040B1"/>
        <s v="WO2016078760A1"/>
        <s v="EP3098033A1"/>
        <s v="WO2016146768A1"/>
        <s v="WO2017085094A1"/>
        <s v="WO2018108867A1"/>
        <s v="WO2018162491A1"/>
        <s v="WO2018192799A1"/>
        <s v="WO2019214935A1"/>
        <s v="WO2019121062A1"/>
        <s v="WO2019141592A1"/>
        <s v="WO2020073680A1"/>
        <s v="WO2020216570A1"/>
        <s v="WO2017073090A1"/>
        <s v="WO2018146770A1"/>
        <s v="WO2018088149A1"/>
        <s v="WO2018088331A1"/>
        <s v="WO2019227143A1"/>
        <s v="WO2020116678A1"/>
        <s v="WO2019042898A1"/>
        <s v="WO2020132038A1"/>
        <s v="WO2019210997A1"/>
        <s v="WO2020097727A1"/>
        <s v="EP2843393A4"/>
        <s v="EP2848917A4"/>
        <s v="WO2016132729A1"/>
        <s v="WO2017038100A1"/>
        <s v="JP2019141919A"/>
        <s v="WO2016052342A1"/>
        <s v="WO2017145127A1"/>
        <s v="WO2017187979A1"/>
        <s v="WO2018029128A1"/>
        <s v="EP3520969A1"/>
        <s v="WO2019096625A1"/>
        <s v="WO2018015416A1"/>
        <s v="WO2018017616A1"/>
        <s v="WO2019093328A1"/>
        <s v="EP3524870A1"/>
        <s v="EP3533568A1"/>
        <s v="EP3569920A1"/>
        <s v="WO2019136505A1"/>
        <s v="JP2017042556A"/>
        <s v="EP3434428A2"/>
        <s v="WO2017187965A1"/>
        <s v="WO2017191765A1"/>
        <s v="WO2017199783A1"/>
        <s v="WO2018096902A1"/>
        <s v="EP3428763A1"/>
        <s v="JP2020138161A"/>
        <s v="EP3105022A2"/>
        <s v="WO2016054561A1"/>
        <s v="WO2020081630A2"/>
        <s v="WO2020067907A1"/>
        <s v="EP3467601A2"/>
        <s v="WO2020019508A1"/>
        <s v="WO2018036863A1"/>
        <s v="WO2020111810A1"/>
        <s v="WO2018154586A1"/>
        <s v="WO2017079995A1"/>
        <s v="WO2019008615A1"/>
        <s v="WO2018042692A1"/>
        <s v="EP3098031A1"/>
        <s v="WO2016063074A2"/>
        <s v="WO2016207627A2"/>
        <s v="WO2017009642A1"/>
        <s v="WO2019144541A1"/>
        <s v="EP3071371A1"/>
        <s v="WO2018174428A1"/>
        <s v="WO2017187106A1"/>
        <s v="EP3173194A1"/>
        <s v="WO2017154303A1"/>
        <s v="WO2020185334A1"/>
        <s v="WO2017182974A1"/>
        <s v="WO2019046965A1"/>
        <s v="EP3748364A1"/>
        <s v="EP2960736A3"/>
        <s v="EP3705238A1"/>
        <s v="WO2019068299A1"/>
        <s v="WO2020101097A1"/>
        <s v="WO2017120079A1"/>
        <s v="WO2019129989A1"/>
        <s v="WO2019239046A1"/>
        <s v="WO2018235214A1"/>
        <s v="WO2016118070A1"/>
        <s v="WO2018167152A1"/>
        <s v="WO2020141900A1"/>
        <s v="WO2017191928A1"/>
        <s v="WO2020122632A1"/>
        <s v="WO2020141727A1"/>
        <s v="WO2020153628A1"/>
        <s v="WO2019106862A1"/>
        <s v="WO2020025666A1"/>
        <s v="WO2018192907A1"/>
        <s v="JP2017124470A"/>
        <s v="EP3338969A2"/>
        <s v="EP3357650A2"/>
        <s v="EP2942161A3"/>
        <s v="EP3276387A1"/>
        <s v="EP3357651A2"/>
        <s v="EP3357649A2"/>
        <s v="JP2020049642A"/>
        <s v="JP2020049641A"/>
        <s v="JP2020049614A"/>
        <s v="JP2020138293A"/>
        <s v="WO2017064353A1"/>
        <s v="WO2019104133A1"/>
        <s v="WO2018210059A1"/>
        <s v="WO2018076303A1"/>
        <s v="WO2017096989A1"/>
        <s v="JP06505939B1"/>
        <s v="EP3725469A2"/>
        <s v="EP3409426A1"/>
        <s v="EP3578324A1"/>
        <s v="EP3650740A1"/>
        <s v="WO2018013346A1"/>
        <s v="WO2018013345A1"/>
        <s v="EP3560662A1"/>
        <s v="WO2017201490A1"/>
        <s v="WO2017201486A1"/>
        <s v="EP2994275A1"/>
        <s v="EP3195992A1"/>
        <s v="WO2017207765A1"/>
        <s v="WO2020197784A1"/>
        <s v="EP3539735A1"/>
        <s v="JP2017203645A"/>
        <s v="WO2016136298A1"/>
        <s v="WO2017046975A1"/>
        <s v="WO2017153008A1"/>
        <s v="WO2017217038A1"/>
        <s v="WO2019039006A1"/>
        <s v="WO2019087529A1"/>
        <s v="WO2019131156A1"/>
        <s v="WO2019138618A1"/>
        <s v="EP3575044A2"/>
        <s v="JP2019138618A1"/>
        <s v="WO2018105836A1"/>
        <s v="WO2017128865A1"/>
        <s v="EP3626405A1"/>
        <s v="WO2017070426A1"/>
        <s v="WO2017207337A1"/>
        <s v="EP3246137A1"/>
        <s v="EP3246136A1"/>
        <s v="EP3017920A1"/>
        <s v="EP3045989A1"/>
        <s v="WO2017106263A1"/>
        <s v="WO2016193177A1"/>
        <s v="WO2018076106A1"/>
        <s v="WO2020082156A1"/>
        <s v="WO2018173380A1"/>
        <s v="WO2018173439A1"/>
        <s v="WO2018230036A1"/>
        <s v="WO2020157776A1"/>
        <s v="WO2019007427A1"/>
        <s v="WO2019007428A1"/>
        <s v="WO2018063100A2"/>
        <s v="EP3432271A1"/>
        <s v="WO2018150998A1"/>
        <s v="WO2020229696A1"/>
        <s v="WO2020229674A1"/>
        <s v="WO2019110577A1"/>
        <s v="EP3745081A1"/>
        <s v="WO2016120110A1"/>
        <s v="WO2018145800A1"/>
        <s v="WO2019149215A1"/>
        <s v="WO2020091666A1"/>
        <s v="WO2018132855A1"/>
        <s v="WO2017072414A1"/>
        <s v="WO2020020113A1"/>
        <s v="WO2017085589A1"/>
        <s v="WO2016038932A1"/>
        <s v="EP3352118A1"/>
        <s v="EP3453493A2"/>
        <s v="WO2019176158A1"/>
        <s v="EP2960025A4"/>
        <s v="JP2020093366A"/>
        <s v="JP2019198945A"/>
        <s v="WO2020056437A1"/>
        <s v="WO2020165127A1"/>
        <s v="EP3670400A1"/>
        <s v="WO2019226470A1"/>
        <s v="WO2018097784A1"/>
        <s v="WO2020231319A1"/>
        <s v="WO2019061669A1"/>
        <s v="WO2019029027A1"/>
        <s v="WO2019218834A1"/>
        <s v="WO2018033728A1"/>
        <s v="WO2017200495A1"/>
        <s v="WO2019053474A2"/>
        <s v="WO2020062427A1"/>
        <s v="WO2020051620A1"/>
        <s v="WO2017087986A1"/>
        <s v="EP3083160A1"/>
        <s v="WO2020176864A1"/>
        <s v="WO2019165561A1"/>
        <s v="WO2018100760A1"/>
        <s v="WO2017072591A1"/>
        <s v="WO2017184327A1"/>
        <s v="WO2019079883A1"/>
        <s v="WO2018093971A1"/>
        <s v="WO2018093970A1"/>
        <s v="WO2018093967A1"/>
        <s v="WO2018093964A1"/>
        <s v="WO2017066814A1"/>
        <s v="WO2019156280A1"/>
        <s v="WO2017215041A1"/>
        <s v="WO2019016551A1"/>
        <s v="WO2020171702A1"/>
        <s v="EP2998076A1"/>
        <s v="WO2017042971A1"/>
        <s v="WO2018092254A1"/>
        <s v="WO2019106963A1"/>
        <s v="JP2015011782A1"/>
        <s v="WO2019144837A1"/>
        <s v="WO2019201488A1"/>
        <s v="WO2017143948A1"/>
        <s v="EP3715067A2"/>
        <s v="WO2018064817A1"/>
        <s v="WO2017215202A1"/>
        <s v="WO2020042210A1"/>
      </sharedItems>
    </cacheField>
    <cacheField name="Publication Country Code" numFmtId="0">
      <sharedItems/>
    </cacheField>
    <cacheField name="Publication Kind Code" numFmtId="0">
      <sharedItems/>
    </cacheField>
    <cacheField name="Assignee Cleaned" numFmtId="0">
      <sharedItems count="517">
        <s v="10087530 CANADA INC DBA RBOT9 AUTOMATION"/>
        <s v="ABB LTD"/>
        <s v="ACCEL ROBOTICS CORP"/>
        <s v="ACER INC."/>
        <s v="AROBOT INNOVATION CO LTD"/>
        <s v="ADVANCED CONSTR ROBOTICS INC"/>
        <s v="ADVANCED INTELLIGENT SYSTEMS INC"/>
        <s v="ADVANCED SOLUTIONS LIFE SCI LLC"/>
        <s v="AEOLUS ROBOTICS CORP LTD"/>
        <s v="AMAZON.COM INC."/>
        <s v="AMRITA VISHWA VIDYAPEETHAM"/>
        <s v="ANSALDO ENERGIA SPA"/>
        <s v="APKUDO LLC"/>
        <s v="APPLIED MATERIALS INC."/>
        <s v="ARIZONA STATE UNIVERSITY"/>
        <s v="ASCEND ROBOTICS LLC"/>
        <s v="ASUSTEK COMPUTER INC."/>
        <s v="AURORA FLIGHT SCI CORP"/>
        <s v="AUTODESK INC."/>
        <s v="AVAYA INC"/>
        <s v="AVIGILON CORP"/>
        <s v="BACON T D"/>
        <s v="BARNHILL T K"/>
        <s v="BASTIAN SOLUTIONS LLC"/>
        <s v="BBOT LLC"/>
        <s v="BECKHOFF AUTOMATION GMBH"/>
        <s v="BEIJING JINGDONG SHANGKE INFORMATION TEC"/>
        <s v="BERKSHIRE GREY INC"/>
        <s v="BEYOND IMAGINATION INC"/>
        <s v="BITO ROBOTICS INC"/>
        <s v="BOE TECHNOLOGY GROUP LTD"/>
        <s v="BOLLEGRAAF PATENTS &amp; BRANDS BV"/>
        <s v="BOSSA NOVA ROBOTICS IP INC"/>
        <s v="BOSTON DYNAMICS INC"/>
        <s v="X DEV LLC"/>
        <s v="BRAIN CORPORATION"/>
        <s v="BROWN UNIVERSITY RESEARCH FOUNDATION"/>
        <s v="BURDEN K C"/>
        <s v="BROADCOM LTD"/>
        <s v="CALIFORNIA INSTITUTE OF TECHNOLOGY"/>
        <s v="CANON INC"/>
        <s v="CAPSTONE TECHNOLOGIES LLC"/>
        <s v="CARBON ROBOTICS INC"/>
        <s v="CARL-ZEISS STIFTUNG"/>
        <s v="CASIO COMPUTER"/>
        <s v="CAST GROUP CO INC"/>
        <s v="CATERPILLAR INC."/>
        <s v="MARBLE ROBOT INC"/>
        <s v="CHARLES STARK DRAPER LABORATORY INC"/>
        <s v="CHINA ELECTRONIC PROD RELIABILITY &amp; ENVI"/>
        <s v="CITIC DICASTAL CO. LTD"/>
        <s v="HON HAI PRECISION INDUSTRY CO. LTD.(ALSO KNOWN AS FOXCONN]"/>
        <s v="COBALT ROBOTICS INC"/>
        <s v="COLUMBIA INSURANCE CO"/>
        <s v="COMMISSARIAT A L'ENERGIE ATOMIQUE"/>
        <s v="CORESTAR INT CORP"/>
        <s v="COUNSYL INC"/>
        <s v="CUSHYBOTS CORP"/>
        <s v="DAEGU GYEONGBUK INST SCI &amp; TECHNOLOGY"/>
        <s v="DAIFUKU CO. LTD."/>
        <s v="HRL LABORATORIES LLC"/>
        <s v="DB1 GLOBAL SOFTWARE SA"/>
        <s v="DEEP TREKKER INC"/>
        <s v="DEERE &amp; CO."/>
        <s v="DELTA ELECTRONICS INC"/>
        <s v="DENSO CORP"/>
        <s v="DIGITAL DREAM LABS LLC"/>
        <s v="DISHCRAFT ROBOTICS INC"/>
        <s v="DIVERGENT TECHNOLOGIES INC"/>
        <s v="DIVERSE BARREL SOLUTIONS PTY LTD"/>
        <s v="DIVERSEY INC"/>
        <s v="DOGUGONGGAN"/>
        <s v="JOHANNES HEIDENHAIN GMBH"/>
        <s v="DREW G L"/>
        <s v="ECOCLEAN GMBH"/>
        <s v="ELECTRONICS AND TELECOMMUNICATIONS RESEARCH INSTITUTE"/>
        <s v="ELID TECHNOLOGY INT PTE LTD"/>
        <s v="INTELLECTUAL VENTURES MANAGEMENT LLC"/>
        <s v="EMOTECH LTD"/>
        <s v="GENERAL MOTORS CORP"/>
        <s v="EQUATE PETROCHEMICAL CO"/>
        <s v="ESCO CORP"/>
        <s v="ETAK SYSTEMS LLC"/>
        <s v="FACEBOOK INC"/>
        <s v="FANUC LTD."/>
        <s v="FARADAY &amp; FUTURE INC"/>
        <s v="FARO TECHNOLOGIES INC."/>
        <s v="FETCH ROBOTICS INC"/>
        <s v="FFMH-TECH LTD"/>
        <s v="FFROBOTICS LTD"/>
        <s v="NIKE INC"/>
        <s v="IROBOT CORP"/>
        <s v="FORD MOTOR CO."/>
        <s v="FOSTER-MILLER INC"/>
        <s v="FUJI FILM HOLDINGS CORP"/>
        <s v="FUJITSU LIMITED"/>
        <s v="FUTURE ROBOT CO LTD"/>
        <s v="HUAWEI TECHNOLOGIES COMPANY LTD. (OWNED BY HUAWEI INVESTMENT/HOLDING"/>
        <s v="KOREA BASIC SCIENCE INSTITUTE"/>
        <s v="GANZ B L"/>
        <s v="GENERAL ELECTRIC COMPANY"/>
        <s v="GE G"/>
        <s v="GED INTEGRATED SOLUTIONS INC"/>
        <s v="GEMEX SYSTEMS INC"/>
        <s v="GENETIC INTELLIGENCE INC"/>
        <s v="GEORGIA INSTITUTE OF TECHNOLOGY"/>
        <s v="GIANT AI INC"/>
        <s v="GLOBUS MEDICAL INC"/>
        <s v="ALPHABET INC."/>
        <s v="X DEVELOPMENT LLC"/>
        <s v="GOURMEON INC"/>
        <s v="GUZMAN L"/>
        <s v="HAP HANDHABUNGS AUTOMATISIERUNGS"/>
        <s v="HANGZHOU TARO POSITIONING TECHNOLOGY CO"/>
        <s v="HANWHA AEROSPACE"/>
        <s v="HAUCK J W"/>
        <s v="HDS MERCURY INC"/>
        <s v="HEIDELBERGER DRUCKMASCHINEN AG"/>
        <s v="HEMKEN H"/>
        <s v="HERO HEALTH INC"/>
        <s v="HITACHI LTD"/>
        <s v="HIWIN TECHNOLOGIES CORP"/>
        <s v="HOCHSCHULE OFFENBURG"/>
        <s v="HONDA MOTOR CO. LTD.(HONDA GIKEN KOGYO KK)"/>
        <s v="HOPE ROBOTICS LLC"/>
        <s v="HYUNDAI MOTOR CO."/>
        <s v="IAM ROBOTICS LLC"/>
        <s v="IDEXX LABORATORIES INC"/>
        <s v="INDUSTRIAL TECHOLOGY RESEARCH INSTITUTE"/>
        <s v="INFRASTRUCTURE PRESERVATION CORP"/>
        <s v="INTEL CORPORATION"/>
        <s v="INTELLIGENT FUSION TECHNOLOGY INC"/>
        <s v="INTELLIGRATED HEADQUARTERS LLC"/>
        <s v="INTERNATIONAL BUSINESS MACHINES CORP"/>
        <s v="INTUITIVE SURGICAL INC."/>
        <s v="INTUNE PROD LLC"/>
        <s v="INVIA ROBOTICS INC"/>
        <s v="JABIL INC"/>
        <s v="JAPAN CASH MACHINE CO LTD"/>
        <s v="JUNGHEINRICH AG"/>
        <s v="TOSHIBA CORP"/>
        <s v="YASKAWA ELECTRIC CORP."/>
        <s v="KAWASAKI HEAVY INDUSTRIES LTD"/>
        <s v="KIKAI SEKKEI NAKAHATA KK"/>
        <s v="KINDRED SYSTEMS INC"/>
        <s v="KINEMA SYSTEMS INC"/>
        <s v="KING SAUD UNIVERSITY"/>
        <s v="KINPO ELECTRONICS INC"/>
        <s v="KOREA ADVANCED INSTITUTE FOR SCIENCE AND TECHNOLOGY"/>
        <s v="KOREA ELECTRIC POWER CORP"/>
        <s v="KOREA INSTITUTE OF SCIENCE AND TECHNOLOGY"/>
        <s v="KOREA UNIVERSITY"/>
        <s v="CHUL H L"/>
        <s v="LENOVO GROUP LTD"/>
        <s v="LG ELECTRONICS INC."/>
        <s v="LIEBHERR-INTERNATIONAL AG"/>
        <s v="LINCOLN ELECTRIC HOLDINGS INC."/>
        <s v="LINGDONG TECHNOLOGY BEIJING CO LTD"/>
        <s v="LOCUS ROBOTICS CORP"/>
        <s v="LUCELINE UNLIMITED INC"/>
        <s v="LYNDERS M L"/>
        <s v="MAKO SURGICAL CORP"/>
        <s v="KONINKLIJKE PHILIPS N.V."/>
        <s v="MASSACHUSETTS INSTITUTE OF TECHNOLOGY"/>
        <s v="MATERIAL HANDLING SYSTEMS INC"/>
        <s v="MAXAR TECHOLOGIES LTD"/>
        <s v="MEDTECH"/>
        <s v="METAL INDUSTRIES RESEARCH &amp; DEVELOPMENT CENTRE"/>
        <s v="MICROSOFT CORPORATION"/>
        <s v="MIDEA GROUP CO LTD"/>
        <s v="MISO ROBOTICS INC"/>
        <s v="MITSUBISHI ELECTRIC CORP"/>
        <s v="MITUTOYO CORPORATION"/>
        <s v="UNIV MOKPO NAT MARITIME IND ACAD COOP"/>
        <s v="MUJIN INC"/>
        <s v="NABORS INDUSTRIES LTD"/>
        <s v="NABTESCO CORP TOKYO"/>
        <s v="NANJING AVATARMIND ROBOT TECHNOLOGY"/>
        <s v="NANJING YUANJUE INFORMATION TECHNOLOGY"/>
        <s v="NATIONAL CENTRAL UNIVERSITY"/>
        <s v="NATIONAL TAIWAN UNIVERSITY"/>
        <s v="NEW ERA AI ROBOTIC INC"/>
        <s v="NIDEC CORP."/>
        <s v="NIKON CORP."/>
        <s v="JIBO INC"/>
        <s v="OHIO STATE UNIVERSITY"/>
        <s v="OMRON CORP."/>
        <s v="ONEMARKET NETWORK LLC"/>
        <s v="ONROBOT AS"/>
        <s v="OOKUMA ELECTRONIC CO LTD"/>
        <s v="OPENTRONS LABWORKS INC"/>
        <s v="ORBITAL COMPOSITES INC"/>
        <s v="PANASONIC CORPORATION"/>
        <s v="PEGATRON CORP"/>
        <s v="SUMITOMO HEAVY INDUSTRIES LTD."/>
        <s v="PIXART IMAGING INC"/>
        <s v="PREFERRED NETWORKS INC"/>
        <s v="HARVARD UNIVERSITY"/>
        <s v="QUALCOMM INC"/>
        <s v="QUALITY MFG INC"/>
        <s v="QUANTA STORAGE INC"/>
        <s v="RAGULA K"/>
        <s v="RAYTHEON CO."/>
        <s v="RECONROBOTICS INC"/>
        <s v="RETHINK ROBOTICS INC."/>
        <s v="RICOH CO. LTD."/>
        <s v="RIOS INTELLIGENT MACHINES INC."/>
        <s v="BOSCH (ROBERT) GMBH"/>
        <s v="ROBO-TEAM DEFENSE LTD"/>
        <s v="ROBOTEX INC"/>
        <s v="ROBOTIC PIPE REPAIR LLC"/>
        <s v="ROBOTIQ INC"/>
        <s v="ROLLS ROYCE HOLDINGS PLC"/>
        <s v="ROSS VIDEO LTD"/>
        <s v="SAFE-T-ARMS LLC"/>
        <s v="SAMSUNG ELECTRONICS CO LTD"/>
        <s v="SEAGATE TECHNOLOGY PLC"/>
        <s v="SEIKO EPSON CORPORATION"/>
        <s v="SENSOR NETWORKS INC"/>
        <s v="SENSORMATIC ELECTRONICS LLC"/>
        <s v="SEOUL NATIONAL UNIVERSITY"/>
        <s v="SERVO ROBOT INC"/>
        <s v="SHARKNINJA OPERATING LLC (FORMERLY EURO-PRO OPERATING LLC)"/>
        <s v="SHARP KK"/>
        <s v="SHENZHEN FLY RODENT DYNAMICS INTELLIGENT TECHNOLOGY CO LTD"/>
        <s v="SHENZHEN UNIVERSITY"/>
        <s v="SIEMENS AKTIENGESELLSCHAFT"/>
        <s v="SKYMUL INC"/>
        <s v="ALDEBARAN ROBOTICS"/>
        <s v="SONY CORP"/>
        <s v="SPHERO INC"/>
        <s v="SRI INTERNATIONAL"/>
        <s v="STEWART M"/>
        <s v="STMICROELECTRONICS"/>
        <s v="STRIHL SCANDINAVIA AB"/>
        <s v="STRUCTURAL SERVICES INC"/>
        <s v="SUBARU CORP (FORMERLY FUJI HEAVY INDUSTRIES)"/>
        <s v="SUBOTINCIC M M"/>
        <s v="SUNGWOO HITECH CO LTD"/>
        <s v="SYMBOTIC LLC"/>
        <s v="SYSCON ENG CO LTD"/>
        <s v="T-MOBILE USA INC."/>
        <s v="TAIWAN SEMICONDUCTOR MANUFACTURING CO."/>
        <s v="TATA SONS LTD"/>
        <s v="TDLOGIX INC"/>
        <s v="TECHNISCHE UNIVERSITAT DARMSTADT"/>
        <s v="TECHNOLOGIES HOLDINGS"/>
        <s v="INTOUCH TECHNOLOGIES INC"/>
        <s v="TERADYNE INC."/>
        <s v="STANFORD UNIVERSITY"/>
        <s v="BOEING CO. (THE)"/>
        <s v="JOHNS HOPKINS UNIVERSITY"/>
        <s v="UNIVERSITY OF PENNSYLVANIA"/>
        <s v="WALT DISNEY CO."/>
        <s v="TOYOTA MOTOR CORP"/>
        <s v="TE CONNECTIVITY LTD"/>
        <s v="TYSON J"/>
        <s v="UBER TECHNOLOGIES INC"/>
        <s v="SHENZHEN UBTECH TECHNOLOGY CO LTD"/>
        <s v="ULTRALOGIC 5G LLC"/>
        <s v="ULTRASENSE SYSTEMS INC"/>
        <s v="COMCAST CORP"/>
        <s v="UNIV MACAU"/>
        <s v="UTICA ENTERPRISES INC"/>
        <s v="THEOBALD D"/>
        <s v="VIABOT INC"/>
        <s v="VISION ROBOTICS CORP"/>
        <s v="DENENBERG S"/>
        <s v="WALMART STORES INC"/>
        <s v="WESTFIELD LABS CORPORATION"/>
        <s v="WHITELAW E"/>
        <s v="WILLOW GARAGE INC"/>
        <s v="WISTRON CORPORATION"/>
        <s v="YAN C"/>
        <s v="YAN J"/>
        <s v="YANG B"/>
        <s v="YUDOSTAR CO LTD"/>
        <s v="YUJIN ROBOT CO LTD"/>
        <s v="RECOGNITION ROBOTICS INC"/>
        <s v="ZEBRA TECHNOLOGIES CORP."/>
        <s v="ZENROBOTICS OY"/>
        <s v="ZHANG J"/>
        <s v="6D SYSTEMS"/>
        <s v="AB ELECTROLUX"/>
        <s v="ADVANCED FARM TECHNOLOGIES INC"/>
        <s v="ADVANCED TELECOMMUNICATIONS RESEARCH INSTITUTE INTERNATIONAL"/>
        <s v="AERIAL TOOL CORP"/>
        <s v="AIRBUS SE"/>
        <s v="AIROBOT CO LTD"/>
        <s v="ALFRED KARCHER GMBH &amp; CO. KG"/>
        <s v="ALS AUTOMATIC LOGISTIC SOLUTIONS GMBH"/>
        <s v="AMS AG"/>
        <s v="ARKK ENG"/>
        <s v="ARM AUTOMATION INC"/>
        <s v="ARRIS COMPOSITES INC"/>
        <s v="ARRIVAL LTD"/>
        <s v="AUTOMATION INNOVATION PTY LTD"/>
        <s v="B &amp; O KFT"/>
        <s v="BAE SYSTEMS PLC."/>
        <s v="BAKER HUGHES INC."/>
        <s v="BATTENBERG G√úNTHER"/>
        <s v="BATTENBERG ROBOTIC GMBH &amp; CO KG"/>
        <s v="BAUMER ELECTRIC AG"/>
        <s v="BAYERISCHE MOTOREN WERKE AG (BMW)"/>
        <s v="BEAR ROBOTICS KOREA INC"/>
        <s v="BEIJING HAIYI TONGZHAN INFORMATION TECHN"/>
        <s v="BEIJING LESEN TECHNOLOGY CO LTD"/>
        <s v="BEIJING WHYHOW INFORMATION TECHNOLOGY CO"/>
        <s v="BERKSHIRE HATHAWAY INC"/>
        <s v="BM GROUP HOLDING SPA"/>
        <s v="BOMBARDIER INC."/>
        <s v="BRAINLAB AG"/>
        <s v="BRIGHAM YOUNG UNIVERSITY"/>
        <s v="BROKK AB"/>
        <s v="CANVAS CONSTR INC"/>
        <s v="CHINESE ACADEMY OF SCIENCE"/>
        <s v="CHUNG SHAN INSTITUTE OF SCIENCE AND TECHNOLOGY"/>
        <s v="CLOUDMINDS TECHNOLOGY"/>
        <s v="COGNEX CORP."/>
        <s v="COMPAGNIE GENERALE DES ESTABLISHMENTS MICHELIN"/>
        <s v="COVER SISTEMI SRL"/>
        <s v="CRANFIELD UNIVERSITY"/>
        <s v="CROSSWING INC"/>
        <s v="CRRC CORPORATION"/>
        <s v="DAIHEN CORP"/>
        <s v="DALIAN UNIVERSITY OF TECHNOLOGY"/>
        <s v="DANAHER CORP."/>
        <s v="DATA PRANJAL"/>
        <s v="DATALOGIC GROUP"/>
        <s v="DE GREEF'S WAGEN CARROSSERIE EN MACHINEB"/>
        <s v="DEXTERITY INC"/>
        <s v="DISCOVERY ROBOTICS"/>
        <s v="DOOSAN HOLDING"/>
        <s v="DURR AG"/>
        <s v="DYNAMIC CONCEPT"/>
        <s v="E-BUSINESS SOLUTIONS LTD"/>
        <s v="ECOVACS ROBOTICS (SUZHOU) CO LTD"/>
        <s v="ENG SERVICES INC"/>
        <s v="ENOVA TECHNOLOGY CORP"/>
        <s v="ESE-ROBOTICS GMBH"/>
        <s v="EVAR CO LTD"/>
        <s v="EVERYBOT INC"/>
        <s v="FASTBRICK IP PTY LTD"/>
        <s v="FEATHERWAY ROBOTICS AB"/>
        <s v="FILL GMBH"/>
        <s v="FIPA HOLDING GMBH"/>
        <s v="FOGALE NANOTECH INC"/>
        <s v="FOLLOW INSPIRATION SA"/>
        <s v="FRANKA EMIKA GMBH"/>
        <s v="FRYSHMAN BERNARD"/>
        <s v="FUJI CORPORATION"/>
        <s v="FURHAT ROBOTICS AB"/>
        <s v="GEORG GMBH MASCHFAB HEINRICH"/>
        <s v="GETINGE AB"/>
        <s v="GIAT INDUSTRIES SA"/>
        <s v="GIMATIC SRL"/>
        <s v="GOERTEK INC"/>
        <s v="GRABIT INC"/>
        <s v="GRIGO WOLFGANG"/>
        <s v="GROOVE X INC"/>
        <s v="GUANGDONG EVENWIN PRECISION TECHNOLOGY"/>
        <s v="GUOKAI TECHNOLOGY WUHAN CO LTD"/>
        <s v="H4 CO LTD"/>
        <s v="HEGEL IND SOLUTIONS PTY LTD"/>
        <s v="HIRATA CORPORATION"/>
        <s v="HONEYWELL INTERNATIONAL INC."/>
        <s v="HOOMANO"/>
        <s v="IDEKO S COOP"/>
        <s v="IGZ INGENIEURGESELLSCHAFT LOGISTISCHE"/>
        <s v="IHI CORP"/>
        <s v="ILLINOIS TOOL WORKS INC."/>
        <s v="IMETRUM LTD"/>
        <s v="INDUSTRIA MACCHINE AUTOMATICHE S.P.A."/>
        <s v="INOVENT FIKRI MULKIYET HAKLARI YONETIM"/>
        <s v="INTEGRATED CONSTR ENTERPRISES INC"/>
        <s v="INTROSYS-INTEGRATION ROBOTIC SYSTEMS-INT"/>
        <s v="IRON OX INC"/>
        <s v="IRT VERNE JULES"/>
        <s v="IRUMI INC"/>
        <s v="JANYU TECHNOLOGIES PVT LTD"/>
        <s v="JOHNSON &amp; JOHNSON"/>
        <s v="JUKI CORP"/>
        <s v="KARL STORZ GMBH &amp; CO KG"/>
        <s v="KECK MARK"/>
        <s v="KIMBERLY-CLARK CORP."/>
        <s v="KION GROUP"/>
        <s v="KOBE STEEL LTD."/>
        <s v="KOMATSU LTD."/>
        <s v="KONICA MINOLTA INC"/>
        <s v="KOREA ELECTRONIC TECHNOLOGY INSTITUTE"/>
        <s v="KRONES AG"/>
        <s v="KURASHIKI BOSEKI KK"/>
        <s v="KYOCERA CORP."/>
        <s v="L3 HARRIS TECHNOLOGIES (FORMERLY L-3 COMMUNICATIONS HOLDINGS INC.)"/>
        <s v="LAMB IAN CONWAY"/>
        <s v="LAPPEENRANNAN TEKNILLINEN YLIOPISTO"/>
        <s v="LAUREL SEIKI KK"/>
        <s v="LIPS CORP"/>
        <s v="LMT LICHTMESSTECHNIK GMBH BERLIN"/>
        <s v="LOHKOASENNUS OY"/>
        <s v="LOXIN 2002 SL"/>
        <s v="MACK RIDES GMBH &amp; CO KG"/>
        <s v="MAGAZINO GMBH"/>
        <s v="MAGIC LEAP INC"/>
        <s v="MAKITA CORP."/>
        <s v="MATSUYA R &amp; D KK"/>
        <s v="MAZDA MOTOR CORP."/>
        <s v="METSO OY"/>
        <s v="MITSUBISHI HEAVY INDUSTRIES LTD."/>
        <s v="MMAPT IP PTY LTD"/>
        <s v="MOREISMORE CO LTD"/>
        <s v="MOVEBOT APS"/>
        <s v="MTD PRODUCTS INC"/>
        <s v="MTU AERO ENGINES AG( FORMERLY MTU AERO ENGINES GMBH)"/>
        <s v="MYCIONICS INC"/>
        <s v="NEC CORP"/>
        <s v="NIRAMAI HEALTH ANALYTIX PVT LTD"/>
        <s v="NITTA CORPORATION"/>
        <s v="NO ISOLATION AS"/>
        <s v="NONGSHIM ENG CO LTD"/>
        <s v="OC OERLIKON CORPORATION AG"/>
        <s v="OCTINION BVBA"/>
        <s v="ODHNER LAEL"/>
        <s v="OFFICE FA COM CO LTD"/>
        <s v="PALFINGER AG"/>
        <s v="PAR SYSTEMS INC"/>
        <s v="PEPSICO INC"/>
        <s v="PETOI LLC"/>
        <s v="PICKR AS"/>
        <s v="PILZ GMBH &amp; CO. KG"/>
        <s v="PING AN INSURANCE (GROUP) COMPANY OF CHINA"/>
        <s v="PORSCHE AUTOMOBIL HOLDING SE"/>
        <s v="POSCO CORPORATION"/>
        <s v="POSIT SYSTEMS LTD"/>
        <s v="POSSEHL (L) &amp; CO GMBH"/>
        <s v="PREFAB SRL"/>
        <s v="PRODRONE CO LTD"/>
        <s v="PROYTECSA SECURITY SL"/>
        <s v="Q-BOT LTD"/>
        <s v="QFEELTECH BEIJING CO LTD"/>
        <s v="RAINBOW ROBOTICS"/>
        <s v="RENNUIT ANTOINE"/>
        <s v="RIGHTHAND ROBOTICS INC"/>
        <s v="ROBOTICS PLUS LTD"/>
        <s v="ROCHE HOLDING LTD."/>
        <s v="ROPE ROBOTICS APS"/>
        <s v="ROTAL CO LTD"/>
        <s v="RUSSELL DAVID WAYNE"/>
        <s v="SAFRAN S.A."/>
        <s v="SAITO INVENTIVE CORP"/>
        <s v="SALOMONSSON NIKLAS"/>
        <s v="SAMA GMBH"/>
        <s v="SCHNEIDER ELECTRIC S.A."/>
        <s v="SCHUNK GMBH &amp; CO KG"/>
        <s v="SENSAPEX OY"/>
        <s v="SERVICE ROBOTICS &amp; TECHNOLOGIES INC"/>
        <s v="SHANGHAI SLAMTEC CO LTD"/>
        <s v="SHENZHEN DORABOT ROBOTICS CO LTD"/>
        <s v="SHENZHEN SCHRODER INDUSTYR MEASURE &amp; CON"/>
        <s v="SHERPA MOBILE ROBOTICS"/>
        <s v="SICK AG"/>
        <s v="SIMBE ROBOTICS INC"/>
        <s v="SIR SOC ITAL RESINE SPA"/>
        <s v="SK TELECOM CO. LTD."/>
        <s v="SMS GROUP"/>
        <s v="SOFTBANK CORP"/>
        <s v="SOLUCIONES ROBOTICAS AGRIC SLU"/>
        <s v="SOUG SU HAN"/>
        <s v="SOUTH CHINA UNIVERSITY OF TECHNOLOGY"/>
        <s v="SPITZLEY D I"/>
        <s v="STATE ART LTD"/>
        <s v="STELLANTIS N.V. (50/50 MERGER GROUPE PSA /FCA-FIAT CHRYSLER AUTO"/>
        <s v="STRATEC BIOMEDICAL AG"/>
        <s v="STUDIO 1 HOLDINGS INC"/>
        <s v="SULLIVAN JOEL"/>
        <s v="SUMITOMO ELECTRIC INDUSTRIES LTD."/>
        <s v="SURYAWANSHI GANESH PANDIT"/>
        <s v="SUZHOU IND PARK KAYMAX PRECISION ENG CO"/>
        <s v="SWISS FEDERAL INSTITUTE OF TECHNOLOGY ZURICH"/>
        <s v="TDK CORPORATION"/>
        <s v="TECAN AG"/>
        <s v="TENCENT HOLDING LTD"/>
        <s v="TETRA LAVAL INTERNATIONAL"/>
        <s v="TGW LOGISTICS GROUP"/>
        <s v="THERMO FISHER SCIENTIFIC INC"/>
        <s v="TONGGAO ADVANCED MFG TECHNOLOGY TAICANG"/>
        <s v="TORNESE RICCARDO"/>
        <s v="TRUMPF GMBH &amp; CO KG"/>
        <s v="TVI ENTWICKLUNG &amp; PRODN GMBH"/>
        <s v="UNIBAP AB"/>
        <s v="UNIV ANHUI SCI &amp; TECHNOLOGY"/>
        <s v="UNIV HERTFORDSHIRE HIGHER EDUCATION CORP"/>
        <s v="UNIV KOCHI"/>
        <s v="UNIV PLYMOUTH"/>
        <s v="UNIV WUYI"/>
        <s v="UNIVERSAL FIELD ROBOTICS PTY LTD"/>
        <s v="UNIVERSITY OF CALIFORNIA"/>
        <s v="UNIVERSITY OF SSOUTHERN DENMARK (SYDDANSK UNIVERSITET)"/>
        <s v="UNIVERSITY OF TEXAS"/>
        <s v="UNIVERSITY OF TORONTO"/>
        <s v="UNIVERSITY OF TSUKUBA"/>
        <s v="VANRX PHARMASYSTEMS INC"/>
        <s v="VOLPI LUCIO"/>
        <s v="WATERLOO CONTROLS INC"/>
        <s v="WINK ROBOTICS"/>
        <s v="WITTMANN KUNSTSTOFFGERAETE GMBH"/>
        <s v="WONIK ROBOTICS CO LTD"/>
        <s v="WUHAN EASY-SIGHT TECHNOLOGY CO LTD"/>
        <s v="XIHELM LTD"/>
        <s v="XYREC IP BV"/>
        <s v="YOUIBOT ROBOTICS CO LTD"/>
        <s v="YUANDA ROBOTICS GMBH"/>
        <s v="YUTOU TECHNOLOGY (HANGZHOU) CO LTD"/>
        <s v="ZAHORANSKY AG"/>
        <s v="ZHEJIANG GUOZI ROBOT TECHNOLOGY CO LTD"/>
        <s v="ZHUINENG ROBOTICS SHANGHAI CO LTD"/>
        <s v="ZHUJI LIGHT IND TIMES ROBOT TECHNOLOGY"/>
      </sharedItems>
    </cacheField>
    <cacheField name="Assignee - DWPI" numFmtId="0">
      <sharedItems containsBlank="1"/>
    </cacheField>
    <cacheField name="Unspecified Sensing" numFmtId="0">
      <sharedItems count="2">
        <s v="No"/>
        <s v="Yes"/>
      </sharedItems>
    </cacheField>
    <cacheField name="Optical" numFmtId="0">
      <sharedItems count="2">
        <s v="Yes"/>
        <s v="No"/>
      </sharedItems>
    </cacheField>
    <cacheField name="Acoustic" numFmtId="0">
      <sharedItems count="2">
        <s v="No"/>
        <s v="Yes"/>
      </sharedItems>
    </cacheField>
    <cacheField name="Electromagnetic" numFmtId="0">
      <sharedItems count="2">
        <s v="No"/>
        <s v="Yes"/>
      </sharedItems>
    </cacheField>
    <cacheField name="Pizoelectric" numFmtId="0">
      <sharedItems count="2">
        <s v="No"/>
        <s v="Yes"/>
      </sharedItems>
    </cacheField>
    <cacheField name="Publication Year" numFmtId="0">
      <sharedItems containsSemiMixedTypes="0" containsString="0" containsNumber="1" containsInteger="1" minValue="2016" maxValue="2020" count="5">
        <n v="2019"/>
        <n v="2016"/>
        <n v="2018"/>
        <n v="2017"/>
        <n v="2020"/>
      </sharedItems>
    </cacheField>
    <cacheField name="Application Year" numFmtId="0">
      <sharedItems containsSemiMixedTypes="0" containsString="0" containsNumber="1" containsInteger="1" minValue="2007" maxValue="2020"/>
    </cacheField>
    <cacheField name="Earliest Priority Year" numFmtId="0">
      <sharedItems containsSemiMixedTypes="0" containsString="0" containsNumber="1" containsInteger="1" minValue="1996" maxValue="2020"/>
    </cacheField>
    <cacheField name="DWPI Accession Number" numFmtId="0">
      <sharedItems containsBlank="1" containsMixedTypes="1" containsNumber="1" containsInteger="1" minValue="1999591389" maxValue="2021009237"/>
    </cacheField>
    <cacheField name="INPADOC Family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1">
  <r>
    <x v="0"/>
    <s v="19930722CA2128606A1"/>
    <x v="0"/>
    <n v="24"/>
  </r>
  <r>
    <x v="1"/>
    <s v="20031023CA2481643A1"/>
    <x v="1"/>
    <n v="36"/>
  </r>
  <r>
    <x v="2"/>
    <s v="20031023CA2481643A1"/>
    <x v="1"/>
    <n v="36"/>
  </r>
  <r>
    <x v="3"/>
    <s v="20040129US20040019406A1"/>
    <x v="2"/>
    <n v="21"/>
  </r>
  <r>
    <x v="4"/>
    <s v="20070412WO2007041295A2"/>
    <x v="3"/>
    <n v="42"/>
  </r>
  <r>
    <x v="5"/>
    <s v="20070412WO2007041295A2"/>
    <x v="3"/>
    <n v="42"/>
  </r>
  <r>
    <x v="6"/>
    <s v="20070412WO2007041295A2"/>
    <x v="3"/>
    <n v="42"/>
  </r>
  <r>
    <x v="7"/>
    <s v="20070412WO2007041295A2"/>
    <x v="3"/>
    <n v="42"/>
  </r>
  <r>
    <x v="8"/>
    <s v="20070412WO2007041295A2"/>
    <x v="3"/>
    <n v="42"/>
  </r>
  <r>
    <x v="9"/>
    <s v="20070412WO2007041295A2"/>
    <x v="3"/>
    <n v="42"/>
  </r>
  <r>
    <x v="10"/>
    <s v="20070412WO2007041295A2"/>
    <x v="3"/>
    <n v="42"/>
  </r>
  <r>
    <x v="11"/>
    <s v="20070412WO2007041295A2"/>
    <x v="3"/>
    <n v="42"/>
  </r>
  <r>
    <x v="12"/>
    <s v="20070412WO2007041295A2"/>
    <x v="3"/>
    <n v="42"/>
  </r>
  <r>
    <x v="13"/>
    <s v="20070412WO2007041295A2"/>
    <x v="3"/>
    <n v="42"/>
  </r>
  <r>
    <x v="14"/>
    <s v="20070405US20070078566A1"/>
    <x v="4"/>
    <n v="9"/>
  </r>
  <r>
    <x v="15"/>
    <s v="20070405US20070078566A1"/>
    <x v="4"/>
    <n v="9"/>
  </r>
  <r>
    <x v="16"/>
    <s v="20040129US20040019406A1"/>
    <x v="5"/>
    <n v="3"/>
  </r>
  <r>
    <x v="17"/>
    <s v="20150129US20150032252A1"/>
    <x v="6"/>
    <n v="7"/>
  </r>
  <r>
    <x v="18"/>
    <s v="20150129US20150032252A1"/>
    <x v="6"/>
    <n v="7"/>
  </r>
  <r>
    <x v="19"/>
    <s v="20150129US20150032252A1"/>
    <x v="6"/>
    <n v="7"/>
  </r>
  <r>
    <x v="20"/>
    <s v="20150129US20150032252A1"/>
    <x v="6"/>
    <n v="7"/>
  </r>
  <r>
    <x v="21"/>
    <s v="20150130SE201350915A1"/>
    <x v="7"/>
    <n v="7"/>
  </r>
  <r>
    <x v="22"/>
    <s v="20150130SE201350915A1"/>
    <x v="7"/>
    <n v="7"/>
  </r>
  <r>
    <x v="23"/>
    <s v="20150130SE201350915A1"/>
    <x v="7"/>
    <n v="7"/>
  </r>
  <r>
    <x v="24"/>
    <s v="20150130SE201350915A1"/>
    <x v="7"/>
    <n v="7"/>
  </r>
  <r>
    <x v="25"/>
    <s v="20150305DE102013014467A1"/>
    <x v="8"/>
    <n v="8"/>
  </r>
  <r>
    <x v="26"/>
    <s v="20150305DE102013014467A1"/>
    <x v="8"/>
    <n v="8"/>
  </r>
  <r>
    <x v="27"/>
    <s v="20150305DE102013014467A1"/>
    <x v="8"/>
    <n v="8"/>
  </r>
  <r>
    <x v="28"/>
    <s v="20150625WO2015090405A1"/>
    <x v="9"/>
    <n v="11"/>
  </r>
  <r>
    <x v="29"/>
    <s v="20150625WO2015090405A1"/>
    <x v="9"/>
    <n v="11"/>
  </r>
  <r>
    <x v="30"/>
    <s v="20150625WO2015090405A1"/>
    <x v="9"/>
    <n v="11"/>
  </r>
  <r>
    <x v="31"/>
    <s v="20150625WO2015090405A1"/>
    <x v="9"/>
    <n v="11"/>
  </r>
  <r>
    <x v="32"/>
    <s v="20150625WO2015090405A1"/>
    <x v="9"/>
    <n v="11"/>
  </r>
  <r>
    <x v="33"/>
    <s v="20150625WO2015090405A1"/>
    <x v="9"/>
    <n v="11"/>
  </r>
  <r>
    <x v="34"/>
    <s v="20150702WO2015098093A1"/>
    <x v="10"/>
    <n v="13"/>
  </r>
  <r>
    <x v="35"/>
    <s v="20150702WO2015098093A1"/>
    <x v="10"/>
    <n v="13"/>
  </r>
  <r>
    <x v="36"/>
    <s v="20150702WO2015098093A1"/>
    <x v="10"/>
    <n v="13"/>
  </r>
  <r>
    <x v="37"/>
    <s v="20150702WO2015098093A1"/>
    <x v="10"/>
    <n v="13"/>
  </r>
  <r>
    <x v="38"/>
    <s v="20150702WO2015098093A1"/>
    <x v="10"/>
    <n v="13"/>
  </r>
  <r>
    <x v="39"/>
    <s v="20150715CN104776838A_"/>
    <x v="11"/>
    <n v="5"/>
  </r>
  <r>
    <x v="40"/>
    <s v="20150715CN104776838A_"/>
    <x v="11"/>
    <n v="5"/>
  </r>
  <r>
    <x v="41"/>
    <s v="20150715CN104776838A_"/>
    <x v="11"/>
    <n v="5"/>
  </r>
  <r>
    <x v="42"/>
    <s v="20150917US20150258694A1"/>
    <x v="12"/>
    <n v="2"/>
  </r>
  <r>
    <x v="43"/>
    <s v="20151021EP2933071A1"/>
    <x v="13"/>
    <n v="22"/>
  </r>
  <r>
    <x v="44"/>
    <s v="20151021EP2933071A1"/>
    <x v="13"/>
    <n v="22"/>
  </r>
  <r>
    <x v="45"/>
    <s v="20151021EP2933071A1"/>
    <x v="13"/>
    <n v="22"/>
  </r>
  <r>
    <x v="46"/>
    <s v="20151021EP2933071A1"/>
    <x v="13"/>
    <n v="22"/>
  </r>
  <r>
    <x v="47"/>
    <s v="20151021EP2933070A1"/>
    <x v="14"/>
    <n v="23"/>
  </r>
  <r>
    <x v="48"/>
    <s v="20151021EP2933070A1"/>
    <x v="14"/>
    <n v="23"/>
  </r>
  <r>
    <x v="49"/>
    <s v="20151021EP2933070A1"/>
    <x v="14"/>
    <n v="23"/>
  </r>
  <r>
    <x v="50"/>
    <s v="20151021EP2933070A1"/>
    <x v="14"/>
    <n v="23"/>
  </r>
  <r>
    <x v="51"/>
    <s v="20151112DE102015106936A1"/>
    <x v="15"/>
    <n v="8"/>
  </r>
  <r>
    <x v="52"/>
    <s v="20150707US9074381B1"/>
    <x v="16"/>
    <n v="2"/>
  </r>
  <r>
    <x v="53"/>
    <s v="20100527US20100131102A1"/>
    <x v="17"/>
    <n v="2"/>
  </r>
  <r>
    <x v="54"/>
    <s v="20151220CA2892737A1"/>
    <x v="18"/>
    <n v="9"/>
  </r>
  <r>
    <x v="55"/>
    <s v="20151220CA2892737A1"/>
    <x v="18"/>
    <n v="9"/>
  </r>
  <r>
    <x v="56"/>
    <s v="20151220CA2892737A1"/>
    <x v="18"/>
    <n v="9"/>
  </r>
  <r>
    <x v="57"/>
    <s v="19930722CA2128606A1"/>
    <x v="19"/>
    <n v="2"/>
  </r>
  <r>
    <x v="58"/>
    <s v="20151015US20150290808A1"/>
    <x v="20"/>
    <n v="2"/>
  </r>
  <r>
    <x v="59"/>
    <s v="20151015US20150290808A1"/>
    <x v="20"/>
    <n v="2"/>
  </r>
  <r>
    <x v="60"/>
    <s v="20160126US9242379B1"/>
    <x v="21"/>
    <n v="1"/>
  </r>
  <r>
    <x v="61"/>
    <s v="20160216US9259840B1"/>
    <x v="22"/>
    <n v="1"/>
  </r>
  <r>
    <x v="62"/>
    <s v="20070405US20070078566A1"/>
    <x v="23"/>
    <n v="2"/>
  </r>
  <r>
    <x v="63"/>
    <s v="20070405US20070078566A1"/>
    <x v="23"/>
    <n v="2"/>
  </r>
  <r>
    <x v="64"/>
    <s v="20160225CA2958921A1"/>
    <x v="24"/>
    <n v="14"/>
  </r>
  <r>
    <x v="65"/>
    <s v="20160225CA2958921A1"/>
    <x v="24"/>
    <n v="14"/>
  </r>
  <r>
    <x v="66"/>
    <s v="20160303US20160065901A1"/>
    <x v="25"/>
    <n v="1"/>
  </r>
  <r>
    <x v="67"/>
    <s v="20140918US20140281475A1"/>
    <x v="26"/>
    <n v="2"/>
  </r>
  <r>
    <x v="68"/>
    <s v="20140918US20140281475A1"/>
    <x v="26"/>
    <n v="2"/>
  </r>
  <r>
    <x v="69"/>
    <s v="20160323EP2998076A1"/>
    <x v="27"/>
    <n v="6"/>
  </r>
  <r>
    <x v="70"/>
    <s v="20160323EP2998076A1"/>
    <x v="27"/>
    <n v="6"/>
  </r>
  <r>
    <x v="71"/>
    <s v="20160323EP2998076A1"/>
    <x v="27"/>
    <n v="6"/>
  </r>
  <r>
    <x v="72"/>
    <s v="20160323EP2998076A1"/>
    <x v="27"/>
    <n v="6"/>
  </r>
  <r>
    <x v="73"/>
    <s v="20160407WO2016053126A1"/>
    <x v="28"/>
    <n v="4"/>
  </r>
  <r>
    <x v="74"/>
    <s v="20160407WO2016053126A1"/>
    <x v="28"/>
    <n v="4"/>
  </r>
  <r>
    <x v="75"/>
    <s v="20160407WO2016053126A1"/>
    <x v="28"/>
    <n v="4"/>
  </r>
  <r>
    <x v="76"/>
    <s v="20160407CA2963064A1"/>
    <x v="29"/>
    <n v="14"/>
  </r>
  <r>
    <x v="77"/>
    <s v="20160407CA2963064A1"/>
    <x v="29"/>
    <n v="14"/>
  </r>
  <r>
    <x v="78"/>
    <s v="20141203GB201418824D0"/>
    <x v="30"/>
    <n v="18"/>
  </r>
  <r>
    <x v="79"/>
    <s v="20141203GB201418824D0"/>
    <x v="30"/>
    <n v="18"/>
  </r>
  <r>
    <x v="80"/>
    <s v="20141203GB201418824D0"/>
    <x v="30"/>
    <n v="18"/>
  </r>
  <r>
    <x v="81"/>
    <s v="20141203GB201418824D0"/>
    <x v="30"/>
    <n v="18"/>
  </r>
  <r>
    <x v="82"/>
    <s v="20141203GB201418824D0"/>
    <x v="30"/>
    <n v="18"/>
  </r>
  <r>
    <x v="83"/>
    <s v="20141203GB201418824D0"/>
    <x v="30"/>
    <n v="18"/>
  </r>
  <r>
    <x v="84"/>
    <s v="20141203GB201418824D0"/>
    <x v="30"/>
    <n v="18"/>
  </r>
  <r>
    <x v="85"/>
    <s v="20160505US20160121204A1"/>
    <x v="31"/>
    <n v="2"/>
  </r>
  <r>
    <x v="86"/>
    <s v="20160506WO2016068262A1"/>
    <x v="32"/>
    <n v="4"/>
  </r>
  <r>
    <x v="87"/>
    <s v="20160506WO2016068262A1"/>
    <x v="32"/>
    <n v="4"/>
  </r>
  <r>
    <x v="88"/>
    <s v="20160506WO2016068262A1"/>
    <x v="32"/>
    <n v="4"/>
  </r>
  <r>
    <x v="89"/>
    <s v="20160512US20160129594A1"/>
    <x v="33"/>
    <n v="4"/>
  </r>
  <r>
    <x v="90"/>
    <s v="20160512US20160129594A1"/>
    <x v="33"/>
    <n v="4"/>
  </r>
  <r>
    <x v="91"/>
    <s v="20160512US20160129594A1"/>
    <x v="33"/>
    <n v="4"/>
  </r>
  <r>
    <x v="92"/>
    <s v="20160512US20160129592A1"/>
    <x v="34"/>
    <n v="14"/>
  </r>
  <r>
    <x v="93"/>
    <s v="20160512US20160129592A1"/>
    <x v="34"/>
    <n v="14"/>
  </r>
  <r>
    <x v="94"/>
    <s v="20160512US20160129592A1"/>
    <x v="34"/>
    <n v="14"/>
  </r>
  <r>
    <x v="95"/>
    <s v="20160512US20160129592A1"/>
    <x v="34"/>
    <n v="14"/>
  </r>
  <r>
    <x v="96"/>
    <s v="20160512US20160129592A1"/>
    <x v="34"/>
    <n v="14"/>
  </r>
  <r>
    <x v="97"/>
    <s v="20160512US20160129592A1"/>
    <x v="34"/>
    <n v="14"/>
  </r>
  <r>
    <x v="98"/>
    <s v="20160512US20160129591A1"/>
    <x v="35"/>
    <n v="4"/>
  </r>
  <r>
    <x v="99"/>
    <s v="20160512US20160129591A1"/>
    <x v="35"/>
    <n v="4"/>
  </r>
  <r>
    <x v="100"/>
    <s v="20160512US20160129591A1"/>
    <x v="35"/>
    <n v="4"/>
  </r>
  <r>
    <x v="101"/>
    <s v="20160512US20160129591A1"/>
    <x v="35"/>
    <n v="4"/>
  </r>
  <r>
    <x v="102"/>
    <s v="20160512WO2016070412A1"/>
    <x v="36"/>
    <n v="3"/>
  </r>
  <r>
    <x v="103"/>
    <s v="20160512WO2016070412A1"/>
    <x v="36"/>
    <n v="3"/>
  </r>
  <r>
    <x v="104"/>
    <s v="20160512WO2016070412A1"/>
    <x v="36"/>
    <n v="3"/>
  </r>
  <r>
    <x v="105"/>
    <s v="20160504CN105538345A_"/>
    <x v="37"/>
    <n v="5"/>
  </r>
  <r>
    <x v="106"/>
    <s v="20160504CN105538345A_"/>
    <x v="37"/>
    <n v="5"/>
  </r>
  <r>
    <x v="107"/>
    <s v="20160519WO2016074710A1"/>
    <x v="38"/>
    <n v="1"/>
  </r>
  <r>
    <x v="108"/>
    <s v="20160519CA2966837A1"/>
    <x v="39"/>
    <n v="8"/>
  </r>
  <r>
    <x v="109"/>
    <s v="20160519CA2966837A1"/>
    <x v="39"/>
    <n v="8"/>
  </r>
  <r>
    <x v="110"/>
    <s v="20160519CA2966837A1"/>
    <x v="39"/>
    <n v="8"/>
  </r>
  <r>
    <x v="111"/>
    <s v="20160519CA2966837A1"/>
    <x v="39"/>
    <n v="8"/>
  </r>
  <r>
    <x v="112"/>
    <s v="20160519CA2966837A1"/>
    <x v="39"/>
    <n v="8"/>
  </r>
  <r>
    <x v="113"/>
    <s v="20121213US20120316676A1"/>
    <x v="40"/>
    <n v="2"/>
  </r>
  <r>
    <x v="114"/>
    <s v="20121213US20120316676A1"/>
    <x v="40"/>
    <n v="2"/>
  </r>
  <r>
    <x v="115"/>
    <s v="20100617US20100152922A1"/>
    <x v="41"/>
    <n v="1"/>
  </r>
  <r>
    <x v="116"/>
    <s v="20160609DE102014017855A1"/>
    <x v="42"/>
    <n v="7"/>
  </r>
  <r>
    <x v="117"/>
    <s v="20160609DE102014017855A1"/>
    <x v="42"/>
    <n v="7"/>
  </r>
  <r>
    <x v="118"/>
    <s v="20160609DE102014017855A1"/>
    <x v="42"/>
    <n v="7"/>
  </r>
  <r>
    <x v="119"/>
    <s v="20160315US9283672B1"/>
    <x v="43"/>
    <n v="2"/>
  </r>
  <r>
    <x v="120"/>
    <s v="20160315US9283672B1"/>
    <x v="43"/>
    <n v="2"/>
  </r>
  <r>
    <x v="121"/>
    <s v="20160616US20160167226A1"/>
    <x v="44"/>
    <n v="5"/>
  </r>
  <r>
    <x v="122"/>
    <s v="20160616US20160167226A1"/>
    <x v="44"/>
    <n v="5"/>
  </r>
  <r>
    <x v="123"/>
    <s v="20160616US20160167226A1"/>
    <x v="44"/>
    <n v="5"/>
  </r>
  <r>
    <x v="124"/>
    <s v="20160616US20160167226A1"/>
    <x v="44"/>
    <n v="5"/>
  </r>
  <r>
    <x v="125"/>
    <s v="20160616US20160167226A1"/>
    <x v="44"/>
    <n v="5"/>
  </r>
  <r>
    <x v="126"/>
    <s v="20160616WO2016092749A1"/>
    <x v="45"/>
    <n v="5"/>
  </r>
  <r>
    <x v="127"/>
    <s v="20160616WO2016092749A1"/>
    <x v="45"/>
    <n v="5"/>
  </r>
  <r>
    <x v="128"/>
    <s v="20160616WO2016092749A1"/>
    <x v="45"/>
    <n v="5"/>
  </r>
  <r>
    <x v="129"/>
    <s v="20160616WO2016092749A1"/>
    <x v="45"/>
    <n v="5"/>
  </r>
  <r>
    <x v="130"/>
    <s v="20160616WO2016092749A1"/>
    <x v="45"/>
    <n v="5"/>
  </r>
  <r>
    <x v="131"/>
    <s v="20160630DE102015016530A1"/>
    <x v="46"/>
    <n v="8"/>
  </r>
  <r>
    <x v="132"/>
    <s v="20160630US20160184996A1"/>
    <x v="47"/>
    <n v="5"/>
  </r>
  <r>
    <x v="133"/>
    <s v="20160721US20160207193A1"/>
    <x v="48"/>
    <n v="1"/>
  </r>
  <r>
    <x v="134"/>
    <s v="20160825WO2016132729A1"/>
    <x v="49"/>
    <n v="4"/>
  </r>
  <r>
    <x v="135"/>
    <s v="20160825WO2016132729A1"/>
    <x v="49"/>
    <n v="4"/>
  </r>
  <r>
    <x v="136"/>
    <s v="20160825WO2016132729A1"/>
    <x v="49"/>
    <n v="4"/>
  </r>
  <r>
    <x v="137"/>
    <s v="20160825US20160243696A1"/>
    <x v="50"/>
    <n v="3"/>
  </r>
  <r>
    <x v="138"/>
    <s v="20160825US20160243696A1"/>
    <x v="50"/>
    <n v="3"/>
  </r>
  <r>
    <x v="139"/>
    <s v="20160825US20160243696A1"/>
    <x v="50"/>
    <n v="3"/>
  </r>
  <r>
    <x v="140"/>
    <s v="20141106US20140330452A1"/>
    <x v="51"/>
    <n v="1"/>
  </r>
  <r>
    <x v="141"/>
    <s v="20160922WO2016149345A1"/>
    <x v="52"/>
    <n v="13"/>
  </r>
  <r>
    <x v="142"/>
    <s v="20160922WO2016149345A1"/>
    <x v="52"/>
    <n v="13"/>
  </r>
  <r>
    <x v="143"/>
    <s v="20160922WO2016149345A1"/>
    <x v="52"/>
    <n v="13"/>
  </r>
  <r>
    <x v="144"/>
    <s v="20160922WO2016149345A1"/>
    <x v="52"/>
    <n v="13"/>
  </r>
  <r>
    <x v="145"/>
    <s v="20160922WO2016149345A1"/>
    <x v="52"/>
    <n v="13"/>
  </r>
  <r>
    <x v="146"/>
    <s v="20160922WO2016149345A1"/>
    <x v="52"/>
    <n v="13"/>
  </r>
  <r>
    <x v="147"/>
    <s v="20160922WO2016149345A1"/>
    <x v="52"/>
    <n v="13"/>
  </r>
  <r>
    <x v="148"/>
    <s v="20160922WO2016149345A1"/>
    <x v="52"/>
    <n v="13"/>
  </r>
  <r>
    <x v="149"/>
    <s v="20160929US20160279809A1"/>
    <x v="53"/>
    <n v="4"/>
  </r>
  <r>
    <x v="150"/>
    <s v="20161013US20160300356A1"/>
    <x v="54"/>
    <n v="7"/>
  </r>
  <r>
    <x v="151"/>
    <s v="20161013US20160300356A1"/>
    <x v="54"/>
    <n v="7"/>
  </r>
  <r>
    <x v="152"/>
    <s v="20161013US20160300356A1"/>
    <x v="54"/>
    <n v="7"/>
  </r>
  <r>
    <x v="153"/>
    <s v="20161013US20160300356A1"/>
    <x v="54"/>
    <n v="7"/>
  </r>
  <r>
    <x v="154"/>
    <s v="20161013US20160300356A1"/>
    <x v="54"/>
    <n v="7"/>
  </r>
  <r>
    <x v="155"/>
    <s v="20161018US9471062B1"/>
    <x v="55"/>
    <n v="1"/>
  </r>
  <r>
    <x v="156"/>
    <s v="20150901US9120622B1"/>
    <x v="56"/>
    <n v="2"/>
  </r>
  <r>
    <x v="157"/>
    <s v="20150901US9120622B1"/>
    <x v="56"/>
    <n v="2"/>
  </r>
  <r>
    <x v="158"/>
    <s v="20150901US9120622B1"/>
    <x v="57"/>
    <n v="2"/>
  </r>
  <r>
    <x v="159"/>
    <s v="20150901US9120622B1"/>
    <x v="57"/>
    <n v="2"/>
  </r>
  <r>
    <x v="160"/>
    <s v="20161019JP06010239B1"/>
    <x v="58"/>
    <n v="2"/>
  </r>
  <r>
    <x v="161"/>
    <s v="20161019JP06010239B1"/>
    <x v="58"/>
    <n v="2"/>
  </r>
  <r>
    <x v="162"/>
    <s v="20100527US20100131102A1"/>
    <x v="59"/>
    <n v="2"/>
  </r>
  <r>
    <x v="163"/>
    <s v="20100527US20100131102A1"/>
    <x v="59"/>
    <n v="2"/>
  </r>
  <r>
    <x v="164"/>
    <s v="20150617GB201507453D0"/>
    <x v="60"/>
    <n v="11"/>
  </r>
  <r>
    <x v="165"/>
    <s v="20150617GB201507453D0"/>
    <x v="60"/>
    <n v="11"/>
  </r>
  <r>
    <x v="166"/>
    <s v="20150617GB201507453D0"/>
    <x v="60"/>
    <n v="11"/>
  </r>
  <r>
    <x v="167"/>
    <s v="20150617GB201507453D0"/>
    <x v="60"/>
    <n v="11"/>
  </r>
  <r>
    <x v="168"/>
    <s v="20150617GB201507453D0"/>
    <x v="60"/>
    <n v="11"/>
  </r>
  <r>
    <x v="169"/>
    <s v="20150617GB201507453D0"/>
    <x v="60"/>
    <n v="11"/>
  </r>
  <r>
    <x v="170"/>
    <s v="20150827WO2015125979A1"/>
    <x v="61"/>
    <n v="11"/>
  </r>
  <r>
    <x v="171"/>
    <s v="20150827WO2015125979A1"/>
    <x v="61"/>
    <n v="11"/>
  </r>
  <r>
    <x v="172"/>
    <s v="20150827WO2015125979A1"/>
    <x v="61"/>
    <n v="11"/>
  </r>
  <r>
    <x v="173"/>
    <s v="20150827WO2015125979A1"/>
    <x v="61"/>
    <n v="11"/>
  </r>
  <r>
    <x v="174"/>
    <s v="20161103WO2016175133A1"/>
    <x v="62"/>
    <n v="9"/>
  </r>
  <r>
    <x v="175"/>
    <s v="20161103WO2016175133A1"/>
    <x v="62"/>
    <n v="9"/>
  </r>
  <r>
    <x v="176"/>
    <s v="20161103WO2016175133A1"/>
    <x v="62"/>
    <n v="9"/>
  </r>
  <r>
    <x v="177"/>
    <s v="20161103WO2016175133A1"/>
    <x v="62"/>
    <n v="9"/>
  </r>
  <r>
    <x v="178"/>
    <s v="20161103WO2016175133A1"/>
    <x v="62"/>
    <n v="9"/>
  </r>
  <r>
    <x v="179"/>
    <s v="20151015US20150290808A1"/>
    <x v="63"/>
    <n v="2"/>
  </r>
  <r>
    <x v="180"/>
    <s v="20151015US20150290808A1"/>
    <x v="63"/>
    <n v="2"/>
  </r>
  <r>
    <x v="181"/>
    <s v="20161117US20160334801A1"/>
    <x v="64"/>
    <n v="10"/>
  </r>
  <r>
    <x v="182"/>
    <s v="20161117US20160334801A1"/>
    <x v="64"/>
    <n v="10"/>
  </r>
  <r>
    <x v="183"/>
    <s v="20161123EP3095564A1"/>
    <x v="65"/>
    <n v="4"/>
  </r>
  <r>
    <x v="184"/>
    <s v="20161123EP3095564A1"/>
    <x v="65"/>
    <n v="4"/>
  </r>
  <r>
    <x v="185"/>
    <s v="20161123EP3095564A1"/>
    <x v="65"/>
    <n v="4"/>
  </r>
  <r>
    <x v="186"/>
    <s v="20160830US9427874B1"/>
    <x v="66"/>
    <n v="2"/>
  </r>
  <r>
    <x v="187"/>
    <s v="20160830US9427874B1"/>
    <x v="66"/>
    <n v="2"/>
  </r>
  <r>
    <x v="188"/>
    <s v="20161130EP3098034A1"/>
    <x v="67"/>
    <n v="10"/>
  </r>
  <r>
    <x v="189"/>
    <s v="20161130EP3098034A1"/>
    <x v="67"/>
    <n v="10"/>
  </r>
  <r>
    <x v="190"/>
    <s v="20161130EP3098034A1"/>
    <x v="67"/>
    <n v="10"/>
  </r>
  <r>
    <x v="191"/>
    <s v="20161201US20160346937A1"/>
    <x v="68"/>
    <n v="3"/>
  </r>
  <r>
    <x v="192"/>
    <s v="20161201US20160346937A1"/>
    <x v="68"/>
    <n v="3"/>
  </r>
  <r>
    <x v="193"/>
    <s v="20161201WO2016189924A1"/>
    <x v="69"/>
    <n v="5"/>
  </r>
  <r>
    <x v="194"/>
    <s v="20161201WO2016189924A1"/>
    <x v="69"/>
    <n v="5"/>
  </r>
  <r>
    <x v="195"/>
    <s v="20161201WO2016189924A1"/>
    <x v="69"/>
    <n v="5"/>
  </r>
  <r>
    <x v="196"/>
    <s v="20161201WO2016189924A1"/>
    <x v="69"/>
    <n v="5"/>
  </r>
  <r>
    <x v="197"/>
    <s v="20150806US20150217455A1"/>
    <x v="70"/>
    <n v="2"/>
  </r>
  <r>
    <x v="198"/>
    <s v="20150806US20150217455A1"/>
    <x v="70"/>
    <n v="2"/>
  </r>
  <r>
    <x v="199"/>
    <s v="20161208WO2016193177A1"/>
    <x v="71"/>
    <n v="3"/>
  </r>
  <r>
    <x v="200"/>
    <s v="20161222US20160368150A1"/>
    <x v="72"/>
    <n v="4"/>
  </r>
  <r>
    <x v="201"/>
    <s v="20161222US20160368150A1"/>
    <x v="72"/>
    <n v="4"/>
  </r>
  <r>
    <x v="202"/>
    <s v="20161222US20160368150A1"/>
    <x v="72"/>
    <n v="4"/>
  </r>
  <r>
    <x v="203"/>
    <s v="20161222US20160368150A1"/>
    <x v="72"/>
    <n v="4"/>
  </r>
  <r>
    <x v="204"/>
    <s v="20150805GB201510976D0"/>
    <x v="73"/>
    <n v="7"/>
  </r>
  <r>
    <x v="205"/>
    <s v="20150805GB201510976D0"/>
    <x v="73"/>
    <n v="7"/>
  </r>
  <r>
    <x v="206"/>
    <s v="20150805GB201510976D0"/>
    <x v="73"/>
    <n v="7"/>
  </r>
  <r>
    <x v="207"/>
    <s v="20150805GB201510976D0"/>
    <x v="73"/>
    <n v="7"/>
  </r>
  <r>
    <x v="208"/>
    <s v="20150805GB201510976D0"/>
    <x v="73"/>
    <n v="7"/>
  </r>
  <r>
    <x v="209"/>
    <s v="20161229US20160375372A1"/>
    <x v="74"/>
    <n v="1"/>
  </r>
  <r>
    <x v="210"/>
    <s v="20170103US9532508B1"/>
    <x v="75"/>
    <n v="1"/>
  </r>
  <r>
    <x v="211"/>
    <s v="20170112US20170010089A1"/>
    <x v="76"/>
    <n v="3"/>
  </r>
  <r>
    <x v="212"/>
    <s v="20170126DE102016008606A1"/>
    <x v="77"/>
    <n v="7"/>
  </r>
  <r>
    <x v="213"/>
    <s v="20170201TW201704914A_"/>
    <x v="78"/>
    <n v="4"/>
  </r>
  <r>
    <x v="214"/>
    <s v="20180412WO2018064817A1"/>
    <x v="79"/>
    <n v="5"/>
  </r>
  <r>
    <x v="215"/>
    <s v="20180412WO2018064817A1"/>
    <x v="79"/>
    <n v="5"/>
  </r>
  <r>
    <x v="216"/>
    <s v="20180412WO2018064817A1"/>
    <x v="79"/>
    <n v="5"/>
  </r>
  <r>
    <x v="217"/>
    <s v="20170215CN106405499A_"/>
    <x v="80"/>
    <n v="3"/>
  </r>
  <r>
    <x v="218"/>
    <s v="20170223JP2017041165A_"/>
    <x v="81"/>
    <n v="4"/>
  </r>
  <r>
    <x v="219"/>
    <s v="20170223JP2017041165A_"/>
    <x v="81"/>
    <n v="4"/>
  </r>
  <r>
    <x v="220"/>
    <s v="20170223JP2017041165A_"/>
    <x v="81"/>
    <n v="4"/>
  </r>
  <r>
    <x v="221"/>
    <s v="20170223JP2017041165A_"/>
    <x v="81"/>
    <n v="4"/>
  </r>
  <r>
    <x v="222"/>
    <s v="20170301EP3135441A1"/>
    <x v="82"/>
    <n v="4"/>
  </r>
  <r>
    <x v="223"/>
    <s v="20170301EP3135441A1"/>
    <x v="82"/>
    <n v="4"/>
  </r>
  <r>
    <x v="224"/>
    <s v="20170302JP2017042556A_"/>
    <x v="83"/>
    <n v="7"/>
  </r>
  <r>
    <x v="225"/>
    <s v="20170302JP2017042556A_"/>
    <x v="83"/>
    <n v="7"/>
  </r>
  <r>
    <x v="226"/>
    <s v="20170302JP2017042556A_"/>
    <x v="83"/>
    <n v="7"/>
  </r>
  <r>
    <x v="227"/>
    <s v="20170302JP2017042556A_"/>
    <x v="83"/>
    <n v="7"/>
  </r>
  <r>
    <x v="228"/>
    <s v="20170301TW201707880A_"/>
    <x v="84"/>
    <n v="9"/>
  </r>
  <r>
    <x v="229"/>
    <s v="20170301TW201707880A_"/>
    <x v="84"/>
    <n v="9"/>
  </r>
  <r>
    <x v="230"/>
    <s v="20170301TW201707880A_"/>
    <x v="84"/>
    <n v="9"/>
  </r>
  <r>
    <x v="231"/>
    <s v="20170301TW201707880A_"/>
    <x v="84"/>
    <n v="9"/>
  </r>
  <r>
    <x v="232"/>
    <s v="20170301TW201707880A_"/>
    <x v="84"/>
    <n v="9"/>
  </r>
  <r>
    <x v="233"/>
    <s v="20170301TW201707880A_"/>
    <x v="84"/>
    <n v="9"/>
  </r>
  <r>
    <x v="234"/>
    <s v="20170301TW201707880A_"/>
    <x v="85"/>
    <n v="7"/>
  </r>
  <r>
    <x v="235"/>
    <s v="20170301TW201707880A_"/>
    <x v="85"/>
    <n v="7"/>
  </r>
  <r>
    <x v="236"/>
    <s v="20170301TW201707880A_"/>
    <x v="85"/>
    <n v="7"/>
  </r>
  <r>
    <x v="237"/>
    <s v="20170301TW201707880A_"/>
    <x v="85"/>
    <n v="7"/>
  </r>
  <r>
    <x v="238"/>
    <s v="20170301TW201707880A_"/>
    <x v="85"/>
    <n v="7"/>
  </r>
  <r>
    <x v="239"/>
    <s v="20170301TW201707880A_"/>
    <x v="86"/>
    <n v="7"/>
  </r>
  <r>
    <x v="240"/>
    <s v="20170301TW201707880A_"/>
    <x v="86"/>
    <n v="7"/>
  </r>
  <r>
    <x v="241"/>
    <s v="20170301TW201707880A_"/>
    <x v="86"/>
    <n v="7"/>
  </r>
  <r>
    <x v="242"/>
    <s v="20170301TW201707880A_"/>
    <x v="86"/>
    <n v="7"/>
  </r>
  <r>
    <x v="243"/>
    <s v="20170301TW201707880A_"/>
    <x v="86"/>
    <n v="7"/>
  </r>
  <r>
    <x v="244"/>
    <s v="20170301TW201707880A_"/>
    <x v="87"/>
    <n v="9"/>
  </r>
  <r>
    <x v="245"/>
    <s v="20170301TW201707880A_"/>
    <x v="87"/>
    <n v="9"/>
  </r>
  <r>
    <x v="246"/>
    <s v="20170301TW201707880A_"/>
    <x v="87"/>
    <n v="9"/>
  </r>
  <r>
    <x v="247"/>
    <s v="20170301TW201707880A_"/>
    <x v="87"/>
    <n v="9"/>
  </r>
  <r>
    <x v="248"/>
    <s v="20170301TW201707880A_"/>
    <x v="87"/>
    <n v="9"/>
  </r>
  <r>
    <x v="249"/>
    <s v="20170301TW201707880A_"/>
    <x v="88"/>
    <n v="12"/>
  </r>
  <r>
    <x v="250"/>
    <s v="20170301TW201707880A_"/>
    <x v="88"/>
    <n v="12"/>
  </r>
  <r>
    <x v="251"/>
    <s v="20170301TW201707880A_"/>
    <x v="88"/>
    <n v="12"/>
  </r>
  <r>
    <x v="252"/>
    <s v="20170301TW201707880A_"/>
    <x v="88"/>
    <n v="12"/>
  </r>
  <r>
    <x v="253"/>
    <s v="20170301TW201707880A_"/>
    <x v="88"/>
    <n v="12"/>
  </r>
  <r>
    <x v="254"/>
    <s v="20170309WO2017037908A1"/>
    <x v="89"/>
    <n v="10"/>
  </r>
  <r>
    <x v="255"/>
    <s v="20170309WO2017037908A1"/>
    <x v="89"/>
    <n v="10"/>
  </r>
  <r>
    <x v="256"/>
    <s v="20170309WO2017037908A1"/>
    <x v="89"/>
    <n v="10"/>
  </r>
  <r>
    <x v="257"/>
    <s v="20170309WO2017037908A1"/>
    <x v="89"/>
    <n v="10"/>
  </r>
  <r>
    <x v="258"/>
    <s v="20170309WO2017037908A1"/>
    <x v="89"/>
    <n v="10"/>
  </r>
  <r>
    <x v="259"/>
    <s v="20170309WO2017037908A1"/>
    <x v="89"/>
    <n v="10"/>
  </r>
  <r>
    <x v="260"/>
    <s v="20170316DE102016116702A1"/>
    <x v="90"/>
    <n v="8"/>
  </r>
  <r>
    <x v="261"/>
    <s v="20170316JP2017052040A_"/>
    <x v="91"/>
    <n v="7"/>
  </r>
  <r>
    <x v="262"/>
    <s v="20170316JP2017052040A_"/>
    <x v="91"/>
    <n v="7"/>
  </r>
  <r>
    <x v="263"/>
    <s v="20170316JP2017052040A_"/>
    <x v="91"/>
    <n v="7"/>
  </r>
  <r>
    <x v="264"/>
    <s v="20170316JP2017052040A_"/>
    <x v="91"/>
    <n v="7"/>
  </r>
  <r>
    <x v="265"/>
    <s v="20170316JP2017052040A_"/>
    <x v="91"/>
    <n v="7"/>
  </r>
  <r>
    <x v="266"/>
    <s v="20170316WO2017042971A1"/>
    <x v="92"/>
    <n v="5"/>
  </r>
  <r>
    <x v="267"/>
    <s v="20170316WO2017042971A1"/>
    <x v="92"/>
    <n v="5"/>
  </r>
  <r>
    <x v="268"/>
    <s v="20170316WO2017042971A1"/>
    <x v="92"/>
    <n v="5"/>
  </r>
  <r>
    <x v="269"/>
    <s v="20150617CN204393533U_"/>
    <x v="93"/>
    <n v="2"/>
  </r>
  <r>
    <x v="270"/>
    <s v="20150617CN204393533U_"/>
    <x v="93"/>
    <n v="2"/>
  </r>
  <r>
    <x v="271"/>
    <s v="20140918US20140281475A1"/>
    <x v="94"/>
    <n v="1"/>
  </r>
  <r>
    <x v="272"/>
    <s v="20170504WO2017073090A1"/>
    <x v="95"/>
    <n v="7"/>
  </r>
  <r>
    <x v="273"/>
    <s v="20170504WO2017073090A1"/>
    <x v="95"/>
    <n v="7"/>
  </r>
  <r>
    <x v="274"/>
    <s v="20170504WO2017073090A1"/>
    <x v="95"/>
    <n v="7"/>
  </r>
  <r>
    <x v="275"/>
    <s v="20170504WO2017073090A1"/>
    <x v="95"/>
    <n v="7"/>
  </r>
  <r>
    <x v="276"/>
    <s v="20170504WO2017073090A1"/>
    <x v="95"/>
    <n v="7"/>
  </r>
  <r>
    <x v="277"/>
    <s v="20170504WO2017073090A1"/>
    <x v="95"/>
    <n v="7"/>
  </r>
  <r>
    <x v="278"/>
    <s v="20170518DE102016005699B3"/>
    <x v="96"/>
    <n v="3"/>
  </r>
  <r>
    <x v="279"/>
    <s v="20170518DE102016005699B3"/>
    <x v="96"/>
    <n v="3"/>
  </r>
  <r>
    <x v="280"/>
    <s v="20140102US20140000982A1"/>
    <x v="97"/>
    <n v="1"/>
  </r>
  <r>
    <x v="281"/>
    <s v="20170526WO2017087986A1"/>
    <x v="98"/>
    <n v="1"/>
  </r>
  <r>
    <x v="282"/>
    <s v="20170516IT2015UB5578A1"/>
    <x v="99"/>
    <n v="6"/>
  </r>
  <r>
    <x v="283"/>
    <s v="20170516IT2015UB5578A1"/>
    <x v="99"/>
    <n v="6"/>
  </r>
  <r>
    <x v="284"/>
    <s v="20170516IT2015UB5578A1"/>
    <x v="99"/>
    <n v="6"/>
  </r>
  <r>
    <x v="285"/>
    <s v="20170516IT2015UB5578A1"/>
    <x v="99"/>
    <n v="6"/>
  </r>
  <r>
    <x v="286"/>
    <s v="20170601US20170152115A1"/>
    <x v="100"/>
    <n v="18"/>
  </r>
  <r>
    <x v="287"/>
    <s v="20170601US20170152115A1"/>
    <x v="100"/>
    <n v="18"/>
  </r>
  <r>
    <x v="288"/>
    <s v="20170601US20170152115A1"/>
    <x v="100"/>
    <n v="18"/>
  </r>
  <r>
    <x v="289"/>
    <s v="20170601US20170152115A1"/>
    <x v="100"/>
    <n v="18"/>
  </r>
  <r>
    <x v="290"/>
    <s v="20170601US20170152115A1"/>
    <x v="100"/>
    <n v="18"/>
  </r>
  <r>
    <x v="291"/>
    <s v="20161019JP06010239B1"/>
    <x v="101"/>
    <n v="4"/>
  </r>
  <r>
    <x v="292"/>
    <s v="20151001US20150274421A1"/>
    <x v="102"/>
    <n v="2"/>
  </r>
  <r>
    <x v="293"/>
    <s v="20151001US20150274421A1"/>
    <x v="102"/>
    <n v="2"/>
  </r>
  <r>
    <x v="294"/>
    <s v="20170720JP2017124470A_"/>
    <x v="103"/>
    <n v="2"/>
  </r>
  <r>
    <x v="295"/>
    <s v="20170720JP2017124470A_"/>
    <x v="103"/>
    <n v="2"/>
  </r>
  <r>
    <x v="296"/>
    <s v="20150224US8960244B1"/>
    <x v="104"/>
    <n v="2"/>
  </r>
  <r>
    <x v="297"/>
    <s v="20150224US8960244B1"/>
    <x v="104"/>
    <n v="2"/>
  </r>
  <r>
    <x v="298"/>
    <s v="20170725CN106980320A_"/>
    <x v="105"/>
    <n v="7"/>
  </r>
  <r>
    <x v="299"/>
    <s v="20170725CN106980320A_"/>
    <x v="105"/>
    <n v="7"/>
  </r>
  <r>
    <x v="300"/>
    <s v="20170725CN106980320A_"/>
    <x v="105"/>
    <n v="7"/>
  </r>
  <r>
    <x v="301"/>
    <s v="20170725CN106980320A_"/>
    <x v="105"/>
    <n v="7"/>
  </r>
  <r>
    <x v="302"/>
    <s v="20170817WO2017138651A1"/>
    <x v="106"/>
    <n v="9"/>
  </r>
  <r>
    <x v="303"/>
    <s v="20170817WO2017138651A1"/>
    <x v="106"/>
    <n v="9"/>
  </r>
  <r>
    <x v="304"/>
    <s v="20170817WO2017138651A1"/>
    <x v="106"/>
    <n v="9"/>
  </r>
  <r>
    <x v="305"/>
    <s v="20170817WO2017138651A1"/>
    <x v="106"/>
    <n v="9"/>
  </r>
  <r>
    <x v="306"/>
    <s v="20170817WO2017138651A1"/>
    <x v="106"/>
    <n v="9"/>
  </r>
  <r>
    <x v="307"/>
    <s v="20170817WO2017138651A1"/>
    <x v="106"/>
    <n v="9"/>
  </r>
  <r>
    <x v="308"/>
    <s v="20170817WO2017138651A1"/>
    <x v="106"/>
    <n v="9"/>
  </r>
  <r>
    <x v="309"/>
    <s v="20170824JP2017144468A_"/>
    <x v="107"/>
    <n v="10"/>
  </r>
  <r>
    <x v="310"/>
    <s v="20170824JP2017144468A_"/>
    <x v="107"/>
    <n v="10"/>
  </r>
  <r>
    <x v="311"/>
    <s v="20170824JP2017144468A_"/>
    <x v="107"/>
    <n v="10"/>
  </r>
  <r>
    <x v="312"/>
    <s v="20170824JP2017144468A_"/>
    <x v="107"/>
    <n v="10"/>
  </r>
  <r>
    <x v="313"/>
    <s v="20170824JP2017144468A_"/>
    <x v="107"/>
    <n v="10"/>
  </r>
  <r>
    <x v="314"/>
    <s v="20170824JP2017144468A_"/>
    <x v="107"/>
    <n v="10"/>
  </r>
  <r>
    <x v="315"/>
    <s v="20170831DE202016002733U1"/>
    <x v="108"/>
    <n v="2"/>
  </r>
  <r>
    <x v="316"/>
    <s v="20160512US20160129594A1"/>
    <x v="109"/>
    <n v="2"/>
  </r>
  <r>
    <x v="317"/>
    <s v="20160512US20160129594A1"/>
    <x v="109"/>
    <n v="2"/>
  </r>
  <r>
    <x v="318"/>
    <s v="20170831DE202016102142U1"/>
    <x v="110"/>
    <n v="4"/>
  </r>
  <r>
    <x v="319"/>
    <s v="20170831US20170245762A1"/>
    <x v="111"/>
    <n v="7"/>
  </r>
  <r>
    <x v="320"/>
    <s v="20170831US20170245762A1"/>
    <x v="111"/>
    <n v="7"/>
  </r>
  <r>
    <x v="321"/>
    <s v="20170831US20170245762A1"/>
    <x v="111"/>
    <n v="7"/>
  </r>
  <r>
    <x v="322"/>
    <s v="20170831US20170245762A1"/>
    <x v="111"/>
    <n v="7"/>
  </r>
  <r>
    <x v="323"/>
    <s v="20170831US20170246744A1"/>
    <x v="112"/>
    <n v="5"/>
  </r>
  <r>
    <x v="324"/>
    <s v="20170908CN107139217A_"/>
    <x v="113"/>
    <n v="3"/>
  </r>
  <r>
    <x v="325"/>
    <s v="20170921US20170269607A1"/>
    <x v="114"/>
    <n v="2"/>
  </r>
  <r>
    <x v="326"/>
    <s v="20170921US20170269607A1"/>
    <x v="114"/>
    <n v="2"/>
  </r>
  <r>
    <x v="327"/>
    <s v="20170517GB201705066D0"/>
    <x v="115"/>
    <n v="5"/>
  </r>
  <r>
    <x v="328"/>
    <s v="20171005CA3018381A1"/>
    <x v="116"/>
    <n v="1"/>
  </r>
  <r>
    <x v="329"/>
    <s v="20171004CA2963404A1"/>
    <x v="117"/>
    <n v="3"/>
  </r>
  <r>
    <x v="330"/>
    <s v="20171004CA2963404A1"/>
    <x v="117"/>
    <n v="3"/>
  </r>
  <r>
    <x v="331"/>
    <s v="20170517GB201705067D0"/>
    <x v="118"/>
    <n v="2"/>
  </r>
  <r>
    <x v="332"/>
    <s v="20170517GB201705067D0"/>
    <x v="118"/>
    <n v="2"/>
  </r>
  <r>
    <x v="333"/>
    <s v="20170517GB201705067D0"/>
    <x v="119"/>
    <n v="2"/>
  </r>
  <r>
    <x v="334"/>
    <s v="20170517GB201705067D0"/>
    <x v="119"/>
    <n v="2"/>
  </r>
  <r>
    <x v="335"/>
    <s v="20170930SE201650402A1"/>
    <x v="120"/>
    <n v="6"/>
  </r>
  <r>
    <x v="336"/>
    <s v="20170930SE201650402A1"/>
    <x v="120"/>
    <n v="6"/>
  </r>
  <r>
    <x v="337"/>
    <s v="20170930SE201650402A1"/>
    <x v="120"/>
    <n v="6"/>
  </r>
  <r>
    <x v="338"/>
    <s v="20170930SE201650402A1"/>
    <x v="120"/>
    <n v="6"/>
  </r>
  <r>
    <x v="339"/>
    <s v="20171011EP3229089A1"/>
    <x v="121"/>
    <n v="1"/>
  </r>
  <r>
    <x v="340"/>
    <s v="20171012US20170291303A1"/>
    <x v="122"/>
    <n v="2"/>
  </r>
  <r>
    <x v="341"/>
    <s v="20171012US20170291303A1"/>
    <x v="122"/>
    <n v="2"/>
  </r>
  <r>
    <x v="342"/>
    <s v="20171012US20170291242A1"/>
    <x v="123"/>
    <n v="1"/>
  </r>
  <r>
    <x v="343"/>
    <s v="20171026DE102017108327A1"/>
    <x v="124"/>
    <n v="8"/>
  </r>
  <r>
    <x v="344"/>
    <s v="20171026DE102017108327A1"/>
    <x v="124"/>
    <n v="8"/>
  </r>
  <r>
    <x v="345"/>
    <s v="20171026DE102017108327A1"/>
    <x v="124"/>
    <n v="8"/>
  </r>
  <r>
    <x v="346"/>
    <s v="20171026DE102017108327A1"/>
    <x v="124"/>
    <n v="8"/>
  </r>
  <r>
    <x v="347"/>
    <s v="20150224US8960244B1"/>
    <x v="125"/>
    <n v="2"/>
  </r>
  <r>
    <x v="348"/>
    <s v="20150224US8960244B1"/>
    <x v="125"/>
    <n v="2"/>
  </r>
  <r>
    <x v="349"/>
    <s v="20171026WO2017182974A1"/>
    <x v="126"/>
    <n v="10"/>
  </r>
  <r>
    <x v="350"/>
    <s v="20171026WO2017182974A1"/>
    <x v="126"/>
    <n v="10"/>
  </r>
  <r>
    <x v="351"/>
    <s v="20171026WO2017182974A1"/>
    <x v="126"/>
    <n v="10"/>
  </r>
  <r>
    <x v="352"/>
    <s v="20171026WO2017182974A1"/>
    <x v="126"/>
    <n v="10"/>
  </r>
  <r>
    <x v="353"/>
    <s v="20171102WO2017188444A1"/>
    <x v="127"/>
    <n v="8"/>
  </r>
  <r>
    <x v="354"/>
    <s v="20171102WO2017188444A1"/>
    <x v="127"/>
    <n v="8"/>
  </r>
  <r>
    <x v="355"/>
    <s v="20171102WO2017188444A1"/>
    <x v="127"/>
    <n v="8"/>
  </r>
  <r>
    <x v="356"/>
    <s v="20171102WO2017188444A1"/>
    <x v="127"/>
    <n v="8"/>
  </r>
  <r>
    <x v="357"/>
    <s v="20171102WO2017188444A1"/>
    <x v="127"/>
    <n v="8"/>
  </r>
  <r>
    <x v="358"/>
    <s v="20171102WO2017188444A1"/>
    <x v="127"/>
    <n v="8"/>
  </r>
  <r>
    <x v="359"/>
    <s v="20171005US20170282202A1"/>
    <x v="128"/>
    <n v="2"/>
  </r>
  <r>
    <x v="360"/>
    <s v="20171005US20170282202A1"/>
    <x v="128"/>
    <n v="2"/>
  </r>
  <r>
    <x v="361"/>
    <s v="20171116JP2017203645A_"/>
    <x v="129"/>
    <n v="6"/>
  </r>
  <r>
    <x v="362"/>
    <s v="20171116JP2017203645A_"/>
    <x v="129"/>
    <n v="6"/>
  </r>
  <r>
    <x v="363"/>
    <s v="20171116JP2017203645A_"/>
    <x v="129"/>
    <n v="6"/>
  </r>
  <r>
    <x v="364"/>
    <s v="20171116JP2017203645A_"/>
    <x v="129"/>
    <n v="6"/>
  </r>
  <r>
    <x v="365"/>
    <s v="20171116JP2017203645A_"/>
    <x v="129"/>
    <n v="6"/>
  </r>
  <r>
    <x v="366"/>
    <s v="20171117CA2964998A1"/>
    <x v="130"/>
    <n v="11"/>
  </r>
  <r>
    <x v="367"/>
    <s v="20171117CA2964998A1"/>
    <x v="130"/>
    <n v="11"/>
  </r>
  <r>
    <x v="368"/>
    <s v="20171117CA2964998A1"/>
    <x v="130"/>
    <n v="11"/>
  </r>
  <r>
    <x v="369"/>
    <s v="20171117CA2964998A1"/>
    <x v="130"/>
    <n v="11"/>
  </r>
  <r>
    <x v="370"/>
    <s v="20171117CA2964998A1"/>
    <x v="130"/>
    <n v="11"/>
  </r>
  <r>
    <x v="371"/>
    <s v="20171117CA2965054A1"/>
    <x v="131"/>
    <n v="9"/>
  </r>
  <r>
    <x v="372"/>
    <s v="20171117CA2965054A1"/>
    <x v="131"/>
    <n v="9"/>
  </r>
  <r>
    <x v="373"/>
    <s v="20171117CA2965054A1"/>
    <x v="131"/>
    <n v="9"/>
  </r>
  <r>
    <x v="374"/>
    <s v="20171117CA2965054A1"/>
    <x v="131"/>
    <n v="9"/>
  </r>
  <r>
    <x v="375"/>
    <s v="20031204CA2429324A1"/>
    <x v="132"/>
    <n v="1"/>
  </r>
  <r>
    <x v="376"/>
    <s v="20031204CA2429324A1"/>
    <x v="133"/>
    <n v="2"/>
  </r>
  <r>
    <x v="377"/>
    <s v="20031204CA2429324A1"/>
    <x v="133"/>
    <n v="2"/>
  </r>
  <r>
    <x v="378"/>
    <s v="20171207WO2017208389A1"/>
    <x v="134"/>
    <n v="8"/>
  </r>
  <r>
    <x v="379"/>
    <s v="20171207WO2017208389A1"/>
    <x v="134"/>
    <n v="8"/>
  </r>
  <r>
    <x v="380"/>
    <s v="20171207WO2017208389A1"/>
    <x v="134"/>
    <n v="8"/>
  </r>
  <r>
    <x v="381"/>
    <s v="20171207WO2017208389A1"/>
    <x v="134"/>
    <n v="8"/>
  </r>
  <r>
    <x v="382"/>
    <s v="20171207WO2017208389A1"/>
    <x v="134"/>
    <n v="8"/>
  </r>
  <r>
    <x v="383"/>
    <s v="20171207WO2017207337A1"/>
    <x v="135"/>
    <n v="5"/>
  </r>
  <r>
    <x v="384"/>
    <s v="20171207WO2017207337A1"/>
    <x v="135"/>
    <n v="5"/>
  </r>
  <r>
    <x v="385"/>
    <s v="20171207WO2017207337A1"/>
    <x v="135"/>
    <n v="5"/>
  </r>
  <r>
    <x v="386"/>
    <s v="20171221US20170361885A1"/>
    <x v="136"/>
    <n v="3"/>
  </r>
  <r>
    <x v="387"/>
    <s v="20171221US20170361885A1"/>
    <x v="136"/>
    <n v="3"/>
  </r>
  <r>
    <x v="388"/>
    <s v="20171221US20170361885A1"/>
    <x v="136"/>
    <n v="3"/>
  </r>
  <r>
    <x v="389"/>
    <s v="20171221US20170361470A1"/>
    <x v="137"/>
    <n v="4"/>
  </r>
  <r>
    <x v="390"/>
    <s v="20171221US20170361470A1"/>
    <x v="137"/>
    <n v="4"/>
  </r>
  <r>
    <x v="391"/>
    <s v="20171221US20170361470A1"/>
    <x v="137"/>
    <n v="4"/>
  </r>
  <r>
    <x v="392"/>
    <s v="20171221JP2017222001A_"/>
    <x v="138"/>
    <n v="4"/>
  </r>
  <r>
    <x v="393"/>
    <s v="20171221JP2017222001A_"/>
    <x v="138"/>
    <n v="4"/>
  </r>
  <r>
    <x v="394"/>
    <s v="20171221JP2017222001A_"/>
    <x v="138"/>
    <n v="4"/>
  </r>
  <r>
    <x v="395"/>
    <s v="20171215CN107471234A_"/>
    <x v="139"/>
    <n v="6"/>
  </r>
  <r>
    <x v="396"/>
    <s v="20171215CN107471234A_"/>
    <x v="139"/>
    <n v="6"/>
  </r>
  <r>
    <x v="397"/>
    <s v="20171215CN107471234A_"/>
    <x v="139"/>
    <n v="6"/>
  </r>
  <r>
    <x v="398"/>
    <s v="20171228WO2017220128A1"/>
    <x v="140"/>
    <n v="4"/>
  </r>
  <r>
    <x v="399"/>
    <s v="20171228WO2017220128A1"/>
    <x v="140"/>
    <n v="4"/>
  </r>
  <r>
    <x v="400"/>
    <s v="20171228WO2017220128A1"/>
    <x v="140"/>
    <n v="4"/>
  </r>
  <r>
    <x v="401"/>
    <s v="20171228WO2017219079A1"/>
    <x v="141"/>
    <n v="4"/>
  </r>
  <r>
    <x v="402"/>
    <s v="20171228WO2017219079A1"/>
    <x v="141"/>
    <n v="4"/>
  </r>
  <r>
    <x v="403"/>
    <s v="20180104DE102016221193B3"/>
    <x v="142"/>
    <n v="2"/>
  </r>
  <r>
    <x v="404"/>
    <s v="20180111WO2018008323A1"/>
    <x v="143"/>
    <n v="10"/>
  </r>
  <r>
    <x v="405"/>
    <s v="20180111WO2018008323A1"/>
    <x v="143"/>
    <n v="10"/>
  </r>
  <r>
    <x v="406"/>
    <s v="20180111WO2018008323A1"/>
    <x v="143"/>
    <n v="10"/>
  </r>
  <r>
    <x v="407"/>
    <s v="20180111WO2018008323A1"/>
    <x v="143"/>
    <n v="10"/>
  </r>
  <r>
    <x v="408"/>
    <s v="20180111US20180011491A1"/>
    <x v="144"/>
    <n v="2"/>
  </r>
  <r>
    <x v="409"/>
    <s v="20180111US20180011491A1"/>
    <x v="144"/>
    <n v="2"/>
  </r>
  <r>
    <x v="410"/>
    <s v="20161020US20160307366A1"/>
    <x v="145"/>
    <n v="2"/>
  </r>
  <r>
    <x v="411"/>
    <s v="20161020US20160307366A1"/>
    <x v="145"/>
    <n v="2"/>
  </r>
  <r>
    <x v="412"/>
    <s v="20180118CA3030764A1"/>
    <x v="146"/>
    <n v="8"/>
  </r>
  <r>
    <x v="413"/>
    <s v="20180118CA3030764A1"/>
    <x v="146"/>
    <n v="8"/>
  </r>
  <r>
    <x v="414"/>
    <s v="20180118CA3030764A1"/>
    <x v="146"/>
    <n v="8"/>
  </r>
  <r>
    <x v="415"/>
    <s v="20180118CA3030764A1"/>
    <x v="146"/>
    <n v="8"/>
  </r>
  <r>
    <x v="416"/>
    <s v="20180118CA3030764A1"/>
    <x v="146"/>
    <n v="8"/>
  </r>
  <r>
    <x v="417"/>
    <s v="20180118CA3030764A1"/>
    <x v="147"/>
    <n v="8"/>
  </r>
  <r>
    <x v="418"/>
    <s v="20180118CA3030764A1"/>
    <x v="147"/>
    <n v="8"/>
  </r>
  <r>
    <x v="419"/>
    <s v="20180118CA3030764A1"/>
    <x v="147"/>
    <n v="8"/>
  </r>
  <r>
    <x v="420"/>
    <s v="20180118CA3030764A1"/>
    <x v="147"/>
    <n v="8"/>
  </r>
  <r>
    <x v="421"/>
    <s v="20180118CA3030764A1"/>
    <x v="147"/>
    <n v="8"/>
  </r>
  <r>
    <x v="422"/>
    <s v="20180118CA3030764A1"/>
    <x v="148"/>
    <n v="14"/>
  </r>
  <r>
    <x v="423"/>
    <s v="20180118CA3030764A1"/>
    <x v="148"/>
    <n v="14"/>
  </r>
  <r>
    <x v="424"/>
    <s v="20180118CA3030764A1"/>
    <x v="148"/>
    <n v="14"/>
  </r>
  <r>
    <x v="425"/>
    <s v="20180118CA3030764A1"/>
    <x v="148"/>
    <n v="14"/>
  </r>
  <r>
    <x v="426"/>
    <s v="20180118CA3030764A1"/>
    <x v="148"/>
    <n v="14"/>
  </r>
  <r>
    <x v="427"/>
    <s v="20180118CA3030764A1"/>
    <x v="148"/>
    <n v="14"/>
  </r>
  <r>
    <x v="428"/>
    <s v="20180118CA3030764A1"/>
    <x v="148"/>
    <n v="14"/>
  </r>
  <r>
    <x v="429"/>
    <s v="20180130US9880553B1"/>
    <x v="149"/>
    <n v="1"/>
  </r>
  <r>
    <x v="430"/>
    <s v="20180208US20180036879A1"/>
    <x v="150"/>
    <n v="2"/>
  </r>
  <r>
    <x v="431"/>
    <s v="20180208US20180036879A1"/>
    <x v="150"/>
    <n v="2"/>
  </r>
  <r>
    <x v="432"/>
    <s v="20180213US9889562B1"/>
    <x v="151"/>
    <n v="1"/>
  </r>
  <r>
    <x v="433"/>
    <s v="20180222US20180050453A1"/>
    <x v="152"/>
    <n v="3"/>
  </r>
  <r>
    <x v="434"/>
    <s v="20180222US20180050453A1"/>
    <x v="152"/>
    <n v="3"/>
  </r>
  <r>
    <x v="435"/>
    <s v="20180222US20180050453A1"/>
    <x v="152"/>
    <n v="3"/>
  </r>
  <r>
    <x v="436"/>
    <s v="20180213CN107685334A_"/>
    <x v="153"/>
    <n v="4"/>
  </r>
  <r>
    <x v="437"/>
    <s v="20180213CN107685334A_"/>
    <x v="153"/>
    <n v="4"/>
  </r>
  <r>
    <x v="438"/>
    <s v="20180301US20180055312A1"/>
    <x v="154"/>
    <n v="3"/>
  </r>
  <r>
    <x v="439"/>
    <s v="20180301US20180055312A1"/>
    <x v="154"/>
    <n v="3"/>
  </r>
  <r>
    <x v="440"/>
    <s v="20180308US20180065806A1"/>
    <x v="155"/>
    <n v="3"/>
  </r>
  <r>
    <x v="441"/>
    <s v="20180308US20180065806A1"/>
    <x v="155"/>
    <n v="3"/>
  </r>
  <r>
    <x v="442"/>
    <s v="20180308US20180065806A1"/>
    <x v="155"/>
    <n v="3"/>
  </r>
  <r>
    <x v="443"/>
    <s v="20180308WO2018043274A1"/>
    <x v="156"/>
    <n v="8"/>
  </r>
  <r>
    <x v="444"/>
    <s v="20180308WO2018043274A1"/>
    <x v="156"/>
    <n v="8"/>
  </r>
  <r>
    <x v="445"/>
    <s v="20180308WO2018043274A1"/>
    <x v="156"/>
    <n v="8"/>
  </r>
  <r>
    <x v="446"/>
    <s v="20180308WO2018043274A1"/>
    <x v="156"/>
    <n v="8"/>
  </r>
  <r>
    <x v="447"/>
    <s v="20100527US20100131102A1"/>
    <x v="157"/>
    <n v="2"/>
  </r>
  <r>
    <x v="448"/>
    <s v="20100527US20100131102A1"/>
    <x v="157"/>
    <n v="2"/>
  </r>
  <r>
    <x v="449"/>
    <s v="20161102GB201615850D0"/>
    <x v="158"/>
    <n v="5"/>
  </r>
  <r>
    <x v="450"/>
    <s v="20161102GB201615850D0"/>
    <x v="158"/>
    <n v="5"/>
  </r>
  <r>
    <x v="451"/>
    <s v="20161102GB201615850D0"/>
    <x v="158"/>
    <n v="5"/>
  </r>
  <r>
    <x v="452"/>
    <s v="20180327US9926138B1"/>
    <x v="159"/>
    <n v="1"/>
  </r>
  <r>
    <x v="453"/>
    <s v="20180405JP2018054563A_"/>
    <x v="160"/>
    <n v="4"/>
  </r>
  <r>
    <x v="454"/>
    <s v="20180405JP2018054563A_"/>
    <x v="160"/>
    <n v="4"/>
  </r>
  <r>
    <x v="455"/>
    <s v="20180405JP2018054563A_"/>
    <x v="160"/>
    <n v="4"/>
  </r>
  <r>
    <x v="456"/>
    <s v="20180412JP2018059854A_"/>
    <x v="161"/>
    <n v="5"/>
  </r>
  <r>
    <x v="457"/>
    <s v="20180412JP2018059854A_"/>
    <x v="161"/>
    <n v="5"/>
  </r>
  <r>
    <x v="458"/>
    <s v="20180412JP2018059854A_"/>
    <x v="161"/>
    <n v="5"/>
  </r>
  <r>
    <x v="459"/>
    <s v="20180412JP2018059854A_"/>
    <x v="161"/>
    <n v="5"/>
  </r>
  <r>
    <x v="460"/>
    <s v="20180419JP2018062042A_"/>
    <x v="162"/>
    <n v="4"/>
  </r>
  <r>
    <x v="461"/>
    <s v="20180419JP2018062042A_"/>
    <x v="162"/>
    <n v="4"/>
  </r>
  <r>
    <x v="462"/>
    <s v="20180419JP2018062042A_"/>
    <x v="162"/>
    <n v="4"/>
  </r>
  <r>
    <x v="463"/>
    <s v="20180419JP2018062042A_"/>
    <x v="162"/>
    <n v="4"/>
  </r>
  <r>
    <x v="464"/>
    <s v="20180419US20180104815A1"/>
    <x v="163"/>
    <n v="3"/>
  </r>
  <r>
    <x v="465"/>
    <s v="20180419US20180104815A1"/>
    <x v="163"/>
    <n v="3"/>
  </r>
  <r>
    <x v="466"/>
    <s v="20180419WO2018070354A1"/>
    <x v="164"/>
    <n v="5"/>
  </r>
  <r>
    <x v="467"/>
    <s v="20180419WO2018070354A1"/>
    <x v="164"/>
    <n v="5"/>
  </r>
  <r>
    <x v="468"/>
    <s v="20180419WO2018070354A1"/>
    <x v="164"/>
    <n v="5"/>
  </r>
  <r>
    <x v="469"/>
    <s v="20180419WO2018070354A1"/>
    <x v="164"/>
    <n v="5"/>
  </r>
  <r>
    <x v="470"/>
    <s v="20180418EP3309504A1"/>
    <x v="165"/>
    <n v="3"/>
  </r>
  <r>
    <x v="471"/>
    <s v="20180418EP3309504A1"/>
    <x v="165"/>
    <n v="3"/>
  </r>
  <r>
    <x v="472"/>
    <s v="20141120CA2912528A1"/>
    <x v="166"/>
    <n v="5"/>
  </r>
  <r>
    <x v="473"/>
    <s v="20141120CA2912528A1"/>
    <x v="166"/>
    <n v="5"/>
  </r>
  <r>
    <x v="474"/>
    <s v="20141120CA2912528A1"/>
    <x v="166"/>
    <n v="5"/>
  </r>
  <r>
    <x v="475"/>
    <s v="20141120CA2912528A1"/>
    <x v="166"/>
    <n v="5"/>
  </r>
  <r>
    <x v="476"/>
    <s v="20180426WO2018074904A1"/>
    <x v="167"/>
    <n v="7"/>
  </r>
  <r>
    <x v="477"/>
    <s v="20180426WO2018074904A1"/>
    <x v="167"/>
    <n v="7"/>
  </r>
  <r>
    <x v="478"/>
    <s v="20180426WO2018074904A1"/>
    <x v="167"/>
    <n v="7"/>
  </r>
  <r>
    <x v="479"/>
    <s v="20180426WO2018074904A1"/>
    <x v="167"/>
    <n v="7"/>
  </r>
  <r>
    <x v="480"/>
    <s v="20180426WO2018074903A1"/>
    <x v="168"/>
    <n v="7"/>
  </r>
  <r>
    <x v="481"/>
    <s v="20180426WO2018074903A1"/>
    <x v="168"/>
    <n v="7"/>
  </r>
  <r>
    <x v="482"/>
    <s v="20180426WO2018074903A1"/>
    <x v="168"/>
    <n v="7"/>
  </r>
  <r>
    <x v="483"/>
    <s v="20180426WO2018074903A1"/>
    <x v="168"/>
    <n v="7"/>
  </r>
  <r>
    <x v="484"/>
    <s v="20180426US20180113467A1"/>
    <x v="169"/>
    <n v="11"/>
  </r>
  <r>
    <x v="485"/>
    <s v="20180426US20180113467A1"/>
    <x v="169"/>
    <n v="11"/>
  </r>
  <r>
    <x v="486"/>
    <s v="20180426US20180113467A1"/>
    <x v="169"/>
    <n v="11"/>
  </r>
  <r>
    <x v="487"/>
    <s v="20180426US20180113467A1"/>
    <x v="169"/>
    <n v="11"/>
  </r>
  <r>
    <x v="488"/>
    <s v="20180426US20180113467A1"/>
    <x v="169"/>
    <n v="11"/>
  </r>
  <r>
    <x v="489"/>
    <s v="20180503DE102017111886B3"/>
    <x v="170"/>
    <n v="4"/>
  </r>
  <r>
    <x v="490"/>
    <s v="20180503DE102017111886B3"/>
    <x v="170"/>
    <n v="4"/>
  </r>
  <r>
    <x v="491"/>
    <s v="20180517US20180133900A1"/>
    <x v="171"/>
    <n v="2"/>
  </r>
  <r>
    <x v="492"/>
    <s v="20180517US20180133900A1"/>
    <x v="171"/>
    <n v="2"/>
  </r>
  <r>
    <x v="493"/>
    <s v="20180517WO2018088149A1"/>
    <x v="172"/>
    <n v="5"/>
  </r>
  <r>
    <x v="494"/>
    <s v="20180517WO2018088149A1"/>
    <x v="172"/>
    <n v="5"/>
  </r>
  <r>
    <x v="495"/>
    <s v="20180517WO2018088149A1"/>
    <x v="172"/>
    <n v="5"/>
  </r>
  <r>
    <x v="496"/>
    <s v="20180517WO2018087971A1"/>
    <x v="173"/>
    <n v="7"/>
  </r>
  <r>
    <x v="497"/>
    <s v="20180517WO2018087971A1"/>
    <x v="173"/>
    <n v="7"/>
  </r>
  <r>
    <x v="498"/>
    <s v="20180517WO2018087971A1"/>
    <x v="173"/>
    <n v="7"/>
  </r>
  <r>
    <x v="499"/>
    <s v="20180517WO2018087971A1"/>
    <x v="173"/>
    <n v="7"/>
  </r>
  <r>
    <x v="500"/>
    <s v="20180517WO2018087971A1"/>
    <x v="173"/>
    <n v="7"/>
  </r>
  <r>
    <x v="501"/>
    <s v="20180524WO2018092254A1"/>
    <x v="174"/>
    <n v="6"/>
  </r>
  <r>
    <x v="502"/>
    <s v="20180524WO2018092254A1"/>
    <x v="174"/>
    <n v="6"/>
  </r>
  <r>
    <x v="503"/>
    <s v="20180524WO2018092254A1"/>
    <x v="174"/>
    <n v="6"/>
  </r>
  <r>
    <x v="504"/>
    <s v="20180524CA3043718A1"/>
    <x v="175"/>
    <n v="7"/>
  </r>
  <r>
    <x v="505"/>
    <s v="20180524CA3043718A1"/>
    <x v="175"/>
    <n v="7"/>
  </r>
  <r>
    <x v="506"/>
    <s v="20180524CA3043718A1"/>
    <x v="175"/>
    <n v="7"/>
  </r>
  <r>
    <x v="507"/>
    <s v="20180524CA3043718A1"/>
    <x v="175"/>
    <n v="7"/>
  </r>
  <r>
    <x v="508"/>
    <s v="20180524CA3043718A1"/>
    <x v="175"/>
    <n v="7"/>
  </r>
  <r>
    <x v="509"/>
    <s v="20180524CA3043718A1"/>
    <x v="176"/>
    <n v="7"/>
  </r>
  <r>
    <x v="510"/>
    <s v="20180524CA3043718A1"/>
    <x v="176"/>
    <n v="7"/>
  </r>
  <r>
    <x v="511"/>
    <s v="20180524CA3043718A1"/>
    <x v="176"/>
    <n v="7"/>
  </r>
  <r>
    <x v="512"/>
    <s v="20180524CA3043718A1"/>
    <x v="176"/>
    <n v="7"/>
  </r>
  <r>
    <x v="513"/>
    <s v="20180524CA3043718A1"/>
    <x v="176"/>
    <n v="7"/>
  </r>
  <r>
    <x v="514"/>
    <s v="20180524CA3043718A1"/>
    <x v="177"/>
    <n v="8"/>
  </r>
  <r>
    <x v="515"/>
    <s v="20180524CA3043718A1"/>
    <x v="177"/>
    <n v="8"/>
  </r>
  <r>
    <x v="516"/>
    <s v="20180524CA3043718A1"/>
    <x v="177"/>
    <n v="8"/>
  </r>
  <r>
    <x v="517"/>
    <s v="20180524CA3043718A1"/>
    <x v="177"/>
    <n v="8"/>
  </r>
  <r>
    <x v="518"/>
    <s v="20180524CA3043718A1"/>
    <x v="177"/>
    <n v="8"/>
  </r>
  <r>
    <x v="519"/>
    <s v="20180524CA3043718A1"/>
    <x v="178"/>
    <n v="13"/>
  </r>
  <r>
    <x v="520"/>
    <s v="20180524CA3043718A1"/>
    <x v="178"/>
    <n v="13"/>
  </r>
  <r>
    <x v="521"/>
    <s v="20180524CA3043718A1"/>
    <x v="178"/>
    <n v="13"/>
  </r>
  <r>
    <x v="522"/>
    <s v="20180524CA3043718A1"/>
    <x v="178"/>
    <n v="13"/>
  </r>
  <r>
    <x v="523"/>
    <s v="20180524CA3043718A1"/>
    <x v="178"/>
    <n v="13"/>
  </r>
  <r>
    <x v="524"/>
    <s v="20180524CA3043718A1"/>
    <x v="178"/>
    <n v="13"/>
  </r>
  <r>
    <x v="525"/>
    <s v="20180522CN108058157A_"/>
    <x v="179"/>
    <n v="4"/>
  </r>
  <r>
    <x v="526"/>
    <s v="20180522CN108058157A_"/>
    <x v="179"/>
    <n v="4"/>
  </r>
  <r>
    <x v="527"/>
    <s v="20180607DE102017128332A1"/>
    <x v="180"/>
    <n v="9"/>
  </r>
  <r>
    <x v="528"/>
    <s v="20180607DE102017128332A1"/>
    <x v="180"/>
    <n v="9"/>
  </r>
  <r>
    <x v="529"/>
    <s v="20180607DE102017128332A1"/>
    <x v="180"/>
    <n v="9"/>
  </r>
  <r>
    <x v="530"/>
    <s v="20180607DE102017128332A1"/>
    <x v="180"/>
    <n v="9"/>
  </r>
  <r>
    <x v="531"/>
    <s v="20180605KR1864329B1"/>
    <x v="181"/>
    <n v="4"/>
  </r>
  <r>
    <x v="532"/>
    <s v="20180605KR1864329B1"/>
    <x v="181"/>
    <n v="4"/>
  </r>
  <r>
    <x v="533"/>
    <s v="20180607WO2018100760A1"/>
    <x v="182"/>
    <n v="6"/>
  </r>
  <r>
    <x v="534"/>
    <s v="20180607WO2018100760A1"/>
    <x v="182"/>
    <n v="6"/>
  </r>
  <r>
    <x v="535"/>
    <s v="20180607WO2018100760A1"/>
    <x v="182"/>
    <n v="6"/>
  </r>
  <r>
    <x v="536"/>
    <s v="20180607WO2018100760A1"/>
    <x v="182"/>
    <n v="6"/>
  </r>
  <r>
    <x v="537"/>
    <s v="20180607WO2018100760A1"/>
    <x v="182"/>
    <n v="6"/>
  </r>
  <r>
    <x v="538"/>
    <s v="20180614DE102017128543A1"/>
    <x v="183"/>
    <n v="7"/>
  </r>
  <r>
    <x v="539"/>
    <s v="20180614DE102017128543A1"/>
    <x v="183"/>
    <n v="7"/>
  </r>
  <r>
    <x v="540"/>
    <s v="20180614DE102017128543A1"/>
    <x v="183"/>
    <n v="7"/>
  </r>
  <r>
    <x v="541"/>
    <s v="20180614DE102017128543A1"/>
    <x v="183"/>
    <n v="7"/>
  </r>
  <r>
    <x v="542"/>
    <s v="20180621US20180173200A1"/>
    <x v="184"/>
    <n v="1"/>
  </r>
  <r>
    <x v="543"/>
    <s v="20180621DE102017011361A1"/>
    <x v="185"/>
    <n v="8"/>
  </r>
  <r>
    <x v="544"/>
    <s v="20180621DE102017011361A1"/>
    <x v="185"/>
    <n v="8"/>
  </r>
  <r>
    <x v="545"/>
    <s v="20180621DE102017011361A1"/>
    <x v="185"/>
    <n v="8"/>
  </r>
  <r>
    <x v="546"/>
    <s v="20180621DE102017011361A1"/>
    <x v="185"/>
    <n v="8"/>
  </r>
  <r>
    <x v="547"/>
    <s v="20180627EP3338969A2"/>
    <x v="186"/>
    <n v="5"/>
  </r>
  <r>
    <x v="548"/>
    <s v="20180627EP3338969A2"/>
    <x v="186"/>
    <n v="5"/>
  </r>
  <r>
    <x v="549"/>
    <s v="20180627EP3338969A2"/>
    <x v="186"/>
    <n v="5"/>
  </r>
  <r>
    <x v="550"/>
    <s v="20180628DE102016226017A1"/>
    <x v="187"/>
    <n v="3"/>
  </r>
  <r>
    <x v="551"/>
    <s v="20180706CN108248899A_"/>
    <x v="188"/>
    <n v="4"/>
  </r>
  <r>
    <x v="552"/>
    <s v="20180706CN108248899A_"/>
    <x v="188"/>
    <n v="4"/>
  </r>
  <r>
    <x v="553"/>
    <s v="20180706CN108247647A_"/>
    <x v="189"/>
    <n v="4"/>
  </r>
  <r>
    <x v="554"/>
    <s v="20180706CN108247647A_"/>
    <x v="189"/>
    <n v="4"/>
  </r>
  <r>
    <x v="555"/>
    <s v="20180706CN108247319A_"/>
    <x v="190"/>
    <n v="4"/>
  </r>
  <r>
    <x v="556"/>
    <s v="20180706CN108247319A_"/>
    <x v="190"/>
    <n v="4"/>
  </r>
  <r>
    <x v="557"/>
    <s v="20180725EP3351351A1"/>
    <x v="191"/>
    <n v="4"/>
  </r>
  <r>
    <x v="558"/>
    <s v="20180725EP3351351A1"/>
    <x v="191"/>
    <n v="4"/>
  </r>
  <r>
    <x v="559"/>
    <s v="20180725EP3351350A2"/>
    <x v="192"/>
    <n v="5"/>
  </r>
  <r>
    <x v="560"/>
    <s v="20180725EP3351350A2"/>
    <x v="192"/>
    <n v="5"/>
  </r>
  <r>
    <x v="561"/>
    <s v="20180725EP3351350A2"/>
    <x v="192"/>
    <n v="5"/>
  </r>
  <r>
    <x v="562"/>
    <s v="20180725EP3351350A2"/>
    <x v="192"/>
    <n v="5"/>
  </r>
  <r>
    <x v="563"/>
    <s v="20180726US20180209815A1"/>
    <x v="193"/>
    <n v="4"/>
  </r>
  <r>
    <x v="564"/>
    <s v="20180726US20180207793A1"/>
    <x v="194"/>
    <n v="3"/>
  </r>
  <r>
    <x v="565"/>
    <s v="20160519US20160138913A1"/>
    <x v="195"/>
    <n v="2"/>
  </r>
  <r>
    <x v="566"/>
    <s v="20160519US20160138913A1"/>
    <x v="195"/>
    <n v="2"/>
  </r>
  <r>
    <x v="567"/>
    <s v="20180712US20180194007A1"/>
    <x v="196"/>
    <n v="8"/>
  </r>
  <r>
    <x v="568"/>
    <s v="20180712US20180194007A1"/>
    <x v="196"/>
    <n v="8"/>
  </r>
  <r>
    <x v="569"/>
    <s v="20180712US20180194007A1"/>
    <x v="196"/>
    <n v="8"/>
  </r>
  <r>
    <x v="570"/>
    <s v="20180712US20180194007A1"/>
    <x v="196"/>
    <n v="8"/>
  </r>
  <r>
    <x v="571"/>
    <s v="20180808EP3357650A2"/>
    <x v="197"/>
    <n v="6"/>
  </r>
  <r>
    <x v="572"/>
    <s v="20180808EP3357650A2"/>
    <x v="197"/>
    <n v="6"/>
  </r>
  <r>
    <x v="573"/>
    <s v="20180808EP3357650A2"/>
    <x v="197"/>
    <n v="6"/>
  </r>
  <r>
    <x v="574"/>
    <s v="20180808EP3357650A2"/>
    <x v="197"/>
    <n v="6"/>
  </r>
  <r>
    <x v="575"/>
    <s v="20180809DE102018101975A1"/>
    <x v="198"/>
    <n v="7"/>
  </r>
  <r>
    <x v="576"/>
    <s v="20180809DE102018101975A1"/>
    <x v="198"/>
    <n v="7"/>
  </r>
  <r>
    <x v="577"/>
    <s v="20180809DE102018101975A1"/>
    <x v="198"/>
    <n v="7"/>
  </r>
  <r>
    <x v="578"/>
    <s v="20180809DE102018101975A1"/>
    <x v="198"/>
    <n v="7"/>
  </r>
  <r>
    <x v="579"/>
    <s v="20180816TW201830182A_"/>
    <x v="199"/>
    <n v="11"/>
  </r>
  <r>
    <x v="580"/>
    <s v="20180816TW201830182A_"/>
    <x v="199"/>
    <n v="11"/>
  </r>
  <r>
    <x v="581"/>
    <s v="20180816TW201830182A_"/>
    <x v="199"/>
    <n v="11"/>
  </r>
  <r>
    <x v="582"/>
    <s v="20180810CN108381509A_"/>
    <x v="200"/>
    <n v="4"/>
  </r>
  <r>
    <x v="583"/>
    <s v="20180810CN108381509A_"/>
    <x v="200"/>
    <n v="4"/>
  </r>
  <r>
    <x v="584"/>
    <s v="20180809US20180222057A1"/>
    <x v="201"/>
    <n v="3"/>
  </r>
  <r>
    <x v="585"/>
    <s v="20180809US20180222057A1"/>
    <x v="201"/>
    <n v="3"/>
  </r>
  <r>
    <x v="586"/>
    <s v="20140918US20140281475A1"/>
    <x v="202"/>
    <n v="2"/>
  </r>
  <r>
    <x v="587"/>
    <s v="20140918US20140281475A1"/>
    <x v="202"/>
    <n v="2"/>
  </r>
  <r>
    <x v="588"/>
    <s v="20180906US20180252604A1"/>
    <x v="203"/>
    <n v="4"/>
  </r>
  <r>
    <x v="589"/>
    <s v="20180906US20180252604A1"/>
    <x v="203"/>
    <n v="4"/>
  </r>
  <r>
    <x v="590"/>
    <s v="20180906US20180250087A1"/>
    <x v="204"/>
    <n v="4"/>
  </r>
  <r>
    <x v="591"/>
    <s v="20180906US20180250087A1"/>
    <x v="204"/>
    <n v="4"/>
  </r>
  <r>
    <x v="592"/>
    <s v="20180906US20180250087A1"/>
    <x v="204"/>
    <n v="4"/>
  </r>
  <r>
    <x v="593"/>
    <s v="20180913WO2018162080A1"/>
    <x v="205"/>
    <n v="4"/>
  </r>
  <r>
    <x v="594"/>
    <s v="20180913WO2018162080A1"/>
    <x v="205"/>
    <n v="4"/>
  </r>
  <r>
    <x v="595"/>
    <s v="20180913WO2018162080A1"/>
    <x v="205"/>
    <n v="4"/>
  </r>
  <r>
    <x v="596"/>
    <s v="20180927US20180272535A1"/>
    <x v="206"/>
    <n v="7"/>
  </r>
  <r>
    <x v="597"/>
    <s v="20180927US20180272535A1"/>
    <x v="206"/>
    <n v="7"/>
  </r>
  <r>
    <x v="598"/>
    <s v="20180927US20180272535A1"/>
    <x v="206"/>
    <n v="7"/>
  </r>
  <r>
    <x v="599"/>
    <s v="20180927US20180272535A1"/>
    <x v="206"/>
    <n v="7"/>
  </r>
  <r>
    <x v="600"/>
    <s v="20180927WO2018173380A1"/>
    <x v="207"/>
    <n v="5"/>
  </r>
  <r>
    <x v="601"/>
    <s v="20180927WO2018173380A1"/>
    <x v="207"/>
    <n v="5"/>
  </r>
  <r>
    <x v="602"/>
    <s v="20180927WO2018173380A1"/>
    <x v="207"/>
    <n v="5"/>
  </r>
  <r>
    <x v="603"/>
    <s v="20181004US20180283966A1"/>
    <x v="208"/>
    <n v="3"/>
  </r>
  <r>
    <x v="604"/>
    <s v="20181004US20180283966A1"/>
    <x v="208"/>
    <n v="3"/>
  </r>
  <r>
    <x v="605"/>
    <s v="20181004US20180281198A1"/>
    <x v="209"/>
    <n v="4"/>
  </r>
  <r>
    <x v="606"/>
    <s v="20181004US20180281198A1"/>
    <x v="209"/>
    <n v="4"/>
  </r>
  <r>
    <x v="607"/>
    <s v="20181004US20180281198A1"/>
    <x v="209"/>
    <n v="4"/>
  </r>
  <r>
    <x v="608"/>
    <s v="20181004US20180281192A1"/>
    <x v="210"/>
    <n v="3"/>
  </r>
  <r>
    <x v="609"/>
    <s v="20181004US20180281192A1"/>
    <x v="210"/>
    <n v="3"/>
  </r>
  <r>
    <x v="610"/>
    <s v="20181004US20180281192A1"/>
    <x v="210"/>
    <n v="3"/>
  </r>
  <r>
    <x v="611"/>
    <s v="20181004WO2018180105A1"/>
    <x v="211"/>
    <n v="12"/>
  </r>
  <r>
    <x v="612"/>
    <s v="20181004WO2018180105A1"/>
    <x v="211"/>
    <n v="12"/>
  </r>
  <r>
    <x v="613"/>
    <s v="20181004WO2018180105A1"/>
    <x v="211"/>
    <n v="12"/>
  </r>
  <r>
    <x v="614"/>
    <s v="20181004WO2018180105A1"/>
    <x v="211"/>
    <n v="12"/>
  </r>
  <r>
    <x v="615"/>
    <s v="20170706CA3005265A1"/>
    <x v="212"/>
    <n v="1"/>
  </r>
  <r>
    <x v="616"/>
    <s v="20181011DE102018002739A1"/>
    <x v="213"/>
    <n v="8"/>
  </r>
  <r>
    <x v="617"/>
    <s v="20181011DE102018002739A1"/>
    <x v="213"/>
    <n v="8"/>
  </r>
  <r>
    <x v="618"/>
    <s v="20181011DE102018002739A1"/>
    <x v="213"/>
    <n v="8"/>
  </r>
  <r>
    <x v="619"/>
    <s v="20181011DE102018002739A1"/>
    <x v="213"/>
    <n v="8"/>
  </r>
  <r>
    <x v="620"/>
    <s v="20180920US20180264641A1"/>
    <x v="214"/>
    <n v="2"/>
  </r>
  <r>
    <x v="621"/>
    <s v="20180920US20180264641A1"/>
    <x v="214"/>
    <n v="2"/>
  </r>
  <r>
    <x v="622"/>
    <s v="20181018US20180297210A1"/>
    <x v="215"/>
    <n v="3"/>
  </r>
  <r>
    <x v="623"/>
    <s v="20181018US20180297210A1"/>
    <x v="215"/>
    <n v="3"/>
  </r>
  <r>
    <x v="624"/>
    <s v="20181018US20180297210A1"/>
    <x v="215"/>
    <n v="3"/>
  </r>
  <r>
    <x v="625"/>
    <s v="20181018US20180299901A1"/>
    <x v="216"/>
    <n v="2"/>
  </r>
  <r>
    <x v="626"/>
    <s v="20181018US20180299901A1"/>
    <x v="216"/>
    <n v="2"/>
  </r>
  <r>
    <x v="627"/>
    <s v="20181018WO2018190345A1"/>
    <x v="217"/>
    <n v="7"/>
  </r>
  <r>
    <x v="628"/>
    <s v="20181018WO2018190345A1"/>
    <x v="217"/>
    <n v="7"/>
  </r>
  <r>
    <x v="629"/>
    <s v="20181018WO2018190345A1"/>
    <x v="217"/>
    <n v="7"/>
  </r>
  <r>
    <x v="630"/>
    <s v="20181018WO2018190345A1"/>
    <x v="217"/>
    <n v="7"/>
  </r>
  <r>
    <x v="631"/>
    <s v="20181025US20180307232A1"/>
    <x v="218"/>
    <n v="4"/>
  </r>
  <r>
    <x v="632"/>
    <s v="20181019CN207983363U_"/>
    <x v="219"/>
    <n v="8"/>
  </r>
  <r>
    <x v="633"/>
    <s v="20181019CN207983363U_"/>
    <x v="219"/>
    <n v="8"/>
  </r>
  <r>
    <x v="634"/>
    <s v="20181101US20180313705A1"/>
    <x v="220"/>
    <n v="4"/>
  </r>
  <r>
    <x v="635"/>
    <s v="20181101US20180313705A1"/>
    <x v="220"/>
    <n v="4"/>
  </r>
  <r>
    <x v="636"/>
    <s v="20181101US20180313705A1"/>
    <x v="220"/>
    <n v="4"/>
  </r>
  <r>
    <x v="637"/>
    <s v="20181031DE102018206209A1"/>
    <x v="221"/>
    <n v="8"/>
  </r>
  <r>
    <x v="638"/>
    <s v="20181031DE102018206209A1"/>
    <x v="221"/>
    <n v="8"/>
  </r>
  <r>
    <x v="639"/>
    <s v="20181031DE102018206209A1"/>
    <x v="221"/>
    <n v="8"/>
  </r>
  <r>
    <x v="640"/>
    <s v="20181031DE102018206209A1"/>
    <x v="221"/>
    <n v="8"/>
  </r>
  <r>
    <x v="641"/>
    <s v="20181108US20180321671A1"/>
    <x v="222"/>
    <n v="2"/>
  </r>
  <r>
    <x v="642"/>
    <s v="20181108US20180321671A1"/>
    <x v="222"/>
    <n v="2"/>
  </r>
  <r>
    <x v="643"/>
    <s v="20181108US20180319024A1"/>
    <x v="223"/>
    <n v="2"/>
  </r>
  <r>
    <x v="644"/>
    <s v="20181108US20180319024A1"/>
    <x v="223"/>
    <n v="2"/>
  </r>
  <r>
    <x v="645"/>
    <s v="20181116FR3066131A1"/>
    <x v="224"/>
    <n v="6"/>
  </r>
  <r>
    <x v="646"/>
    <s v="20181116FR3066131A1"/>
    <x v="224"/>
    <n v="6"/>
  </r>
  <r>
    <x v="647"/>
    <s v="20181206US20180345484A1"/>
    <x v="225"/>
    <n v="5"/>
  </r>
  <r>
    <x v="648"/>
    <s v="20181206US20180345484A1"/>
    <x v="225"/>
    <n v="5"/>
  </r>
  <r>
    <x v="649"/>
    <s v="20181206US20180345484A1"/>
    <x v="225"/>
    <n v="5"/>
  </r>
  <r>
    <x v="650"/>
    <s v="20181206US20180345479A1"/>
    <x v="226"/>
    <n v="1"/>
  </r>
  <r>
    <x v="651"/>
    <s v="20181227WO2018235214A1"/>
    <x v="227"/>
    <n v="10"/>
  </r>
  <r>
    <x v="652"/>
    <s v="20181227WO2018235214A1"/>
    <x v="227"/>
    <n v="10"/>
  </r>
  <r>
    <x v="653"/>
    <s v="20181227WO2018235214A1"/>
    <x v="227"/>
    <n v="10"/>
  </r>
  <r>
    <x v="654"/>
    <s v="20181227WO2018235214A1"/>
    <x v="227"/>
    <n v="10"/>
  </r>
  <r>
    <x v="655"/>
    <s v="20181227WO2018235214A1"/>
    <x v="227"/>
    <n v="10"/>
  </r>
  <r>
    <x v="656"/>
    <s v="20190103US20190001511A1"/>
    <x v="228"/>
    <n v="4"/>
  </r>
  <r>
    <x v="657"/>
    <s v="20190103US20190001511A1"/>
    <x v="228"/>
    <n v="4"/>
  </r>
  <r>
    <x v="658"/>
    <s v="20190103US20190001511A1"/>
    <x v="228"/>
    <n v="4"/>
  </r>
  <r>
    <x v="659"/>
    <s v="20190103US20190001510A1"/>
    <x v="229"/>
    <n v="4"/>
  </r>
  <r>
    <x v="660"/>
    <s v="20190103US20190001510A1"/>
    <x v="229"/>
    <n v="4"/>
  </r>
  <r>
    <x v="661"/>
    <s v="20190103US20190001510A1"/>
    <x v="229"/>
    <n v="4"/>
  </r>
  <r>
    <x v="662"/>
    <s v="20100527US20100131102A1"/>
    <x v="230"/>
    <n v="2"/>
  </r>
  <r>
    <x v="663"/>
    <s v="20100527US20100131102A1"/>
    <x v="230"/>
    <n v="2"/>
  </r>
  <r>
    <x v="664"/>
    <s v="20190103WO2019004744A1"/>
    <x v="231"/>
    <n v="5"/>
  </r>
  <r>
    <x v="665"/>
    <s v="20190103WO2019004744A1"/>
    <x v="231"/>
    <n v="5"/>
  </r>
  <r>
    <x v="666"/>
    <s v="20190103WO2019004744A1"/>
    <x v="231"/>
    <n v="5"/>
  </r>
  <r>
    <x v="667"/>
    <s v="20190103WO2019000947A1"/>
    <x v="232"/>
    <n v="7"/>
  </r>
  <r>
    <x v="668"/>
    <s v="20190103WO2019000947A1"/>
    <x v="232"/>
    <n v="7"/>
  </r>
  <r>
    <x v="669"/>
    <s v="20190103WO2019000947A1"/>
    <x v="232"/>
    <n v="7"/>
  </r>
  <r>
    <x v="670"/>
    <s v="20181221CN109063635A_"/>
    <x v="233"/>
    <n v="2"/>
  </r>
  <r>
    <x v="671"/>
    <s v="20181228CN109100989A_"/>
    <x v="234"/>
    <n v="5"/>
  </r>
  <r>
    <x v="672"/>
    <s v="20181228CN109100989A_"/>
    <x v="234"/>
    <n v="5"/>
  </r>
  <r>
    <x v="673"/>
    <s v="20190107IT201700076968A1"/>
    <x v="235"/>
    <n v="3"/>
  </r>
  <r>
    <x v="674"/>
    <s v="20190107IT201700076968A1"/>
    <x v="235"/>
    <n v="3"/>
  </r>
  <r>
    <x v="675"/>
    <s v="20190107IT201700076968A1"/>
    <x v="235"/>
    <n v="3"/>
  </r>
  <r>
    <x v="676"/>
    <s v="20190104CN109129485A_"/>
    <x v="236"/>
    <n v="2"/>
  </r>
  <r>
    <x v="677"/>
    <s v="20190104CN109141650A_"/>
    <x v="237"/>
    <n v="3"/>
  </r>
  <r>
    <x v="678"/>
    <s v="20190124US20190025850A1"/>
    <x v="238"/>
    <n v="15"/>
  </r>
  <r>
    <x v="679"/>
    <s v="20190124US20190025850A1"/>
    <x v="238"/>
    <n v="15"/>
  </r>
  <r>
    <x v="680"/>
    <s v="20190124US20190025850A1"/>
    <x v="238"/>
    <n v="15"/>
  </r>
  <r>
    <x v="681"/>
    <s v="20190124US20190025850A1"/>
    <x v="238"/>
    <n v="15"/>
  </r>
  <r>
    <x v="682"/>
    <s v="20190124US20190025850A1"/>
    <x v="238"/>
    <n v="15"/>
  </r>
  <r>
    <x v="683"/>
    <s v="20190124US20190022877A1"/>
    <x v="239"/>
    <n v="6"/>
  </r>
  <r>
    <x v="684"/>
    <s v="20190124US20190022877A1"/>
    <x v="239"/>
    <n v="6"/>
  </r>
  <r>
    <x v="685"/>
    <s v="20190124US20190022877A1"/>
    <x v="239"/>
    <n v="6"/>
  </r>
  <r>
    <x v="686"/>
    <s v="20190124US20190022877A1"/>
    <x v="239"/>
    <n v="6"/>
  </r>
  <r>
    <x v="687"/>
    <s v="20190124US20190022877A1"/>
    <x v="239"/>
    <n v="6"/>
  </r>
  <r>
    <x v="688"/>
    <s v="20190124US20190022876A1"/>
    <x v="240"/>
    <n v="6"/>
  </r>
  <r>
    <x v="689"/>
    <s v="20190124US20190022876A1"/>
    <x v="240"/>
    <n v="6"/>
  </r>
  <r>
    <x v="690"/>
    <s v="20190124US20190022876A1"/>
    <x v="240"/>
    <n v="6"/>
  </r>
  <r>
    <x v="691"/>
    <s v="20190124US20190022876A1"/>
    <x v="240"/>
    <n v="6"/>
  </r>
  <r>
    <x v="692"/>
    <s v="20190124US20190022876A1"/>
    <x v="240"/>
    <n v="6"/>
  </r>
  <r>
    <x v="693"/>
    <s v="20190131US20190033065A1"/>
    <x v="241"/>
    <n v="4"/>
  </r>
  <r>
    <x v="694"/>
    <s v="20190131US20190033065A1"/>
    <x v="241"/>
    <n v="4"/>
  </r>
  <r>
    <x v="695"/>
    <s v="20190130EP3434428A2"/>
    <x v="242"/>
    <n v="7"/>
  </r>
  <r>
    <x v="696"/>
    <s v="20190130EP3434428A2"/>
    <x v="242"/>
    <n v="7"/>
  </r>
  <r>
    <x v="697"/>
    <s v="20190130EP3434428A2"/>
    <x v="242"/>
    <n v="7"/>
  </r>
  <r>
    <x v="698"/>
    <s v="20190130EP3434428A2"/>
    <x v="242"/>
    <n v="7"/>
  </r>
  <r>
    <x v="699"/>
    <s v="20190130EP3434428A2"/>
    <x v="242"/>
    <n v="7"/>
  </r>
  <r>
    <x v="700"/>
    <s v="20190130EP3434428A2"/>
    <x v="242"/>
    <n v="7"/>
  </r>
  <r>
    <x v="701"/>
    <s v="20190118CN109226967A_"/>
    <x v="243"/>
    <n v="6"/>
  </r>
  <r>
    <x v="702"/>
    <s v="20190118CN109226967A_"/>
    <x v="243"/>
    <n v="6"/>
  </r>
  <r>
    <x v="703"/>
    <s v="20180104CA3028451A1"/>
    <x v="244"/>
    <n v="1"/>
  </r>
  <r>
    <x v="704"/>
    <s v="20190228US20190061164A1"/>
    <x v="245"/>
    <n v="4"/>
  </r>
  <r>
    <x v="705"/>
    <s v="20190307US20190070735A1"/>
    <x v="246"/>
    <n v="4"/>
  </r>
  <r>
    <x v="706"/>
    <s v="20190307WO2019042898A1"/>
    <x v="247"/>
    <n v="4"/>
  </r>
  <r>
    <x v="707"/>
    <s v="20190307WO2019042898A1"/>
    <x v="247"/>
    <n v="4"/>
  </r>
  <r>
    <x v="708"/>
    <s v="20190307WO2019042898A1"/>
    <x v="247"/>
    <n v="4"/>
  </r>
  <r>
    <x v="709"/>
    <s v="20190321US20190084159A1"/>
    <x v="248"/>
    <n v="3"/>
  </r>
  <r>
    <x v="710"/>
    <s v="20190328DE102017122545A1"/>
    <x v="249"/>
    <n v="4"/>
  </r>
  <r>
    <x v="711"/>
    <s v="20190328DE102017122545A1"/>
    <x v="249"/>
    <n v="4"/>
  </r>
  <r>
    <x v="712"/>
    <s v="20130704US20130173057A1"/>
    <x v="250"/>
    <n v="1"/>
  </r>
  <r>
    <x v="713"/>
    <s v="20190404DE102018007826A1"/>
    <x v="251"/>
    <n v="7"/>
  </r>
  <r>
    <x v="714"/>
    <s v="20190404DE102018007826A1"/>
    <x v="251"/>
    <n v="7"/>
  </r>
  <r>
    <x v="715"/>
    <s v="20190404DE102018007826A1"/>
    <x v="251"/>
    <n v="7"/>
  </r>
  <r>
    <x v="716"/>
    <s v="20190404US20190099889A1"/>
    <x v="252"/>
    <n v="4"/>
  </r>
  <r>
    <x v="717"/>
    <s v="20190404US20190099889A1"/>
    <x v="252"/>
    <n v="4"/>
  </r>
  <r>
    <x v="718"/>
    <s v="20190404US20190099889A1"/>
    <x v="252"/>
    <n v="4"/>
  </r>
  <r>
    <x v="719"/>
    <s v="20190410EP3467601A2"/>
    <x v="253"/>
    <n v="7"/>
  </r>
  <r>
    <x v="720"/>
    <s v="20190410EP3467601A2"/>
    <x v="253"/>
    <n v="7"/>
  </r>
  <r>
    <x v="721"/>
    <s v="20190410EP3467601A2"/>
    <x v="253"/>
    <n v="7"/>
  </r>
  <r>
    <x v="722"/>
    <s v="20190410EP3467601A2"/>
    <x v="253"/>
    <n v="7"/>
  </r>
  <r>
    <x v="723"/>
    <s v="20190418US20190111563A1"/>
    <x v="254"/>
    <n v="1"/>
  </r>
  <r>
    <x v="724"/>
    <s v="20180607US20180154539A1"/>
    <x v="255"/>
    <n v="3"/>
  </r>
  <r>
    <x v="725"/>
    <s v="20190425US20190118394A1"/>
    <x v="256"/>
    <n v="2"/>
  </r>
  <r>
    <x v="726"/>
    <s v="20190425WO2019079598A1"/>
    <x v="257"/>
    <n v="2"/>
  </r>
  <r>
    <x v="727"/>
    <s v="20190425WO2019079598A1"/>
    <x v="257"/>
    <n v="2"/>
  </r>
  <r>
    <x v="728"/>
    <s v="20181011TWI637829B_"/>
    <x v="258"/>
    <n v="3"/>
  </r>
  <r>
    <x v="729"/>
    <s v="20190509DE102018118968B3"/>
    <x v="259"/>
    <n v="3"/>
  </r>
  <r>
    <x v="730"/>
    <s v="20171102US20170312923A1"/>
    <x v="260"/>
    <n v="2"/>
  </r>
  <r>
    <x v="731"/>
    <s v="20171102US20170312923A1"/>
    <x v="260"/>
    <n v="2"/>
  </r>
  <r>
    <x v="732"/>
    <s v="20190605CA3020872A1"/>
    <x v="261"/>
    <n v="7"/>
  </r>
  <r>
    <x v="733"/>
    <s v="20190605CA3020872A1"/>
    <x v="261"/>
    <n v="7"/>
  </r>
  <r>
    <x v="734"/>
    <s v="20190605CA3020872A1"/>
    <x v="261"/>
    <n v="7"/>
  </r>
  <r>
    <x v="735"/>
    <s v="20190605CA3020872A1"/>
    <x v="261"/>
    <n v="7"/>
  </r>
  <r>
    <x v="736"/>
    <s v="20190613US20190176348A1"/>
    <x v="262"/>
    <n v="4"/>
  </r>
  <r>
    <x v="737"/>
    <s v="20190613US20190176348A1"/>
    <x v="262"/>
    <n v="4"/>
  </r>
  <r>
    <x v="738"/>
    <s v="20190613US20190176348A1"/>
    <x v="262"/>
    <n v="4"/>
  </r>
  <r>
    <x v="739"/>
    <s v="20190613US20190176348A1"/>
    <x v="262"/>
    <n v="4"/>
  </r>
  <r>
    <x v="740"/>
    <s v="20190613DE102017129462A1"/>
    <x v="263"/>
    <n v="2"/>
  </r>
  <r>
    <x v="741"/>
    <s v="20190619DE102018130942A1"/>
    <x v="264"/>
    <n v="7"/>
  </r>
  <r>
    <x v="742"/>
    <s v="20190619DE102018130942A1"/>
    <x v="264"/>
    <n v="7"/>
  </r>
  <r>
    <x v="743"/>
    <s v="20190619DE102018130942A1"/>
    <x v="264"/>
    <n v="7"/>
  </r>
  <r>
    <x v="744"/>
    <s v="20190619DE102018130942A1"/>
    <x v="264"/>
    <n v="7"/>
  </r>
  <r>
    <x v="745"/>
    <s v="20190620US20190184582A1"/>
    <x v="265"/>
    <n v="6"/>
  </r>
  <r>
    <x v="746"/>
    <s v="20190620US20190184582A1"/>
    <x v="265"/>
    <n v="6"/>
  </r>
  <r>
    <x v="747"/>
    <s v="20190620US20190184582A1"/>
    <x v="265"/>
    <n v="6"/>
  </r>
  <r>
    <x v="748"/>
    <s v="20190620WO2019116891A1"/>
    <x v="266"/>
    <n v="5"/>
  </r>
  <r>
    <x v="749"/>
    <s v="20190620WO2019116891A1"/>
    <x v="266"/>
    <n v="5"/>
  </r>
  <r>
    <x v="750"/>
    <s v="20190620WO2019116891A1"/>
    <x v="266"/>
    <n v="5"/>
  </r>
  <r>
    <x v="751"/>
    <s v="20190624JP2019098513A_"/>
    <x v="267"/>
    <n v="2"/>
  </r>
  <r>
    <x v="752"/>
    <s v="20190624JP2019098513A_"/>
    <x v="267"/>
    <n v="2"/>
  </r>
  <r>
    <x v="753"/>
    <s v="20190627US20190193267A1"/>
    <x v="268"/>
    <n v="1"/>
  </r>
  <r>
    <x v="754"/>
    <s v="20190627US20190193264A1"/>
    <x v="269"/>
    <n v="3"/>
  </r>
  <r>
    <x v="755"/>
    <s v="20190627US20190193264A1"/>
    <x v="269"/>
    <n v="3"/>
  </r>
  <r>
    <x v="756"/>
    <s v="20190704US20190202062A1"/>
    <x v="270"/>
    <n v="6"/>
  </r>
  <r>
    <x v="757"/>
    <s v="20190704US20190202062A1"/>
    <x v="270"/>
    <n v="6"/>
  </r>
  <r>
    <x v="758"/>
    <s v="20190704US20190202062A1"/>
    <x v="270"/>
    <n v="6"/>
  </r>
  <r>
    <x v="759"/>
    <s v="20190704US20190202062A1"/>
    <x v="270"/>
    <n v="6"/>
  </r>
  <r>
    <x v="760"/>
    <s v="20190704US20190202060A1"/>
    <x v="271"/>
    <n v="1"/>
  </r>
  <r>
    <x v="761"/>
    <s v="20190704WO2019129989A1"/>
    <x v="272"/>
    <n v="5"/>
  </r>
  <r>
    <x v="762"/>
    <s v="20190704WO2019129989A1"/>
    <x v="272"/>
    <n v="5"/>
  </r>
  <r>
    <x v="763"/>
    <s v="20190704WO2019129989A1"/>
    <x v="272"/>
    <n v="5"/>
  </r>
  <r>
    <x v="764"/>
    <s v="20190718US20190217466A1"/>
    <x v="273"/>
    <n v="3"/>
  </r>
  <r>
    <x v="765"/>
    <s v="20190718CA3088273A1"/>
    <x v="274"/>
    <n v="7"/>
  </r>
  <r>
    <x v="766"/>
    <s v="20190718CA3088273A1"/>
    <x v="274"/>
    <n v="7"/>
  </r>
  <r>
    <x v="767"/>
    <s v="20190718CA3088273A1"/>
    <x v="274"/>
    <n v="7"/>
  </r>
  <r>
    <x v="768"/>
    <s v="20190807EP3520969A1"/>
    <x v="275"/>
    <n v="2"/>
  </r>
  <r>
    <x v="769"/>
    <s v="20190807EP3520969A1"/>
    <x v="275"/>
    <n v="2"/>
  </r>
  <r>
    <x v="770"/>
    <s v="20190815US20190248029A1"/>
    <x v="276"/>
    <n v="4"/>
  </r>
  <r>
    <x v="771"/>
    <s v="20190815US20190248029A1"/>
    <x v="276"/>
    <n v="4"/>
  </r>
  <r>
    <x v="772"/>
    <s v="20190815US20190248029A1"/>
    <x v="276"/>
    <n v="4"/>
  </r>
  <r>
    <x v="773"/>
    <s v="20190802KR2019090743A_"/>
    <x v="277"/>
    <n v="2"/>
  </r>
  <r>
    <x v="774"/>
    <s v="20190808IT201800002494A1"/>
    <x v="278"/>
    <n v="8"/>
  </r>
  <r>
    <x v="775"/>
    <s v="20190808IT201800002494A1"/>
    <x v="278"/>
    <n v="8"/>
  </r>
  <r>
    <x v="776"/>
    <s v="20190808IT201800002494A1"/>
    <x v="278"/>
    <n v="8"/>
  </r>
  <r>
    <x v="777"/>
    <s v="20190808IT201800002494A1"/>
    <x v="278"/>
    <n v="8"/>
  </r>
  <r>
    <x v="778"/>
    <s v="20190808IT201800002494A1"/>
    <x v="278"/>
    <n v="8"/>
  </r>
  <r>
    <x v="779"/>
    <s v="20190808IT201800002494A1"/>
    <x v="278"/>
    <n v="8"/>
  </r>
  <r>
    <x v="780"/>
    <s v="20190815WO2019155845A1"/>
    <x v="279"/>
    <n v="3"/>
  </r>
  <r>
    <x v="781"/>
    <s v="20190815WO2019155845A1"/>
    <x v="279"/>
    <n v="3"/>
  </r>
  <r>
    <x v="782"/>
    <s v="20190822DE102019001038A1"/>
    <x v="280"/>
    <n v="5"/>
  </r>
  <r>
    <x v="783"/>
    <s v="20190822DE102019001038A1"/>
    <x v="280"/>
    <n v="5"/>
  </r>
  <r>
    <x v="784"/>
    <s v="20190822DE102019001038A1"/>
    <x v="280"/>
    <n v="5"/>
  </r>
  <r>
    <x v="785"/>
    <s v="20190822US20190255551A1"/>
    <x v="281"/>
    <n v="1"/>
  </r>
  <r>
    <x v="786"/>
    <s v="20190820KR2019096849A_"/>
    <x v="282"/>
    <n v="2"/>
  </r>
  <r>
    <x v="787"/>
    <s v="20190816KR2019095910A_"/>
    <x v="283"/>
    <n v="2"/>
  </r>
  <r>
    <x v="788"/>
    <s v="20190828EP3530601A1"/>
    <x v="284"/>
    <n v="3"/>
  </r>
  <r>
    <x v="789"/>
    <s v="20190828EP3530601A1"/>
    <x v="284"/>
    <n v="3"/>
  </r>
  <r>
    <x v="790"/>
    <s v="20190829KR2019100893A_"/>
    <x v="285"/>
    <n v="2"/>
  </r>
  <r>
    <x v="791"/>
    <s v="20190904EP3533568A1"/>
    <x v="286"/>
    <n v="5"/>
  </r>
  <r>
    <x v="792"/>
    <s v="20190904EP3533568A1"/>
    <x v="286"/>
    <n v="5"/>
  </r>
  <r>
    <x v="793"/>
    <s v="20190904EP3533568A1"/>
    <x v="286"/>
    <n v="5"/>
  </r>
  <r>
    <x v="794"/>
    <s v="20190904EP3533568A1"/>
    <x v="286"/>
    <n v="5"/>
  </r>
  <r>
    <x v="795"/>
    <s v="20190828KR2019100090A_"/>
    <x v="287"/>
    <n v="2"/>
  </r>
  <r>
    <x v="796"/>
    <s v="20190827KR2019099378A_"/>
    <x v="288"/>
    <n v="3"/>
  </r>
  <r>
    <x v="797"/>
    <s v="20190827KR2019099378A_"/>
    <x v="288"/>
    <n v="3"/>
  </r>
  <r>
    <x v="798"/>
    <s v="20190827KR2019099377A_"/>
    <x v="289"/>
    <n v="2"/>
  </r>
  <r>
    <x v="799"/>
    <s v="20190905DE102019104632A1"/>
    <x v="290"/>
    <n v="6"/>
  </r>
  <r>
    <x v="800"/>
    <s v="20190905DE102019104632A1"/>
    <x v="290"/>
    <n v="6"/>
  </r>
  <r>
    <x v="801"/>
    <s v="20190905DE102019104632A1"/>
    <x v="290"/>
    <n v="6"/>
  </r>
  <r>
    <x v="802"/>
    <s v="20190903KR2019102148A_"/>
    <x v="291"/>
    <n v="3"/>
  </r>
  <r>
    <x v="803"/>
    <s v="20190903KR2019102148A_"/>
    <x v="291"/>
    <n v="3"/>
  </r>
  <r>
    <x v="804"/>
    <s v="20190918EP3539735A1"/>
    <x v="292"/>
    <n v="1"/>
  </r>
  <r>
    <x v="805"/>
    <s v="20190918KR2019106923A_"/>
    <x v="293"/>
    <n v="4"/>
  </r>
  <r>
    <x v="806"/>
    <s v="20190918KR2019106923A_"/>
    <x v="293"/>
    <n v="4"/>
  </r>
  <r>
    <x v="807"/>
    <s v="20190926US20190292567A1"/>
    <x v="294"/>
    <n v="1"/>
  </r>
  <r>
    <x v="808"/>
    <s v="20191002DE102019202577A1"/>
    <x v="295"/>
    <n v="4"/>
  </r>
  <r>
    <x v="809"/>
    <s v="20191002DE102019202577A1"/>
    <x v="295"/>
    <n v="4"/>
  </r>
  <r>
    <x v="810"/>
    <s v="20191003US20190301852A1"/>
    <x v="296"/>
    <n v="3"/>
  </r>
  <r>
    <x v="811"/>
    <s v="20191003US20190301852A1"/>
    <x v="296"/>
    <n v="3"/>
  </r>
  <r>
    <x v="812"/>
    <s v="20190911KR2019104937A_"/>
    <x v="297"/>
    <n v="2"/>
  </r>
  <r>
    <x v="813"/>
    <s v="20191017WO2019196755A1"/>
    <x v="298"/>
    <n v="7"/>
  </r>
  <r>
    <x v="814"/>
    <s v="20170810US20170225321A1"/>
    <x v="299"/>
    <n v="1"/>
  </r>
  <r>
    <x v="815"/>
    <s v="20191031DE102019110439A1"/>
    <x v="300"/>
    <n v="6"/>
  </r>
  <r>
    <x v="816"/>
    <s v="20191031DE102019110439A1"/>
    <x v="300"/>
    <n v="6"/>
  </r>
  <r>
    <x v="817"/>
    <s v="20191031DE102019110439A1"/>
    <x v="300"/>
    <n v="6"/>
  </r>
  <r>
    <x v="818"/>
    <s v="20191105US10466844B1"/>
    <x v="301"/>
    <n v="2"/>
  </r>
  <r>
    <x v="819"/>
    <s v="20191105US10466844B1"/>
    <x v="301"/>
    <n v="2"/>
  </r>
  <r>
    <x v="820"/>
    <s v="20190808IT201800002494A1"/>
    <x v="302"/>
    <n v="2"/>
  </r>
  <r>
    <x v="821"/>
    <s v="20190808IT201800002494A1"/>
    <x v="302"/>
    <n v="2"/>
  </r>
  <r>
    <x v="822"/>
    <s v="20191128DE102019207129A1"/>
    <x v="303"/>
    <n v="6"/>
  </r>
  <r>
    <x v="823"/>
    <s v="20191128DE102019207129A1"/>
    <x v="303"/>
    <n v="6"/>
  </r>
  <r>
    <x v="824"/>
    <s v="20191128DE102019207129A1"/>
    <x v="303"/>
    <n v="6"/>
  </r>
  <r>
    <x v="825"/>
    <s v="20191128DE102019207129A1"/>
    <x v="303"/>
    <n v="6"/>
  </r>
  <r>
    <x v="826"/>
    <s v="20191128DE102018208203A1"/>
    <x v="304"/>
    <n v="4"/>
  </r>
  <r>
    <x v="827"/>
    <s v="20191128DE102018208203A1"/>
    <x v="304"/>
    <n v="4"/>
  </r>
  <r>
    <x v="828"/>
    <s v="20191128US20190358818A1"/>
    <x v="305"/>
    <n v="1"/>
  </r>
  <r>
    <x v="829"/>
    <s v="20191128JP2019202405A_"/>
    <x v="306"/>
    <n v="4"/>
  </r>
  <r>
    <x v="830"/>
    <s v="20191128JP2019202405A_"/>
    <x v="306"/>
    <n v="4"/>
  </r>
  <r>
    <x v="831"/>
    <s v="20191128JP2019202405A_"/>
    <x v="306"/>
    <n v="4"/>
  </r>
  <r>
    <x v="832"/>
    <s v="20191128US20190362295A1"/>
    <x v="307"/>
    <n v="2"/>
  </r>
  <r>
    <x v="833"/>
    <s v="20191128US20190362295A1"/>
    <x v="307"/>
    <n v="2"/>
  </r>
  <r>
    <x v="834"/>
    <s v="20200102US20200005810A1"/>
    <x v="308"/>
    <n v="2"/>
  </r>
  <r>
    <x v="835"/>
    <s v="20150521US20150139766A1"/>
    <x v="309"/>
    <n v="1"/>
  </r>
  <r>
    <x v="836"/>
    <s v="20200114US10532464B1"/>
    <x v="310"/>
    <n v="1"/>
  </r>
  <r>
    <x v="837"/>
    <s v="20200116US20200021743A1"/>
    <x v="311"/>
    <n v="5"/>
  </r>
  <r>
    <x v="838"/>
    <s v="20200116US20200021743A1"/>
    <x v="311"/>
    <n v="5"/>
  </r>
  <r>
    <x v="839"/>
    <s v="20200116US20200021743A1"/>
    <x v="311"/>
    <n v="5"/>
  </r>
  <r>
    <x v="840"/>
    <s v="20180829GB201811301D0"/>
    <x v="312"/>
    <n v="1"/>
  </r>
  <r>
    <x v="841"/>
    <s v="20180612US9993845B1"/>
    <x v="313"/>
    <n v="1"/>
  </r>
  <r>
    <x v="842"/>
    <s v="20200123DE102019118202A1"/>
    <x v="314"/>
    <n v="5"/>
  </r>
  <r>
    <x v="843"/>
    <s v="20200123DE102019118202A1"/>
    <x v="314"/>
    <n v="5"/>
  </r>
  <r>
    <x v="844"/>
    <s v="20200206DE102019005297A1"/>
    <x v="315"/>
    <n v="5"/>
  </r>
  <r>
    <x v="845"/>
    <s v="20200206DE102019005297A1"/>
    <x v="315"/>
    <n v="5"/>
  </r>
  <r>
    <x v="846"/>
    <s v="20200216FI20185681A1"/>
    <x v="316"/>
    <n v="3"/>
  </r>
  <r>
    <x v="847"/>
    <s v="20200225US10573106B1"/>
    <x v="317"/>
    <n v="1"/>
  </r>
  <r>
    <x v="848"/>
    <s v="20200227US20200061826A1"/>
    <x v="318"/>
    <n v="10"/>
  </r>
  <r>
    <x v="849"/>
    <s v="20200227US20200061826A1"/>
    <x v="318"/>
    <n v="10"/>
  </r>
  <r>
    <x v="850"/>
    <s v="20200227US20200061826A1"/>
    <x v="318"/>
    <n v="10"/>
  </r>
  <r>
    <x v="851"/>
    <s v="20200227US20200061826A1"/>
    <x v="318"/>
    <n v="10"/>
  </r>
  <r>
    <x v="852"/>
    <s v="20200227US20200061826A1"/>
    <x v="318"/>
    <n v="10"/>
  </r>
  <r>
    <x v="853"/>
    <s v="20200227US20200061826A1"/>
    <x v="318"/>
    <n v="10"/>
  </r>
  <r>
    <x v="854"/>
    <s v="20200227US20200061826A1"/>
    <x v="318"/>
    <n v="10"/>
  </r>
  <r>
    <x v="855"/>
    <s v="20200227US20200061826A1"/>
    <x v="318"/>
    <n v="10"/>
  </r>
  <r>
    <x v="856"/>
    <s v="20200227US20200061826A1"/>
    <x v="318"/>
    <n v="10"/>
  </r>
  <r>
    <x v="857"/>
    <s v="20200312JP2020038588A_"/>
    <x v="319"/>
    <n v="3"/>
  </r>
  <r>
    <x v="858"/>
    <s v="20200312JP2020038588A_"/>
    <x v="319"/>
    <n v="3"/>
  </r>
  <r>
    <x v="859"/>
    <s v="20200319US20200086437A1"/>
    <x v="320"/>
    <n v="1"/>
  </r>
  <r>
    <x v="860"/>
    <s v="20180201US20180029797A1"/>
    <x v="321"/>
    <n v="2"/>
  </r>
  <r>
    <x v="861"/>
    <s v="20180201US20180029797A1"/>
    <x v="321"/>
    <n v="2"/>
  </r>
  <r>
    <x v="862"/>
    <s v="20200324US10597264B1"/>
    <x v="322"/>
    <n v="5"/>
  </r>
  <r>
    <x v="863"/>
    <s v="20200324US10597264B1"/>
    <x v="322"/>
    <n v="5"/>
  </r>
  <r>
    <x v="864"/>
    <s v="20200326WO2020058988A1"/>
    <x v="323"/>
    <n v="2"/>
  </r>
  <r>
    <x v="865"/>
    <s v="20200402US20200101630A1"/>
    <x v="324"/>
    <n v="3"/>
  </r>
  <r>
    <x v="866"/>
    <s v="20200402US20200101630A1"/>
    <x v="324"/>
    <n v="3"/>
  </r>
  <r>
    <x v="867"/>
    <s v="20200402US20200101614A1"/>
    <x v="325"/>
    <n v="1"/>
  </r>
  <r>
    <x v="868"/>
    <s v="20200416US20200117198A1"/>
    <x v="326"/>
    <n v="4"/>
  </r>
  <r>
    <x v="869"/>
    <s v="20200416US20200117198A1"/>
    <x v="326"/>
    <n v="4"/>
  </r>
  <r>
    <x v="870"/>
    <s v="20200416WO2020075054A1"/>
    <x v="327"/>
    <n v="3"/>
  </r>
  <r>
    <x v="871"/>
    <s v="20200430US20200128744A1"/>
    <x v="328"/>
    <n v="4"/>
  </r>
  <r>
    <x v="872"/>
    <s v="20200430US20200128744A1"/>
    <x v="328"/>
    <n v="4"/>
  </r>
  <r>
    <x v="873"/>
    <s v="20200505US10639790B1"/>
    <x v="329"/>
    <n v="1"/>
  </r>
  <r>
    <x v="874"/>
    <s v="20200426CA3022263A1"/>
    <x v="330"/>
    <n v="4"/>
  </r>
  <r>
    <x v="875"/>
    <s v="20200507WO2020091666A1"/>
    <x v="331"/>
    <n v="1"/>
  </r>
  <r>
    <x v="876"/>
    <s v="20200514US20200147803A1"/>
    <x v="332"/>
    <n v="2"/>
  </r>
  <r>
    <x v="877"/>
    <s v="20200514US20200147803A1"/>
    <x v="332"/>
    <n v="2"/>
  </r>
  <r>
    <x v="878"/>
    <s v="20200514US20200147802A1"/>
    <x v="333"/>
    <n v="6"/>
  </r>
  <r>
    <x v="879"/>
    <s v="20200514US20200147802A1"/>
    <x v="333"/>
    <n v="6"/>
  </r>
  <r>
    <x v="880"/>
    <s v="20200514DE102019007720A1"/>
    <x v="334"/>
    <n v="5"/>
  </r>
  <r>
    <x v="881"/>
    <s v="20200514DE102019007720A1"/>
    <x v="334"/>
    <n v="5"/>
  </r>
  <r>
    <x v="882"/>
    <s v="20200514US20200147797A1"/>
    <x v="335"/>
    <n v="1"/>
  </r>
  <r>
    <x v="883"/>
    <s v="20180712US20180196585A1"/>
    <x v="336"/>
    <n v="2"/>
  </r>
  <r>
    <x v="884"/>
    <s v="20180712US20180196585A1"/>
    <x v="336"/>
    <n v="2"/>
  </r>
  <r>
    <x v="885"/>
    <s v="20200518KR2111268B1"/>
    <x v="337"/>
    <n v="2"/>
  </r>
  <r>
    <x v="886"/>
    <s v="20200528US20200166768A1"/>
    <x v="338"/>
    <n v="2"/>
  </r>
  <r>
    <x v="887"/>
    <s v="20200513CA3073861A1"/>
    <x v="339"/>
    <n v="7"/>
  </r>
  <r>
    <x v="888"/>
    <s v="20200513CA3073861A1"/>
    <x v="339"/>
    <n v="7"/>
  </r>
  <r>
    <x v="889"/>
    <s v="20200513CA3073861A1"/>
    <x v="339"/>
    <n v="7"/>
  </r>
  <r>
    <x v="890"/>
    <s v="20200604US20200171679A1"/>
    <x v="340"/>
    <n v="1"/>
  </r>
  <r>
    <x v="891"/>
    <s v="20200611WO2020116678A1"/>
    <x v="341"/>
    <n v="3"/>
  </r>
  <r>
    <x v="892"/>
    <s v="20200618US20200189114A1"/>
    <x v="342"/>
    <n v="3"/>
  </r>
  <r>
    <x v="893"/>
    <s v="20200618US20200189114A1"/>
    <x v="342"/>
    <n v="3"/>
  </r>
  <r>
    <x v="894"/>
    <s v="20200618US20200189107A1"/>
    <x v="343"/>
    <n v="4"/>
  </r>
  <r>
    <x v="895"/>
    <s v="20200618US20200189107A1"/>
    <x v="343"/>
    <n v="4"/>
  </r>
  <r>
    <x v="896"/>
    <s v="20200618US20200189106A1"/>
    <x v="344"/>
    <n v="4"/>
  </r>
  <r>
    <x v="897"/>
    <s v="20200618DE102018132655A1"/>
    <x v="345"/>
    <n v="4"/>
  </r>
  <r>
    <x v="898"/>
    <s v="20200618DE102018132655A1"/>
    <x v="345"/>
    <n v="4"/>
  </r>
  <r>
    <x v="899"/>
    <s v="20200625JP2020097088A_"/>
    <x v="346"/>
    <n v="4"/>
  </r>
  <r>
    <x v="900"/>
    <s v="20200625JP2020097088A_"/>
    <x v="346"/>
    <n v="4"/>
  </r>
  <r>
    <x v="901"/>
    <s v="20190206GB201821096D0"/>
    <x v="347"/>
    <n v="5"/>
  </r>
  <r>
    <x v="902"/>
    <s v="20190206GB201821096D0"/>
    <x v="347"/>
    <n v="5"/>
  </r>
  <r>
    <x v="903"/>
    <s v="20200628CA3065962A1"/>
    <x v="348"/>
    <n v="4"/>
  </r>
  <r>
    <x v="904"/>
    <s v="20200628CA3065962A1"/>
    <x v="348"/>
    <n v="4"/>
  </r>
  <r>
    <x v="905"/>
    <s v="20200709DE102019100064B3"/>
    <x v="349"/>
    <n v="4"/>
  </r>
  <r>
    <x v="906"/>
    <s v="20200709WO2020141900A1"/>
    <x v="350"/>
    <n v="2"/>
  </r>
  <r>
    <x v="907"/>
    <s v="20200709US20200215699A1"/>
    <x v="351"/>
    <n v="4"/>
  </r>
  <r>
    <x v="908"/>
    <s v="20200709US20200215699A1"/>
    <x v="351"/>
    <n v="4"/>
  </r>
  <r>
    <x v="909"/>
    <s v="20200723DE102019000299A1"/>
    <x v="352"/>
    <n v="2"/>
  </r>
  <r>
    <x v="910"/>
    <s v="20200730DE102020100803A1"/>
    <x v="353"/>
    <n v="4"/>
  </r>
  <r>
    <x v="911"/>
    <s v="20200730DE102020100803A1"/>
    <x v="353"/>
    <n v="4"/>
  </r>
  <r>
    <x v="912"/>
    <s v="20200806WO2020157776A1"/>
    <x v="354"/>
    <n v="2"/>
  </r>
  <r>
    <x v="913"/>
    <s v="20200806DE102020101715A1"/>
    <x v="355"/>
    <n v="4"/>
  </r>
  <r>
    <x v="914"/>
    <s v="20200806DE102020101715A1"/>
    <x v="355"/>
    <n v="4"/>
  </r>
  <r>
    <x v="915"/>
    <s v="20200806DE102019102913A1"/>
    <x v="356"/>
    <n v="4"/>
  </r>
  <r>
    <x v="916"/>
    <s v="20200806DE102019102913A1"/>
    <x v="356"/>
    <n v="4"/>
  </r>
  <r>
    <x v="917"/>
    <s v="20200806DE102019102913A1"/>
    <x v="356"/>
    <n v="4"/>
  </r>
  <r>
    <x v="918"/>
    <s v="20200416US20200117212A1"/>
    <x v="357"/>
    <n v="2"/>
  </r>
  <r>
    <x v="919"/>
    <s v="20200416US20200117212A1"/>
    <x v="357"/>
    <n v="2"/>
  </r>
  <r>
    <x v="920"/>
    <s v="20200813US20200253445A1"/>
    <x v="358"/>
    <n v="4"/>
  </r>
  <r>
    <x v="921"/>
    <s v="20200813US20200253445A1"/>
    <x v="358"/>
    <n v="4"/>
  </r>
  <r>
    <x v="922"/>
    <s v="20190613US20190176348A1"/>
    <x v="359"/>
    <n v="1"/>
  </r>
  <r>
    <x v="923"/>
    <s v="20200820US20200262088A1"/>
    <x v="360"/>
    <n v="2"/>
  </r>
  <r>
    <x v="924"/>
    <s v="20200820US20200262088A1"/>
    <x v="360"/>
    <n v="2"/>
  </r>
  <r>
    <x v="925"/>
    <s v="20190417GB201902813D0"/>
    <x v="361"/>
    <n v="3"/>
  </r>
  <r>
    <x v="926"/>
    <s v="20200910US20200285248A1"/>
    <x v="362"/>
    <n v="5"/>
  </r>
  <r>
    <x v="927"/>
    <s v="20200910US20200285248A1"/>
    <x v="362"/>
    <n v="5"/>
  </r>
  <r>
    <x v="928"/>
    <s v="20200910US20200285248A1"/>
    <x v="362"/>
    <n v="5"/>
  </r>
  <r>
    <x v="929"/>
    <s v="20200910US20200285248A1"/>
    <x v="362"/>
    <n v="5"/>
  </r>
  <r>
    <x v="930"/>
    <s v="20200910US20200286192A1"/>
    <x v="363"/>
    <n v="1"/>
  </r>
  <r>
    <x v="931"/>
    <s v="20180928CN108605081A_"/>
    <x v="364"/>
    <n v="1"/>
  </r>
  <r>
    <x v="932"/>
    <s v="20200930EP3715067A2"/>
    <x v="365"/>
    <n v="2"/>
  </r>
  <r>
    <x v="933"/>
    <s v="20200930EP3715067A2"/>
    <x v="365"/>
    <n v="2"/>
  </r>
  <r>
    <x v="934"/>
    <s v="20201001WO2020193926A1"/>
    <x v="366"/>
    <n v="3"/>
  </r>
  <r>
    <x v="935"/>
    <s v="20201001US20200311854A1"/>
    <x v="367"/>
    <n v="3"/>
  </r>
  <r>
    <x v="936"/>
    <s v="20201001US20200311854A1"/>
    <x v="367"/>
    <n v="3"/>
  </r>
  <r>
    <x v="937"/>
    <s v="20201001US20200306964A1"/>
    <x v="368"/>
    <n v="2"/>
  </r>
  <r>
    <x v="938"/>
    <s v="20201001US20200306964A1"/>
    <x v="368"/>
    <n v="2"/>
  </r>
  <r>
    <x v="939"/>
    <s v="20201001JP2020157398A_"/>
    <x v="369"/>
    <n v="5"/>
  </r>
  <r>
    <x v="940"/>
    <s v="20201001JP2020157398A_"/>
    <x v="369"/>
    <n v="5"/>
  </r>
  <r>
    <x v="941"/>
    <s v="20201008US20200316783A1"/>
    <x v="370"/>
    <n v="3"/>
  </r>
  <r>
    <x v="942"/>
    <s v="20201008US20200316783A1"/>
    <x v="370"/>
    <n v="3"/>
  </r>
  <r>
    <x v="943"/>
    <s v="20201231US20200406459A1"/>
    <x v="371"/>
    <n v="2"/>
  </r>
  <r>
    <x v="944"/>
    <s v="20090115DE202007010812U1"/>
    <x v="372"/>
    <n v="8"/>
  </r>
  <r>
    <x v="945"/>
    <s v="20090304EP2031441A2"/>
    <x v="373"/>
    <n v="9"/>
  </r>
  <r>
    <x v="946"/>
    <s v="20090507US20090116947A1"/>
    <x v="374"/>
    <n v="2"/>
  </r>
  <r>
    <x v="947"/>
    <s v="20090924US20090240371A1"/>
    <x v="375"/>
    <n v="9"/>
  </r>
  <r>
    <x v="948"/>
    <s v="20091022CA2721793A1"/>
    <x v="376"/>
    <n v="37"/>
  </r>
  <r>
    <x v="949"/>
    <s v="20091022CA2721793A1"/>
    <x v="376"/>
    <n v="37"/>
  </r>
  <r>
    <x v="950"/>
    <s v="20091022CA2721793A1"/>
    <x v="376"/>
    <n v="37"/>
  </r>
  <r>
    <x v="951"/>
    <s v="20091022CA2721793A1"/>
    <x v="376"/>
    <n v="37"/>
  </r>
  <r>
    <x v="952"/>
    <s v="20091022CA2721793A1"/>
    <x v="376"/>
    <n v="37"/>
  </r>
  <r>
    <x v="953"/>
    <s v="20091022CA2721793A1"/>
    <x v="376"/>
    <n v="37"/>
  </r>
  <r>
    <x v="954"/>
    <s v="20091203WO2009145958A2"/>
    <x v="377"/>
    <n v="8"/>
  </r>
  <r>
    <x v="955"/>
    <s v="20100414EP2174551A1"/>
    <x v="378"/>
    <n v="9"/>
  </r>
  <r>
    <x v="956"/>
    <s v="20101021US20100268383A1"/>
    <x v="379"/>
    <n v="15"/>
  </r>
  <r>
    <x v="957"/>
    <s v="20101021US20100268383A1"/>
    <x v="379"/>
    <n v="15"/>
  </r>
  <r>
    <x v="958"/>
    <s v="19930722CA2128606A1"/>
    <x v="380"/>
    <n v="2"/>
  </r>
  <r>
    <x v="959"/>
    <s v="20111124CA2800372A1"/>
    <x v="381"/>
    <n v="18"/>
  </r>
  <r>
    <x v="960"/>
    <s v="20111124CA2800372A1"/>
    <x v="382"/>
    <n v="32"/>
  </r>
  <r>
    <x v="961"/>
    <s v="20111124CA2800372A1"/>
    <x v="382"/>
    <n v="32"/>
  </r>
  <r>
    <x v="962"/>
    <s v="20120512CA2720886A1"/>
    <x v="383"/>
    <n v="11"/>
  </r>
  <r>
    <x v="963"/>
    <s v="20120607WO2012074109A1"/>
    <x v="384"/>
    <n v="11"/>
  </r>
  <r>
    <x v="964"/>
    <s v="20120607WO2012074109A1"/>
    <x v="384"/>
    <n v="11"/>
  </r>
  <r>
    <x v="965"/>
    <s v="20111124CA2800372A1"/>
    <x v="385"/>
    <n v="6"/>
  </r>
  <r>
    <x v="966"/>
    <s v="20120703CA2775132A1"/>
    <x v="386"/>
    <n v="20"/>
  </r>
  <r>
    <x v="967"/>
    <s v="20120703CA2775132A1"/>
    <x v="386"/>
    <n v="20"/>
  </r>
  <r>
    <x v="968"/>
    <s v="20120703CA2775132A1"/>
    <x v="386"/>
    <n v="20"/>
  </r>
  <r>
    <x v="969"/>
    <s v="20120703CA2775132A1"/>
    <x v="386"/>
    <n v="20"/>
  </r>
  <r>
    <x v="970"/>
    <s v="20120703CA2775132A1"/>
    <x v="386"/>
    <n v="20"/>
  </r>
  <r>
    <x v="971"/>
    <s v="20120703CA2775132A1"/>
    <x v="387"/>
    <n v="61"/>
  </r>
  <r>
    <x v="972"/>
    <s v="20120703CA2775132A1"/>
    <x v="387"/>
    <n v="61"/>
  </r>
  <r>
    <x v="973"/>
    <s v="20120703CA2775132A1"/>
    <x v="387"/>
    <n v="61"/>
  </r>
  <r>
    <x v="974"/>
    <s v="20120703CA2775132A1"/>
    <x v="387"/>
    <n v="61"/>
  </r>
  <r>
    <x v="975"/>
    <s v="20120703CA2775132A1"/>
    <x v="387"/>
    <n v="61"/>
  </r>
  <r>
    <x v="976"/>
    <s v="20120703CA2775132A1"/>
    <x v="388"/>
    <n v="61"/>
  </r>
  <r>
    <x v="977"/>
    <s v="20120703CA2775132A1"/>
    <x v="388"/>
    <n v="61"/>
  </r>
  <r>
    <x v="978"/>
    <s v="20120703CA2775132A1"/>
    <x v="388"/>
    <n v="61"/>
  </r>
  <r>
    <x v="979"/>
    <s v="20120703CA2775132A1"/>
    <x v="388"/>
    <n v="61"/>
  </r>
  <r>
    <x v="980"/>
    <s v="20120703CA2775132A1"/>
    <x v="388"/>
    <n v="61"/>
  </r>
  <r>
    <x v="981"/>
    <s v="20120703CA2775132A1"/>
    <x v="388"/>
    <n v="61"/>
  </r>
  <r>
    <x v="982"/>
    <s v="20120703CA2775132A1"/>
    <x v="388"/>
    <n v="61"/>
  </r>
  <r>
    <x v="983"/>
    <s v="20120703CA2775132A1"/>
    <x v="388"/>
    <n v="61"/>
  </r>
  <r>
    <x v="984"/>
    <s v="20120703CA2775132A1"/>
    <x v="388"/>
    <n v="61"/>
  </r>
  <r>
    <x v="985"/>
    <s v="20120703CA2775132A1"/>
    <x v="388"/>
    <n v="61"/>
  </r>
  <r>
    <x v="986"/>
    <s v="20120703CA2775132A1"/>
    <x v="388"/>
    <n v="61"/>
  </r>
  <r>
    <x v="987"/>
    <s v="20120703CA2775132A1"/>
    <x v="388"/>
    <n v="61"/>
  </r>
  <r>
    <x v="988"/>
    <s v="20120703CA2775132A1"/>
    <x v="388"/>
    <n v="61"/>
  </r>
  <r>
    <x v="989"/>
    <s v="20120703CA2775132A1"/>
    <x v="388"/>
    <n v="61"/>
  </r>
  <r>
    <x v="990"/>
    <s v="20120703CA2775132A1"/>
    <x v="388"/>
    <n v="61"/>
  </r>
  <r>
    <x v="991"/>
    <s v="20120703CA2775132A1"/>
    <x v="388"/>
    <n v="61"/>
  </r>
  <r>
    <x v="992"/>
    <s v="20120703CA2775132A1"/>
    <x v="388"/>
    <n v="61"/>
  </r>
  <r>
    <x v="993"/>
    <s v="20120703CA2775132A1"/>
    <x v="388"/>
    <n v="61"/>
  </r>
  <r>
    <x v="994"/>
    <s v="20120703CA2775132A1"/>
    <x v="388"/>
    <n v="61"/>
  </r>
  <r>
    <x v="995"/>
    <s v="20120703CA2775132A1"/>
    <x v="388"/>
    <n v="61"/>
  </r>
  <r>
    <x v="996"/>
    <s v="20120703CA2775132A1"/>
    <x v="388"/>
    <n v="61"/>
  </r>
  <r>
    <x v="997"/>
    <s v="20120703CA2775132A1"/>
    <x v="388"/>
    <n v="61"/>
  </r>
  <r>
    <x v="998"/>
    <s v="20120703CA2775132A1"/>
    <x v="388"/>
    <n v="61"/>
  </r>
  <r>
    <x v="999"/>
    <s v="20120703CA2775132A1"/>
    <x v="388"/>
    <n v="61"/>
  </r>
  <r>
    <x v="1000"/>
    <s v="20120703CA2775132A1"/>
    <x v="388"/>
    <n v="61"/>
  </r>
  <r>
    <x v="1001"/>
    <s v="20120703CA2775132A1"/>
    <x v="388"/>
    <n v="61"/>
  </r>
  <r>
    <x v="1002"/>
    <s v="20120703CA2775132A1"/>
    <x v="388"/>
    <n v="61"/>
  </r>
  <r>
    <x v="1003"/>
    <s v="20120703CA2775132A1"/>
    <x v="388"/>
    <n v="61"/>
  </r>
  <r>
    <x v="1004"/>
    <s v="20091015US20090259339A1"/>
    <x v="389"/>
    <n v="2"/>
  </r>
  <r>
    <x v="1005"/>
    <s v="20120927WO2012129251A2"/>
    <x v="390"/>
    <n v="9"/>
  </r>
  <r>
    <x v="1006"/>
    <s v="20120927WO2012129251A2"/>
    <x v="390"/>
    <n v="9"/>
  </r>
  <r>
    <x v="1007"/>
    <s v="20120927WO2012129251A2"/>
    <x v="390"/>
    <n v="9"/>
  </r>
  <r>
    <x v="1008"/>
    <s v="20121017CN102729252A_"/>
    <x v="391"/>
    <n v="7"/>
  </r>
  <r>
    <x v="1009"/>
    <s v="20121018WO2012142587A1"/>
    <x v="392"/>
    <n v="5"/>
  </r>
  <r>
    <x v="1010"/>
    <s v="20121015KR1190660B1"/>
    <x v="393"/>
    <n v="6"/>
  </r>
  <r>
    <x v="1011"/>
    <s v="20121115WO2012153629A1"/>
    <x v="394"/>
    <n v="14"/>
  </r>
  <r>
    <x v="1012"/>
    <s v="20121129WO2012160901A1"/>
    <x v="395"/>
    <n v="19"/>
  </r>
  <r>
    <x v="1013"/>
    <s v="20121129WO2012160901A1"/>
    <x v="395"/>
    <n v="19"/>
  </r>
  <r>
    <x v="1014"/>
    <s v="20121129WO2012160901A1"/>
    <x v="395"/>
    <n v="19"/>
  </r>
  <r>
    <x v="1015"/>
    <s v="20121129WO2012160901A1"/>
    <x v="395"/>
    <n v="19"/>
  </r>
  <r>
    <x v="1016"/>
    <s v="20121129WO2012160901A1"/>
    <x v="395"/>
    <n v="19"/>
  </r>
  <r>
    <x v="1017"/>
    <s v="20121129WO2012160901A1"/>
    <x v="395"/>
    <n v="19"/>
  </r>
  <r>
    <x v="1018"/>
    <s v="20121129WO2012160901A1"/>
    <x v="395"/>
    <n v="19"/>
  </r>
  <r>
    <x v="1019"/>
    <s v="20121129WO2012160901A1"/>
    <x v="395"/>
    <n v="19"/>
  </r>
  <r>
    <x v="1020"/>
    <s v="20121213US20120316676A1"/>
    <x v="396"/>
    <n v="2"/>
  </r>
  <r>
    <x v="1021"/>
    <s v="20121227CA2832229A1"/>
    <x v="397"/>
    <n v="14"/>
  </r>
  <r>
    <x v="1022"/>
    <s v="20121227CA2832229A1"/>
    <x v="397"/>
    <n v="14"/>
  </r>
  <r>
    <x v="1023"/>
    <s v="20121227CA2832229A1"/>
    <x v="397"/>
    <n v="14"/>
  </r>
  <r>
    <x v="1024"/>
    <s v="20130103WO2013002099A1"/>
    <x v="398"/>
    <n v="12"/>
  </r>
  <r>
    <x v="1025"/>
    <s v="20130207WO2013016753A1"/>
    <x v="399"/>
    <n v="7"/>
  </r>
  <r>
    <x v="1026"/>
    <s v="20130309SE201150805A1"/>
    <x v="400"/>
    <n v="27"/>
  </r>
  <r>
    <x v="1027"/>
    <s v="20130309SE201150805A1"/>
    <x v="400"/>
    <n v="27"/>
  </r>
  <r>
    <x v="1028"/>
    <s v="20130309SE201150805A1"/>
    <x v="400"/>
    <n v="27"/>
  </r>
  <r>
    <x v="1029"/>
    <s v="20130320EP2570241A2"/>
    <x v="401"/>
    <n v="7"/>
  </r>
  <r>
    <x v="1030"/>
    <s v="20130531FR2983059A1"/>
    <x v="402"/>
    <n v="15"/>
  </r>
  <r>
    <x v="1031"/>
    <s v="20130531FR2983059A1"/>
    <x v="402"/>
    <n v="15"/>
  </r>
  <r>
    <x v="1032"/>
    <s v="20130531FR2983059A1"/>
    <x v="402"/>
    <n v="15"/>
  </r>
  <r>
    <x v="1033"/>
    <s v="20130531FR2983059A1"/>
    <x v="402"/>
    <n v="15"/>
  </r>
  <r>
    <x v="1034"/>
    <s v="20130531FR2983059A1"/>
    <x v="402"/>
    <n v="15"/>
  </r>
  <r>
    <x v="1035"/>
    <s v="20130531FR2983059A1"/>
    <x v="402"/>
    <n v="15"/>
  </r>
  <r>
    <x v="1036"/>
    <s v="20130531FR2983059A1"/>
    <x v="402"/>
    <n v="15"/>
  </r>
  <r>
    <x v="1037"/>
    <s v="20130507CA2807595A1"/>
    <x v="403"/>
    <n v="6"/>
  </r>
  <r>
    <x v="1038"/>
    <s v="20130507CA2807595A1"/>
    <x v="403"/>
    <n v="6"/>
  </r>
  <r>
    <x v="1039"/>
    <s v="20130507CA2807595A1"/>
    <x v="403"/>
    <n v="6"/>
  </r>
  <r>
    <x v="1040"/>
    <s v="20130620US20130158947A1"/>
    <x v="404"/>
    <n v="3"/>
  </r>
  <r>
    <x v="1041"/>
    <s v="20130704US20130173057A1"/>
    <x v="405"/>
    <n v="2"/>
  </r>
  <r>
    <x v="1042"/>
    <s v="20130802SE201250071A1"/>
    <x v="406"/>
    <n v="14"/>
  </r>
  <r>
    <x v="1043"/>
    <s v="20130802SE201250071A1"/>
    <x v="406"/>
    <n v="14"/>
  </r>
  <r>
    <x v="1044"/>
    <s v="20130802SE201250071A1"/>
    <x v="406"/>
    <n v="14"/>
  </r>
  <r>
    <x v="1045"/>
    <s v="20130802SE201250071A1"/>
    <x v="407"/>
    <n v="15"/>
  </r>
  <r>
    <x v="1046"/>
    <s v="20130802SE201250071A1"/>
    <x v="407"/>
    <n v="15"/>
  </r>
  <r>
    <x v="1047"/>
    <s v="20130828EP2631040A2"/>
    <x v="408"/>
    <n v="4"/>
  </r>
  <r>
    <x v="1048"/>
    <s v="19930722CA2128606A1"/>
    <x v="409"/>
    <n v="2"/>
  </r>
  <r>
    <x v="1049"/>
    <s v="20130912CA2863197A1"/>
    <x v="410"/>
    <n v="2"/>
  </r>
  <r>
    <x v="1050"/>
    <s v="20130919US20130245827A1"/>
    <x v="411"/>
    <n v="4"/>
  </r>
  <r>
    <x v="1051"/>
    <s v="20131010US20130265854A1"/>
    <x v="412"/>
    <n v="7"/>
  </r>
  <r>
    <x v="1052"/>
    <s v="20131010US20130265854A1"/>
    <x v="412"/>
    <n v="7"/>
  </r>
  <r>
    <x v="1053"/>
    <s v="20131017US20130271576A1"/>
    <x v="413"/>
    <n v="6"/>
  </r>
  <r>
    <x v="1054"/>
    <s v="20131017US20130270017A1"/>
    <x v="414"/>
    <n v="2"/>
  </r>
  <r>
    <x v="1055"/>
    <s v="20131017US20130271576A1"/>
    <x v="415"/>
    <n v="2"/>
  </r>
  <r>
    <x v="1056"/>
    <s v="20131031WO2013162031A1"/>
    <x v="416"/>
    <n v="12"/>
  </r>
  <r>
    <x v="1057"/>
    <s v="20131031WO2013162031A1"/>
    <x v="416"/>
    <n v="12"/>
  </r>
  <r>
    <x v="1058"/>
    <s v="20131031WO2013162031A1"/>
    <x v="416"/>
    <n v="12"/>
  </r>
  <r>
    <x v="1059"/>
    <s v="20131114WO2013168741A1"/>
    <x v="417"/>
    <n v="11"/>
  </r>
  <r>
    <x v="1060"/>
    <s v="20131114WO2013168741A1"/>
    <x v="417"/>
    <n v="11"/>
  </r>
  <r>
    <x v="1061"/>
    <s v="20131114WO2013168741A1"/>
    <x v="417"/>
    <n v="11"/>
  </r>
  <r>
    <x v="1062"/>
    <s v="20140102US20140000982A1"/>
    <x v="418"/>
    <n v="2"/>
  </r>
  <r>
    <x v="1063"/>
    <s v="20140101EP2679353A1"/>
    <x v="419"/>
    <n v="4"/>
  </r>
  <r>
    <x v="1064"/>
    <s v="20140101EP2679352A1"/>
    <x v="420"/>
    <n v="4"/>
  </r>
  <r>
    <x v="1065"/>
    <s v="20140213US20140046486A1"/>
    <x v="421"/>
    <n v="6"/>
  </r>
  <r>
    <x v="1066"/>
    <s v="20140213US20140046486A1"/>
    <x v="421"/>
    <n v="6"/>
  </r>
  <r>
    <x v="1067"/>
    <s v="20140213US20140046486A1"/>
    <x v="421"/>
    <n v="6"/>
  </r>
  <r>
    <x v="1068"/>
    <s v="20140227US20140055597A1"/>
    <x v="422"/>
    <n v="6"/>
  </r>
  <r>
    <x v="1069"/>
    <s v="20140227US20140053660A1"/>
    <x v="423"/>
    <n v="7"/>
  </r>
  <r>
    <x v="1070"/>
    <s v="20140227US20140053660A1"/>
    <x v="423"/>
    <n v="7"/>
  </r>
  <r>
    <x v="1071"/>
    <s v="20140313KR1374802B1"/>
    <x v="424"/>
    <n v="3"/>
  </r>
  <r>
    <x v="1072"/>
    <s v="20130516US20130123089A1"/>
    <x v="425"/>
    <n v="8"/>
  </r>
  <r>
    <x v="1073"/>
    <s v="20130516US20130123089A1"/>
    <x v="425"/>
    <n v="8"/>
  </r>
  <r>
    <x v="1074"/>
    <s v="20140417CA2887635A1"/>
    <x v="426"/>
    <n v="5"/>
  </r>
  <r>
    <x v="1075"/>
    <s v="20130516US20130123089A1"/>
    <x v="427"/>
    <n v="6"/>
  </r>
  <r>
    <x v="1076"/>
    <s v="20100527US20100131102A1"/>
    <x v="428"/>
    <n v="2"/>
  </r>
  <r>
    <x v="1077"/>
    <s v="20040129US20040019406A1"/>
    <x v="429"/>
    <n v="2"/>
  </r>
  <r>
    <x v="1078"/>
    <s v="20140527KR1395888B1"/>
    <x v="430"/>
    <n v="8"/>
  </r>
  <r>
    <x v="1079"/>
    <s v="20140527KR1395888B1"/>
    <x v="430"/>
    <n v="8"/>
  </r>
  <r>
    <x v="1080"/>
    <s v="20140626US20140174240A1"/>
    <x v="431"/>
    <n v="4"/>
  </r>
  <r>
    <x v="1081"/>
    <s v="20140703WO2014102856A1"/>
    <x v="432"/>
    <n v="17"/>
  </r>
  <r>
    <x v="1082"/>
    <s v="20140703WO2014102856A1"/>
    <x v="432"/>
    <n v="17"/>
  </r>
  <r>
    <x v="1083"/>
    <s v="20140807US20140222276A1"/>
    <x v="433"/>
    <n v="4"/>
  </r>
  <r>
    <x v="1084"/>
    <s v="20140828WO2014128982A1"/>
    <x v="434"/>
    <n v="10"/>
  </r>
  <r>
    <x v="1085"/>
    <s v="20140828WO2014128982A1"/>
    <x v="434"/>
    <n v="10"/>
  </r>
  <r>
    <x v="1086"/>
    <s v="20140828WO2014128982A1"/>
    <x v="434"/>
    <n v="10"/>
  </r>
  <r>
    <x v="1087"/>
    <s v="20140904WO2014133246A1"/>
    <x v="435"/>
    <n v="9"/>
  </r>
  <r>
    <x v="1088"/>
    <s v="20140904WO2014133246A1"/>
    <x v="435"/>
    <n v="9"/>
  </r>
  <r>
    <x v="1089"/>
    <s v="20140904WO2014133246A1"/>
    <x v="435"/>
    <n v="9"/>
  </r>
  <r>
    <x v="1090"/>
    <s v="20140910CN104029207A_"/>
    <x v="436"/>
    <n v="5"/>
  </r>
  <r>
    <x v="1091"/>
    <s v="20140910CN104029207A_"/>
    <x v="436"/>
    <n v="5"/>
  </r>
  <r>
    <x v="1092"/>
    <s v="20140917EP2778995A2"/>
    <x v="437"/>
    <n v="6"/>
  </r>
  <r>
    <x v="1093"/>
    <s v="20140917EP2778995A2"/>
    <x v="437"/>
    <n v="6"/>
  </r>
  <r>
    <x v="1094"/>
    <s v="19930722CA2128606A1"/>
    <x v="438"/>
    <n v="21"/>
  </r>
  <r>
    <x v="1095"/>
    <s v="19930722CA2128606A1"/>
    <x v="438"/>
    <n v="21"/>
  </r>
  <r>
    <x v="1096"/>
    <s v="19930722CA2128606A1"/>
    <x v="438"/>
    <n v="21"/>
  </r>
  <r>
    <x v="1097"/>
    <s v="19930722CA2128606A1"/>
    <x v="438"/>
    <n v="21"/>
  </r>
  <r>
    <x v="1098"/>
    <s v="19930722CA2128606A1"/>
    <x v="438"/>
    <n v="21"/>
  </r>
  <r>
    <x v="1099"/>
    <s v="19930722CA2128606A1"/>
    <x v="438"/>
    <n v="21"/>
  </r>
  <r>
    <x v="1100"/>
    <s v="19930722CA2128606A1"/>
    <x v="438"/>
    <n v="21"/>
  </r>
  <r>
    <x v="1101"/>
    <s v="19930722CA2128606A1"/>
    <x v="438"/>
    <n v="21"/>
  </r>
  <r>
    <x v="1102"/>
    <s v="19930722CA2128606A1"/>
    <x v="438"/>
    <n v="21"/>
  </r>
  <r>
    <x v="1103"/>
    <s v="19930722CA2128606A1"/>
    <x v="438"/>
    <n v="21"/>
  </r>
  <r>
    <x v="1104"/>
    <s v="19930722CA2128606A1"/>
    <x v="438"/>
    <n v="21"/>
  </r>
  <r>
    <x v="1105"/>
    <s v="19930722CA2128606A1"/>
    <x v="438"/>
    <n v="21"/>
  </r>
  <r>
    <x v="1106"/>
    <s v="19930722CA2128606A1"/>
    <x v="438"/>
    <n v="21"/>
  </r>
  <r>
    <x v="1107"/>
    <s v="19930722CA2128606A1"/>
    <x v="438"/>
    <n v="21"/>
  </r>
  <r>
    <x v="1108"/>
    <s v="20141002DE102013205494A1"/>
    <x v="439"/>
    <n v="7"/>
  </r>
  <r>
    <x v="1109"/>
    <s v="20141002DE102013205494A1"/>
    <x v="439"/>
    <n v="7"/>
  </r>
  <r>
    <x v="1110"/>
    <s v="20141111IT2013MO0125A1"/>
    <x v="440"/>
    <n v="4"/>
  </r>
  <r>
    <x v="1111"/>
    <s v="20141111IT2013MO0125A1"/>
    <x v="440"/>
    <n v="4"/>
  </r>
  <r>
    <x v="1112"/>
    <s v="20141119ES2522921A1"/>
    <x v="441"/>
    <n v="17"/>
  </r>
  <r>
    <x v="1113"/>
    <s v="20141119ES2522921A1"/>
    <x v="441"/>
    <n v="17"/>
  </r>
  <r>
    <x v="1114"/>
    <s v="20141119ES2522921A1"/>
    <x v="441"/>
    <n v="17"/>
  </r>
  <r>
    <x v="1115"/>
    <s v="20141119ES2522921A1"/>
    <x v="441"/>
    <n v="17"/>
  </r>
  <r>
    <x v="1116"/>
    <s v="20141119ES2522921A1"/>
    <x v="441"/>
    <n v="17"/>
  </r>
  <r>
    <x v="1117"/>
    <s v="20141107KR1459479B1"/>
    <x v="442"/>
    <n v="8"/>
  </r>
  <r>
    <x v="1118"/>
    <s v="20141107KR1459479B1"/>
    <x v="442"/>
    <n v="8"/>
  </r>
  <r>
    <x v="1119"/>
    <s v="20141107KR1459479B1"/>
    <x v="442"/>
    <n v="8"/>
  </r>
  <r>
    <x v="1120"/>
    <s v="20141211US20140365009A1"/>
    <x v="443"/>
    <n v="12"/>
  </r>
  <r>
    <x v="1121"/>
    <s v="20141211US20140365009A1"/>
    <x v="443"/>
    <n v="12"/>
  </r>
  <r>
    <x v="1122"/>
    <s v="20141211US20140365009A1"/>
    <x v="443"/>
    <n v="12"/>
  </r>
  <r>
    <x v="1123"/>
    <s v="20141211US20140365009A1"/>
    <x v="443"/>
    <n v="12"/>
  </r>
  <r>
    <x v="1124"/>
    <s v="20141211US20140365009A1"/>
    <x v="443"/>
    <n v="12"/>
  </r>
  <r>
    <x v="1125"/>
    <s v="20141211US20140365009A1"/>
    <x v="443"/>
    <n v="12"/>
  </r>
  <r>
    <x v="1126"/>
    <s v="20141218US20140371910A1"/>
    <x v="444"/>
    <n v="6"/>
  </r>
  <r>
    <x v="1127"/>
    <s v="20141218US20140371910A1"/>
    <x v="444"/>
    <n v="6"/>
  </r>
  <r>
    <x v="1128"/>
    <s v="20141218US20140366646A1"/>
    <x v="445"/>
    <n v="11"/>
  </r>
  <r>
    <x v="1129"/>
    <s v="20141218US20140366646A1"/>
    <x v="445"/>
    <n v="11"/>
  </r>
  <r>
    <x v="1130"/>
    <s v="20150430WO2015059241A1"/>
    <x v="446"/>
    <n v="8"/>
  </r>
  <r>
    <x v="1131"/>
    <s v="20150430WO2015059241A1"/>
    <x v="446"/>
    <n v="8"/>
  </r>
  <r>
    <x v="1132"/>
    <s v="20150430WO2015059241A1"/>
    <x v="446"/>
    <n v="8"/>
  </r>
  <r>
    <x v="1133"/>
    <s v="20150430US20150120052A1"/>
    <x v="447"/>
    <n v="12"/>
  </r>
  <r>
    <x v="1134"/>
    <s v="20150514US20150134112A1"/>
    <x v="448"/>
    <n v="2"/>
  </r>
  <r>
    <x v="1135"/>
    <s v="20150521US20150142252A1"/>
    <x v="449"/>
    <n v="13"/>
  </r>
  <r>
    <x v="1136"/>
    <s v="20150521US20150142252A1"/>
    <x v="449"/>
    <n v="13"/>
  </r>
  <r>
    <x v="1137"/>
    <s v="20150521US20150142252A1"/>
    <x v="449"/>
    <n v="13"/>
  </r>
  <r>
    <x v="1138"/>
    <s v="20150521US20150142252A1"/>
    <x v="449"/>
    <n v="13"/>
  </r>
  <r>
    <x v="1139"/>
    <s v="20150617JP05736622B1"/>
    <x v="450"/>
    <n v="9"/>
  </r>
  <r>
    <x v="1140"/>
    <s v="20150617JP05736622B1"/>
    <x v="450"/>
    <n v="9"/>
  </r>
  <r>
    <x v="1141"/>
    <s v="20150625WO2015090324A1"/>
    <x v="451"/>
    <n v="5"/>
  </r>
  <r>
    <x v="1142"/>
    <s v="20150625WO2015090324A1"/>
    <x v="451"/>
    <n v="5"/>
  </r>
  <r>
    <x v="1143"/>
    <s v="20150625WO2015090324A1"/>
    <x v="451"/>
    <n v="5"/>
  </r>
  <r>
    <x v="1144"/>
    <s v="20150625WO2015090324A1"/>
    <x v="451"/>
    <n v="5"/>
  </r>
  <r>
    <x v="1145"/>
    <s v="20150617CN204393533U_"/>
    <x v="452"/>
    <n v="23"/>
  </r>
  <r>
    <x v="1146"/>
    <s v="20150617CN204393533U_"/>
    <x v="452"/>
    <n v="23"/>
  </r>
  <r>
    <x v="1147"/>
    <s v="20150617CN204393533U_"/>
    <x v="452"/>
    <n v="23"/>
  </r>
  <r>
    <x v="1148"/>
    <s v="20150702WO2015098100A1"/>
    <x v="453"/>
    <n v="14"/>
  </r>
  <r>
    <x v="1149"/>
    <s v="20150702WO2015098100A1"/>
    <x v="453"/>
    <n v="14"/>
  </r>
  <r>
    <x v="1150"/>
    <s v="20150702WO2015098100A1"/>
    <x v="453"/>
    <n v="14"/>
  </r>
  <r>
    <x v="1151"/>
    <s v="20150702WO2015098100A1"/>
    <x v="453"/>
    <n v="14"/>
  </r>
  <r>
    <x v="1152"/>
    <s v="20150702WO2015098100A1"/>
    <x v="453"/>
    <n v="14"/>
  </r>
  <r>
    <x v="1153"/>
    <s v="20150702WO2015098100A1"/>
    <x v="453"/>
    <n v="14"/>
  </r>
  <r>
    <x v="1154"/>
    <s v="20150709US20150190925A1"/>
    <x v="454"/>
    <n v="6"/>
  </r>
  <r>
    <x v="1155"/>
    <s v="20150709US20150190925A1"/>
    <x v="454"/>
    <n v="6"/>
  </r>
  <r>
    <x v="1156"/>
    <s v="20150709US20150190925A1"/>
    <x v="454"/>
    <n v="6"/>
  </r>
  <r>
    <x v="1157"/>
    <s v="20150616ES2538025A1"/>
    <x v="455"/>
    <n v="5"/>
  </r>
  <r>
    <x v="1158"/>
    <s v="20150616ES2538025A1"/>
    <x v="455"/>
    <n v="5"/>
  </r>
  <r>
    <x v="1159"/>
    <s v="20150616ES2538025A1"/>
    <x v="455"/>
    <n v="5"/>
  </r>
  <r>
    <x v="1160"/>
    <s v="20150715CN104772760A_"/>
    <x v="456"/>
    <n v="4"/>
  </r>
  <r>
    <x v="1161"/>
    <s v="20150716WO2015106008A1"/>
    <x v="457"/>
    <n v="3"/>
  </r>
  <r>
    <x v="1162"/>
    <s v="20150806US20150217455A1"/>
    <x v="458"/>
    <n v="10"/>
  </r>
  <r>
    <x v="1163"/>
    <s v="20150806US20150217455A1"/>
    <x v="458"/>
    <n v="10"/>
  </r>
  <r>
    <x v="1164"/>
    <s v="20150806US20150217455A1"/>
    <x v="458"/>
    <n v="10"/>
  </r>
  <r>
    <x v="1165"/>
    <s v="20150806US20150217455A1"/>
    <x v="458"/>
    <n v="10"/>
  </r>
  <r>
    <x v="1166"/>
    <s v="20150806US20150217455A1"/>
    <x v="458"/>
    <n v="10"/>
  </r>
  <r>
    <x v="1167"/>
    <s v="20150820WO2015123349A2"/>
    <x v="459"/>
    <n v="7"/>
  </r>
  <r>
    <x v="1168"/>
    <s v="20150820WO2015123349A2"/>
    <x v="459"/>
    <n v="7"/>
  </r>
  <r>
    <x v="1169"/>
    <s v="20150820WO2015123349A2"/>
    <x v="459"/>
    <n v="7"/>
  </r>
  <r>
    <x v="1170"/>
    <s v="20150820WO2015123349A2"/>
    <x v="459"/>
    <n v="7"/>
  </r>
  <r>
    <x v="1171"/>
    <s v="20150901US9120622B1"/>
    <x v="460"/>
    <n v="8"/>
  </r>
  <r>
    <x v="1172"/>
    <s v="20150901US9120622B1"/>
    <x v="460"/>
    <n v="8"/>
  </r>
  <r>
    <x v="1173"/>
    <s v="20150901US9120622B1"/>
    <x v="460"/>
    <n v="8"/>
  </r>
  <r>
    <x v="1174"/>
    <s v="20150901US9120622B1"/>
    <x v="460"/>
    <n v="8"/>
  </r>
  <r>
    <x v="1175"/>
    <s v="20150901US9120622B1"/>
    <x v="460"/>
    <n v="8"/>
  </r>
  <r>
    <x v="1176"/>
    <s v="20150901US9120622B1"/>
    <x v="460"/>
    <n v="8"/>
  </r>
  <r>
    <x v="1177"/>
    <s v="20150902CN104875209A_"/>
    <x v="461"/>
    <n v="8"/>
  </r>
  <r>
    <x v="1178"/>
    <s v="20150902CN104875209A_"/>
    <x v="461"/>
    <n v="8"/>
  </r>
  <r>
    <x v="1179"/>
    <s v="19930722CA2128606A1"/>
    <x v="462"/>
    <n v="2"/>
  </r>
  <r>
    <x v="1180"/>
    <s v="20150923EP2922287A1"/>
    <x v="463"/>
    <n v="9"/>
  </r>
  <r>
    <x v="1181"/>
    <s v="20150923EP2922287A1"/>
    <x v="463"/>
    <n v="9"/>
  </r>
  <r>
    <x v="1182"/>
    <s v="20150923EP2922287A1"/>
    <x v="463"/>
    <n v="9"/>
  </r>
  <r>
    <x v="1183"/>
    <s v="20150924DE102014205430A1"/>
    <x v="464"/>
    <n v="9"/>
  </r>
  <r>
    <x v="1184"/>
    <s v="20150924DE102014205430A1"/>
    <x v="464"/>
    <n v="9"/>
  </r>
  <r>
    <x v="1185"/>
    <s v="20150924DE102014205430A1"/>
    <x v="464"/>
    <n v="9"/>
  </r>
  <r>
    <x v="1186"/>
    <s v="20150924DE102014205430A1"/>
    <x v="464"/>
    <n v="9"/>
  </r>
  <r>
    <x v="1187"/>
    <s v="20150924DE102014205387A1"/>
    <x v="465"/>
    <n v="3"/>
  </r>
  <r>
    <x v="1188"/>
    <s v="20150924CA2941153A1"/>
    <x v="466"/>
    <n v="10"/>
  </r>
  <r>
    <x v="1189"/>
    <s v="20150924CA2941153A1"/>
    <x v="466"/>
    <n v="10"/>
  </r>
  <r>
    <x v="1190"/>
    <s v="20150924CA2941153A1"/>
    <x v="466"/>
    <n v="10"/>
  </r>
  <r>
    <x v="1191"/>
    <s v="20150924CA2941153A1"/>
    <x v="466"/>
    <n v="10"/>
  </r>
  <r>
    <x v="1192"/>
    <s v="20151001US20150274421A1"/>
    <x v="467"/>
    <n v="4"/>
  </r>
  <r>
    <x v="1193"/>
    <s v="20140515US20140135989A1"/>
    <x v="468"/>
    <n v="2"/>
  </r>
  <r>
    <x v="1194"/>
    <s v="20151001US20150273696A1"/>
    <x v="469"/>
    <n v="4"/>
  </r>
  <r>
    <x v="1195"/>
    <s v="20150930CN104942805A_"/>
    <x v="470"/>
    <n v="5"/>
  </r>
  <r>
    <x v="1196"/>
    <s v="20151029DE102015004871A1"/>
    <x v="471"/>
    <n v="6"/>
  </r>
  <r>
    <x v="1197"/>
    <s v="20151029US20150306763A1"/>
    <x v="472"/>
    <n v="2"/>
  </r>
  <r>
    <x v="1198"/>
    <s v="20151023FI201405372A_"/>
    <x v="473"/>
    <n v="3"/>
  </r>
  <r>
    <x v="1199"/>
    <s v="20151111EP2942161A2"/>
    <x v="474"/>
    <n v="9"/>
  </r>
  <r>
    <x v="1200"/>
    <s v="20151111EP2942161A2"/>
    <x v="474"/>
    <n v="9"/>
  </r>
  <r>
    <x v="1201"/>
    <s v="20151111EP2942161A2"/>
    <x v="474"/>
    <n v="9"/>
  </r>
  <r>
    <x v="1202"/>
    <s v="20151111EP2942161A2"/>
    <x v="474"/>
    <n v="9"/>
  </r>
  <r>
    <x v="1203"/>
    <s v="20150916CN104909165A_"/>
    <x v="475"/>
    <n v="4"/>
  </r>
  <r>
    <x v="1204"/>
    <s v="20150916CN104909165A_"/>
    <x v="475"/>
    <n v="4"/>
  </r>
  <r>
    <x v="1205"/>
    <s v="20151112WO2015169382A1"/>
    <x v="476"/>
    <n v="7"/>
  </r>
  <r>
    <x v="1206"/>
    <s v="20151112WO2015169382A1"/>
    <x v="476"/>
    <n v="7"/>
  </r>
  <r>
    <x v="1207"/>
    <s v="20151112WO2015169382A1"/>
    <x v="476"/>
    <n v="7"/>
  </r>
  <r>
    <x v="1208"/>
    <s v="20151112WO2015169382A1"/>
    <x v="476"/>
    <n v="7"/>
  </r>
  <r>
    <x v="1209"/>
    <s v="20150129US20150032252A1"/>
    <x v="477"/>
    <n v="2"/>
  </r>
  <r>
    <x v="1210"/>
    <s v="20151203US20150343641A1"/>
    <x v="478"/>
    <n v="6"/>
  </r>
  <r>
    <x v="1211"/>
    <s v="20151203DE102014008108A1"/>
    <x v="479"/>
    <n v="5"/>
  </r>
  <r>
    <x v="1212"/>
    <s v="20151203DE102014008108A1"/>
    <x v="479"/>
    <n v="5"/>
  </r>
  <r>
    <x v="1213"/>
    <s v="20151209EP2952296A2"/>
    <x v="480"/>
    <n v="5"/>
  </r>
  <r>
    <x v="1214"/>
    <s v="20151209EP2952296A2"/>
    <x v="480"/>
    <n v="5"/>
  </r>
  <r>
    <x v="1215"/>
    <s v="20151210WO2015186508A1"/>
    <x v="481"/>
    <n v="7"/>
  </r>
  <r>
    <x v="1216"/>
    <s v="20151208KR1575487B1"/>
    <x v="482"/>
    <n v="3"/>
  </r>
  <r>
    <x v="1217"/>
    <s v="20151223WO2015194864A1"/>
    <x v="483"/>
    <n v="3"/>
  </r>
  <r>
    <x v="1218"/>
    <s v="20151223WO2015194864A1"/>
    <x v="483"/>
    <n v="3"/>
  </r>
  <r>
    <x v="1219"/>
    <s v="20151223WO2015194864A1"/>
    <x v="484"/>
    <n v="3"/>
  </r>
  <r>
    <x v="1220"/>
    <s v="20151223WO2015194864A1"/>
    <x v="484"/>
    <n v="3"/>
  </r>
  <r>
    <x v="1221"/>
    <s v="20151223WO2015194864A1"/>
    <x v="485"/>
    <n v="23"/>
  </r>
  <r>
    <x v="1222"/>
    <s v="20151223WO2015194864A1"/>
    <x v="485"/>
    <n v="23"/>
  </r>
  <r>
    <x v="1223"/>
    <s v="20151223WO2015194864A1"/>
    <x v="485"/>
    <n v="23"/>
  </r>
  <r>
    <x v="1224"/>
    <s v="20151223WO2015194864A1"/>
    <x v="485"/>
    <n v="23"/>
  </r>
  <r>
    <x v="1225"/>
    <s v="20140806GB201411232D0"/>
    <x v="486"/>
    <n v="7"/>
  </r>
  <r>
    <x v="1226"/>
    <s v="20151231US20150375398A1"/>
    <x v="487"/>
    <n v="2"/>
  </r>
  <r>
    <x v="1227"/>
    <s v="20140918US20140281475A1"/>
    <x v="488"/>
    <n v="1"/>
  </r>
  <r>
    <x v="1228"/>
    <s v="20160107CA2953963A1"/>
    <x v="489"/>
    <n v="7"/>
  </r>
  <r>
    <x v="1229"/>
    <s v="20160107CA2953963A1"/>
    <x v="489"/>
    <n v="7"/>
  </r>
  <r>
    <x v="1230"/>
    <s v="20160107CA2953963A1"/>
    <x v="489"/>
    <n v="7"/>
  </r>
  <r>
    <x v="1231"/>
    <s v="20160107CA2953963A1"/>
    <x v="489"/>
    <n v="7"/>
  </r>
  <r>
    <x v="1232"/>
    <s v="20160107CA2953963A1"/>
    <x v="489"/>
    <n v="7"/>
  </r>
  <r>
    <x v="1233"/>
    <s v="20160107CA2953963A1"/>
    <x v="489"/>
    <n v="7"/>
  </r>
  <r>
    <x v="1234"/>
    <s v="20151230CN105195868A_"/>
    <x v="490"/>
    <n v="8"/>
  </r>
  <r>
    <x v="1235"/>
    <s v="20140918US20140281475A1"/>
    <x v="491"/>
    <n v="1"/>
  </r>
  <r>
    <x v="1236"/>
    <s v="20140918US20140281475A1"/>
    <x v="492"/>
    <n v="1"/>
  </r>
  <r>
    <x v="1237"/>
    <s v="20160121US20160018045A1"/>
    <x v="493"/>
    <n v="3"/>
  </r>
  <r>
    <x v="1238"/>
    <s v="20160128DE102015111601A1"/>
    <x v="494"/>
    <n v="7"/>
  </r>
  <r>
    <x v="1239"/>
    <s v="20160128DE102015111601A1"/>
    <x v="494"/>
    <n v="7"/>
  </r>
  <r>
    <x v="1240"/>
    <s v="20160128DE102015111601A1"/>
    <x v="494"/>
    <n v="7"/>
  </r>
  <r>
    <x v="1241"/>
    <s v="20160128DE102015111601A1"/>
    <x v="494"/>
    <n v="7"/>
  </r>
  <r>
    <x v="1242"/>
    <s v="20160128US20160023352A1"/>
    <x v="495"/>
    <n v="2"/>
  </r>
  <r>
    <x v="1243"/>
    <s v="20160128US20160023352A1"/>
    <x v="495"/>
    <n v="2"/>
  </r>
  <r>
    <x v="1244"/>
    <s v="20160201TW201604060A_"/>
    <x v="496"/>
    <n v="3"/>
  </r>
  <r>
    <x v="1245"/>
    <s v="20160201TW201604060A_"/>
    <x v="496"/>
    <n v="3"/>
  </r>
  <r>
    <x v="1246"/>
    <s v="20160211CA2957272A1"/>
    <x v="497"/>
    <n v="3"/>
  </r>
  <r>
    <x v="1247"/>
    <s v="20160211CA2957272A1"/>
    <x v="497"/>
    <n v="3"/>
  </r>
  <r>
    <x v="1248"/>
    <s v="20160211CA2957272A1"/>
    <x v="498"/>
    <n v="2"/>
  </r>
  <r>
    <x v="1249"/>
    <s v="20160211CA2957272A1"/>
    <x v="498"/>
    <n v="2"/>
  </r>
  <r>
    <x v="1250"/>
    <s v="20160211CA2957272A1"/>
    <x v="499"/>
    <n v="9"/>
  </r>
  <r>
    <x v="1251"/>
    <s v="20160211CA2957272A1"/>
    <x v="499"/>
    <n v="9"/>
  </r>
  <r>
    <x v="1252"/>
    <s v="20160211CA2957272A1"/>
    <x v="499"/>
    <n v="9"/>
  </r>
  <r>
    <x v="1253"/>
    <s v="20160211CA2957272A1"/>
    <x v="499"/>
    <n v="9"/>
  </r>
  <r>
    <x v="1254"/>
    <s v="20160211US20160039095A1"/>
    <x v="500"/>
    <n v="6"/>
  </r>
  <r>
    <x v="1255"/>
    <s v="20160225US20160052137A1"/>
    <x v="501"/>
    <n v="2"/>
  </r>
  <r>
    <x v="1256"/>
    <s v="20160225US20160052137A1"/>
    <x v="501"/>
    <n v="2"/>
  </r>
  <r>
    <x v="1257"/>
    <s v="20160225CA2958921A1"/>
    <x v="502"/>
    <n v="8"/>
  </r>
  <r>
    <x v="1258"/>
    <s v="20160225CA2958921A1"/>
    <x v="502"/>
    <n v="8"/>
  </r>
  <r>
    <x v="1259"/>
    <s v="20160225CA2958921A1"/>
    <x v="502"/>
    <n v="8"/>
  </r>
  <r>
    <x v="1260"/>
    <s v="20160225CA2958921A1"/>
    <x v="502"/>
    <n v="8"/>
  </r>
  <r>
    <x v="1261"/>
    <s v="20160225CA2958921A1"/>
    <x v="502"/>
    <n v="8"/>
  </r>
  <r>
    <x v="1262"/>
    <s v="20160225CA2958921A1"/>
    <x v="502"/>
    <n v="8"/>
  </r>
  <r>
    <x v="1263"/>
    <s v="20160225CA2958921A1"/>
    <x v="502"/>
    <n v="8"/>
  </r>
  <r>
    <x v="1264"/>
    <s v="20160303DE102014217352A1"/>
    <x v="503"/>
    <n v="6"/>
  </r>
  <r>
    <x v="1265"/>
    <s v="20160303DE102014217352A1"/>
    <x v="503"/>
    <n v="6"/>
  </r>
  <r>
    <x v="1266"/>
    <s v="20031204CA2429324A1"/>
    <x v="504"/>
    <n v="2"/>
  </r>
  <r>
    <x v="1267"/>
    <s v="20031204CA2429324A1"/>
    <x v="504"/>
    <n v="2"/>
  </r>
  <r>
    <x v="1268"/>
    <s v="20160315US9283672B1"/>
    <x v="505"/>
    <n v="1"/>
  </r>
  <r>
    <x v="1269"/>
    <s v="20160317WO2016038932A1"/>
    <x v="506"/>
    <n v="5"/>
  </r>
  <r>
    <x v="1270"/>
    <s v="20160317WO2016038932A1"/>
    <x v="506"/>
    <n v="5"/>
  </r>
  <r>
    <x v="1271"/>
    <s v="20160317WO2016038932A1"/>
    <x v="506"/>
    <n v="5"/>
  </r>
  <r>
    <x v="1272"/>
    <s v="20160317WO2016038932A1"/>
    <x v="506"/>
    <n v="5"/>
  </r>
  <r>
    <x v="1273"/>
    <s v="20160317WO2016038932A1"/>
    <x v="506"/>
    <n v="5"/>
  </r>
  <r>
    <x v="1274"/>
    <s v="20160317US20160075015A1"/>
    <x v="507"/>
    <n v="2"/>
  </r>
  <r>
    <x v="1275"/>
    <s v="20160331DE102015115943A1"/>
    <x v="508"/>
    <n v="4"/>
  </r>
  <r>
    <x v="1276"/>
    <s v="20140918US20140281475A1"/>
    <x v="509"/>
    <n v="2"/>
  </r>
  <r>
    <x v="1277"/>
    <s v="20140918US20140281475A1"/>
    <x v="509"/>
    <n v="2"/>
  </r>
  <r>
    <x v="1278"/>
    <s v="20160316CN105397795A_"/>
    <x v="510"/>
    <n v="3"/>
  </r>
  <r>
    <x v="1279"/>
    <s v="20160407WO2016052342A1"/>
    <x v="511"/>
    <n v="7"/>
  </r>
  <r>
    <x v="1280"/>
    <s v="20160407WO2016052342A1"/>
    <x v="511"/>
    <n v="7"/>
  </r>
  <r>
    <x v="1281"/>
    <s v="20160407WO2016052342A1"/>
    <x v="511"/>
    <n v="7"/>
  </r>
  <r>
    <x v="1282"/>
    <s v="20160421US20160107316A1"/>
    <x v="512"/>
    <n v="2"/>
  </r>
  <r>
    <x v="1283"/>
    <s v="20160421US20160107316A1"/>
    <x v="512"/>
    <n v="2"/>
  </r>
  <r>
    <x v="1284"/>
    <s v="20160421WO2016061471A1"/>
    <x v="513"/>
    <n v="2"/>
  </r>
  <r>
    <x v="1285"/>
    <s v="20160421WO2016061471A1"/>
    <x v="513"/>
    <n v="2"/>
  </r>
  <r>
    <x v="1286"/>
    <s v="20160428DE102015013498A1"/>
    <x v="514"/>
    <n v="8"/>
  </r>
  <r>
    <x v="1287"/>
    <s v="20160428DE102015013498A1"/>
    <x v="514"/>
    <n v="8"/>
  </r>
  <r>
    <x v="1288"/>
    <s v="20160428DE102015013498A1"/>
    <x v="514"/>
    <n v="8"/>
  </r>
  <r>
    <x v="1289"/>
    <s v="20160428DE102015013498A1"/>
    <x v="514"/>
    <n v="8"/>
  </r>
  <r>
    <x v="1290"/>
    <s v="20160506WO2016069648A1"/>
    <x v="515"/>
    <n v="14"/>
  </r>
  <r>
    <x v="1291"/>
    <s v="20160506WO2016069648A1"/>
    <x v="515"/>
    <n v="14"/>
  </r>
  <r>
    <x v="1292"/>
    <s v="20160506WO2016069648A1"/>
    <x v="515"/>
    <n v="14"/>
  </r>
  <r>
    <x v="1293"/>
    <s v="20160506WO2016069648A1"/>
    <x v="515"/>
    <n v="14"/>
  </r>
  <r>
    <x v="1294"/>
    <s v="20160506WO2016069648A1"/>
    <x v="515"/>
    <n v="14"/>
  </r>
  <r>
    <x v="1295"/>
    <s v="20160506WO2016069648A1"/>
    <x v="515"/>
    <n v="14"/>
  </r>
  <r>
    <x v="1296"/>
    <s v="20160506WO2016069648A1"/>
    <x v="515"/>
    <n v="14"/>
  </r>
  <r>
    <x v="1297"/>
    <s v="20160506WO2016069648A1"/>
    <x v="515"/>
    <n v="14"/>
  </r>
  <r>
    <x v="1298"/>
    <s v="20160506WO2016069648A1"/>
    <x v="515"/>
    <n v="14"/>
  </r>
  <r>
    <x v="1299"/>
    <s v="20160506MX2015015442A_"/>
    <x v="516"/>
    <n v="17"/>
  </r>
  <r>
    <x v="1300"/>
    <s v="20160506MX2015015442A_"/>
    <x v="516"/>
    <n v="17"/>
  </r>
  <r>
    <x v="1301"/>
    <s v="20160506MX2015015442A_"/>
    <x v="516"/>
    <n v="17"/>
  </r>
  <r>
    <x v="1302"/>
    <s v="20160506MX2015015442A_"/>
    <x v="516"/>
    <n v="17"/>
  </r>
  <r>
    <x v="1303"/>
    <s v="20160506MX2015015442A_"/>
    <x v="516"/>
    <n v="17"/>
  </r>
  <r>
    <x v="1304"/>
    <s v="20160506MX2015015442A_"/>
    <x v="516"/>
    <n v="17"/>
  </r>
  <r>
    <x v="1305"/>
    <s v="20140918US20140281475A1"/>
    <x v="517"/>
    <n v="1"/>
  </r>
  <r>
    <x v="1306"/>
    <s v="20160512US20160133502A1"/>
    <x v="518"/>
    <n v="3"/>
  </r>
  <r>
    <x v="1307"/>
    <s v="20160519US20160138913A1"/>
    <x v="519"/>
    <n v="2"/>
  </r>
  <r>
    <x v="1308"/>
    <s v="20160519US20160138913A1"/>
    <x v="519"/>
    <n v="2"/>
  </r>
  <r>
    <x v="1309"/>
    <s v="20160525DE102014017307A1"/>
    <x v="520"/>
    <n v="9"/>
  </r>
  <r>
    <x v="1310"/>
    <s v="20160525DE102014017307A1"/>
    <x v="520"/>
    <n v="9"/>
  </r>
  <r>
    <x v="1311"/>
    <s v="20160525DE102014017307A1"/>
    <x v="520"/>
    <n v="9"/>
  </r>
  <r>
    <x v="1312"/>
    <s v="20160525DE102014017307A1"/>
    <x v="520"/>
    <n v="9"/>
  </r>
  <r>
    <x v="1313"/>
    <s v="20160523KR1623455B1"/>
    <x v="521"/>
    <n v="6"/>
  </r>
  <r>
    <x v="1314"/>
    <s v="20160523KR1623455B1"/>
    <x v="521"/>
    <n v="6"/>
  </r>
  <r>
    <x v="1315"/>
    <s v="20160602DE102015015094A1"/>
    <x v="522"/>
    <n v="8"/>
  </r>
  <r>
    <x v="1316"/>
    <s v="20160602DE102015015094A1"/>
    <x v="522"/>
    <n v="8"/>
  </r>
  <r>
    <x v="1317"/>
    <s v="20160602DE102015015094A1"/>
    <x v="522"/>
    <n v="8"/>
  </r>
  <r>
    <x v="1318"/>
    <s v="20160602DE102015015094A1"/>
    <x v="522"/>
    <n v="8"/>
  </r>
  <r>
    <x v="1319"/>
    <s v="20160602WO2016085960A1"/>
    <x v="523"/>
    <n v="14"/>
  </r>
  <r>
    <x v="1320"/>
    <s v="20160602WO2016085960A1"/>
    <x v="523"/>
    <n v="14"/>
  </r>
  <r>
    <x v="1321"/>
    <s v="20160602WO2016085960A1"/>
    <x v="523"/>
    <n v="14"/>
  </r>
  <r>
    <x v="1322"/>
    <s v="20160602WO2016085960A1"/>
    <x v="523"/>
    <n v="14"/>
  </r>
  <r>
    <x v="1323"/>
    <s v="20160602WO2016085960A1"/>
    <x v="523"/>
    <n v="14"/>
  </r>
  <r>
    <x v="1324"/>
    <s v="20060119US20060013469A1"/>
    <x v="524"/>
    <n v="2"/>
  </r>
  <r>
    <x v="1325"/>
    <s v="20060119US20060013469A1"/>
    <x v="524"/>
    <n v="2"/>
  </r>
  <r>
    <x v="1326"/>
    <s v="20160609US20160158942A1"/>
    <x v="525"/>
    <n v="10"/>
  </r>
  <r>
    <x v="1327"/>
    <s v="20160609US20160158942A1"/>
    <x v="525"/>
    <n v="10"/>
  </r>
  <r>
    <x v="1328"/>
    <s v="20160609US20160158942A1"/>
    <x v="525"/>
    <n v="10"/>
  </r>
  <r>
    <x v="1329"/>
    <s v="20160609US20160158942A1"/>
    <x v="525"/>
    <n v="10"/>
  </r>
  <r>
    <x v="1330"/>
    <s v="20160609US20160158942A1"/>
    <x v="525"/>
    <n v="10"/>
  </r>
  <r>
    <x v="1331"/>
    <s v="20160609US20160158942A1"/>
    <x v="525"/>
    <n v="10"/>
  </r>
  <r>
    <x v="1332"/>
    <s v="20160609US20160158942A1"/>
    <x v="525"/>
    <n v="10"/>
  </r>
  <r>
    <x v="1333"/>
    <s v="20160225US20160052137A1"/>
    <x v="526"/>
    <n v="2"/>
  </r>
  <r>
    <x v="1334"/>
    <s v="20160225US20160052137A1"/>
    <x v="526"/>
    <n v="2"/>
  </r>
  <r>
    <x v="1335"/>
    <s v="20160719US9393697B1"/>
    <x v="527"/>
    <n v="1"/>
  </r>
  <r>
    <x v="1336"/>
    <s v="20140918US20140281475A1"/>
    <x v="528"/>
    <n v="1"/>
  </r>
  <r>
    <x v="1337"/>
    <s v="20160720EP3045989A1"/>
    <x v="529"/>
    <n v="17"/>
  </r>
  <r>
    <x v="1338"/>
    <s v="20160720EP3045989A1"/>
    <x v="529"/>
    <n v="17"/>
  </r>
  <r>
    <x v="1339"/>
    <s v="20160720EP3045989A1"/>
    <x v="529"/>
    <n v="17"/>
  </r>
  <r>
    <x v="1340"/>
    <s v="20160720EP3045989A1"/>
    <x v="529"/>
    <n v="17"/>
  </r>
  <r>
    <x v="1341"/>
    <s v="20160720EP3045989A1"/>
    <x v="529"/>
    <n v="17"/>
  </r>
  <r>
    <x v="1342"/>
    <s v="20160721DE102015100694A1"/>
    <x v="530"/>
    <n v="4"/>
  </r>
  <r>
    <x v="1343"/>
    <s v="20160721DE102015100694A1"/>
    <x v="530"/>
    <n v="4"/>
  </r>
  <r>
    <x v="1344"/>
    <s v="20160721DE102015100694A1"/>
    <x v="530"/>
    <n v="4"/>
  </r>
  <r>
    <x v="1345"/>
    <s v="20160727EP3048427A1"/>
    <x v="531"/>
    <n v="7"/>
  </r>
  <r>
    <x v="1346"/>
    <s v="20160727EP3048427A1"/>
    <x v="531"/>
    <n v="7"/>
  </r>
  <r>
    <x v="1347"/>
    <s v="20160727EP3048427A1"/>
    <x v="531"/>
    <n v="7"/>
  </r>
  <r>
    <x v="1348"/>
    <s v="20160727EP3048427A1"/>
    <x v="531"/>
    <n v="7"/>
  </r>
  <r>
    <x v="1349"/>
    <s v="20160727EP3048427A1"/>
    <x v="531"/>
    <n v="7"/>
  </r>
  <r>
    <x v="1350"/>
    <s v="20160727EP3048427A1"/>
    <x v="531"/>
    <n v="7"/>
  </r>
  <r>
    <x v="1351"/>
    <s v="20160727EP3048427A1"/>
    <x v="531"/>
    <n v="7"/>
  </r>
  <r>
    <x v="1352"/>
    <s v="20160728DE102016000565A1"/>
    <x v="532"/>
    <n v="6"/>
  </r>
  <r>
    <x v="1353"/>
    <s v="20160728DE102016000565A1"/>
    <x v="532"/>
    <n v="6"/>
  </r>
  <r>
    <x v="1354"/>
    <s v="20160728DE102016000565A1"/>
    <x v="532"/>
    <n v="6"/>
  </r>
  <r>
    <x v="1355"/>
    <s v="20160728DE102016000565A1"/>
    <x v="532"/>
    <n v="6"/>
  </r>
  <r>
    <x v="1356"/>
    <s v="20160728DE102015100927A1"/>
    <x v="533"/>
    <n v="13"/>
  </r>
  <r>
    <x v="1357"/>
    <s v="20160728DE102015100927A1"/>
    <x v="533"/>
    <n v="13"/>
  </r>
  <r>
    <x v="1358"/>
    <s v="20160728DE102015100927A1"/>
    <x v="533"/>
    <n v="13"/>
  </r>
  <r>
    <x v="1359"/>
    <s v="20160728DE102015100927A1"/>
    <x v="533"/>
    <n v="13"/>
  </r>
  <r>
    <x v="1360"/>
    <s v="20160728DE102015100927A1"/>
    <x v="533"/>
    <n v="13"/>
  </r>
  <r>
    <x v="1361"/>
    <s v="20160728DE102015100927A1"/>
    <x v="533"/>
    <n v="13"/>
  </r>
  <r>
    <x v="1362"/>
    <s v="20160728DE102015100927A1"/>
    <x v="533"/>
    <n v="13"/>
  </r>
  <r>
    <x v="1363"/>
    <s v="20160723SE201550059A1"/>
    <x v="534"/>
    <n v="8"/>
  </r>
  <r>
    <x v="1364"/>
    <s v="20160723SE201550059A1"/>
    <x v="534"/>
    <n v="8"/>
  </r>
  <r>
    <x v="1365"/>
    <s v="20160723SE201550059A1"/>
    <x v="534"/>
    <n v="8"/>
  </r>
  <r>
    <x v="1366"/>
    <s v="20160723SE201550059A1"/>
    <x v="534"/>
    <n v="8"/>
  </r>
  <r>
    <x v="1367"/>
    <s v="20160723SE201550059A1"/>
    <x v="534"/>
    <n v="8"/>
  </r>
  <r>
    <x v="1368"/>
    <s v="20160723SE201550059A1"/>
    <x v="534"/>
    <n v="8"/>
  </r>
  <r>
    <x v="1369"/>
    <s v="20140918US20140281475A1"/>
    <x v="535"/>
    <n v="2"/>
  </r>
  <r>
    <x v="1370"/>
    <s v="20140918US20140281475A1"/>
    <x v="535"/>
    <n v="2"/>
  </r>
  <r>
    <x v="1371"/>
    <s v="20160808JP2016143787A_"/>
    <x v="536"/>
    <n v="7"/>
  </r>
  <r>
    <x v="1372"/>
    <s v="20160808JP2016143787A_"/>
    <x v="536"/>
    <n v="7"/>
  </r>
  <r>
    <x v="1373"/>
    <s v="20160808JP2016143787A_"/>
    <x v="536"/>
    <n v="7"/>
  </r>
  <r>
    <x v="1374"/>
    <s v="20160811US20160229067A1"/>
    <x v="537"/>
    <n v="7"/>
  </r>
  <r>
    <x v="1375"/>
    <s v="20160811US20160229067A1"/>
    <x v="537"/>
    <n v="7"/>
  </r>
  <r>
    <x v="1376"/>
    <s v="20160818DE102015209896B3"/>
    <x v="538"/>
    <n v="9"/>
  </r>
  <r>
    <x v="1377"/>
    <s v="20160818DE102015209896B3"/>
    <x v="538"/>
    <n v="9"/>
  </r>
  <r>
    <x v="1378"/>
    <s v="20160818DE102015209896B3"/>
    <x v="538"/>
    <n v="9"/>
  </r>
  <r>
    <x v="1379"/>
    <s v="20160818DE102015209896B3"/>
    <x v="538"/>
    <n v="9"/>
  </r>
  <r>
    <x v="1380"/>
    <s v="20121129WO2012160901A1"/>
    <x v="539"/>
    <n v="2"/>
  </r>
  <r>
    <x v="1381"/>
    <s v="20121129WO2012160901A1"/>
    <x v="539"/>
    <n v="2"/>
  </r>
  <r>
    <x v="1382"/>
    <s v="20160818US20160236350A1"/>
    <x v="540"/>
    <n v="4"/>
  </r>
  <r>
    <x v="1383"/>
    <s v="20160818US20160236350A1"/>
    <x v="540"/>
    <n v="4"/>
  </r>
  <r>
    <x v="1384"/>
    <s v="20160818US20160236350A1"/>
    <x v="540"/>
    <n v="4"/>
  </r>
  <r>
    <x v="1385"/>
    <s v="20160818US20160236350A1"/>
    <x v="540"/>
    <n v="4"/>
  </r>
  <r>
    <x v="1386"/>
    <s v="20160816TW201628805A_"/>
    <x v="541"/>
    <n v="12"/>
  </r>
  <r>
    <x v="1387"/>
    <s v="20160816TW201628805A_"/>
    <x v="541"/>
    <n v="12"/>
  </r>
  <r>
    <x v="1388"/>
    <s v="20160816TW201628805A_"/>
    <x v="541"/>
    <n v="12"/>
  </r>
  <r>
    <x v="1389"/>
    <s v="20160823US9424470B1"/>
    <x v="542"/>
    <n v="1"/>
  </r>
  <r>
    <x v="1390"/>
    <s v="20120920US20120239197A1"/>
    <x v="543"/>
    <n v="1"/>
  </r>
  <r>
    <x v="1391"/>
    <s v="20150709US20150190925A1"/>
    <x v="544"/>
    <n v="2"/>
  </r>
  <r>
    <x v="1392"/>
    <s v="20150709US20150190925A1"/>
    <x v="544"/>
    <n v="2"/>
  </r>
  <r>
    <x v="1393"/>
    <s v="20160830US9427874B1"/>
    <x v="545"/>
    <n v="1"/>
  </r>
  <r>
    <x v="1394"/>
    <s v="20160901US20160253562A1"/>
    <x v="546"/>
    <n v="6"/>
  </r>
  <r>
    <x v="1395"/>
    <s v="20160901WO2016136298A1"/>
    <x v="547"/>
    <n v="6"/>
  </r>
  <r>
    <x v="1396"/>
    <s v="20160901WO2016136298A1"/>
    <x v="547"/>
    <n v="6"/>
  </r>
  <r>
    <x v="1397"/>
    <s v="20160901WO2016136298A1"/>
    <x v="547"/>
    <n v="6"/>
  </r>
  <r>
    <x v="1398"/>
    <s v="20160901WO2016136298A1"/>
    <x v="547"/>
    <n v="6"/>
  </r>
  <r>
    <x v="1399"/>
    <s v="20160901WO2016136298A1"/>
    <x v="547"/>
    <n v="6"/>
  </r>
  <r>
    <x v="1400"/>
    <s v="20160901WO2016136298A1"/>
    <x v="547"/>
    <n v="6"/>
  </r>
  <r>
    <x v="1401"/>
    <s v="20160831CN105915859A_"/>
    <x v="548"/>
    <n v="13"/>
  </r>
  <r>
    <x v="1402"/>
    <s v="20160831CN105915859A_"/>
    <x v="548"/>
    <n v="13"/>
  </r>
  <r>
    <x v="1403"/>
    <s v="20160831CN105915859A_"/>
    <x v="548"/>
    <n v="13"/>
  </r>
  <r>
    <x v="1404"/>
    <s v="20160831CN105915859A_"/>
    <x v="548"/>
    <n v="13"/>
  </r>
  <r>
    <x v="1405"/>
    <s v="20130110US20130011011A1"/>
    <x v="549"/>
    <n v="6"/>
  </r>
  <r>
    <x v="1406"/>
    <s v="20130110US20130011011A1"/>
    <x v="549"/>
    <n v="6"/>
  </r>
  <r>
    <x v="1407"/>
    <s v="20130110US20130011011A1"/>
    <x v="549"/>
    <n v="6"/>
  </r>
  <r>
    <x v="1408"/>
    <s v="20160922DE102015204867A1"/>
    <x v="550"/>
    <n v="5"/>
  </r>
  <r>
    <x v="1409"/>
    <s v="20160922DE102015204867A1"/>
    <x v="550"/>
    <n v="5"/>
  </r>
  <r>
    <x v="1410"/>
    <s v="20160922DE102015204867A1"/>
    <x v="550"/>
    <n v="5"/>
  </r>
  <r>
    <x v="1411"/>
    <s v="20160922DE102015204867A1"/>
    <x v="550"/>
    <n v="5"/>
  </r>
  <r>
    <x v="1412"/>
    <s v="20160922US20160272354A1"/>
    <x v="551"/>
    <n v="5"/>
  </r>
  <r>
    <x v="1413"/>
    <s v="20160922US20160272354A1"/>
    <x v="551"/>
    <n v="5"/>
  </r>
  <r>
    <x v="1414"/>
    <s v="20161006DE102016105591A1"/>
    <x v="552"/>
    <n v="6"/>
  </r>
  <r>
    <x v="1415"/>
    <s v="20161006DE102016105591A1"/>
    <x v="552"/>
    <n v="6"/>
  </r>
  <r>
    <x v="1416"/>
    <s v="20140918US20140281475A1"/>
    <x v="553"/>
    <n v="2"/>
  </r>
  <r>
    <x v="1417"/>
    <s v="20140918US20140281475A1"/>
    <x v="553"/>
    <n v="2"/>
  </r>
  <r>
    <x v="1418"/>
    <s v="20161012EP3079031A1"/>
    <x v="554"/>
    <n v="8"/>
  </r>
  <r>
    <x v="1419"/>
    <s v="20161012EP3079031A1"/>
    <x v="554"/>
    <n v="8"/>
  </r>
  <r>
    <x v="1420"/>
    <s v="20161012EP3079031A1"/>
    <x v="554"/>
    <n v="8"/>
  </r>
  <r>
    <x v="1421"/>
    <s v="20161012EP3079031A1"/>
    <x v="554"/>
    <n v="8"/>
  </r>
  <r>
    <x v="1422"/>
    <s v="20161018US9468957B1"/>
    <x v="555"/>
    <n v="2"/>
  </r>
  <r>
    <x v="1423"/>
    <s v="20161020US20160303737A1"/>
    <x v="556"/>
    <n v="2"/>
  </r>
  <r>
    <x v="1424"/>
    <s v="20161020US20160303735A1"/>
    <x v="557"/>
    <n v="2"/>
  </r>
  <r>
    <x v="1425"/>
    <s v="20161020US20160303735A1"/>
    <x v="557"/>
    <n v="2"/>
  </r>
  <r>
    <x v="1426"/>
    <s v="20161012CN106002917A_"/>
    <x v="558"/>
    <n v="9"/>
  </r>
  <r>
    <x v="1427"/>
    <s v="20161012CN106002917A_"/>
    <x v="558"/>
    <n v="9"/>
  </r>
  <r>
    <x v="1428"/>
    <s v="20161012CN106002917A_"/>
    <x v="558"/>
    <n v="9"/>
  </r>
  <r>
    <x v="1429"/>
    <s v="20161012CN106002917A_"/>
    <x v="558"/>
    <n v="9"/>
  </r>
  <r>
    <x v="1430"/>
    <s v="20161012CN106002917A_"/>
    <x v="558"/>
    <n v="9"/>
  </r>
  <r>
    <x v="1431"/>
    <s v="20161012CN106002917A_"/>
    <x v="558"/>
    <n v="9"/>
  </r>
  <r>
    <x v="1432"/>
    <s v="20161012CN106002917A_"/>
    <x v="558"/>
    <n v="9"/>
  </r>
  <r>
    <x v="1433"/>
    <s v="20140227US20140053660A1"/>
    <x v="559"/>
    <n v="2"/>
  </r>
  <r>
    <x v="1434"/>
    <s v="20140227US20140053660A1"/>
    <x v="559"/>
    <n v="2"/>
  </r>
  <r>
    <x v="1435"/>
    <s v="20171005US20170282202A1"/>
    <x v="560"/>
    <n v="10"/>
  </r>
  <r>
    <x v="1436"/>
    <s v="20171005US20170282202A1"/>
    <x v="560"/>
    <n v="10"/>
  </r>
  <r>
    <x v="1437"/>
    <s v="20031204CA2429324A1"/>
    <x v="561"/>
    <n v="6"/>
  </r>
  <r>
    <x v="1438"/>
    <s v="20031204CA2429324A1"/>
    <x v="561"/>
    <n v="6"/>
  </r>
  <r>
    <x v="1439"/>
    <s v="20031204CA2429324A1"/>
    <x v="561"/>
    <n v="6"/>
  </r>
  <r>
    <x v="1440"/>
    <s v="20031204CA2429324A1"/>
    <x v="561"/>
    <n v="6"/>
  </r>
  <r>
    <x v="1441"/>
    <s v="20161108BR102016006160A2"/>
    <x v="562"/>
    <n v="6"/>
  </r>
  <r>
    <x v="1442"/>
    <s v="20161108BR102016006160A2"/>
    <x v="562"/>
    <n v="6"/>
  </r>
  <r>
    <x v="1443"/>
    <s v="20161108BR102016006160A2"/>
    <x v="562"/>
    <n v="6"/>
  </r>
  <r>
    <x v="1444"/>
    <s v="20161108BR102016006160A2"/>
    <x v="562"/>
    <n v="6"/>
  </r>
  <r>
    <x v="1445"/>
    <s v="20161108BR102016006160A2"/>
    <x v="562"/>
    <n v="6"/>
  </r>
  <r>
    <x v="1446"/>
    <s v="20031204CA2429324A1"/>
    <x v="563"/>
    <n v="2"/>
  </r>
  <r>
    <x v="1447"/>
    <s v="20031204CA2429324A1"/>
    <x v="563"/>
    <n v="2"/>
  </r>
  <r>
    <x v="1448"/>
    <s v="20160823US9424470B1"/>
    <x v="564"/>
    <n v="2"/>
  </r>
  <r>
    <x v="1449"/>
    <s v="20160823US9424470B1"/>
    <x v="564"/>
    <n v="2"/>
  </r>
  <r>
    <x v="1450"/>
    <s v="20161118CA2930241A1"/>
    <x v="565"/>
    <n v="3"/>
  </r>
  <r>
    <x v="1451"/>
    <s v="20161123CN205703496U_"/>
    <x v="566"/>
    <n v="5"/>
  </r>
  <r>
    <x v="1452"/>
    <s v="20161123CN205703496U_"/>
    <x v="566"/>
    <n v="5"/>
  </r>
  <r>
    <x v="1453"/>
    <s v="20161201DE102016006248A1"/>
    <x v="567"/>
    <n v="8"/>
  </r>
  <r>
    <x v="1454"/>
    <s v="20161201US20160346882A1"/>
    <x v="568"/>
    <n v="6"/>
  </r>
  <r>
    <x v="1455"/>
    <s v="20161201US20160346882A1"/>
    <x v="568"/>
    <n v="6"/>
  </r>
  <r>
    <x v="1456"/>
    <s v="20161201US20160346882A1"/>
    <x v="568"/>
    <n v="6"/>
  </r>
  <r>
    <x v="1457"/>
    <s v="20161215WO2016200439A1"/>
    <x v="569"/>
    <n v="3"/>
  </r>
  <r>
    <x v="1458"/>
    <s v="20161215WO2016200439A1"/>
    <x v="569"/>
    <n v="3"/>
  </r>
  <r>
    <x v="1459"/>
    <s v="20161215WO2016200439A1"/>
    <x v="569"/>
    <n v="3"/>
  </r>
  <r>
    <x v="1460"/>
    <s v="20161207CN106181593A_"/>
    <x v="570"/>
    <n v="4"/>
  </r>
  <r>
    <x v="1461"/>
    <s v="20161207CN106181593A_"/>
    <x v="570"/>
    <n v="4"/>
  </r>
  <r>
    <x v="1462"/>
    <s v="20161227US9527217B1"/>
    <x v="571"/>
    <n v="4"/>
  </r>
  <r>
    <x v="1463"/>
    <s v="20161227US9527217B1"/>
    <x v="571"/>
    <n v="4"/>
  </r>
  <r>
    <x v="1464"/>
    <s v="20161229US20160375578A1"/>
    <x v="572"/>
    <n v="4"/>
  </r>
  <r>
    <x v="1465"/>
    <s v="20161229US20160375578A1"/>
    <x v="572"/>
    <n v="4"/>
  </r>
  <r>
    <x v="1466"/>
    <s v="19930722CA2128606A1"/>
    <x v="573"/>
    <n v="2"/>
  </r>
  <r>
    <x v="1467"/>
    <s v="19930722CA2128606A1"/>
    <x v="573"/>
    <n v="2"/>
  </r>
  <r>
    <x v="1468"/>
    <s v="20161221CN106239474A_"/>
    <x v="574"/>
    <n v="4"/>
  </r>
  <r>
    <x v="1469"/>
    <s v="20150521US20150139766A1"/>
    <x v="575"/>
    <n v="1"/>
  </r>
  <r>
    <x v="1470"/>
    <s v="20170112WO2017006291A1"/>
    <x v="576"/>
    <n v="2"/>
  </r>
  <r>
    <x v="1471"/>
    <s v="20170112US20170010620A1"/>
    <x v="577"/>
    <n v="4"/>
  </r>
  <r>
    <x v="1472"/>
    <s v="20170112US20170010620A1"/>
    <x v="577"/>
    <n v="4"/>
  </r>
  <r>
    <x v="1473"/>
    <s v="20170112US20170010620A1"/>
    <x v="577"/>
    <n v="4"/>
  </r>
  <r>
    <x v="1474"/>
    <s v="20170112US20170010620A1"/>
    <x v="577"/>
    <n v="4"/>
  </r>
  <r>
    <x v="1475"/>
    <s v="20141203GB201418824D0"/>
    <x v="578"/>
    <n v="9"/>
  </r>
  <r>
    <x v="1476"/>
    <s v="20141203GB201418824D0"/>
    <x v="578"/>
    <n v="9"/>
  </r>
  <r>
    <x v="1477"/>
    <s v="20141203GB201418824D0"/>
    <x v="578"/>
    <n v="9"/>
  </r>
  <r>
    <x v="1478"/>
    <s v="20141203GB201418824D0"/>
    <x v="578"/>
    <n v="9"/>
  </r>
  <r>
    <x v="1479"/>
    <s v="20170126WO2017014189A1"/>
    <x v="579"/>
    <n v="7"/>
  </r>
  <r>
    <x v="1480"/>
    <s v="20160315US9283672B1"/>
    <x v="580"/>
    <n v="2"/>
  </r>
  <r>
    <x v="1481"/>
    <s v="20160315US9283672B1"/>
    <x v="580"/>
    <n v="2"/>
  </r>
  <r>
    <x v="1482"/>
    <s v="20161227US9527217B1"/>
    <x v="581"/>
    <n v="2"/>
  </r>
  <r>
    <x v="1483"/>
    <s v="20161227US9527217B1"/>
    <x v="581"/>
    <n v="2"/>
  </r>
  <r>
    <x v="1484"/>
    <s v="20170202US20170028551A1"/>
    <x v="582"/>
    <n v="2"/>
  </r>
  <r>
    <x v="1485"/>
    <s v="20170202US20170028551A1"/>
    <x v="582"/>
    <n v="2"/>
  </r>
  <r>
    <x v="1486"/>
    <s v="20170202US20170028561A1"/>
    <x v="583"/>
    <n v="4"/>
  </r>
  <r>
    <x v="1487"/>
    <s v="20170202US20170028561A1"/>
    <x v="583"/>
    <n v="4"/>
  </r>
  <r>
    <x v="1488"/>
    <s v="20170202WO2017017718A1"/>
    <x v="584"/>
    <n v="9"/>
  </r>
  <r>
    <x v="1489"/>
    <s v="20170202WO2017017718A1"/>
    <x v="584"/>
    <n v="9"/>
  </r>
  <r>
    <x v="1490"/>
    <s v="20170202WO2017017718A1"/>
    <x v="584"/>
    <n v="9"/>
  </r>
  <r>
    <x v="1491"/>
    <s v="20170202WO2017017718A1"/>
    <x v="584"/>
    <n v="9"/>
  </r>
  <r>
    <x v="1492"/>
    <s v="20170202WO2017017718A1"/>
    <x v="584"/>
    <n v="9"/>
  </r>
  <r>
    <x v="1493"/>
    <s v="20170202WO2017017718A1"/>
    <x v="584"/>
    <n v="9"/>
  </r>
  <r>
    <x v="1494"/>
    <s v="20170201TW201703948A_"/>
    <x v="585"/>
    <n v="9"/>
  </r>
  <r>
    <x v="1495"/>
    <s v="20170201TW201703948A_"/>
    <x v="585"/>
    <n v="9"/>
  </r>
  <r>
    <x v="1496"/>
    <s v="20170201TW201703948A_"/>
    <x v="585"/>
    <n v="9"/>
  </r>
  <r>
    <x v="1497"/>
    <s v="20170201TW201703948A_"/>
    <x v="585"/>
    <n v="9"/>
  </r>
  <r>
    <x v="1498"/>
    <s v="20170209DE102016114337A1"/>
    <x v="586"/>
    <n v="20"/>
  </r>
  <r>
    <x v="1499"/>
    <s v="20170209DE102016114337A1"/>
    <x v="586"/>
    <n v="20"/>
  </r>
  <r>
    <x v="1500"/>
    <s v="20170209DE102016114337A1"/>
    <x v="586"/>
    <n v="20"/>
  </r>
  <r>
    <x v="1501"/>
    <s v="20170209DE102016114337A1"/>
    <x v="586"/>
    <n v="20"/>
  </r>
  <r>
    <x v="1502"/>
    <s v="20170209DE102016114337A1"/>
    <x v="586"/>
    <n v="20"/>
  </r>
  <r>
    <x v="1503"/>
    <s v="20170209DE102016114337A1"/>
    <x v="586"/>
    <n v="20"/>
  </r>
  <r>
    <x v="1504"/>
    <s v="20170209DE102016106488B3"/>
    <x v="587"/>
    <n v="8"/>
  </r>
  <r>
    <x v="1505"/>
    <s v="20170209DE102016106488B3"/>
    <x v="587"/>
    <n v="8"/>
  </r>
  <r>
    <x v="1506"/>
    <s v="20170209DE102016106488B3"/>
    <x v="587"/>
    <n v="8"/>
  </r>
  <r>
    <x v="1507"/>
    <s v="20170209DE102016106488B3"/>
    <x v="587"/>
    <n v="8"/>
  </r>
  <r>
    <x v="1508"/>
    <s v="20170216DE102016009438A1"/>
    <x v="588"/>
    <n v="4"/>
  </r>
  <r>
    <x v="1509"/>
    <s v="20170216DE102016009438A1"/>
    <x v="588"/>
    <n v="4"/>
  </r>
  <r>
    <x v="1510"/>
    <s v="20170216WO2017025123A1"/>
    <x v="589"/>
    <n v="5"/>
  </r>
  <r>
    <x v="1511"/>
    <s v="20170216WO2017025123A1"/>
    <x v="589"/>
    <n v="5"/>
  </r>
  <r>
    <x v="1512"/>
    <s v="20170216WO2017025123A1"/>
    <x v="589"/>
    <n v="5"/>
  </r>
  <r>
    <x v="1513"/>
    <s v="20170216WO2017025123A1"/>
    <x v="589"/>
    <n v="5"/>
  </r>
  <r>
    <x v="1514"/>
    <s v="20170216WO2017025123A1"/>
    <x v="589"/>
    <n v="5"/>
  </r>
  <r>
    <x v="1515"/>
    <s v="20170226CA2939785A1"/>
    <x v="590"/>
    <n v="10"/>
  </r>
  <r>
    <x v="1516"/>
    <s v="20170226CA2939785A1"/>
    <x v="590"/>
    <n v="10"/>
  </r>
  <r>
    <x v="1517"/>
    <s v="20170226CA2939785A1"/>
    <x v="590"/>
    <n v="10"/>
  </r>
  <r>
    <x v="1518"/>
    <s v="20170226CA2939785A1"/>
    <x v="590"/>
    <n v="10"/>
  </r>
  <r>
    <x v="1519"/>
    <s v="20170226CA2939785A1"/>
    <x v="590"/>
    <n v="10"/>
  </r>
  <r>
    <x v="1520"/>
    <s v="20170302DE102015120058B3"/>
    <x v="591"/>
    <n v="6"/>
  </r>
  <r>
    <x v="1521"/>
    <s v="20170302DE102015120058B3"/>
    <x v="591"/>
    <n v="6"/>
  </r>
  <r>
    <x v="1522"/>
    <s v="20170302DE102015120058B3"/>
    <x v="591"/>
    <n v="6"/>
  </r>
  <r>
    <x v="1523"/>
    <s v="20170301JP06088679B1"/>
    <x v="592"/>
    <n v="8"/>
  </r>
  <r>
    <x v="1524"/>
    <s v="20170301JP06088679B1"/>
    <x v="592"/>
    <n v="8"/>
  </r>
  <r>
    <x v="1525"/>
    <s v="20170301JP06088679B1"/>
    <x v="592"/>
    <n v="8"/>
  </r>
  <r>
    <x v="1526"/>
    <s v="20170301JP06088679B1"/>
    <x v="592"/>
    <n v="8"/>
  </r>
  <r>
    <x v="1527"/>
    <s v="20170301TW201707880A_"/>
    <x v="593"/>
    <n v="14"/>
  </r>
  <r>
    <x v="1528"/>
    <s v="20170301TW201707880A_"/>
    <x v="593"/>
    <n v="14"/>
  </r>
  <r>
    <x v="1529"/>
    <s v="20170301TW201707880A_"/>
    <x v="593"/>
    <n v="14"/>
  </r>
  <r>
    <x v="1530"/>
    <s v="20170301TW201707880A_"/>
    <x v="593"/>
    <n v="14"/>
  </r>
  <r>
    <x v="1531"/>
    <s v="20170301TW201707880A_"/>
    <x v="593"/>
    <n v="14"/>
  </r>
  <r>
    <x v="1532"/>
    <s v="20170301TW201707880A_"/>
    <x v="593"/>
    <n v="14"/>
  </r>
  <r>
    <x v="1533"/>
    <s v="20170301TW201707880A_"/>
    <x v="594"/>
    <n v="7"/>
  </r>
  <r>
    <x v="1534"/>
    <s v="20170301TW201707880A_"/>
    <x v="594"/>
    <n v="7"/>
  </r>
  <r>
    <x v="1535"/>
    <s v="20170301TW201707880A_"/>
    <x v="594"/>
    <n v="7"/>
  </r>
  <r>
    <x v="1536"/>
    <s v="20170301TW201707880A_"/>
    <x v="594"/>
    <n v="7"/>
  </r>
  <r>
    <x v="1537"/>
    <s v="20170301TW201707880A_"/>
    <x v="594"/>
    <n v="7"/>
  </r>
  <r>
    <x v="1538"/>
    <s v="20170301TW201707880A_"/>
    <x v="595"/>
    <n v="8"/>
  </r>
  <r>
    <x v="1539"/>
    <s v="20170301TW201707880A_"/>
    <x v="595"/>
    <n v="8"/>
  </r>
  <r>
    <x v="1540"/>
    <s v="20170301TW201707880A_"/>
    <x v="595"/>
    <n v="8"/>
  </r>
  <r>
    <x v="1541"/>
    <s v="20170301TW201707880A_"/>
    <x v="595"/>
    <n v="8"/>
  </r>
  <r>
    <x v="1542"/>
    <s v="20170301TW201707880A_"/>
    <x v="596"/>
    <n v="8"/>
  </r>
  <r>
    <x v="1543"/>
    <s v="20170301TW201707880A_"/>
    <x v="596"/>
    <n v="8"/>
  </r>
  <r>
    <x v="1544"/>
    <s v="20170301TW201707880A_"/>
    <x v="596"/>
    <n v="8"/>
  </r>
  <r>
    <x v="1545"/>
    <s v="20170301TW201707880A_"/>
    <x v="596"/>
    <n v="8"/>
  </r>
  <r>
    <x v="1546"/>
    <s v="20170301TW201707880A_"/>
    <x v="596"/>
    <n v="8"/>
  </r>
  <r>
    <x v="1547"/>
    <s v="20170301TW201707880A_"/>
    <x v="597"/>
    <n v="11"/>
  </r>
  <r>
    <x v="1548"/>
    <s v="20170301TW201707880A_"/>
    <x v="597"/>
    <n v="11"/>
  </r>
  <r>
    <x v="1549"/>
    <s v="20170301TW201707880A_"/>
    <x v="597"/>
    <n v="11"/>
  </r>
  <r>
    <x v="1550"/>
    <s v="20170301TW201707880A_"/>
    <x v="597"/>
    <n v="11"/>
  </r>
  <r>
    <x v="1551"/>
    <s v="20170301TW201707880A_"/>
    <x v="597"/>
    <n v="11"/>
  </r>
  <r>
    <x v="1552"/>
    <s v="20170301TW201707880A_"/>
    <x v="598"/>
    <n v="8"/>
  </r>
  <r>
    <x v="1553"/>
    <s v="20170301TW201707880A_"/>
    <x v="598"/>
    <n v="8"/>
  </r>
  <r>
    <x v="1554"/>
    <s v="20170301TW201707880A_"/>
    <x v="598"/>
    <n v="8"/>
  </r>
  <r>
    <x v="1555"/>
    <s v="20170301TW201707880A_"/>
    <x v="598"/>
    <n v="8"/>
  </r>
  <r>
    <x v="1556"/>
    <s v="20170301TW201707880A_"/>
    <x v="599"/>
    <n v="10"/>
  </r>
  <r>
    <x v="1557"/>
    <s v="20170301TW201707880A_"/>
    <x v="599"/>
    <n v="10"/>
  </r>
  <r>
    <x v="1558"/>
    <s v="20170301TW201707880A_"/>
    <x v="599"/>
    <n v="10"/>
  </r>
  <r>
    <x v="1559"/>
    <s v="20170301TW201707880A_"/>
    <x v="599"/>
    <n v="10"/>
  </r>
  <r>
    <x v="1560"/>
    <s v="20170301TW201707880A_"/>
    <x v="599"/>
    <n v="10"/>
  </r>
  <r>
    <x v="1561"/>
    <s v="20170301TW201707880A_"/>
    <x v="599"/>
    <n v="10"/>
  </r>
  <r>
    <x v="1562"/>
    <s v="20170301TW201707880A_"/>
    <x v="600"/>
    <n v="8"/>
  </r>
  <r>
    <x v="1563"/>
    <s v="20170301TW201707880A_"/>
    <x v="600"/>
    <n v="8"/>
  </r>
  <r>
    <x v="1564"/>
    <s v="20170301TW201707880A_"/>
    <x v="600"/>
    <n v="8"/>
  </r>
  <r>
    <x v="1565"/>
    <s v="20170301TW201707880A_"/>
    <x v="600"/>
    <n v="8"/>
  </r>
  <r>
    <x v="1566"/>
    <s v="20170301TW201707880A_"/>
    <x v="601"/>
    <n v="9"/>
  </r>
  <r>
    <x v="1567"/>
    <s v="20170301TW201707880A_"/>
    <x v="601"/>
    <n v="9"/>
  </r>
  <r>
    <x v="1568"/>
    <s v="20170301TW201707880A_"/>
    <x v="601"/>
    <n v="9"/>
  </r>
  <r>
    <x v="1569"/>
    <s v="20170301TW201707880A_"/>
    <x v="601"/>
    <n v="9"/>
  </r>
  <r>
    <x v="1570"/>
    <s v="20170301TW201707880A_"/>
    <x v="602"/>
    <n v="10"/>
  </r>
  <r>
    <x v="1571"/>
    <s v="20170301TW201707880A_"/>
    <x v="602"/>
    <n v="10"/>
  </r>
  <r>
    <x v="1572"/>
    <s v="20170301TW201707880A_"/>
    <x v="602"/>
    <n v="10"/>
  </r>
  <r>
    <x v="1573"/>
    <s v="20170301TW201707880A_"/>
    <x v="602"/>
    <n v="10"/>
  </r>
  <r>
    <x v="1574"/>
    <s v="20170301TW201707880A_"/>
    <x v="602"/>
    <n v="10"/>
  </r>
  <r>
    <x v="1575"/>
    <s v="20170301TW201707880A_"/>
    <x v="603"/>
    <n v="11"/>
  </r>
  <r>
    <x v="1576"/>
    <s v="20170301TW201707880A_"/>
    <x v="603"/>
    <n v="11"/>
  </r>
  <r>
    <x v="1577"/>
    <s v="20170301TW201707880A_"/>
    <x v="603"/>
    <n v="11"/>
  </r>
  <r>
    <x v="1578"/>
    <s v="20170301TW201707880A_"/>
    <x v="603"/>
    <n v="11"/>
  </r>
  <r>
    <x v="1579"/>
    <s v="20170301TW201707880A_"/>
    <x v="603"/>
    <n v="11"/>
  </r>
  <r>
    <x v="1580"/>
    <s v="20170301TW201707880A_"/>
    <x v="604"/>
    <n v="7"/>
  </r>
  <r>
    <x v="1581"/>
    <s v="20170301TW201707880A_"/>
    <x v="604"/>
    <n v="7"/>
  </r>
  <r>
    <x v="1582"/>
    <s v="20170301TW201707880A_"/>
    <x v="604"/>
    <n v="7"/>
  </r>
  <r>
    <x v="1583"/>
    <s v="20170301TW201707880A_"/>
    <x v="604"/>
    <n v="7"/>
  </r>
  <r>
    <x v="1584"/>
    <s v="20170301TW201707880A_"/>
    <x v="604"/>
    <n v="7"/>
  </r>
  <r>
    <x v="1585"/>
    <s v="20170301TW201707880A_"/>
    <x v="605"/>
    <n v="11"/>
  </r>
  <r>
    <x v="1586"/>
    <s v="20170301TW201707880A_"/>
    <x v="605"/>
    <n v="11"/>
  </r>
  <r>
    <x v="1587"/>
    <s v="20170301TW201707880A_"/>
    <x v="605"/>
    <n v="11"/>
  </r>
  <r>
    <x v="1588"/>
    <s v="20170301TW201707880A_"/>
    <x v="605"/>
    <n v="11"/>
  </r>
  <r>
    <x v="1589"/>
    <s v="20170301TW201707880A_"/>
    <x v="605"/>
    <n v="11"/>
  </r>
  <r>
    <x v="1590"/>
    <s v="20170301TW201707880A_"/>
    <x v="606"/>
    <n v="10"/>
  </r>
  <r>
    <x v="1591"/>
    <s v="20170301TW201707880A_"/>
    <x v="606"/>
    <n v="10"/>
  </r>
  <r>
    <x v="1592"/>
    <s v="20170301TW201707880A_"/>
    <x v="606"/>
    <n v="10"/>
  </r>
  <r>
    <x v="1593"/>
    <s v="20170301TW201707880A_"/>
    <x v="606"/>
    <n v="10"/>
  </r>
  <r>
    <x v="1594"/>
    <s v="20170301TW201707880A_"/>
    <x v="607"/>
    <n v="12"/>
  </r>
  <r>
    <x v="1595"/>
    <s v="20170301TW201707880A_"/>
    <x v="607"/>
    <n v="12"/>
  </r>
  <r>
    <x v="1596"/>
    <s v="20170301TW201707880A_"/>
    <x v="607"/>
    <n v="12"/>
  </r>
  <r>
    <x v="1597"/>
    <s v="20170301TW201707880A_"/>
    <x v="607"/>
    <n v="12"/>
  </r>
  <r>
    <x v="1598"/>
    <s v="20170301TW201707880A_"/>
    <x v="608"/>
    <n v="9"/>
  </r>
  <r>
    <x v="1599"/>
    <s v="20170301TW201707880A_"/>
    <x v="608"/>
    <n v="9"/>
  </r>
  <r>
    <x v="1600"/>
    <s v="20170301TW201707880A_"/>
    <x v="608"/>
    <n v="9"/>
  </r>
  <r>
    <x v="1601"/>
    <s v="20170301TW201707880A_"/>
    <x v="608"/>
    <n v="9"/>
  </r>
  <r>
    <x v="1602"/>
    <s v="20170301TW201707880A_"/>
    <x v="609"/>
    <n v="28"/>
  </r>
  <r>
    <x v="1603"/>
    <s v="20170301TW201707880A_"/>
    <x v="609"/>
    <n v="28"/>
  </r>
  <r>
    <x v="1604"/>
    <s v="20170301TW201707880A_"/>
    <x v="609"/>
    <n v="28"/>
  </r>
  <r>
    <x v="1605"/>
    <s v="20170301TW201707880A_"/>
    <x v="609"/>
    <n v="28"/>
  </r>
  <r>
    <x v="1606"/>
    <s v="20170301TW201707880A_"/>
    <x v="609"/>
    <n v="28"/>
  </r>
  <r>
    <x v="1607"/>
    <s v="20170301TW201707880A_"/>
    <x v="609"/>
    <n v="28"/>
  </r>
  <r>
    <x v="1608"/>
    <s v="20170301TW201707880A_"/>
    <x v="610"/>
    <n v="12"/>
  </r>
  <r>
    <x v="1609"/>
    <s v="20170301TW201707880A_"/>
    <x v="610"/>
    <n v="12"/>
  </r>
  <r>
    <x v="1610"/>
    <s v="20170301TW201707880A_"/>
    <x v="610"/>
    <n v="12"/>
  </r>
  <r>
    <x v="1611"/>
    <s v="20170301TW201707880A_"/>
    <x v="610"/>
    <n v="12"/>
  </r>
  <r>
    <x v="1612"/>
    <s v="20170301TW201707880A_"/>
    <x v="610"/>
    <n v="12"/>
  </r>
  <r>
    <x v="1613"/>
    <s v="20170301TW201707880A_"/>
    <x v="611"/>
    <n v="11"/>
  </r>
  <r>
    <x v="1614"/>
    <s v="20170301TW201707880A_"/>
    <x v="611"/>
    <n v="11"/>
  </r>
  <r>
    <x v="1615"/>
    <s v="20170301TW201707880A_"/>
    <x v="611"/>
    <n v="11"/>
  </r>
  <r>
    <x v="1616"/>
    <s v="20170301TW201707880A_"/>
    <x v="611"/>
    <n v="11"/>
  </r>
  <r>
    <x v="1617"/>
    <s v="20170301TW201707880A_"/>
    <x v="611"/>
    <n v="11"/>
  </r>
  <r>
    <x v="1618"/>
    <s v="20170309US20170070021A1"/>
    <x v="612"/>
    <n v="5"/>
  </r>
  <r>
    <x v="1619"/>
    <s v="20170309US20170070021A1"/>
    <x v="612"/>
    <n v="5"/>
  </r>
  <r>
    <x v="1620"/>
    <s v="20170309US20170070021A1"/>
    <x v="612"/>
    <n v="5"/>
  </r>
  <r>
    <x v="1621"/>
    <s v="20170309WO2017038100A1"/>
    <x v="613"/>
    <n v="5"/>
  </r>
  <r>
    <x v="1622"/>
    <s v="20170309WO2017038100A1"/>
    <x v="613"/>
    <n v="5"/>
  </r>
  <r>
    <x v="1623"/>
    <s v="20170309WO2017038100A1"/>
    <x v="613"/>
    <n v="5"/>
  </r>
  <r>
    <x v="1624"/>
    <s v="20170316DE102016116811A1"/>
    <x v="614"/>
    <n v="8"/>
  </r>
  <r>
    <x v="1625"/>
    <s v="20170316US20170075962A1"/>
    <x v="615"/>
    <n v="2"/>
  </r>
  <r>
    <x v="1626"/>
    <s v="20141120CA2912528A1"/>
    <x v="616"/>
    <n v="5"/>
  </r>
  <r>
    <x v="1627"/>
    <s v="20141120CA2912528A1"/>
    <x v="616"/>
    <n v="5"/>
  </r>
  <r>
    <x v="1628"/>
    <s v="20170316CA2998544A1"/>
    <x v="617"/>
    <n v="10"/>
  </r>
  <r>
    <x v="1629"/>
    <s v="20170316CA2998544A1"/>
    <x v="617"/>
    <n v="10"/>
  </r>
  <r>
    <x v="1630"/>
    <s v="20170316CA2998544A1"/>
    <x v="617"/>
    <n v="10"/>
  </r>
  <r>
    <x v="1631"/>
    <s v="20170316CA2998544A1"/>
    <x v="617"/>
    <n v="10"/>
  </r>
  <r>
    <x v="1632"/>
    <s v="20170316CA2998544A1"/>
    <x v="617"/>
    <n v="10"/>
  </r>
  <r>
    <x v="1633"/>
    <s v="20170316CA2998544A1"/>
    <x v="617"/>
    <n v="10"/>
  </r>
  <r>
    <x v="1634"/>
    <s v="20170323DE102016218180A1"/>
    <x v="618"/>
    <n v="6"/>
  </r>
  <r>
    <x v="1635"/>
    <s v="20170323US20170080573A1"/>
    <x v="619"/>
    <n v="4"/>
  </r>
  <r>
    <x v="1636"/>
    <s v="20170323US20170080573A1"/>
    <x v="619"/>
    <n v="4"/>
  </r>
  <r>
    <x v="1637"/>
    <s v="20151104GB201516754D0"/>
    <x v="620"/>
    <n v="4"/>
  </r>
  <r>
    <x v="1638"/>
    <s v="20151104GB201516754D0"/>
    <x v="620"/>
    <n v="4"/>
  </r>
  <r>
    <x v="1639"/>
    <s v="20170323WO2017046975A1"/>
    <x v="621"/>
    <n v="7"/>
  </r>
  <r>
    <x v="1640"/>
    <s v="20170323WO2017046975A1"/>
    <x v="621"/>
    <n v="7"/>
  </r>
  <r>
    <x v="1641"/>
    <s v="20170323WO2017046975A1"/>
    <x v="621"/>
    <n v="7"/>
  </r>
  <r>
    <x v="1642"/>
    <s v="20170323WO2017046975A1"/>
    <x v="621"/>
    <n v="7"/>
  </r>
  <r>
    <x v="1643"/>
    <s v="20170330WO2017052350A2"/>
    <x v="622"/>
    <n v="9"/>
  </r>
  <r>
    <x v="1644"/>
    <s v="20170330WO2017052350A2"/>
    <x v="622"/>
    <n v="9"/>
  </r>
  <r>
    <x v="1645"/>
    <s v="20170330WO2017052350A2"/>
    <x v="622"/>
    <n v="9"/>
  </r>
  <r>
    <x v="1646"/>
    <s v="20170330WO2017052350A2"/>
    <x v="622"/>
    <n v="9"/>
  </r>
  <r>
    <x v="1647"/>
    <s v="20170330WO2017052350A2"/>
    <x v="622"/>
    <n v="9"/>
  </r>
  <r>
    <x v="1648"/>
    <s v="20170406DE102016011653A1"/>
    <x v="623"/>
    <n v="7"/>
  </r>
  <r>
    <x v="1649"/>
    <s v="20170406DE102016011653A1"/>
    <x v="623"/>
    <n v="7"/>
  </r>
  <r>
    <x v="1650"/>
    <s v="20170406DE102016011653A1"/>
    <x v="623"/>
    <n v="7"/>
  </r>
  <r>
    <x v="1651"/>
    <s v="20170330KR1721386B1"/>
    <x v="624"/>
    <n v="6"/>
  </r>
  <r>
    <x v="1652"/>
    <s v="20170330KR1721386B1"/>
    <x v="624"/>
    <n v="6"/>
  </r>
  <r>
    <x v="1653"/>
    <s v="20170330KR1721386B1"/>
    <x v="624"/>
    <n v="6"/>
  </r>
  <r>
    <x v="1654"/>
    <s v="20170413DE102015219332A1"/>
    <x v="625"/>
    <n v="8"/>
  </r>
  <r>
    <x v="1655"/>
    <s v="20170413DE102015219332A1"/>
    <x v="625"/>
    <n v="8"/>
  </r>
  <r>
    <x v="1656"/>
    <s v="20170413DE102015219332A1"/>
    <x v="625"/>
    <n v="8"/>
  </r>
  <r>
    <x v="1657"/>
    <s v="20170413DE102015219332A1"/>
    <x v="625"/>
    <n v="8"/>
  </r>
  <r>
    <x v="1658"/>
    <s v="20170420DE102015220091A1"/>
    <x v="626"/>
    <n v="3"/>
  </r>
  <r>
    <x v="1659"/>
    <s v="20170420DE102015220091A1"/>
    <x v="626"/>
    <n v="3"/>
  </r>
  <r>
    <x v="1660"/>
    <s v="20170419EP3156761A1"/>
    <x v="627"/>
    <n v="2"/>
  </r>
  <r>
    <x v="1661"/>
    <s v="20170419EP3156761A1"/>
    <x v="627"/>
    <n v="2"/>
  </r>
  <r>
    <x v="1662"/>
    <s v="20170420JP2017076710A_"/>
    <x v="628"/>
    <n v="6"/>
  </r>
  <r>
    <x v="1663"/>
    <s v="20170420JP2017076710A_"/>
    <x v="628"/>
    <n v="6"/>
  </r>
  <r>
    <x v="1664"/>
    <s v="20170420JP2017076710A_"/>
    <x v="628"/>
    <n v="6"/>
  </r>
  <r>
    <x v="1665"/>
    <s v="20170420JP2017076710A_"/>
    <x v="628"/>
    <n v="6"/>
  </r>
  <r>
    <x v="1666"/>
    <s v="20170420WO2017064353A1"/>
    <x v="629"/>
    <n v="6"/>
  </r>
  <r>
    <x v="1667"/>
    <s v="20170420WO2017064353A1"/>
    <x v="629"/>
    <n v="6"/>
  </r>
  <r>
    <x v="1668"/>
    <s v="20170420WO2017064353A1"/>
    <x v="629"/>
    <n v="6"/>
  </r>
  <r>
    <x v="1669"/>
    <s v="20170420WO2017064353A1"/>
    <x v="629"/>
    <n v="6"/>
  </r>
  <r>
    <x v="1670"/>
    <s v="20170420WO2017064353A1"/>
    <x v="629"/>
    <n v="6"/>
  </r>
  <r>
    <x v="1671"/>
    <s v="20170427DE102016119973A1"/>
    <x v="630"/>
    <n v="7"/>
  </r>
  <r>
    <x v="1672"/>
    <s v="20170427DE102016119973A1"/>
    <x v="630"/>
    <n v="7"/>
  </r>
  <r>
    <x v="1673"/>
    <s v="20170427DE102016119973A1"/>
    <x v="630"/>
    <n v="7"/>
  </r>
  <r>
    <x v="1674"/>
    <s v="20170427DE102016119973A1"/>
    <x v="630"/>
    <n v="7"/>
  </r>
  <r>
    <x v="1675"/>
    <s v="20170427DE202015008713U1"/>
    <x v="631"/>
    <n v="4"/>
  </r>
  <r>
    <x v="1676"/>
    <s v="20170427DE202015008713U1"/>
    <x v="631"/>
    <n v="4"/>
  </r>
  <r>
    <x v="1677"/>
    <s v="20170427US20170113352A1"/>
    <x v="632"/>
    <n v="9"/>
  </r>
  <r>
    <x v="1678"/>
    <s v="20170427US20170113352A1"/>
    <x v="632"/>
    <n v="9"/>
  </r>
  <r>
    <x v="1679"/>
    <s v="20170427US20170113352A1"/>
    <x v="632"/>
    <n v="9"/>
  </r>
  <r>
    <x v="1680"/>
    <s v="20170427US20170113352A1"/>
    <x v="632"/>
    <n v="9"/>
  </r>
  <r>
    <x v="1681"/>
    <s v="20170427US20170113352A1"/>
    <x v="632"/>
    <n v="9"/>
  </r>
  <r>
    <x v="1682"/>
    <s v="20170427US20170113352A1"/>
    <x v="632"/>
    <n v="9"/>
  </r>
  <r>
    <x v="1683"/>
    <s v="20170427US20170118447A1"/>
    <x v="633"/>
    <n v="3"/>
  </r>
  <r>
    <x v="1684"/>
    <s v="20170427US20170118447A1"/>
    <x v="633"/>
    <n v="3"/>
  </r>
  <r>
    <x v="1685"/>
    <s v="20170427WO2017070426A1"/>
    <x v="634"/>
    <n v="11"/>
  </r>
  <r>
    <x v="1686"/>
    <s v="20170427WO2017070426A1"/>
    <x v="634"/>
    <n v="11"/>
  </r>
  <r>
    <x v="1687"/>
    <s v="20170427WO2017070426A1"/>
    <x v="634"/>
    <n v="11"/>
  </r>
  <r>
    <x v="1688"/>
    <s v="20170427WO2017070426A1"/>
    <x v="634"/>
    <n v="11"/>
  </r>
  <r>
    <x v="1689"/>
    <s v="20170427WO2017070426A1"/>
    <x v="634"/>
    <n v="11"/>
  </r>
  <r>
    <x v="1690"/>
    <s v="20170427WO2017070426A1"/>
    <x v="634"/>
    <n v="11"/>
  </r>
  <r>
    <x v="1691"/>
    <s v="20170427WO2017070426A1"/>
    <x v="634"/>
    <n v="11"/>
  </r>
  <r>
    <x v="1692"/>
    <s v="20170427WO2017066814A1"/>
    <x v="635"/>
    <n v="9"/>
  </r>
  <r>
    <x v="1693"/>
    <s v="20170427WO2017066814A1"/>
    <x v="635"/>
    <n v="9"/>
  </r>
  <r>
    <x v="1694"/>
    <s v="20170427WO2017066814A1"/>
    <x v="635"/>
    <n v="9"/>
  </r>
  <r>
    <x v="1695"/>
    <s v="20170427WO2017066814A1"/>
    <x v="635"/>
    <n v="9"/>
  </r>
  <r>
    <x v="1696"/>
    <s v="20170504DE102016120559A1"/>
    <x v="636"/>
    <n v="6"/>
  </r>
  <r>
    <x v="1697"/>
    <s v="20170504DE102016120559A1"/>
    <x v="636"/>
    <n v="6"/>
  </r>
  <r>
    <x v="1698"/>
    <s v="20170504DE102016120559A1"/>
    <x v="636"/>
    <n v="6"/>
  </r>
  <r>
    <x v="1699"/>
    <s v="20170504DE102016120559A1"/>
    <x v="636"/>
    <n v="6"/>
  </r>
  <r>
    <x v="1700"/>
    <s v="20170504DE102016120128A1"/>
    <x v="637"/>
    <n v="8"/>
  </r>
  <r>
    <x v="1701"/>
    <s v="20170504DE102016120128A1"/>
    <x v="637"/>
    <n v="8"/>
  </r>
  <r>
    <x v="1702"/>
    <s v="20170504DE102016120128A1"/>
    <x v="637"/>
    <n v="8"/>
  </r>
  <r>
    <x v="1703"/>
    <s v="20170504DE102016120128A1"/>
    <x v="637"/>
    <n v="8"/>
  </r>
  <r>
    <x v="1704"/>
    <s v="20170504US20170120458A1"/>
    <x v="638"/>
    <n v="7"/>
  </r>
  <r>
    <x v="1705"/>
    <s v="20170504US20170120458A1"/>
    <x v="638"/>
    <n v="7"/>
  </r>
  <r>
    <x v="1706"/>
    <s v="20090910US20090223592A1"/>
    <x v="639"/>
    <n v="11"/>
  </r>
  <r>
    <x v="1707"/>
    <s v="20090910US20090223592A1"/>
    <x v="639"/>
    <n v="11"/>
  </r>
  <r>
    <x v="1708"/>
    <s v="20090910US20090223592A1"/>
    <x v="639"/>
    <n v="11"/>
  </r>
  <r>
    <x v="1709"/>
    <s v="20151209GB201519001D0"/>
    <x v="640"/>
    <n v="1"/>
  </r>
  <r>
    <x v="1710"/>
    <s v="20170504WO2017072414A1"/>
    <x v="641"/>
    <n v="5"/>
  </r>
  <r>
    <x v="1711"/>
    <s v="20170504WO2017072414A1"/>
    <x v="641"/>
    <n v="5"/>
  </r>
  <r>
    <x v="1712"/>
    <s v="20170504WO2017072414A1"/>
    <x v="641"/>
    <n v="5"/>
  </r>
  <r>
    <x v="1713"/>
    <s v="20170504WO2017072414A1"/>
    <x v="641"/>
    <n v="5"/>
  </r>
  <r>
    <x v="1714"/>
    <s v="20170518US20170142340A1"/>
    <x v="642"/>
    <n v="6"/>
  </r>
  <r>
    <x v="1715"/>
    <s v="20170518US20170142340A1"/>
    <x v="642"/>
    <n v="6"/>
  </r>
  <r>
    <x v="1716"/>
    <s v="20170518US20170142340A1"/>
    <x v="642"/>
    <n v="6"/>
  </r>
  <r>
    <x v="1717"/>
    <s v="20150625US20150175307A1"/>
    <x v="643"/>
    <n v="2"/>
  </r>
  <r>
    <x v="1718"/>
    <s v="20170525US20170144307A1"/>
    <x v="644"/>
    <n v="20"/>
  </r>
  <r>
    <x v="1719"/>
    <s v="20170525US20170144307A1"/>
    <x v="644"/>
    <n v="20"/>
  </r>
  <r>
    <x v="1720"/>
    <s v="20170525US20170144307A1"/>
    <x v="644"/>
    <n v="20"/>
  </r>
  <r>
    <x v="1721"/>
    <s v="20170525US20170144307A1"/>
    <x v="644"/>
    <n v="20"/>
  </r>
  <r>
    <x v="1722"/>
    <s v="20170525US20170144307A1"/>
    <x v="644"/>
    <n v="20"/>
  </r>
  <r>
    <x v="1723"/>
    <s v="20170525US20170144307A1"/>
    <x v="644"/>
    <n v="20"/>
  </r>
  <r>
    <x v="1724"/>
    <s v="20170525US20170144307A1"/>
    <x v="644"/>
    <n v="20"/>
  </r>
  <r>
    <x v="1725"/>
    <s v="20170525US20170144307A1"/>
    <x v="644"/>
    <n v="20"/>
  </r>
  <r>
    <x v="1726"/>
    <s v="20170525US20170144307A1"/>
    <x v="644"/>
    <n v="20"/>
  </r>
  <r>
    <x v="1727"/>
    <s v="20170525JP03210525U_"/>
    <x v="645"/>
    <n v="5"/>
  </r>
  <r>
    <x v="1728"/>
    <s v="20170525JP03210525U_"/>
    <x v="645"/>
    <n v="5"/>
  </r>
  <r>
    <x v="1729"/>
    <s v="20170525JP03210525U_"/>
    <x v="645"/>
    <n v="5"/>
  </r>
  <r>
    <x v="1730"/>
    <s v="20170531EP3173194A1"/>
    <x v="646"/>
    <n v="5"/>
  </r>
  <r>
    <x v="1731"/>
    <s v="20170531EP3173194A1"/>
    <x v="646"/>
    <n v="5"/>
  </r>
  <r>
    <x v="1732"/>
    <s v="20170531EP3173194A1"/>
    <x v="646"/>
    <n v="5"/>
  </r>
  <r>
    <x v="1733"/>
    <s v="20170531EP3173194A1"/>
    <x v="646"/>
    <n v="5"/>
  </r>
  <r>
    <x v="1734"/>
    <s v="20170601US20170151634A1"/>
    <x v="647"/>
    <n v="6"/>
  </r>
  <r>
    <x v="1735"/>
    <s v="20170601US20170151634A1"/>
    <x v="647"/>
    <n v="6"/>
  </r>
  <r>
    <x v="1736"/>
    <s v="20170601US20170151634A1"/>
    <x v="647"/>
    <n v="6"/>
  </r>
  <r>
    <x v="1737"/>
    <s v="20170601US20170151634A1"/>
    <x v="647"/>
    <n v="6"/>
  </r>
  <r>
    <x v="1738"/>
    <s v="20170601US20170151634A1"/>
    <x v="647"/>
    <n v="6"/>
  </r>
  <r>
    <x v="1739"/>
    <s v="20170601CA2969003A1"/>
    <x v="648"/>
    <n v="4"/>
  </r>
  <r>
    <x v="1740"/>
    <s v="20170601CA2969003A1"/>
    <x v="648"/>
    <n v="4"/>
  </r>
  <r>
    <x v="1741"/>
    <s v="20170531CN106792357A_"/>
    <x v="649"/>
    <n v="3"/>
  </r>
  <r>
    <x v="1742"/>
    <s v="20170531CN106792357A_"/>
    <x v="649"/>
    <n v="3"/>
  </r>
  <r>
    <x v="1743"/>
    <s v="20170614DE102016123597A1"/>
    <x v="650"/>
    <n v="8"/>
  </r>
  <r>
    <x v="1744"/>
    <s v="20170614DE102016123597A1"/>
    <x v="650"/>
    <n v="8"/>
  </r>
  <r>
    <x v="1745"/>
    <s v="20170614DE102016123597A1"/>
    <x v="650"/>
    <n v="8"/>
  </r>
  <r>
    <x v="1746"/>
    <s v="20170614DE102016123597A1"/>
    <x v="650"/>
    <n v="8"/>
  </r>
  <r>
    <x v="1747"/>
    <s v="20170615US20170165027A1"/>
    <x v="651"/>
    <n v="1"/>
  </r>
  <r>
    <x v="1748"/>
    <s v="20170622CA3008839A1"/>
    <x v="652"/>
    <n v="6"/>
  </r>
  <r>
    <x v="1749"/>
    <s v="20170622CA3008839A1"/>
    <x v="652"/>
    <n v="6"/>
  </r>
  <r>
    <x v="1750"/>
    <s v="20170622CA3008839A1"/>
    <x v="652"/>
    <n v="6"/>
  </r>
  <r>
    <x v="1751"/>
    <s v="20170622CA3008839A1"/>
    <x v="652"/>
    <n v="6"/>
  </r>
  <r>
    <x v="1752"/>
    <s v="20170613CN106826824A_"/>
    <x v="653"/>
    <n v="2"/>
  </r>
  <r>
    <x v="1753"/>
    <s v="20141211US20140365009A1"/>
    <x v="654"/>
    <n v="2"/>
  </r>
  <r>
    <x v="1754"/>
    <s v="20141211US20140365009A1"/>
    <x v="654"/>
    <n v="2"/>
  </r>
  <r>
    <x v="1755"/>
    <s v="20031204CA2429324A1"/>
    <x v="655"/>
    <n v="4"/>
  </r>
  <r>
    <x v="1756"/>
    <s v="20031204CA2429324A1"/>
    <x v="655"/>
    <n v="4"/>
  </r>
  <r>
    <x v="1757"/>
    <s v="20031204CA2429324A1"/>
    <x v="656"/>
    <n v="2"/>
  </r>
  <r>
    <x v="1758"/>
    <s v="20031204CA2429324A1"/>
    <x v="656"/>
    <n v="2"/>
  </r>
  <r>
    <x v="1759"/>
    <s v="20031204CA2429324A1"/>
    <x v="657"/>
    <n v="2"/>
  </r>
  <r>
    <x v="1760"/>
    <s v="20031204CA2429324A1"/>
    <x v="657"/>
    <n v="2"/>
  </r>
  <r>
    <x v="1761"/>
    <s v="20170627US9687983B1"/>
    <x v="658"/>
    <n v="2"/>
  </r>
  <r>
    <x v="1762"/>
    <s v="20170627US9687983B1"/>
    <x v="658"/>
    <n v="2"/>
  </r>
  <r>
    <x v="1763"/>
    <s v="20170628EP3184265A1"/>
    <x v="659"/>
    <n v="7"/>
  </r>
  <r>
    <x v="1764"/>
    <s v="20170628EP3184265A1"/>
    <x v="659"/>
    <n v="7"/>
  </r>
  <r>
    <x v="1765"/>
    <s v="20170628EP3184265A1"/>
    <x v="659"/>
    <n v="7"/>
  </r>
  <r>
    <x v="1766"/>
    <s v="20170628EP3184265A1"/>
    <x v="659"/>
    <n v="7"/>
  </r>
  <r>
    <x v="1767"/>
    <s v="20170628EP3184265A1"/>
    <x v="659"/>
    <n v="7"/>
  </r>
  <r>
    <x v="1768"/>
    <s v="20141218US20140366646A1"/>
    <x v="660"/>
    <n v="2"/>
  </r>
  <r>
    <x v="1769"/>
    <s v="20141218US20140366646A1"/>
    <x v="660"/>
    <n v="2"/>
  </r>
  <r>
    <x v="1770"/>
    <s v="20170629US20170182666A1"/>
    <x v="661"/>
    <n v="10"/>
  </r>
  <r>
    <x v="1771"/>
    <s v="20170629US20170182666A1"/>
    <x v="661"/>
    <n v="10"/>
  </r>
  <r>
    <x v="1772"/>
    <s v="20170629US20170182666A1"/>
    <x v="661"/>
    <n v="10"/>
  </r>
  <r>
    <x v="1773"/>
    <s v="20170629US20170182666A1"/>
    <x v="661"/>
    <n v="10"/>
  </r>
  <r>
    <x v="1774"/>
    <s v="20170629US20170182666A1"/>
    <x v="661"/>
    <n v="10"/>
  </r>
  <r>
    <x v="1775"/>
    <s v="20170615US20170165839A1"/>
    <x v="662"/>
    <n v="2"/>
  </r>
  <r>
    <x v="1776"/>
    <s v="20170615US20170165839A1"/>
    <x v="662"/>
    <n v="2"/>
  </r>
  <r>
    <x v="1777"/>
    <s v="20170706CA3005265A1"/>
    <x v="663"/>
    <n v="8"/>
  </r>
  <r>
    <x v="1778"/>
    <s v="20170706CA3005265A1"/>
    <x v="663"/>
    <n v="8"/>
  </r>
  <r>
    <x v="1779"/>
    <s v="20170706CA3005265A1"/>
    <x v="663"/>
    <n v="8"/>
  </r>
  <r>
    <x v="1780"/>
    <s v="20170706CA3005265A1"/>
    <x v="663"/>
    <n v="8"/>
  </r>
  <r>
    <x v="1781"/>
    <s v="20170706CA3005265A1"/>
    <x v="663"/>
    <n v="8"/>
  </r>
  <r>
    <x v="1782"/>
    <s v="20170711US9701016B1"/>
    <x v="664"/>
    <n v="1"/>
  </r>
  <r>
    <x v="1783"/>
    <s v="20170713WO2017120079A1"/>
    <x v="665"/>
    <n v="1"/>
  </r>
  <r>
    <x v="1784"/>
    <s v="20140918US20140281475A1"/>
    <x v="666"/>
    <n v="1"/>
  </r>
  <r>
    <x v="1785"/>
    <s v="20160616US20160167226A1"/>
    <x v="667"/>
    <n v="2"/>
  </r>
  <r>
    <x v="1786"/>
    <s v="20160616US20160167226A1"/>
    <x v="667"/>
    <n v="2"/>
  </r>
  <r>
    <x v="1787"/>
    <s v="20160906AU201613797S_"/>
    <x v="668"/>
    <n v="6"/>
  </r>
  <r>
    <x v="1788"/>
    <s v="20160906AU201613797S_"/>
    <x v="668"/>
    <n v="6"/>
  </r>
  <r>
    <x v="1789"/>
    <s v="20160906AU201613797S_"/>
    <x v="668"/>
    <n v="6"/>
  </r>
  <r>
    <x v="1790"/>
    <s v="20160906AU201613797S_"/>
    <x v="668"/>
    <n v="6"/>
  </r>
  <r>
    <x v="1791"/>
    <s v="20160906AU201613797S_"/>
    <x v="668"/>
    <n v="6"/>
  </r>
  <r>
    <x v="1792"/>
    <s v="20170720US20170203440A1"/>
    <x v="669"/>
    <n v="2"/>
  </r>
  <r>
    <x v="1793"/>
    <s v="20170720US20170203440A1"/>
    <x v="669"/>
    <n v="2"/>
  </r>
  <r>
    <x v="1794"/>
    <s v="20170720WO2017123816A1"/>
    <x v="670"/>
    <n v="6"/>
  </r>
  <r>
    <x v="1795"/>
    <s v="20170720WO2017123816A1"/>
    <x v="670"/>
    <n v="6"/>
  </r>
  <r>
    <x v="1796"/>
    <s v="20170720WO2017123816A1"/>
    <x v="670"/>
    <n v="6"/>
  </r>
  <r>
    <x v="1797"/>
    <s v="20170720WO2017123816A1"/>
    <x v="671"/>
    <n v="7"/>
  </r>
  <r>
    <x v="1798"/>
    <s v="20170720WO2017123816A1"/>
    <x v="671"/>
    <n v="7"/>
  </r>
  <r>
    <x v="1799"/>
    <s v="20170720WO2017123816A1"/>
    <x v="671"/>
    <n v="7"/>
  </r>
  <r>
    <x v="1800"/>
    <s v="20170720WO2017123816A1"/>
    <x v="672"/>
    <n v="10"/>
  </r>
  <r>
    <x v="1801"/>
    <s v="20170720WO2017123816A1"/>
    <x v="672"/>
    <n v="10"/>
  </r>
  <r>
    <x v="1802"/>
    <s v="20170720WO2017123816A1"/>
    <x v="672"/>
    <n v="10"/>
  </r>
  <r>
    <x v="1803"/>
    <s v="20170720WO2017123816A1"/>
    <x v="672"/>
    <n v="10"/>
  </r>
  <r>
    <x v="1804"/>
    <s v="20170720WO2017123816A1"/>
    <x v="672"/>
    <n v="10"/>
  </r>
  <r>
    <x v="1805"/>
    <s v="20170720WO2017123816A1"/>
    <x v="672"/>
    <n v="10"/>
  </r>
  <r>
    <x v="1806"/>
    <s v="20170726EP3195992A1"/>
    <x v="673"/>
    <n v="2"/>
  </r>
  <r>
    <x v="1807"/>
    <s v="20150709US20150190925A1"/>
    <x v="674"/>
    <n v="2"/>
  </r>
  <r>
    <x v="1808"/>
    <s v="20150709US20150190925A1"/>
    <x v="674"/>
    <n v="2"/>
  </r>
  <r>
    <x v="1809"/>
    <s v="20170810US20170225321A1"/>
    <x v="675"/>
    <n v="2"/>
  </r>
  <r>
    <x v="1810"/>
    <s v="20170810US20170225321A1"/>
    <x v="675"/>
    <n v="2"/>
  </r>
  <r>
    <x v="1811"/>
    <s v="20170810US20170225321A1"/>
    <x v="676"/>
    <n v="2"/>
  </r>
  <r>
    <x v="1812"/>
    <s v="20170810US20170225321A1"/>
    <x v="676"/>
    <n v="2"/>
  </r>
  <r>
    <x v="1813"/>
    <s v="20170810US20170225321A1"/>
    <x v="677"/>
    <n v="4"/>
  </r>
  <r>
    <x v="1814"/>
    <s v="20170810US20170225321A1"/>
    <x v="677"/>
    <n v="4"/>
  </r>
  <r>
    <x v="1815"/>
    <s v="20170810US20170225321A1"/>
    <x v="677"/>
    <n v="4"/>
  </r>
  <r>
    <x v="1816"/>
    <s v="20170810US20170225321A1"/>
    <x v="677"/>
    <n v="4"/>
  </r>
  <r>
    <x v="1817"/>
    <s v="20170810US20170225321A1"/>
    <x v="678"/>
    <n v="2"/>
  </r>
  <r>
    <x v="1818"/>
    <s v="20170810US20170225321A1"/>
    <x v="678"/>
    <n v="2"/>
  </r>
  <r>
    <x v="1819"/>
    <s v="20170427US20170113352A1"/>
    <x v="679"/>
    <n v="2"/>
  </r>
  <r>
    <x v="1820"/>
    <s v="20170427US20170113352A1"/>
    <x v="679"/>
    <n v="2"/>
  </r>
  <r>
    <x v="1821"/>
    <s v="20140227US20140053660A1"/>
    <x v="680"/>
    <n v="1"/>
  </r>
  <r>
    <x v="1822"/>
    <s v="20170829CN107102540A_"/>
    <x v="681"/>
    <n v="10"/>
  </r>
  <r>
    <x v="1823"/>
    <s v="20170829CN107102540A_"/>
    <x v="681"/>
    <n v="10"/>
  </r>
  <r>
    <x v="1824"/>
    <s v="20170829CN107102540A_"/>
    <x v="681"/>
    <n v="10"/>
  </r>
  <r>
    <x v="1825"/>
    <s v="20170829CN107102540A_"/>
    <x v="681"/>
    <n v="10"/>
  </r>
  <r>
    <x v="1826"/>
    <s v="20170829CN107102540A_"/>
    <x v="681"/>
    <n v="10"/>
  </r>
  <r>
    <x v="1827"/>
    <s v="20170907US20170252925A1"/>
    <x v="682"/>
    <n v="3"/>
  </r>
  <r>
    <x v="1828"/>
    <s v="20170907US20170252925A1"/>
    <x v="682"/>
    <n v="3"/>
  </r>
  <r>
    <x v="1829"/>
    <s v="20170908CA3016517A1"/>
    <x v="683"/>
    <n v="13"/>
  </r>
  <r>
    <x v="1830"/>
    <s v="20170908CA3016517A1"/>
    <x v="683"/>
    <n v="13"/>
  </r>
  <r>
    <x v="1831"/>
    <s v="20170908CA3016517A1"/>
    <x v="683"/>
    <n v="13"/>
  </r>
  <r>
    <x v="1832"/>
    <s v="20170908CA3016517A1"/>
    <x v="683"/>
    <n v="13"/>
  </r>
  <r>
    <x v="1833"/>
    <s v="20170908CN107139216A_"/>
    <x v="684"/>
    <n v="3"/>
  </r>
  <r>
    <x v="1834"/>
    <s v="20170914WO2017154303A1"/>
    <x v="685"/>
    <n v="10"/>
  </r>
  <r>
    <x v="1835"/>
    <s v="20170914WO2017154303A1"/>
    <x v="685"/>
    <n v="10"/>
  </r>
  <r>
    <x v="1836"/>
    <s v="20170914WO2017154303A1"/>
    <x v="685"/>
    <n v="10"/>
  </r>
  <r>
    <x v="1837"/>
    <s v="20170914WO2017154303A1"/>
    <x v="685"/>
    <n v="10"/>
  </r>
  <r>
    <x v="1838"/>
    <s v="20170914WO2017154303A1"/>
    <x v="685"/>
    <n v="10"/>
  </r>
  <r>
    <x v="1839"/>
    <s v="20170914WO2017153008A1"/>
    <x v="686"/>
    <n v="4"/>
  </r>
  <r>
    <x v="1840"/>
    <s v="20170914WO2017153008A1"/>
    <x v="686"/>
    <n v="4"/>
  </r>
  <r>
    <x v="1841"/>
    <s v="20170914WO2017153008A1"/>
    <x v="686"/>
    <n v="4"/>
  </r>
  <r>
    <x v="1842"/>
    <s v="20170928DE102017002608A1"/>
    <x v="687"/>
    <n v="8"/>
  </r>
  <r>
    <x v="1843"/>
    <s v="20170928DE102017002608A1"/>
    <x v="687"/>
    <n v="8"/>
  </r>
  <r>
    <x v="1844"/>
    <s v="20170928DE102017002608A1"/>
    <x v="687"/>
    <n v="8"/>
  </r>
  <r>
    <x v="1845"/>
    <s v="20170928DE102017002608A1"/>
    <x v="687"/>
    <n v="8"/>
  </r>
  <r>
    <x v="1846"/>
    <s v="20170928US20170274537A1"/>
    <x v="688"/>
    <n v="5"/>
  </r>
  <r>
    <x v="1847"/>
    <s v="20170928US20170274537A1"/>
    <x v="688"/>
    <n v="5"/>
  </r>
  <r>
    <x v="1848"/>
    <s v="20170928US20170274537A1"/>
    <x v="688"/>
    <n v="5"/>
  </r>
  <r>
    <x v="1849"/>
    <s v="20170711US9701016B1"/>
    <x v="689"/>
    <n v="1"/>
  </r>
  <r>
    <x v="1850"/>
    <s v="20171005DE102017106567A1"/>
    <x v="690"/>
    <n v="7"/>
  </r>
  <r>
    <x v="1851"/>
    <s v="20171005DE102017106567A1"/>
    <x v="690"/>
    <n v="7"/>
  </r>
  <r>
    <x v="1852"/>
    <s v="20171005DE102017106567A1"/>
    <x v="690"/>
    <n v="7"/>
  </r>
  <r>
    <x v="1853"/>
    <s v="20171005DE102017106567A1"/>
    <x v="690"/>
    <n v="7"/>
  </r>
  <r>
    <x v="1854"/>
    <s v="20171005CA3018381A1"/>
    <x v="691"/>
    <n v="11"/>
  </r>
  <r>
    <x v="1855"/>
    <s v="20171005CA3018381A1"/>
    <x v="691"/>
    <n v="11"/>
  </r>
  <r>
    <x v="1856"/>
    <s v="20171005CA3018381A1"/>
    <x v="691"/>
    <n v="11"/>
  </r>
  <r>
    <x v="1857"/>
    <s v="20171005CA3018381A1"/>
    <x v="691"/>
    <n v="11"/>
  </r>
  <r>
    <x v="1858"/>
    <s v="20171005CA3018381A1"/>
    <x v="691"/>
    <n v="11"/>
  </r>
  <r>
    <x v="1859"/>
    <s v="20171005CA3018381A1"/>
    <x v="691"/>
    <n v="11"/>
  </r>
  <r>
    <x v="1860"/>
    <s v="20171005CA3018381A1"/>
    <x v="691"/>
    <n v="11"/>
  </r>
  <r>
    <x v="1861"/>
    <s v="20150617CN204393533U_"/>
    <x v="692"/>
    <n v="2"/>
  </r>
  <r>
    <x v="1862"/>
    <s v="20150617CN204393533U_"/>
    <x v="692"/>
    <n v="2"/>
  </r>
  <r>
    <x v="1863"/>
    <s v="20171019WO2017179114A1"/>
    <x v="693"/>
    <n v="4"/>
  </r>
  <r>
    <x v="1864"/>
    <s v="20171019WO2017179114A1"/>
    <x v="693"/>
    <n v="4"/>
  </r>
  <r>
    <x v="1865"/>
    <s v="20171019WO2017179114A1"/>
    <x v="693"/>
    <n v="4"/>
  </r>
  <r>
    <x v="1866"/>
    <s v="20171019WO2017177408A1"/>
    <x v="694"/>
    <n v="3"/>
  </r>
  <r>
    <x v="1867"/>
    <s v="20171013CN107243622A_"/>
    <x v="695"/>
    <n v="9"/>
  </r>
  <r>
    <x v="1868"/>
    <s v="20171013CN107243622A_"/>
    <x v="695"/>
    <n v="9"/>
  </r>
  <r>
    <x v="1869"/>
    <s v="20171013CN107243622A_"/>
    <x v="695"/>
    <n v="9"/>
  </r>
  <r>
    <x v="1870"/>
    <s v="20171026WO2017184327A1"/>
    <x v="696"/>
    <n v="5"/>
  </r>
  <r>
    <x v="1871"/>
    <s v="20171026WO2017184327A1"/>
    <x v="696"/>
    <n v="5"/>
  </r>
  <r>
    <x v="1872"/>
    <s v="20171026WO2017184327A1"/>
    <x v="696"/>
    <n v="5"/>
  </r>
  <r>
    <x v="1873"/>
    <s v="20171025CA2977236A1"/>
    <x v="697"/>
    <n v="9"/>
  </r>
  <r>
    <x v="1874"/>
    <s v="20171025CA2977236A1"/>
    <x v="697"/>
    <n v="9"/>
  </r>
  <r>
    <x v="1875"/>
    <s v="20171025CA2977236A1"/>
    <x v="697"/>
    <n v="9"/>
  </r>
  <r>
    <x v="1876"/>
    <s v="20171025CA2977236A1"/>
    <x v="697"/>
    <n v="9"/>
  </r>
  <r>
    <x v="1877"/>
    <s v="20171025CA2974869A1"/>
    <x v="698"/>
    <n v="12"/>
  </r>
  <r>
    <x v="1878"/>
    <s v="20171025CA2974869A1"/>
    <x v="698"/>
    <n v="12"/>
  </r>
  <r>
    <x v="1879"/>
    <s v="20171025CA2974869A1"/>
    <x v="698"/>
    <n v="12"/>
  </r>
  <r>
    <x v="1880"/>
    <s v="20171025CA2974869A1"/>
    <x v="698"/>
    <n v="12"/>
  </r>
  <r>
    <x v="1881"/>
    <s v="20171025CA2974869A1"/>
    <x v="698"/>
    <n v="12"/>
  </r>
  <r>
    <x v="1882"/>
    <s v="20171025CA2974869A1"/>
    <x v="698"/>
    <n v="12"/>
  </r>
  <r>
    <x v="1883"/>
    <s v="20171102US20170312923A1"/>
    <x v="699"/>
    <n v="2"/>
  </r>
  <r>
    <x v="1884"/>
    <s v="20171102US20170312923A1"/>
    <x v="699"/>
    <n v="2"/>
  </r>
  <r>
    <x v="1885"/>
    <s v="20160707US20160193729A1"/>
    <x v="700"/>
    <n v="6"/>
  </r>
  <r>
    <x v="1886"/>
    <s v="20160707US20160193729A1"/>
    <x v="700"/>
    <n v="6"/>
  </r>
  <r>
    <x v="1887"/>
    <s v="20160707US20160193729A1"/>
    <x v="700"/>
    <n v="6"/>
  </r>
  <r>
    <x v="1888"/>
    <s v="20150521US20150139766A1"/>
    <x v="701"/>
    <n v="1"/>
  </r>
  <r>
    <x v="1889"/>
    <s v="20171102WO2017187106A1"/>
    <x v="702"/>
    <n v="8"/>
  </r>
  <r>
    <x v="1890"/>
    <s v="20171102WO2017187106A1"/>
    <x v="702"/>
    <n v="8"/>
  </r>
  <r>
    <x v="1891"/>
    <s v="20171102WO2017187106A1"/>
    <x v="702"/>
    <n v="8"/>
  </r>
  <r>
    <x v="1892"/>
    <s v="20171102WO2017187106A1"/>
    <x v="702"/>
    <n v="8"/>
  </r>
  <r>
    <x v="1893"/>
    <s v="20171102JP2017196715A_"/>
    <x v="703"/>
    <n v="6"/>
  </r>
  <r>
    <x v="1894"/>
    <s v="20171102JP2017196715A_"/>
    <x v="703"/>
    <n v="6"/>
  </r>
  <r>
    <x v="1895"/>
    <s v="20171102JP2017196715A_"/>
    <x v="703"/>
    <n v="6"/>
  </r>
  <r>
    <x v="1896"/>
    <s v="20171102JP2017196715A_"/>
    <x v="703"/>
    <n v="6"/>
  </r>
  <r>
    <x v="1897"/>
    <s v="20171102JP2017196713A_"/>
    <x v="704"/>
    <n v="5"/>
  </r>
  <r>
    <x v="1898"/>
    <s v="20171102JP2017196713A_"/>
    <x v="704"/>
    <n v="5"/>
  </r>
  <r>
    <x v="1899"/>
    <s v="20171102JP2017196713A_"/>
    <x v="704"/>
    <n v="5"/>
  </r>
  <r>
    <x v="1900"/>
    <s v="20171102JP2017196713A_"/>
    <x v="704"/>
    <n v="5"/>
  </r>
  <r>
    <x v="1901"/>
    <s v="20171102JP2017196713A_"/>
    <x v="704"/>
    <n v="5"/>
  </r>
  <r>
    <x v="1902"/>
    <s v="20171102CA2986093A1"/>
    <x v="705"/>
    <n v="7"/>
  </r>
  <r>
    <x v="1903"/>
    <s v="20171102CA2986093A1"/>
    <x v="705"/>
    <n v="7"/>
  </r>
  <r>
    <x v="1904"/>
    <s v="20171102CA2986093A1"/>
    <x v="705"/>
    <n v="7"/>
  </r>
  <r>
    <x v="1905"/>
    <s v="20171102CA2986093A1"/>
    <x v="705"/>
    <n v="7"/>
  </r>
  <r>
    <x v="1906"/>
    <s v="20171102CA2986093A1"/>
    <x v="705"/>
    <n v="7"/>
  </r>
  <r>
    <x v="1907"/>
    <s v="20171102WO2017188800A1"/>
    <x v="706"/>
    <n v="7"/>
  </r>
  <r>
    <x v="1908"/>
    <s v="20171102WO2017188800A1"/>
    <x v="706"/>
    <n v="7"/>
  </r>
  <r>
    <x v="1909"/>
    <s v="20171102WO2017188800A1"/>
    <x v="706"/>
    <n v="7"/>
  </r>
  <r>
    <x v="1910"/>
    <s v="20171102WO2017188800A1"/>
    <x v="706"/>
    <n v="7"/>
  </r>
  <r>
    <x v="1911"/>
    <s v="20171102WO2017188706A1"/>
    <x v="707"/>
    <n v="9"/>
  </r>
  <r>
    <x v="1912"/>
    <s v="20171102WO2017188706A1"/>
    <x v="707"/>
    <n v="9"/>
  </r>
  <r>
    <x v="1913"/>
    <s v="20171102WO2017187620A1"/>
    <x v="708"/>
    <n v="7"/>
  </r>
  <r>
    <x v="1914"/>
    <s v="20171102WO2017187620A1"/>
    <x v="708"/>
    <n v="7"/>
  </r>
  <r>
    <x v="1915"/>
    <s v="20171102WO2017187620A1"/>
    <x v="708"/>
    <n v="7"/>
  </r>
  <r>
    <x v="1916"/>
    <s v="20171102WO2017187620A1"/>
    <x v="708"/>
    <n v="7"/>
  </r>
  <r>
    <x v="1917"/>
    <s v="20171102WO2017187620A1"/>
    <x v="708"/>
    <n v="7"/>
  </r>
  <r>
    <x v="1918"/>
    <s v="20171109DE102016124304A1"/>
    <x v="709"/>
    <n v="7"/>
  </r>
  <r>
    <x v="1919"/>
    <s v="20171109DE102016124304A1"/>
    <x v="709"/>
    <n v="7"/>
  </r>
  <r>
    <x v="1920"/>
    <s v="20171109CA3023233A1"/>
    <x v="710"/>
    <n v="9"/>
  </r>
  <r>
    <x v="1921"/>
    <s v="20171109CA3023233A1"/>
    <x v="710"/>
    <n v="9"/>
  </r>
  <r>
    <x v="1922"/>
    <s v="20171109CA3023233A1"/>
    <x v="710"/>
    <n v="9"/>
  </r>
  <r>
    <x v="1923"/>
    <s v="20171109CA3023233A1"/>
    <x v="710"/>
    <n v="9"/>
  </r>
  <r>
    <x v="1924"/>
    <s v="20171109CA2986108A1"/>
    <x v="711"/>
    <n v="10"/>
  </r>
  <r>
    <x v="1925"/>
    <s v="20171109CA2986108A1"/>
    <x v="711"/>
    <n v="10"/>
  </r>
  <r>
    <x v="1926"/>
    <s v="20171109CA2986108A1"/>
    <x v="711"/>
    <n v="10"/>
  </r>
  <r>
    <x v="1927"/>
    <s v="20171109CA2986108A1"/>
    <x v="711"/>
    <n v="10"/>
  </r>
  <r>
    <x v="1928"/>
    <s v="20171109CA2986108A1"/>
    <x v="711"/>
    <n v="10"/>
  </r>
  <r>
    <x v="1929"/>
    <s v="20171109CA2986108A1"/>
    <x v="711"/>
    <n v="10"/>
  </r>
  <r>
    <x v="1930"/>
    <s v="20171109CA2986108A1"/>
    <x v="711"/>
    <n v="10"/>
  </r>
  <r>
    <x v="1931"/>
    <s v="20171109WO2017191928A1"/>
    <x v="712"/>
    <n v="7"/>
  </r>
  <r>
    <x v="1932"/>
    <s v="20171109WO2017191928A1"/>
    <x v="712"/>
    <n v="7"/>
  </r>
  <r>
    <x v="1933"/>
    <s v="20171109WO2017191928A1"/>
    <x v="712"/>
    <n v="7"/>
  </r>
  <r>
    <x v="1934"/>
    <s v="20171109WO2017191928A1"/>
    <x v="712"/>
    <n v="7"/>
  </r>
  <r>
    <x v="1935"/>
    <s v="20171109WO2017191928A1"/>
    <x v="712"/>
    <n v="7"/>
  </r>
  <r>
    <x v="1936"/>
    <s v="20171116US20170326733A1"/>
    <x v="713"/>
    <n v="4"/>
  </r>
  <r>
    <x v="1937"/>
    <s v="20171116US20170326733A1"/>
    <x v="713"/>
    <n v="4"/>
  </r>
  <r>
    <x v="1938"/>
    <s v="20171116US20170326733A1"/>
    <x v="713"/>
    <n v="4"/>
  </r>
  <r>
    <x v="1939"/>
    <s v="20170627US9687983B1"/>
    <x v="714"/>
    <n v="2"/>
  </r>
  <r>
    <x v="1940"/>
    <s v="20170627US9687983B1"/>
    <x v="714"/>
    <n v="2"/>
  </r>
  <r>
    <x v="1941"/>
    <s v="20171116WO2017196084A1"/>
    <x v="715"/>
    <n v="6"/>
  </r>
  <r>
    <x v="1942"/>
    <s v="20171116WO2017196084A1"/>
    <x v="715"/>
    <n v="6"/>
  </r>
  <r>
    <x v="1943"/>
    <s v="20171123US20170334062A1"/>
    <x v="716"/>
    <n v="1"/>
  </r>
  <r>
    <x v="1944"/>
    <s v="20170518WO2017083424A1"/>
    <x v="717"/>
    <n v="6"/>
  </r>
  <r>
    <x v="1945"/>
    <s v="20170518WO2017083424A1"/>
    <x v="717"/>
    <n v="6"/>
  </r>
  <r>
    <x v="1946"/>
    <s v="20170518WO2017083424A1"/>
    <x v="717"/>
    <n v="6"/>
  </r>
  <r>
    <x v="1947"/>
    <s v="20170518WO2017083424A1"/>
    <x v="717"/>
    <n v="6"/>
  </r>
  <r>
    <x v="1948"/>
    <s v="20170518WO2017083424A1"/>
    <x v="717"/>
    <n v="6"/>
  </r>
  <r>
    <x v="1949"/>
    <s v="20170518WO2017083424A1"/>
    <x v="718"/>
    <n v="13"/>
  </r>
  <r>
    <x v="1950"/>
    <s v="20170518WO2017083424A1"/>
    <x v="718"/>
    <n v="13"/>
  </r>
  <r>
    <x v="1951"/>
    <s v="20170518WO2017083424A1"/>
    <x v="718"/>
    <n v="13"/>
  </r>
  <r>
    <x v="1952"/>
    <s v="20170518WO2017083424A1"/>
    <x v="718"/>
    <n v="13"/>
  </r>
  <r>
    <x v="1953"/>
    <s v="20170518WO2017083424A1"/>
    <x v="718"/>
    <n v="13"/>
  </r>
  <r>
    <x v="1954"/>
    <s v="20170518WO2017083424A1"/>
    <x v="718"/>
    <n v="13"/>
  </r>
  <r>
    <x v="1955"/>
    <s v="20170518WO2017083424A1"/>
    <x v="718"/>
    <n v="13"/>
  </r>
  <r>
    <x v="1956"/>
    <s v="20170518WO2017083424A1"/>
    <x v="718"/>
    <n v="13"/>
  </r>
  <r>
    <x v="1957"/>
    <s v="20170518WO2017083424A1"/>
    <x v="718"/>
    <n v="13"/>
  </r>
  <r>
    <x v="1958"/>
    <s v="20170518WO2017083424A1"/>
    <x v="718"/>
    <n v="13"/>
  </r>
  <r>
    <x v="1959"/>
    <s v="20170518WO2017083424A1"/>
    <x v="718"/>
    <n v="13"/>
  </r>
  <r>
    <x v="1960"/>
    <s v="20170518WO2017083424A1"/>
    <x v="718"/>
    <n v="13"/>
  </r>
  <r>
    <x v="1961"/>
    <s v="20171123CA2995555A1"/>
    <x v="719"/>
    <n v="7"/>
  </r>
  <r>
    <x v="1962"/>
    <s v="20171123CA2995555A1"/>
    <x v="719"/>
    <n v="7"/>
  </r>
  <r>
    <x v="1963"/>
    <s v="20171123CA2995555A1"/>
    <x v="719"/>
    <n v="7"/>
  </r>
  <r>
    <x v="1964"/>
    <s v="20171123CA2995555A1"/>
    <x v="719"/>
    <n v="7"/>
  </r>
  <r>
    <x v="1965"/>
    <s v="20171123CA2995555A1"/>
    <x v="719"/>
    <n v="7"/>
  </r>
  <r>
    <x v="1966"/>
    <s v="20171123WO2017200495A1"/>
    <x v="720"/>
    <n v="3"/>
  </r>
  <r>
    <x v="1967"/>
    <s v="20171123WO2017200495A1"/>
    <x v="720"/>
    <n v="3"/>
  </r>
  <r>
    <x v="1968"/>
    <s v="20171123WO2017200495A1"/>
    <x v="720"/>
    <n v="3"/>
  </r>
  <r>
    <x v="1969"/>
    <s v="20171128US9827683B1"/>
    <x v="721"/>
    <n v="12"/>
  </r>
  <r>
    <x v="1970"/>
    <s v="20171128US9827683B1"/>
    <x v="721"/>
    <n v="12"/>
  </r>
  <r>
    <x v="1971"/>
    <s v="20171128US9827683B1"/>
    <x v="721"/>
    <n v="12"/>
  </r>
  <r>
    <x v="1972"/>
    <s v="20171128US9827683B1"/>
    <x v="721"/>
    <n v="12"/>
  </r>
  <r>
    <x v="1973"/>
    <s v="20171128US9827683B1"/>
    <x v="721"/>
    <n v="12"/>
  </r>
  <r>
    <x v="1974"/>
    <s v="20171001TWI600991B_"/>
    <x v="722"/>
    <n v="6"/>
  </r>
  <r>
    <x v="1975"/>
    <s v="20171001TWI600991B_"/>
    <x v="722"/>
    <n v="6"/>
  </r>
  <r>
    <x v="1976"/>
    <s v="20171130US20170345157A1"/>
    <x v="723"/>
    <n v="5"/>
  </r>
  <r>
    <x v="1977"/>
    <s v="20171130US20170345157A1"/>
    <x v="723"/>
    <n v="5"/>
  </r>
  <r>
    <x v="1978"/>
    <s v="20171130US20170345157A1"/>
    <x v="723"/>
    <n v="5"/>
  </r>
  <r>
    <x v="1979"/>
    <s v="20171127CA2977077A1"/>
    <x v="724"/>
    <n v="4"/>
  </r>
  <r>
    <x v="1980"/>
    <s v="20171127CA2977077A1"/>
    <x v="724"/>
    <n v="4"/>
  </r>
  <r>
    <x v="1981"/>
    <s v="20171207DE102016209762A1"/>
    <x v="725"/>
    <n v="10"/>
  </r>
  <r>
    <x v="1982"/>
    <s v="20171207DE102016209762A1"/>
    <x v="725"/>
    <n v="10"/>
  </r>
  <r>
    <x v="1983"/>
    <s v="20171207DE102016209762A1"/>
    <x v="725"/>
    <n v="10"/>
  </r>
  <r>
    <x v="1984"/>
    <s v="20171207DE102016209762A1"/>
    <x v="725"/>
    <n v="10"/>
  </r>
  <r>
    <x v="1985"/>
    <s v="20171207DE102016209762A1"/>
    <x v="725"/>
    <n v="10"/>
  </r>
  <r>
    <x v="1986"/>
    <s v="20171207US20170349956A1"/>
    <x v="726"/>
    <n v="4"/>
  </r>
  <r>
    <x v="1987"/>
    <s v="20171214US20170356167A1"/>
    <x v="727"/>
    <n v="11"/>
  </r>
  <r>
    <x v="1988"/>
    <s v="20171214US20170356167A1"/>
    <x v="727"/>
    <n v="11"/>
  </r>
  <r>
    <x v="1989"/>
    <s v="20171214US20170356167A1"/>
    <x v="727"/>
    <n v="11"/>
  </r>
  <r>
    <x v="1990"/>
    <s v="20171214US20170356167A1"/>
    <x v="727"/>
    <n v="11"/>
  </r>
  <r>
    <x v="1991"/>
    <s v="20171214US20170356167A1"/>
    <x v="727"/>
    <n v="11"/>
  </r>
  <r>
    <x v="1992"/>
    <s v="20170719GB201708992D0"/>
    <x v="728"/>
    <n v="7"/>
  </r>
  <r>
    <x v="1993"/>
    <s v="20170719GB201708992D0"/>
    <x v="728"/>
    <n v="7"/>
  </r>
  <r>
    <x v="1994"/>
    <s v="20170719GB201708992D0"/>
    <x v="728"/>
    <n v="7"/>
  </r>
  <r>
    <x v="1995"/>
    <s v="20171214JP2017220872A_"/>
    <x v="729"/>
    <n v="7"/>
  </r>
  <r>
    <x v="1996"/>
    <s v="20171214JP2017220872A_"/>
    <x v="729"/>
    <n v="7"/>
  </r>
  <r>
    <x v="1997"/>
    <s v="20171214JP2017220872A_"/>
    <x v="729"/>
    <n v="7"/>
  </r>
  <r>
    <x v="1998"/>
    <s v="20171214JP2017220872A_"/>
    <x v="729"/>
    <n v="7"/>
  </r>
  <r>
    <x v="1999"/>
    <s v="20171214JP2017220872A_"/>
    <x v="729"/>
    <n v="7"/>
  </r>
  <r>
    <x v="2000"/>
    <s v="20171214JP2017220872A_"/>
    <x v="729"/>
    <n v="7"/>
  </r>
  <r>
    <x v="2001"/>
    <s v="20171221US20170361464A1"/>
    <x v="730"/>
    <n v="5"/>
  </r>
  <r>
    <x v="2002"/>
    <s v="20171221US20170361464A1"/>
    <x v="730"/>
    <n v="5"/>
  </r>
  <r>
    <x v="2003"/>
    <s v="20171221US20170361464A1"/>
    <x v="730"/>
    <n v="5"/>
  </r>
  <r>
    <x v="2004"/>
    <s v="20171221US20170361464A1"/>
    <x v="730"/>
    <n v="5"/>
  </r>
  <r>
    <x v="2005"/>
    <s v="20171221US20170361464A1"/>
    <x v="730"/>
    <n v="5"/>
  </r>
  <r>
    <x v="2006"/>
    <s v="20171221US20170361460A1"/>
    <x v="731"/>
    <n v="2"/>
  </r>
  <r>
    <x v="2007"/>
    <s v="20171221US20170361460A1"/>
    <x v="731"/>
    <n v="2"/>
  </r>
  <r>
    <x v="2008"/>
    <s v="20171221WO2017217038A1"/>
    <x v="732"/>
    <n v="5"/>
  </r>
  <r>
    <x v="2009"/>
    <s v="20171221WO2017217038A1"/>
    <x v="732"/>
    <n v="5"/>
  </r>
  <r>
    <x v="2010"/>
    <s v="20171221US20170363464A1"/>
    <x v="733"/>
    <n v="16"/>
  </r>
  <r>
    <x v="2011"/>
    <s v="20171221US20170363464A1"/>
    <x v="733"/>
    <n v="16"/>
  </r>
  <r>
    <x v="2012"/>
    <s v="20171221US20170363464A1"/>
    <x v="733"/>
    <n v="16"/>
  </r>
  <r>
    <x v="2013"/>
    <s v="20171221US20170363464A1"/>
    <x v="733"/>
    <n v="16"/>
  </r>
  <r>
    <x v="2014"/>
    <s v="20171221US20170363464A1"/>
    <x v="733"/>
    <n v="16"/>
  </r>
  <r>
    <x v="2015"/>
    <s v="20171221US20170363464A1"/>
    <x v="733"/>
    <n v="16"/>
  </r>
  <r>
    <x v="2016"/>
    <s v="20171221US20170363464A1"/>
    <x v="733"/>
    <n v="16"/>
  </r>
  <r>
    <x v="2017"/>
    <s v="20171221US20170363464A1"/>
    <x v="733"/>
    <n v="16"/>
  </r>
  <r>
    <x v="2018"/>
    <s v="20031204CA2429324A1"/>
    <x v="734"/>
    <n v="2"/>
  </r>
  <r>
    <x v="2019"/>
    <s v="20031204CA2429324A1"/>
    <x v="734"/>
    <n v="2"/>
  </r>
  <r>
    <x v="2020"/>
    <s v="20171228DE102017114251A1"/>
    <x v="735"/>
    <n v="4"/>
  </r>
  <r>
    <x v="2021"/>
    <s v="20171228DE102017114251A1"/>
    <x v="735"/>
    <n v="4"/>
  </r>
  <r>
    <x v="2022"/>
    <s v="20171228DE102017114251A1"/>
    <x v="735"/>
    <n v="4"/>
  </r>
  <r>
    <x v="2023"/>
    <s v="20171228US20170368693A1"/>
    <x v="736"/>
    <n v="6"/>
  </r>
  <r>
    <x v="2024"/>
    <s v="20171228US20170368693A1"/>
    <x v="736"/>
    <n v="6"/>
  </r>
  <r>
    <x v="2025"/>
    <s v="20171228US20170368693A1"/>
    <x v="736"/>
    <n v="6"/>
  </r>
  <r>
    <x v="2026"/>
    <s v="20171228US20170368693A1"/>
    <x v="736"/>
    <n v="6"/>
  </r>
  <r>
    <x v="2027"/>
    <s v="20171228US20170368693A1"/>
    <x v="736"/>
    <n v="6"/>
  </r>
  <r>
    <x v="2028"/>
    <s v="20171228WO2017221924A1"/>
    <x v="737"/>
    <n v="8"/>
  </r>
  <r>
    <x v="2029"/>
    <s v="20171228WO2017221924A1"/>
    <x v="737"/>
    <n v="8"/>
  </r>
  <r>
    <x v="2030"/>
    <s v="20171228WO2017221924A1"/>
    <x v="737"/>
    <n v="8"/>
  </r>
  <r>
    <x v="2031"/>
    <s v="20171228WO2017221924A1"/>
    <x v="737"/>
    <n v="8"/>
  </r>
  <r>
    <x v="2032"/>
    <s v="20171228WO2017221924A1"/>
    <x v="737"/>
    <n v="8"/>
  </r>
  <r>
    <x v="2033"/>
    <s v="20180104US20180004188A1"/>
    <x v="738"/>
    <n v="5"/>
  </r>
  <r>
    <x v="2034"/>
    <s v="20180104US20180004188A1"/>
    <x v="738"/>
    <n v="5"/>
  </r>
  <r>
    <x v="2035"/>
    <s v="20180104CA3028451A1"/>
    <x v="739"/>
    <n v="10"/>
  </r>
  <r>
    <x v="2036"/>
    <s v="20180104CA3028451A1"/>
    <x v="739"/>
    <n v="10"/>
  </r>
  <r>
    <x v="2037"/>
    <s v="20180104CA3028451A1"/>
    <x v="739"/>
    <n v="10"/>
  </r>
  <r>
    <x v="2038"/>
    <s v="20180104CA3028451A1"/>
    <x v="739"/>
    <n v="10"/>
  </r>
  <r>
    <x v="2039"/>
    <s v="20180104CA3028451A1"/>
    <x v="739"/>
    <n v="10"/>
  </r>
  <r>
    <x v="2040"/>
    <s v="20180104CA3028451A1"/>
    <x v="739"/>
    <n v="10"/>
  </r>
  <r>
    <x v="2041"/>
    <s v="20180111CA3029111A1"/>
    <x v="740"/>
    <n v="8"/>
  </r>
  <r>
    <x v="2042"/>
    <s v="20180111CA3029111A1"/>
    <x v="740"/>
    <n v="8"/>
  </r>
  <r>
    <x v="2043"/>
    <s v="20180111CA3029111A1"/>
    <x v="740"/>
    <n v="8"/>
  </r>
  <r>
    <x v="2044"/>
    <s v="20180111CA3029111A1"/>
    <x v="740"/>
    <n v="8"/>
  </r>
  <r>
    <x v="2045"/>
    <s v="20180111CA3029111A1"/>
    <x v="740"/>
    <n v="8"/>
  </r>
  <r>
    <x v="2046"/>
    <s v="20180111US20180012789A1"/>
    <x v="741"/>
    <n v="2"/>
  </r>
  <r>
    <x v="2047"/>
    <s v="20180111US20180012789A1"/>
    <x v="741"/>
    <n v="2"/>
  </r>
  <r>
    <x v="2048"/>
    <s v="20060119US20060013469A1"/>
    <x v="742"/>
    <n v="2"/>
  </r>
  <r>
    <x v="2049"/>
    <s v="20060119US20060013469A1"/>
    <x v="742"/>
    <n v="2"/>
  </r>
  <r>
    <x v="2050"/>
    <s v="20180118WO2018013346A1"/>
    <x v="743"/>
    <n v="8"/>
  </r>
  <r>
    <x v="2051"/>
    <s v="20180118WO2018013346A1"/>
    <x v="743"/>
    <n v="8"/>
  </r>
  <r>
    <x v="2052"/>
    <s v="20180118WO2018013346A1"/>
    <x v="743"/>
    <n v="8"/>
  </r>
  <r>
    <x v="2053"/>
    <s v="20180118WO2018013346A1"/>
    <x v="743"/>
    <n v="8"/>
  </r>
  <r>
    <x v="2054"/>
    <s v="20180118WO2018013346A1"/>
    <x v="743"/>
    <n v="8"/>
  </r>
  <r>
    <x v="2055"/>
    <s v="20180118WO2018013345A1"/>
    <x v="744"/>
    <n v="8"/>
  </r>
  <r>
    <x v="2056"/>
    <s v="20180118WO2018013345A1"/>
    <x v="744"/>
    <n v="8"/>
  </r>
  <r>
    <x v="2057"/>
    <s v="20180118WO2018013345A1"/>
    <x v="744"/>
    <n v="8"/>
  </r>
  <r>
    <x v="2058"/>
    <s v="20180118WO2018013345A1"/>
    <x v="744"/>
    <n v="8"/>
  </r>
  <r>
    <x v="2059"/>
    <s v="20180118WO2018013345A1"/>
    <x v="744"/>
    <n v="8"/>
  </r>
  <r>
    <x v="2060"/>
    <s v="20180125US20180021956A1"/>
    <x v="745"/>
    <n v="5"/>
  </r>
  <r>
    <x v="2061"/>
    <s v="20180125US20180021956A1"/>
    <x v="745"/>
    <n v="5"/>
  </r>
  <r>
    <x v="2062"/>
    <s v="20180125US20180021956A1"/>
    <x v="745"/>
    <n v="5"/>
  </r>
  <r>
    <x v="2063"/>
    <s v="20180125US20180021956A1"/>
    <x v="745"/>
    <n v="5"/>
  </r>
  <r>
    <x v="2064"/>
    <s v="20180125US20180021956A1"/>
    <x v="745"/>
    <n v="5"/>
  </r>
  <r>
    <x v="2065"/>
    <s v="20180125CA3029834A1"/>
    <x v="746"/>
    <n v="7"/>
  </r>
  <r>
    <x v="2066"/>
    <s v="20180125CA3029834A1"/>
    <x v="746"/>
    <n v="7"/>
  </r>
  <r>
    <x v="2067"/>
    <s v="20180125CA3029834A1"/>
    <x v="746"/>
    <n v="7"/>
  </r>
  <r>
    <x v="2068"/>
    <s v="20180125CA3029834A1"/>
    <x v="746"/>
    <n v="7"/>
  </r>
  <r>
    <x v="2069"/>
    <s v="20180125CA3029834A1"/>
    <x v="746"/>
    <n v="7"/>
  </r>
  <r>
    <x v="2070"/>
    <s v="20180125CA3029834A1"/>
    <x v="747"/>
    <n v="7"/>
  </r>
  <r>
    <x v="2071"/>
    <s v="20180125CA3029834A1"/>
    <x v="747"/>
    <n v="7"/>
  </r>
  <r>
    <x v="2072"/>
    <s v="20180125CA3029834A1"/>
    <x v="747"/>
    <n v="7"/>
  </r>
  <r>
    <x v="2073"/>
    <s v="20180125CA3029834A1"/>
    <x v="747"/>
    <n v="7"/>
  </r>
  <r>
    <x v="2074"/>
    <s v="20180125CA3029834A1"/>
    <x v="747"/>
    <n v="7"/>
  </r>
  <r>
    <x v="2075"/>
    <s v="20170904BE1023881B1"/>
    <x v="748"/>
    <n v="8"/>
  </r>
  <r>
    <x v="2076"/>
    <s v="20170904BE1023881B1"/>
    <x v="748"/>
    <n v="8"/>
  </r>
  <r>
    <x v="2077"/>
    <s v="20170904BE1023881B1"/>
    <x v="748"/>
    <n v="8"/>
  </r>
  <r>
    <x v="2078"/>
    <s v="20180119CN107610212A_"/>
    <x v="749"/>
    <n v="4"/>
  </r>
  <r>
    <x v="2079"/>
    <s v="20180119CN107610212A_"/>
    <x v="749"/>
    <n v="4"/>
  </r>
  <r>
    <x v="2080"/>
    <s v="20180131EP3276387A1"/>
    <x v="750"/>
    <n v="5"/>
  </r>
  <r>
    <x v="2081"/>
    <s v="20180131EP3276387A1"/>
    <x v="750"/>
    <n v="5"/>
  </r>
  <r>
    <x v="2082"/>
    <s v="20180131EP3276387A1"/>
    <x v="750"/>
    <n v="5"/>
  </r>
  <r>
    <x v="2083"/>
    <s v="20180201US20180029797A1"/>
    <x v="751"/>
    <n v="15"/>
  </r>
  <r>
    <x v="2084"/>
    <s v="20180201US20180029797A1"/>
    <x v="751"/>
    <n v="15"/>
  </r>
  <r>
    <x v="2085"/>
    <s v="20180201US20180029797A1"/>
    <x v="751"/>
    <n v="15"/>
  </r>
  <r>
    <x v="2086"/>
    <s v="20180201US20180029797A1"/>
    <x v="751"/>
    <n v="15"/>
  </r>
  <r>
    <x v="2087"/>
    <s v="20180201US20180029797A1"/>
    <x v="751"/>
    <n v="15"/>
  </r>
  <r>
    <x v="2088"/>
    <s v="20180201US20180029797A1"/>
    <x v="751"/>
    <n v="15"/>
  </r>
  <r>
    <x v="2089"/>
    <s v="20180201US20180029797A1"/>
    <x v="751"/>
    <n v="15"/>
  </r>
  <r>
    <x v="2090"/>
    <s v="20090507US20090116947A1"/>
    <x v="752"/>
    <n v="2"/>
  </r>
  <r>
    <x v="2091"/>
    <s v="20180201WO2018021171A1"/>
    <x v="753"/>
    <n v="5"/>
  </r>
  <r>
    <x v="2092"/>
    <s v="20180201WO2018021171A1"/>
    <x v="753"/>
    <n v="5"/>
  </r>
  <r>
    <x v="2093"/>
    <s v="20180201WO2018021171A1"/>
    <x v="753"/>
    <n v="5"/>
  </r>
  <r>
    <x v="2094"/>
    <s v="20150129US20150032252A1"/>
    <x v="754"/>
    <n v="2"/>
  </r>
  <r>
    <x v="2095"/>
    <s v="20150129US20150032252A1"/>
    <x v="754"/>
    <n v="2"/>
  </r>
  <r>
    <x v="2096"/>
    <s v="20180208CA3032756A1"/>
    <x v="755"/>
    <n v="6"/>
  </r>
  <r>
    <x v="2097"/>
    <s v="20180208CA3032756A1"/>
    <x v="755"/>
    <n v="6"/>
  </r>
  <r>
    <x v="2098"/>
    <s v="20180208CA3032756A1"/>
    <x v="755"/>
    <n v="6"/>
  </r>
  <r>
    <x v="2099"/>
    <s v="20180208CA3032756A1"/>
    <x v="755"/>
    <n v="6"/>
  </r>
  <r>
    <x v="2100"/>
    <s v="20180202CN107649875A_"/>
    <x v="756"/>
    <n v="3"/>
  </r>
  <r>
    <x v="2101"/>
    <s v="20180202CN107649875A_"/>
    <x v="756"/>
    <n v="3"/>
  </r>
  <r>
    <x v="2102"/>
    <s v="20180212NO201601287A1"/>
    <x v="757"/>
    <n v="5"/>
  </r>
  <r>
    <x v="2103"/>
    <s v="20180212NO201601287A1"/>
    <x v="757"/>
    <n v="5"/>
  </r>
  <r>
    <x v="2104"/>
    <s v="20180212NO201601287A1"/>
    <x v="757"/>
    <n v="5"/>
  </r>
  <r>
    <x v="2105"/>
    <s v="20160928GB201614090D0"/>
    <x v="758"/>
    <n v="7"/>
  </r>
  <r>
    <x v="2106"/>
    <s v="20160928GB201614090D0"/>
    <x v="758"/>
    <n v="7"/>
  </r>
  <r>
    <x v="2107"/>
    <s v="20160928GB201614090D0"/>
    <x v="758"/>
    <n v="7"/>
  </r>
  <r>
    <x v="2108"/>
    <s v="20160928GB201614090D0"/>
    <x v="758"/>
    <n v="7"/>
  </r>
  <r>
    <x v="2109"/>
    <s v="20180222DE102016215683A1"/>
    <x v="759"/>
    <n v="3"/>
  </r>
  <r>
    <x v="2110"/>
    <s v="20171128US9827683B1"/>
    <x v="760"/>
    <n v="2"/>
  </r>
  <r>
    <x v="2111"/>
    <s v="20171128US9827683B1"/>
    <x v="760"/>
    <n v="2"/>
  </r>
  <r>
    <x v="2112"/>
    <s v="20171107US9807971B1"/>
    <x v="761"/>
    <n v="2"/>
  </r>
  <r>
    <x v="2113"/>
    <s v="20171107US9807971B1"/>
    <x v="761"/>
    <n v="2"/>
  </r>
  <r>
    <x v="2114"/>
    <s v="20171107US9807971B1"/>
    <x v="762"/>
    <n v="2"/>
  </r>
  <r>
    <x v="2115"/>
    <s v="20171107US9807971B1"/>
    <x v="762"/>
    <n v="2"/>
  </r>
  <r>
    <x v="2116"/>
    <s v="20180215US20180046197A1"/>
    <x v="763"/>
    <n v="4"/>
  </r>
  <r>
    <x v="2117"/>
    <s v="20180215US20180046197A1"/>
    <x v="763"/>
    <n v="4"/>
  </r>
  <r>
    <x v="2118"/>
    <s v="20180222US20180053275A1"/>
    <x v="764"/>
    <n v="2"/>
  </r>
  <r>
    <x v="2119"/>
    <s v="20180222US20180053275A1"/>
    <x v="764"/>
    <n v="2"/>
  </r>
  <r>
    <x v="2120"/>
    <s v="20180220US9895809B1"/>
    <x v="765"/>
    <n v="1"/>
  </r>
  <r>
    <x v="2121"/>
    <s v="20180301JP2018030185A_"/>
    <x v="766"/>
    <n v="7"/>
  </r>
  <r>
    <x v="2122"/>
    <s v="20180301JP2018030185A_"/>
    <x v="766"/>
    <n v="7"/>
  </r>
  <r>
    <x v="2123"/>
    <s v="20180301JP2018030185A_"/>
    <x v="766"/>
    <n v="7"/>
  </r>
  <r>
    <x v="2124"/>
    <s v="20180301JP2018030185A_"/>
    <x v="766"/>
    <n v="7"/>
  </r>
  <r>
    <x v="2125"/>
    <s v="20180301US20180056517A1"/>
    <x v="767"/>
    <n v="5"/>
  </r>
  <r>
    <x v="2126"/>
    <s v="20180301US20180056517A1"/>
    <x v="767"/>
    <n v="5"/>
  </r>
  <r>
    <x v="2127"/>
    <s v="20180301US20180056517A1"/>
    <x v="767"/>
    <n v="5"/>
  </r>
  <r>
    <x v="2128"/>
    <s v="20180301US20180056517A1"/>
    <x v="767"/>
    <n v="5"/>
  </r>
  <r>
    <x v="2129"/>
    <s v="20180301WO2018038551A1"/>
    <x v="768"/>
    <n v="8"/>
  </r>
  <r>
    <x v="2130"/>
    <s v="20180301WO2018038551A1"/>
    <x v="768"/>
    <n v="8"/>
  </r>
  <r>
    <x v="2131"/>
    <s v="20180301WO2018038551A1"/>
    <x v="768"/>
    <n v="8"/>
  </r>
  <r>
    <x v="2132"/>
    <s v="20180301WO2018038551A1"/>
    <x v="768"/>
    <n v="8"/>
  </r>
  <r>
    <x v="2133"/>
    <s v="20180301WO2018038551A1"/>
    <x v="768"/>
    <n v="8"/>
  </r>
  <r>
    <x v="2134"/>
    <s v="20180301WO2018038551A1"/>
    <x v="769"/>
    <n v="9"/>
  </r>
  <r>
    <x v="2135"/>
    <s v="20180301WO2018038551A1"/>
    <x v="769"/>
    <n v="9"/>
  </r>
  <r>
    <x v="2136"/>
    <s v="20180301WO2018038551A1"/>
    <x v="769"/>
    <n v="9"/>
  </r>
  <r>
    <x v="2137"/>
    <s v="20180301WO2018038551A1"/>
    <x v="769"/>
    <n v="9"/>
  </r>
  <r>
    <x v="2138"/>
    <s v="20180301WO2018038551A1"/>
    <x v="769"/>
    <n v="9"/>
  </r>
  <r>
    <x v="2139"/>
    <s v="20180301WO2018038551A1"/>
    <x v="769"/>
    <n v="9"/>
  </r>
  <r>
    <x v="2140"/>
    <s v="20180301WO2018038551A1"/>
    <x v="770"/>
    <n v="11"/>
  </r>
  <r>
    <x v="2141"/>
    <s v="20180301WO2018038551A1"/>
    <x v="770"/>
    <n v="11"/>
  </r>
  <r>
    <x v="2142"/>
    <s v="20180301WO2018038551A1"/>
    <x v="770"/>
    <n v="11"/>
  </r>
  <r>
    <x v="2143"/>
    <s v="20180301WO2018038551A1"/>
    <x v="770"/>
    <n v="11"/>
  </r>
  <r>
    <x v="2144"/>
    <s v="20180301WO2018038551A1"/>
    <x v="770"/>
    <n v="11"/>
  </r>
  <r>
    <x v="2145"/>
    <s v="20070823CA2642481A1"/>
    <x v="771"/>
    <n v="8"/>
  </r>
  <r>
    <x v="2146"/>
    <s v="20180308US20180068321A1"/>
    <x v="772"/>
    <n v="2"/>
  </r>
  <r>
    <x v="2147"/>
    <s v="20180308US20180068321A1"/>
    <x v="772"/>
    <n v="2"/>
  </r>
  <r>
    <x v="2148"/>
    <s v="20180308JP2018034284A_"/>
    <x v="773"/>
    <n v="5"/>
  </r>
  <r>
    <x v="2149"/>
    <s v="20180308JP2018034284A_"/>
    <x v="773"/>
    <n v="5"/>
  </r>
  <r>
    <x v="2150"/>
    <s v="20180308JP2018034284A_"/>
    <x v="773"/>
    <n v="5"/>
  </r>
  <r>
    <x v="2151"/>
    <s v="20180308JP2018034284A_"/>
    <x v="773"/>
    <n v="5"/>
  </r>
  <r>
    <x v="2152"/>
    <s v="20180308JP2018034284A_"/>
    <x v="773"/>
    <n v="5"/>
  </r>
  <r>
    <x v="2153"/>
    <s v="20170103US9532508B1"/>
    <x v="774"/>
    <n v="1"/>
  </r>
  <r>
    <x v="2154"/>
    <s v="20040129US20040019406A1"/>
    <x v="775"/>
    <n v="2"/>
  </r>
  <r>
    <x v="2155"/>
    <s v="20040129US20040019406A1"/>
    <x v="775"/>
    <n v="2"/>
  </r>
  <r>
    <x v="2156"/>
    <s v="20180315US20180071874A1"/>
    <x v="776"/>
    <n v="2"/>
  </r>
  <r>
    <x v="2157"/>
    <s v="20180315US20180071874A1"/>
    <x v="776"/>
    <n v="2"/>
  </r>
  <r>
    <x v="2158"/>
    <s v="20180320US9919430B1"/>
    <x v="777"/>
    <n v="6"/>
  </r>
  <r>
    <x v="2159"/>
    <s v="20180320US9919430B1"/>
    <x v="777"/>
    <n v="6"/>
  </r>
  <r>
    <x v="2160"/>
    <s v="20180320US9919430B1"/>
    <x v="777"/>
    <n v="6"/>
  </r>
  <r>
    <x v="2161"/>
    <s v="20180322DE102017121415A1"/>
    <x v="778"/>
    <n v="7"/>
  </r>
  <r>
    <x v="2162"/>
    <s v="20180322DE102017121415A1"/>
    <x v="778"/>
    <n v="7"/>
  </r>
  <r>
    <x v="2163"/>
    <s v="20180322DE102017121415A1"/>
    <x v="778"/>
    <n v="7"/>
  </r>
  <r>
    <x v="2164"/>
    <s v="20180322DE102017008475A1"/>
    <x v="779"/>
    <n v="5"/>
  </r>
  <r>
    <x v="2165"/>
    <s v="20180322DE102017008475A1"/>
    <x v="779"/>
    <n v="5"/>
  </r>
  <r>
    <x v="2166"/>
    <s v="20180322DE102017008475A1"/>
    <x v="779"/>
    <n v="5"/>
  </r>
  <r>
    <x v="2167"/>
    <s v="20180322US20180079073A1"/>
    <x v="780"/>
    <n v="10"/>
  </r>
  <r>
    <x v="2168"/>
    <s v="20180322US20180079073A1"/>
    <x v="780"/>
    <n v="10"/>
  </r>
  <r>
    <x v="2169"/>
    <s v="20180322US20180079073A1"/>
    <x v="780"/>
    <n v="10"/>
  </r>
  <r>
    <x v="2170"/>
    <s v="20180322US20180079073A1"/>
    <x v="780"/>
    <n v="10"/>
  </r>
  <r>
    <x v="2171"/>
    <s v="20180322US20180079073A1"/>
    <x v="780"/>
    <n v="10"/>
  </r>
  <r>
    <x v="2172"/>
    <s v="20180322US20180079070A1"/>
    <x v="781"/>
    <n v="9"/>
  </r>
  <r>
    <x v="2173"/>
    <s v="20180322US20180079070A1"/>
    <x v="781"/>
    <n v="9"/>
  </r>
  <r>
    <x v="2174"/>
    <s v="20180322US20180079070A1"/>
    <x v="781"/>
    <n v="9"/>
  </r>
  <r>
    <x v="2175"/>
    <s v="20180322US20180079070A1"/>
    <x v="781"/>
    <n v="9"/>
  </r>
  <r>
    <x v="2176"/>
    <s v="20180322US20180079070A1"/>
    <x v="781"/>
    <n v="9"/>
  </r>
  <r>
    <x v="2177"/>
    <s v="20180322WO2018053430A1"/>
    <x v="782"/>
    <n v="5"/>
  </r>
  <r>
    <x v="2178"/>
    <s v="20180322WO2018053430A1"/>
    <x v="782"/>
    <n v="5"/>
  </r>
  <r>
    <x v="2179"/>
    <s v="20180322WO2018053430A1"/>
    <x v="782"/>
    <n v="5"/>
  </r>
  <r>
    <x v="2180"/>
    <s v="20180322WO2018053430A1"/>
    <x v="782"/>
    <n v="5"/>
  </r>
  <r>
    <x v="2181"/>
    <s v="20180322WO2018053430A1"/>
    <x v="782"/>
    <n v="5"/>
  </r>
  <r>
    <x v="2182"/>
    <s v="20180405DE102017122857A1"/>
    <x v="783"/>
    <n v="7"/>
  </r>
  <r>
    <x v="2183"/>
    <s v="20180405DE102017122857A1"/>
    <x v="783"/>
    <n v="7"/>
  </r>
  <r>
    <x v="2184"/>
    <s v="20180405DE102017122857A1"/>
    <x v="783"/>
    <n v="7"/>
  </r>
  <r>
    <x v="2185"/>
    <s v="20180405DE102017122857A1"/>
    <x v="783"/>
    <n v="7"/>
  </r>
  <r>
    <x v="2186"/>
    <s v="20140918US20140281475A1"/>
    <x v="784"/>
    <n v="2"/>
  </r>
  <r>
    <x v="2187"/>
    <s v="20180405US20180098142A1"/>
    <x v="785"/>
    <n v="4"/>
  </r>
  <r>
    <x v="2188"/>
    <s v="20180405US20180098142A1"/>
    <x v="785"/>
    <n v="4"/>
  </r>
  <r>
    <x v="2189"/>
    <s v="20180405US20180098142A1"/>
    <x v="785"/>
    <n v="4"/>
  </r>
  <r>
    <x v="2190"/>
    <s v="20180405US20180098142A1"/>
    <x v="785"/>
    <n v="4"/>
  </r>
  <r>
    <x v="2191"/>
    <s v="20180405JP2018051671A_"/>
    <x v="786"/>
    <n v="9"/>
  </r>
  <r>
    <x v="2192"/>
    <s v="20180405JP2018051671A_"/>
    <x v="786"/>
    <n v="9"/>
  </r>
  <r>
    <x v="2193"/>
    <s v="20180405JP2018051671A_"/>
    <x v="786"/>
    <n v="9"/>
  </r>
  <r>
    <x v="2194"/>
    <s v="20180405JP2018051671A_"/>
    <x v="786"/>
    <n v="9"/>
  </r>
  <r>
    <x v="2195"/>
    <s v="20180405JP2018051670A_"/>
    <x v="787"/>
    <n v="9"/>
  </r>
  <r>
    <x v="2196"/>
    <s v="20180405JP2018051670A_"/>
    <x v="787"/>
    <n v="9"/>
  </r>
  <r>
    <x v="2197"/>
    <s v="20180405JP2018051670A_"/>
    <x v="787"/>
    <n v="9"/>
  </r>
  <r>
    <x v="2198"/>
    <s v="20180405JP2018051670A_"/>
    <x v="787"/>
    <n v="9"/>
  </r>
  <r>
    <x v="2199"/>
    <s v="20180405WO2018063100A2"/>
    <x v="788"/>
    <n v="7"/>
  </r>
  <r>
    <x v="2200"/>
    <s v="20180405WO2018063100A2"/>
    <x v="788"/>
    <n v="7"/>
  </r>
  <r>
    <x v="2201"/>
    <s v="20180405WO2018063100A2"/>
    <x v="788"/>
    <n v="7"/>
  </r>
  <r>
    <x v="2202"/>
    <s v="20180405WO2018063100A2"/>
    <x v="788"/>
    <n v="7"/>
  </r>
  <r>
    <x v="2203"/>
    <s v="20180403CN107866824A_"/>
    <x v="789"/>
    <n v="4"/>
  </r>
  <r>
    <x v="2204"/>
    <s v="20180403CN107866824A_"/>
    <x v="789"/>
    <n v="4"/>
  </r>
  <r>
    <x v="2205"/>
    <s v="20180412WO2018064794A1"/>
    <x v="790"/>
    <n v="4"/>
  </r>
  <r>
    <x v="2206"/>
    <s v="20180412WO2018064794A1"/>
    <x v="790"/>
    <n v="4"/>
  </r>
  <r>
    <x v="2207"/>
    <s v="20180419WO2018070687A1"/>
    <x v="791"/>
    <n v="5"/>
  </r>
  <r>
    <x v="2208"/>
    <s v="20180419WO2018070687A1"/>
    <x v="791"/>
    <n v="5"/>
  </r>
  <r>
    <x v="2209"/>
    <s v="20180419WO2018070687A1"/>
    <x v="791"/>
    <n v="5"/>
  </r>
  <r>
    <x v="2210"/>
    <s v="20180419WO2018070687A1"/>
    <x v="791"/>
    <n v="5"/>
  </r>
  <r>
    <x v="2211"/>
    <s v="20141120CA2912528A1"/>
    <x v="792"/>
    <n v="5"/>
  </r>
  <r>
    <x v="2212"/>
    <s v="20141120CA2912528A1"/>
    <x v="792"/>
    <n v="5"/>
  </r>
  <r>
    <x v="2213"/>
    <s v="20141120CA2912528A1"/>
    <x v="792"/>
    <n v="5"/>
  </r>
  <r>
    <x v="2214"/>
    <s v="20180211TWI614103B_"/>
    <x v="793"/>
    <n v="5"/>
  </r>
  <r>
    <x v="2215"/>
    <s v="20180426CA3040334A1"/>
    <x v="794"/>
    <n v="8"/>
  </r>
  <r>
    <x v="2216"/>
    <s v="20160616US20160167226A1"/>
    <x v="795"/>
    <n v="2"/>
  </r>
  <r>
    <x v="2217"/>
    <s v="20160616US20160167226A1"/>
    <x v="795"/>
    <n v="2"/>
  </r>
  <r>
    <x v="2218"/>
    <s v="20180503US20180117775A1"/>
    <x v="796"/>
    <n v="2"/>
  </r>
  <r>
    <x v="2219"/>
    <s v="20180503US20180117775A1"/>
    <x v="796"/>
    <n v="2"/>
  </r>
  <r>
    <x v="2220"/>
    <s v="20180503WO2018079769A1"/>
    <x v="797"/>
    <n v="6"/>
  </r>
  <r>
    <x v="2221"/>
    <s v="20180503WO2018079769A1"/>
    <x v="797"/>
    <n v="6"/>
  </r>
  <r>
    <x v="2222"/>
    <s v="20180503CA3010114A1"/>
    <x v="798"/>
    <n v="10"/>
  </r>
  <r>
    <x v="2223"/>
    <s v="20180503CA3010114A1"/>
    <x v="798"/>
    <n v="10"/>
  </r>
  <r>
    <x v="2224"/>
    <s v="20180503CA3010114A1"/>
    <x v="798"/>
    <n v="10"/>
  </r>
  <r>
    <x v="2225"/>
    <s v="20180503WO2018076303A1"/>
    <x v="799"/>
    <n v="5"/>
  </r>
  <r>
    <x v="2226"/>
    <s v="20180503WO2018076303A1"/>
    <x v="799"/>
    <n v="5"/>
  </r>
  <r>
    <x v="2227"/>
    <s v="20180503WO2018076303A1"/>
    <x v="799"/>
    <n v="5"/>
  </r>
  <r>
    <x v="2228"/>
    <s v="20180509DE102017104092B3"/>
    <x v="800"/>
    <n v="2"/>
  </r>
  <r>
    <x v="2229"/>
    <s v="20180517WO2018088331A1"/>
    <x v="801"/>
    <n v="9"/>
  </r>
  <r>
    <x v="2230"/>
    <s v="20180517WO2018088331A1"/>
    <x v="801"/>
    <n v="9"/>
  </r>
  <r>
    <x v="2231"/>
    <s v="20180517WO2018088331A1"/>
    <x v="801"/>
    <n v="9"/>
  </r>
  <r>
    <x v="2232"/>
    <s v="20180517WO2018088331A1"/>
    <x v="801"/>
    <n v="9"/>
  </r>
  <r>
    <x v="2233"/>
    <s v="20180517WO2018088331A1"/>
    <x v="801"/>
    <n v="9"/>
  </r>
  <r>
    <x v="2234"/>
    <s v="20180517WO2018088331A1"/>
    <x v="801"/>
    <n v="9"/>
  </r>
  <r>
    <x v="2235"/>
    <s v="20180524US20180141450A1"/>
    <x v="802"/>
    <n v="1"/>
  </r>
  <r>
    <x v="2236"/>
    <s v="20180524US20180141209A1"/>
    <x v="803"/>
    <n v="4"/>
  </r>
  <r>
    <x v="2237"/>
    <s v="20180524WO2018092243A1"/>
    <x v="804"/>
    <n v="7"/>
  </r>
  <r>
    <x v="2238"/>
    <s v="20180524WO2018092243A1"/>
    <x v="804"/>
    <n v="7"/>
  </r>
  <r>
    <x v="2239"/>
    <s v="20180524WO2018092243A1"/>
    <x v="804"/>
    <n v="7"/>
  </r>
  <r>
    <x v="2240"/>
    <s v="20180524WO2018092243A1"/>
    <x v="804"/>
    <n v="7"/>
  </r>
  <r>
    <x v="2241"/>
    <s v="20180524WO2018092243A1"/>
    <x v="804"/>
    <n v="7"/>
  </r>
  <r>
    <x v="2242"/>
    <s v="20180523SE201630273A1"/>
    <x v="805"/>
    <n v="14"/>
  </r>
  <r>
    <x v="2243"/>
    <s v="20180523SE201630273A1"/>
    <x v="805"/>
    <n v="14"/>
  </r>
  <r>
    <x v="2244"/>
    <s v="20180523SE201630273A1"/>
    <x v="805"/>
    <n v="14"/>
  </r>
  <r>
    <x v="2245"/>
    <s v="20180523SE201630273A1"/>
    <x v="805"/>
    <n v="14"/>
  </r>
  <r>
    <x v="2246"/>
    <s v="20180523SE201630273A1"/>
    <x v="805"/>
    <n v="14"/>
  </r>
  <r>
    <x v="2247"/>
    <s v="20180531WO2018097574A1"/>
    <x v="806"/>
    <n v="9"/>
  </r>
  <r>
    <x v="2248"/>
    <s v="20180531WO2018097574A1"/>
    <x v="806"/>
    <n v="9"/>
  </r>
  <r>
    <x v="2249"/>
    <s v="20180531WO2018097574A1"/>
    <x v="806"/>
    <n v="9"/>
  </r>
  <r>
    <x v="2250"/>
    <s v="20180531WO2018097574A1"/>
    <x v="806"/>
    <n v="9"/>
  </r>
  <r>
    <x v="2251"/>
    <s v="20180531JP2018083246A_"/>
    <x v="807"/>
    <n v="5"/>
  </r>
  <r>
    <x v="2252"/>
    <s v="20180531JP2018083246A_"/>
    <x v="807"/>
    <n v="5"/>
  </r>
  <r>
    <x v="2253"/>
    <s v="20180531JP2018083246A_"/>
    <x v="807"/>
    <n v="5"/>
  </r>
  <r>
    <x v="2254"/>
    <s v="20180531JP2018083246A_"/>
    <x v="807"/>
    <n v="5"/>
  </r>
  <r>
    <x v="2255"/>
    <s v="20180607WO2018098667A1"/>
    <x v="808"/>
    <n v="2"/>
  </r>
  <r>
    <x v="2256"/>
    <s v="20180607JP2018085951A_"/>
    <x v="809"/>
    <n v="8"/>
  </r>
  <r>
    <x v="2257"/>
    <s v="20180607JP2018085951A_"/>
    <x v="809"/>
    <n v="8"/>
  </r>
  <r>
    <x v="2258"/>
    <s v="20180607JP2018085951A_"/>
    <x v="809"/>
    <n v="8"/>
  </r>
  <r>
    <x v="2259"/>
    <s v="20180612US9993845B1"/>
    <x v="810"/>
    <n v="1"/>
  </r>
  <r>
    <x v="2260"/>
    <s v="20031204CA2429324A1"/>
    <x v="811"/>
    <n v="2"/>
  </r>
  <r>
    <x v="2261"/>
    <s v="20031204CA2429324A1"/>
    <x v="811"/>
    <n v="2"/>
  </r>
  <r>
    <x v="2262"/>
    <s v="20180614WO2018105677A1"/>
    <x v="812"/>
    <n v="8"/>
  </r>
  <r>
    <x v="2263"/>
    <s v="20180614WO2018105677A1"/>
    <x v="812"/>
    <n v="8"/>
  </r>
  <r>
    <x v="2264"/>
    <s v="20180614WO2018105677A1"/>
    <x v="812"/>
    <n v="8"/>
  </r>
  <r>
    <x v="2265"/>
    <s v="20180614US20180165518A1"/>
    <x v="813"/>
    <n v="3"/>
  </r>
  <r>
    <x v="2266"/>
    <s v="20180614US20180165518A1"/>
    <x v="813"/>
    <n v="3"/>
  </r>
  <r>
    <x v="2267"/>
    <s v="20180614US20180165518A1"/>
    <x v="813"/>
    <n v="3"/>
  </r>
  <r>
    <x v="2268"/>
    <s v="20180320US9919430B1"/>
    <x v="814"/>
    <n v="2"/>
  </r>
  <r>
    <x v="2269"/>
    <s v="20180320US9919430B1"/>
    <x v="814"/>
    <n v="2"/>
  </r>
  <r>
    <x v="2270"/>
    <s v="20180614US20180161984A1"/>
    <x v="815"/>
    <n v="2"/>
  </r>
  <r>
    <x v="2271"/>
    <s v="20180614US20180161984A1"/>
    <x v="815"/>
    <n v="2"/>
  </r>
  <r>
    <x v="2272"/>
    <s v="20180614US20180161983A1"/>
    <x v="816"/>
    <n v="2"/>
  </r>
  <r>
    <x v="2273"/>
    <s v="20180614US20180161983A1"/>
    <x v="816"/>
    <n v="2"/>
  </r>
  <r>
    <x v="2274"/>
    <s v="20180615FR3060182A1"/>
    <x v="817"/>
    <n v="3"/>
  </r>
  <r>
    <x v="2275"/>
    <s v="20180615FR3060182A1"/>
    <x v="817"/>
    <n v="3"/>
  </r>
  <r>
    <x v="2276"/>
    <s v="20180614DE102017128652A1"/>
    <x v="818"/>
    <n v="7"/>
  </r>
  <r>
    <x v="2277"/>
    <s v="20180614DE102017128652A1"/>
    <x v="818"/>
    <n v="7"/>
  </r>
  <r>
    <x v="2278"/>
    <s v="20180614DE102017128652A1"/>
    <x v="818"/>
    <n v="7"/>
  </r>
  <r>
    <x v="2279"/>
    <s v="20180614DE102017128652A1"/>
    <x v="818"/>
    <n v="7"/>
  </r>
  <r>
    <x v="2280"/>
    <s v="20120703CA2775132A1"/>
    <x v="819"/>
    <n v="2"/>
  </r>
  <r>
    <x v="2281"/>
    <s v="20120703CA2775132A1"/>
    <x v="819"/>
    <n v="2"/>
  </r>
  <r>
    <x v="2282"/>
    <s v="20180621DE102016225310A1"/>
    <x v="820"/>
    <n v="3"/>
  </r>
  <r>
    <x v="2283"/>
    <s v="20180621DE102016225310A1"/>
    <x v="820"/>
    <n v="3"/>
  </r>
  <r>
    <x v="2284"/>
    <s v="20180621US20180169858A1"/>
    <x v="821"/>
    <n v="1"/>
  </r>
  <r>
    <x v="2285"/>
    <s v="20180627EP3338962A1"/>
    <x v="822"/>
    <n v="6"/>
  </r>
  <r>
    <x v="2286"/>
    <s v="20180627EP3338962A1"/>
    <x v="822"/>
    <n v="6"/>
  </r>
  <r>
    <x v="2287"/>
    <s v="20180627EP3338962A1"/>
    <x v="822"/>
    <n v="6"/>
  </r>
  <r>
    <x v="2288"/>
    <s v="20180627EP3338962A1"/>
    <x v="822"/>
    <n v="6"/>
  </r>
  <r>
    <x v="2289"/>
    <s v="20180628DE102017130693A1"/>
    <x v="823"/>
    <n v="7"/>
  </r>
  <r>
    <x v="2290"/>
    <s v="20180628DE102017130693A1"/>
    <x v="823"/>
    <n v="7"/>
  </r>
  <r>
    <x v="2291"/>
    <s v="20180628DE102017130693A1"/>
    <x v="823"/>
    <n v="7"/>
  </r>
  <r>
    <x v="2292"/>
    <s v="20180628DE102017130693A1"/>
    <x v="823"/>
    <n v="7"/>
  </r>
  <r>
    <x v="2293"/>
    <s v="20180628US20180181137A1"/>
    <x v="824"/>
    <n v="4"/>
  </r>
  <r>
    <x v="2294"/>
    <s v="20180628US20180181137A1"/>
    <x v="824"/>
    <n v="4"/>
  </r>
  <r>
    <x v="2295"/>
    <s v="20150617CN204393533U_"/>
    <x v="825"/>
    <n v="2"/>
  </r>
  <r>
    <x v="2296"/>
    <s v="20150617CN204393533U_"/>
    <x v="825"/>
    <n v="2"/>
  </r>
  <r>
    <x v="2297"/>
    <s v="20180628US20180183200A1"/>
    <x v="826"/>
    <n v="7"/>
  </r>
  <r>
    <x v="2298"/>
    <s v="20180628US20180183200A1"/>
    <x v="826"/>
    <n v="7"/>
  </r>
  <r>
    <x v="2299"/>
    <s v="20180628CA3043940A1"/>
    <x v="827"/>
    <n v="3"/>
  </r>
  <r>
    <x v="2300"/>
    <s v="20180628CA3043940A1"/>
    <x v="827"/>
    <n v="3"/>
  </r>
  <r>
    <x v="2301"/>
    <s v="20180712US20180196585A1"/>
    <x v="828"/>
    <n v="2"/>
  </r>
  <r>
    <x v="2302"/>
    <s v="20180712US20180196585A1"/>
    <x v="828"/>
    <n v="2"/>
  </r>
  <r>
    <x v="2303"/>
    <s v="20180719DE202017001227U1"/>
    <x v="829"/>
    <n v="3"/>
  </r>
  <r>
    <x v="2304"/>
    <s v="20180719WO2018132814A1"/>
    <x v="830"/>
    <n v="6"/>
  </r>
  <r>
    <x v="2305"/>
    <s v="20180719WO2018132814A1"/>
    <x v="830"/>
    <n v="6"/>
  </r>
  <r>
    <x v="2306"/>
    <s v="20180719WO2018132814A1"/>
    <x v="830"/>
    <n v="6"/>
  </r>
  <r>
    <x v="2307"/>
    <s v="20180719WO2018132814A1"/>
    <x v="830"/>
    <n v="6"/>
  </r>
  <r>
    <x v="2308"/>
    <s v="20180719WO2018132814A1"/>
    <x v="830"/>
    <n v="6"/>
  </r>
  <r>
    <x v="2309"/>
    <s v="20180719WO2018132814A1"/>
    <x v="830"/>
    <n v="6"/>
  </r>
  <r>
    <x v="2310"/>
    <s v="20180715AT519452A4"/>
    <x v="831"/>
    <n v="5"/>
  </r>
  <r>
    <x v="2311"/>
    <s v="20180715AT519452A4"/>
    <x v="831"/>
    <n v="5"/>
  </r>
  <r>
    <x v="2312"/>
    <s v="20180715AT519452A4"/>
    <x v="831"/>
    <n v="5"/>
  </r>
  <r>
    <x v="2313"/>
    <s v="20180725EP3352118A1"/>
    <x v="832"/>
    <n v="4"/>
  </r>
  <r>
    <x v="2314"/>
    <s v="20180725EP3352118A1"/>
    <x v="832"/>
    <n v="4"/>
  </r>
  <r>
    <x v="2315"/>
    <s v="20180725EP3352118A1"/>
    <x v="832"/>
    <n v="4"/>
  </r>
  <r>
    <x v="2316"/>
    <s v="20180725EP3352118A1"/>
    <x v="832"/>
    <n v="4"/>
  </r>
  <r>
    <x v="2317"/>
    <s v="20190711WO2019134523A1"/>
    <x v="833"/>
    <n v="6"/>
  </r>
  <r>
    <x v="2318"/>
    <s v="20190711WO2019134523A1"/>
    <x v="833"/>
    <n v="6"/>
  </r>
  <r>
    <x v="2319"/>
    <s v="20180726US20180209822A1"/>
    <x v="834"/>
    <n v="5"/>
  </r>
  <r>
    <x v="2320"/>
    <s v="20180726US20180209822A1"/>
    <x v="834"/>
    <n v="5"/>
  </r>
  <r>
    <x v="2321"/>
    <s v="20180726US20180209822A1"/>
    <x v="834"/>
    <n v="5"/>
  </r>
  <r>
    <x v="2322"/>
    <s v="20180726CA3055445A1"/>
    <x v="835"/>
    <n v="6"/>
  </r>
  <r>
    <x v="2323"/>
    <s v="20180726CA3055445A1"/>
    <x v="835"/>
    <n v="6"/>
  </r>
  <r>
    <x v="2324"/>
    <s v="20180726CA3055445A1"/>
    <x v="835"/>
    <n v="6"/>
  </r>
  <r>
    <x v="2325"/>
    <s v="20180726CA3055445A1"/>
    <x v="835"/>
    <n v="6"/>
  </r>
  <r>
    <x v="2326"/>
    <s v="19930722CA2128606A1"/>
    <x v="836"/>
    <n v="1"/>
  </r>
  <r>
    <x v="2327"/>
    <s v="20180802CA3050716A1"/>
    <x v="837"/>
    <n v="6"/>
  </r>
  <r>
    <x v="2328"/>
    <s v="20180802CA3050716A1"/>
    <x v="837"/>
    <n v="6"/>
  </r>
  <r>
    <x v="2329"/>
    <s v="20180802CA3050716A1"/>
    <x v="837"/>
    <n v="6"/>
  </r>
  <r>
    <x v="2330"/>
    <s v="20180802US20180215540A1"/>
    <x v="838"/>
    <n v="3"/>
  </r>
  <r>
    <x v="2331"/>
    <s v="20180802US20180215540A1"/>
    <x v="838"/>
    <n v="3"/>
  </r>
  <r>
    <x v="2332"/>
    <s v="20180802US20180215044A1"/>
    <x v="839"/>
    <n v="2"/>
  </r>
  <r>
    <x v="2333"/>
    <s v="20180802US20180215044A1"/>
    <x v="839"/>
    <n v="2"/>
  </r>
  <r>
    <x v="2334"/>
    <s v="20180802US20180215043A1"/>
    <x v="840"/>
    <n v="2"/>
  </r>
  <r>
    <x v="2335"/>
    <s v="20180802US20180215043A1"/>
    <x v="840"/>
    <n v="2"/>
  </r>
  <r>
    <x v="2336"/>
    <s v="20180802US20180215040A1"/>
    <x v="841"/>
    <n v="6"/>
  </r>
  <r>
    <x v="2337"/>
    <s v="20180802US20180215040A1"/>
    <x v="841"/>
    <n v="6"/>
  </r>
  <r>
    <x v="2338"/>
    <s v="20180802US20180215040A1"/>
    <x v="841"/>
    <n v="6"/>
  </r>
  <r>
    <x v="2339"/>
    <s v="20180802US20180215040A1"/>
    <x v="841"/>
    <n v="6"/>
  </r>
  <r>
    <x v="2340"/>
    <s v="20180802US20180215040A1"/>
    <x v="841"/>
    <n v="6"/>
  </r>
  <r>
    <x v="2341"/>
    <s v="20180802US20180215040A1"/>
    <x v="841"/>
    <n v="6"/>
  </r>
  <r>
    <x v="2342"/>
    <s v="20180802KR2018087779A_"/>
    <x v="842"/>
    <n v="4"/>
  </r>
  <r>
    <x v="2343"/>
    <s v="20180802KR2018087779A_"/>
    <x v="842"/>
    <n v="4"/>
  </r>
  <r>
    <x v="2344"/>
    <s v="20180808EP3357651A2"/>
    <x v="843"/>
    <n v="5"/>
  </r>
  <r>
    <x v="2345"/>
    <s v="20180808EP3357651A2"/>
    <x v="843"/>
    <n v="5"/>
  </r>
  <r>
    <x v="2346"/>
    <s v="20180808EP3357651A2"/>
    <x v="843"/>
    <n v="5"/>
  </r>
  <r>
    <x v="2347"/>
    <s v="20180808EP3357651A2"/>
    <x v="843"/>
    <n v="5"/>
  </r>
  <r>
    <x v="2348"/>
    <s v="20180808EP3357649A2"/>
    <x v="844"/>
    <n v="5"/>
  </r>
  <r>
    <x v="2349"/>
    <s v="20180808EP3357649A2"/>
    <x v="844"/>
    <n v="5"/>
  </r>
  <r>
    <x v="2350"/>
    <s v="20180808EP3357649A2"/>
    <x v="844"/>
    <n v="5"/>
  </r>
  <r>
    <x v="2351"/>
    <s v="20180808EP3357649A2"/>
    <x v="844"/>
    <n v="5"/>
  </r>
  <r>
    <x v="2352"/>
    <s v="20180809DE102017102343A1"/>
    <x v="845"/>
    <n v="4"/>
  </r>
  <r>
    <x v="2353"/>
    <s v="20180809DE102017102343A1"/>
    <x v="845"/>
    <n v="4"/>
  </r>
  <r>
    <x v="2354"/>
    <s v="20180809DE102017102343A1"/>
    <x v="845"/>
    <n v="4"/>
  </r>
  <r>
    <x v="2355"/>
    <s v="20180816DE102018102995A1"/>
    <x v="846"/>
    <n v="7"/>
  </r>
  <r>
    <x v="2356"/>
    <s v="20180816DE102018102995A1"/>
    <x v="846"/>
    <n v="7"/>
  </r>
  <r>
    <x v="2357"/>
    <s v="20180816DE102018102995A1"/>
    <x v="846"/>
    <n v="7"/>
  </r>
  <r>
    <x v="2358"/>
    <s v="20180814CN108393894A_"/>
    <x v="847"/>
    <n v="4"/>
  </r>
  <r>
    <x v="2359"/>
    <s v="20180823DE102018202322A1"/>
    <x v="848"/>
    <n v="7"/>
  </r>
  <r>
    <x v="2360"/>
    <s v="20180823DE102018202322A1"/>
    <x v="848"/>
    <n v="7"/>
  </r>
  <r>
    <x v="2361"/>
    <s v="20180823US20180236666A1"/>
    <x v="849"/>
    <n v="6"/>
  </r>
  <r>
    <x v="2362"/>
    <s v="20180823US20180236666A1"/>
    <x v="849"/>
    <n v="6"/>
  </r>
  <r>
    <x v="2363"/>
    <s v="20180823US20180236666A1"/>
    <x v="849"/>
    <n v="6"/>
  </r>
  <r>
    <x v="2364"/>
    <s v="20180823US20180236666A1"/>
    <x v="849"/>
    <n v="6"/>
  </r>
  <r>
    <x v="2365"/>
    <s v="20180823US20180236666A1"/>
    <x v="849"/>
    <n v="6"/>
  </r>
  <r>
    <x v="2366"/>
    <s v="20180823WO2018150998A1"/>
    <x v="850"/>
    <n v="7"/>
  </r>
  <r>
    <x v="2367"/>
    <s v="20180823WO2018150998A1"/>
    <x v="850"/>
    <n v="7"/>
  </r>
  <r>
    <x v="2368"/>
    <s v="20180828US10058997B1"/>
    <x v="851"/>
    <n v="1"/>
  </r>
  <r>
    <x v="2369"/>
    <s v="20180809US20180222059A1"/>
    <x v="852"/>
    <n v="1"/>
  </r>
  <r>
    <x v="2370"/>
    <s v="20180817CN108415424A_"/>
    <x v="853"/>
    <n v="5"/>
  </r>
  <r>
    <x v="2371"/>
    <s v="20180817CN108415424A_"/>
    <x v="853"/>
    <n v="5"/>
  </r>
  <r>
    <x v="2372"/>
    <s v="20180817CN108415424A_"/>
    <x v="853"/>
    <n v="5"/>
  </r>
  <r>
    <x v="2373"/>
    <s v="20180830US20180243909A1"/>
    <x v="854"/>
    <n v="6"/>
  </r>
  <r>
    <x v="2374"/>
    <s v="20180830US20180243909A1"/>
    <x v="854"/>
    <n v="6"/>
  </r>
  <r>
    <x v="2375"/>
    <s v="20180830US20180243909A1"/>
    <x v="854"/>
    <n v="6"/>
  </r>
  <r>
    <x v="2376"/>
    <s v="20180830US20180243909A1"/>
    <x v="854"/>
    <n v="6"/>
  </r>
  <r>
    <x v="2377"/>
    <s v="20180830WO2018154586A1"/>
    <x v="855"/>
    <n v="4"/>
  </r>
  <r>
    <x v="2378"/>
    <s v="20180830WO2018154586A1"/>
    <x v="855"/>
    <n v="4"/>
  </r>
  <r>
    <x v="2379"/>
    <s v="20180830WO2018154586A1"/>
    <x v="855"/>
    <n v="4"/>
  </r>
  <r>
    <x v="2380"/>
    <s v="20150521US20150139766A1"/>
    <x v="856"/>
    <n v="1"/>
  </r>
  <r>
    <x v="2381"/>
    <s v="20180906US20180249872A1"/>
    <x v="857"/>
    <n v="13"/>
  </r>
  <r>
    <x v="2382"/>
    <s v="20180906US20180249872A1"/>
    <x v="857"/>
    <n v="13"/>
  </r>
  <r>
    <x v="2383"/>
    <s v="20180906US20180249872A1"/>
    <x v="857"/>
    <n v="13"/>
  </r>
  <r>
    <x v="2384"/>
    <s v="20180906US20180249872A1"/>
    <x v="857"/>
    <n v="13"/>
  </r>
  <r>
    <x v="2385"/>
    <s v="20180906US20180249872A1"/>
    <x v="857"/>
    <n v="13"/>
  </r>
  <r>
    <x v="2386"/>
    <s v="20180907WO2018160035A1"/>
    <x v="858"/>
    <n v="6"/>
  </r>
  <r>
    <x v="2387"/>
    <s v="20180907WO2018160035A1"/>
    <x v="858"/>
    <n v="6"/>
  </r>
  <r>
    <x v="2388"/>
    <s v="20180907WO2018160035A1"/>
    <x v="858"/>
    <n v="6"/>
  </r>
  <r>
    <x v="2389"/>
    <s v="20180907WO2018160035A1"/>
    <x v="858"/>
    <n v="6"/>
  </r>
  <r>
    <x v="2390"/>
    <s v="20180830DE102018001505A1"/>
    <x v="859"/>
    <n v="12"/>
  </r>
  <r>
    <x v="2391"/>
    <s v="20180830DE102018001505A1"/>
    <x v="859"/>
    <n v="12"/>
  </r>
  <r>
    <x v="2392"/>
    <s v="20180830DE102018001505A1"/>
    <x v="859"/>
    <n v="12"/>
  </r>
  <r>
    <x v="2393"/>
    <s v="20180912EP3372541A1"/>
    <x v="860"/>
    <n v="2"/>
  </r>
  <r>
    <x v="2394"/>
    <s v="20180912EP3372541A1"/>
    <x v="860"/>
    <n v="2"/>
  </r>
  <r>
    <x v="2395"/>
    <s v="20180913US20180257245A1"/>
    <x v="861"/>
    <n v="4"/>
  </r>
  <r>
    <x v="2396"/>
    <s v="20180913US20180257245A1"/>
    <x v="861"/>
    <n v="4"/>
  </r>
  <r>
    <x v="2397"/>
    <s v="20180904CN108481302A_"/>
    <x v="862"/>
    <n v="6"/>
  </r>
  <r>
    <x v="2398"/>
    <s v="20180904CN108481302A_"/>
    <x v="862"/>
    <n v="6"/>
  </r>
  <r>
    <x v="2399"/>
    <s v="20180913WO2018163242A1"/>
    <x v="863"/>
    <n v="6"/>
  </r>
  <r>
    <x v="2400"/>
    <s v="20180913WO2018163242A1"/>
    <x v="863"/>
    <n v="6"/>
  </r>
  <r>
    <x v="2401"/>
    <s v="20180913WO2018163242A1"/>
    <x v="863"/>
    <n v="6"/>
  </r>
  <r>
    <x v="2402"/>
    <s v="20180913WO2018163242A1"/>
    <x v="863"/>
    <n v="6"/>
  </r>
  <r>
    <x v="2403"/>
    <s v="20180913US20180259544A1"/>
    <x v="864"/>
    <n v="1"/>
  </r>
  <r>
    <x v="2404"/>
    <s v="20180920DE102017002478A1"/>
    <x v="865"/>
    <n v="2"/>
  </r>
  <r>
    <x v="2405"/>
    <s v="20180920WO2018168962A1"/>
    <x v="866"/>
    <n v="10"/>
  </r>
  <r>
    <x v="2406"/>
    <s v="20180920WO2018168962A1"/>
    <x v="866"/>
    <n v="10"/>
  </r>
  <r>
    <x v="2407"/>
    <s v="20180920WO2018168962A1"/>
    <x v="866"/>
    <n v="10"/>
  </r>
  <r>
    <x v="2408"/>
    <s v="20180920WO2018168962A1"/>
    <x v="866"/>
    <n v="10"/>
  </r>
  <r>
    <x v="2409"/>
    <s v="20180920US20180268217A1"/>
    <x v="867"/>
    <n v="4"/>
  </r>
  <r>
    <x v="2410"/>
    <s v="20180920US20180268217A1"/>
    <x v="867"/>
    <n v="4"/>
  </r>
  <r>
    <x v="2411"/>
    <s v="20180920US20180268217A1"/>
    <x v="867"/>
    <n v="4"/>
  </r>
  <r>
    <x v="2412"/>
    <s v="20180920US20180268217A1"/>
    <x v="867"/>
    <n v="4"/>
  </r>
  <r>
    <x v="2413"/>
    <s v="20180830WO2018155999A2"/>
    <x v="868"/>
    <n v="9"/>
  </r>
  <r>
    <x v="2414"/>
    <s v="20180830WO2018155999A2"/>
    <x v="868"/>
    <n v="9"/>
  </r>
  <r>
    <x v="2415"/>
    <s v="20180830WO2018155999A2"/>
    <x v="868"/>
    <n v="9"/>
  </r>
  <r>
    <x v="2416"/>
    <s v="20180830WO2018155999A2"/>
    <x v="868"/>
    <n v="9"/>
  </r>
  <r>
    <x v="2417"/>
    <s v="20180830WO2018155999A2"/>
    <x v="868"/>
    <n v="9"/>
  </r>
  <r>
    <x v="2418"/>
    <s v="20180927KR1901167B1"/>
    <x v="869"/>
    <n v="9"/>
  </r>
  <r>
    <x v="2419"/>
    <s v="20180927KR1901167B1"/>
    <x v="869"/>
    <n v="9"/>
  </r>
  <r>
    <x v="2420"/>
    <s v="20180927KR1901167B1"/>
    <x v="869"/>
    <n v="9"/>
  </r>
  <r>
    <x v="2421"/>
    <s v="20180927KR1901167B1"/>
    <x v="869"/>
    <n v="9"/>
  </r>
  <r>
    <x v="2422"/>
    <s v="20180927WO2018173439A1"/>
    <x v="870"/>
    <n v="5"/>
  </r>
  <r>
    <x v="2423"/>
    <s v="20180927WO2018173439A1"/>
    <x v="870"/>
    <n v="5"/>
  </r>
  <r>
    <x v="2424"/>
    <s v="20180927WO2018173439A1"/>
    <x v="870"/>
    <n v="5"/>
  </r>
  <r>
    <x v="2425"/>
    <s v="20180927WO2018173178A1"/>
    <x v="871"/>
    <n v="6"/>
  </r>
  <r>
    <x v="2426"/>
    <s v="20180927WO2018173178A1"/>
    <x v="871"/>
    <n v="6"/>
  </r>
  <r>
    <x v="2427"/>
    <s v="20180927WO2018173178A1"/>
    <x v="871"/>
    <n v="6"/>
  </r>
  <r>
    <x v="2428"/>
    <s v="20180927WO2018173178A1"/>
    <x v="871"/>
    <n v="6"/>
  </r>
  <r>
    <x v="2429"/>
    <s v="20181004US20180286119A1"/>
    <x v="872"/>
    <n v="2"/>
  </r>
  <r>
    <x v="2430"/>
    <s v="20181004US20180286119A1"/>
    <x v="872"/>
    <n v="2"/>
  </r>
  <r>
    <x v="2431"/>
    <s v="20181004US20180281006A1"/>
    <x v="873"/>
    <n v="2"/>
  </r>
  <r>
    <x v="2432"/>
    <s v="20181004US20180281006A1"/>
    <x v="873"/>
    <n v="2"/>
  </r>
  <r>
    <x v="2433"/>
    <s v="20180921CN108553027A_"/>
    <x v="874"/>
    <n v="4"/>
  </r>
  <r>
    <x v="2434"/>
    <s v="20150129US20150032252A1"/>
    <x v="875"/>
    <n v="2"/>
  </r>
  <r>
    <x v="2435"/>
    <s v="20150129US20150032252A1"/>
    <x v="875"/>
    <n v="2"/>
  </r>
  <r>
    <x v="2436"/>
    <s v="20100617US20100152922A1"/>
    <x v="876"/>
    <n v="2"/>
  </r>
  <r>
    <x v="2437"/>
    <s v="20100617US20100152922A1"/>
    <x v="876"/>
    <n v="2"/>
  </r>
  <r>
    <x v="2438"/>
    <s v="20180920US20180264641A1"/>
    <x v="877"/>
    <n v="1"/>
  </r>
  <r>
    <x v="2439"/>
    <s v="20181016US10100968B1"/>
    <x v="878"/>
    <n v="2"/>
  </r>
  <r>
    <x v="2440"/>
    <s v="20181016US10100968B1"/>
    <x v="878"/>
    <n v="2"/>
  </r>
  <r>
    <x v="2441"/>
    <s v="20160512US20160129592A1"/>
    <x v="879"/>
    <n v="2"/>
  </r>
  <r>
    <x v="2442"/>
    <s v="20160512US20160129592A1"/>
    <x v="879"/>
    <n v="2"/>
  </r>
  <r>
    <x v="2443"/>
    <s v="20181018US20180297215A1"/>
    <x v="880"/>
    <n v="2"/>
  </r>
  <r>
    <x v="2444"/>
    <s v="20181018US20180297215A1"/>
    <x v="880"/>
    <n v="2"/>
  </r>
  <r>
    <x v="2445"/>
    <s v="20181101US20180313704A1"/>
    <x v="881"/>
    <n v="5"/>
  </r>
  <r>
    <x v="2446"/>
    <s v="20181101US20180313704A1"/>
    <x v="881"/>
    <n v="5"/>
  </r>
  <r>
    <x v="2447"/>
    <s v="20181101US20180313704A1"/>
    <x v="881"/>
    <n v="5"/>
  </r>
  <r>
    <x v="2448"/>
    <s v="20181101US20180311813A1"/>
    <x v="882"/>
    <n v="4"/>
  </r>
  <r>
    <x v="2449"/>
    <s v="20181101US20180311813A1"/>
    <x v="882"/>
    <n v="4"/>
  </r>
  <r>
    <x v="2450"/>
    <s v="20181101US20180311813A1"/>
    <x v="882"/>
    <n v="4"/>
  </r>
  <r>
    <x v="2451"/>
    <s v="20111124US20110288417A1"/>
    <x v="883"/>
    <n v="1"/>
  </r>
  <r>
    <x v="2452"/>
    <s v="20181025DE102017108325A1"/>
    <x v="884"/>
    <n v="5"/>
  </r>
  <r>
    <x v="2453"/>
    <s v="20181025DE102017108325A1"/>
    <x v="884"/>
    <n v="5"/>
  </r>
  <r>
    <x v="2454"/>
    <s v="20181025DE102017108325A1"/>
    <x v="884"/>
    <n v="5"/>
  </r>
  <r>
    <x v="2455"/>
    <s v="20181025DE102017206652A1"/>
    <x v="885"/>
    <n v="9"/>
  </r>
  <r>
    <x v="2456"/>
    <s v="20181025DE102017206652A1"/>
    <x v="885"/>
    <n v="9"/>
  </r>
  <r>
    <x v="2457"/>
    <s v="20181025DE102017206652A1"/>
    <x v="885"/>
    <n v="9"/>
  </r>
  <r>
    <x v="2458"/>
    <s v="20181025DE102017206652A1"/>
    <x v="885"/>
    <n v="9"/>
  </r>
  <r>
    <x v="2459"/>
    <s v="20190307US20190069483A1"/>
    <x v="886"/>
    <n v="3"/>
  </r>
  <r>
    <x v="2460"/>
    <s v="20190307US20190069483A1"/>
    <x v="886"/>
    <n v="3"/>
  </r>
  <r>
    <x v="2461"/>
    <s v="20181115WO2018208243A1"/>
    <x v="887"/>
    <n v="1"/>
  </r>
  <r>
    <x v="2462"/>
    <s v="20181122US20180333859A1"/>
    <x v="888"/>
    <n v="4"/>
  </r>
  <r>
    <x v="2463"/>
    <s v="20181122US20180333859A1"/>
    <x v="888"/>
    <n v="4"/>
  </r>
  <r>
    <x v="2464"/>
    <s v="20181122US20180333859A1"/>
    <x v="888"/>
    <n v="4"/>
  </r>
  <r>
    <x v="2465"/>
    <s v="20181122US20180333859A1"/>
    <x v="888"/>
    <n v="4"/>
  </r>
  <r>
    <x v="2466"/>
    <s v="20181122DE102018205442A1"/>
    <x v="889"/>
    <n v="8"/>
  </r>
  <r>
    <x v="2467"/>
    <s v="20181122DE102018205442A1"/>
    <x v="889"/>
    <n v="8"/>
  </r>
  <r>
    <x v="2468"/>
    <s v="20181122DE102018205442A1"/>
    <x v="889"/>
    <n v="8"/>
  </r>
  <r>
    <x v="2469"/>
    <s v="20181122DE102018205442A1"/>
    <x v="889"/>
    <n v="8"/>
  </r>
  <r>
    <x v="2470"/>
    <s v="20181122WO2018212167A1"/>
    <x v="890"/>
    <n v="5"/>
  </r>
  <r>
    <x v="2471"/>
    <s v="20181122WO2018212167A1"/>
    <x v="890"/>
    <n v="5"/>
  </r>
  <r>
    <x v="2472"/>
    <s v="20181122WO2018212167A1"/>
    <x v="890"/>
    <n v="5"/>
  </r>
  <r>
    <x v="2473"/>
    <s v="20181121KR1920620B1"/>
    <x v="891"/>
    <n v="4"/>
  </r>
  <r>
    <x v="2474"/>
    <s v="20181121KR1920620B1"/>
    <x v="891"/>
    <n v="4"/>
  </r>
  <r>
    <x v="2475"/>
    <s v="20181121KR1920620B1"/>
    <x v="891"/>
    <n v="4"/>
  </r>
  <r>
    <x v="2476"/>
    <s v="20181129US20180339414A1"/>
    <x v="892"/>
    <n v="3"/>
  </r>
  <r>
    <x v="2477"/>
    <s v="20181129US20180339414A1"/>
    <x v="892"/>
    <n v="3"/>
  </r>
  <r>
    <x v="2478"/>
    <s v="20181129US20180339414A1"/>
    <x v="892"/>
    <n v="3"/>
  </r>
  <r>
    <x v="2479"/>
    <s v="20181129US20180338661A1"/>
    <x v="893"/>
    <n v="3"/>
  </r>
  <r>
    <x v="2480"/>
    <s v="20181206US20180349702A1"/>
    <x v="894"/>
    <n v="2"/>
  </r>
  <r>
    <x v="2481"/>
    <s v="20181206US20180349702A1"/>
    <x v="894"/>
    <n v="2"/>
  </r>
  <r>
    <x v="2482"/>
    <s v="20181213US20180354121A1"/>
    <x v="895"/>
    <n v="6"/>
  </r>
  <r>
    <x v="2483"/>
    <s v="20181213US20180354121A1"/>
    <x v="895"/>
    <n v="6"/>
  </r>
  <r>
    <x v="2484"/>
    <s v="20181213US20180354121A1"/>
    <x v="895"/>
    <n v="6"/>
  </r>
  <r>
    <x v="2485"/>
    <s v="20181213US20180354121A1"/>
    <x v="895"/>
    <n v="6"/>
  </r>
  <r>
    <x v="2486"/>
    <s v="20181213US20180354121A1"/>
    <x v="895"/>
    <n v="6"/>
  </r>
  <r>
    <x v="2487"/>
    <s v="20181219EP3415284A2"/>
    <x v="896"/>
    <n v="6"/>
  </r>
  <r>
    <x v="2488"/>
    <s v="20181219EP3415284A2"/>
    <x v="896"/>
    <n v="6"/>
  </r>
  <r>
    <x v="2489"/>
    <s v="20181219EP3415284A2"/>
    <x v="896"/>
    <n v="6"/>
  </r>
  <r>
    <x v="2490"/>
    <s v="20181219EP3415284A2"/>
    <x v="896"/>
    <n v="6"/>
  </r>
  <r>
    <x v="2491"/>
    <s v="20181219EP3415284A2"/>
    <x v="896"/>
    <n v="6"/>
  </r>
  <r>
    <x v="2492"/>
    <s v="20181220US20180361493A1"/>
    <x v="897"/>
    <n v="6"/>
  </r>
  <r>
    <x v="2493"/>
    <s v="20181220US20180361493A1"/>
    <x v="897"/>
    <n v="6"/>
  </r>
  <r>
    <x v="2494"/>
    <s v="20181220US20180361493A1"/>
    <x v="897"/>
    <n v="6"/>
  </r>
  <r>
    <x v="2495"/>
    <s v="20181220US20180361493A1"/>
    <x v="897"/>
    <n v="6"/>
  </r>
  <r>
    <x v="2496"/>
    <s v="20171109CA3023233A1"/>
    <x v="898"/>
    <n v="2"/>
  </r>
  <r>
    <x v="2497"/>
    <s v="20171109CA3023233A1"/>
    <x v="898"/>
    <n v="2"/>
  </r>
  <r>
    <x v="2498"/>
    <s v="20181220WO2018230864A2"/>
    <x v="899"/>
    <n v="5"/>
  </r>
  <r>
    <x v="2499"/>
    <s v="20181220WO2018230864A2"/>
    <x v="899"/>
    <n v="5"/>
  </r>
  <r>
    <x v="2500"/>
    <s v="20181220WO2018230864A2"/>
    <x v="899"/>
    <n v="5"/>
  </r>
  <r>
    <x v="2501"/>
    <s v="20181220WO2018230036A1"/>
    <x v="900"/>
    <n v="6"/>
  </r>
  <r>
    <x v="2502"/>
    <s v="20181220WO2018230036A1"/>
    <x v="900"/>
    <n v="6"/>
  </r>
  <r>
    <x v="2503"/>
    <s v="20181220WO2018230036A1"/>
    <x v="900"/>
    <n v="6"/>
  </r>
  <r>
    <x v="2504"/>
    <s v="20181220WO2018230036A1"/>
    <x v="900"/>
    <n v="6"/>
  </r>
  <r>
    <x v="2505"/>
    <s v="20181220WO2018230036A1"/>
    <x v="900"/>
    <n v="6"/>
  </r>
  <r>
    <x v="2506"/>
    <s v="20181227DE102018114682A1"/>
    <x v="901"/>
    <n v="7"/>
  </r>
  <r>
    <x v="2507"/>
    <s v="20181227DE102018114682A1"/>
    <x v="901"/>
    <n v="7"/>
  </r>
  <r>
    <x v="2508"/>
    <s v="20181227DE102018114682A1"/>
    <x v="901"/>
    <n v="7"/>
  </r>
  <r>
    <x v="2509"/>
    <s v="20181227DE102018114682A1"/>
    <x v="901"/>
    <n v="7"/>
  </r>
  <r>
    <x v="2510"/>
    <s v="20181227US20180374022A1"/>
    <x v="902"/>
    <n v="3"/>
  </r>
  <r>
    <x v="2511"/>
    <s v="20181227US20180374022A1"/>
    <x v="902"/>
    <n v="3"/>
  </r>
  <r>
    <x v="2512"/>
    <s v="20180201US20180029797A1"/>
    <x v="903"/>
    <n v="2"/>
  </r>
  <r>
    <x v="2513"/>
    <s v="20180201US20180029797A1"/>
    <x v="903"/>
    <n v="2"/>
  </r>
  <r>
    <x v="2514"/>
    <s v="20171128US9827683B1"/>
    <x v="904"/>
    <n v="2"/>
  </r>
  <r>
    <x v="2515"/>
    <s v="20171128US9827683B1"/>
    <x v="904"/>
    <n v="2"/>
  </r>
  <r>
    <x v="2516"/>
    <s v="20181227US20180370038A1"/>
    <x v="905"/>
    <n v="2"/>
  </r>
  <r>
    <x v="2517"/>
    <s v="20181227US20180370037A1"/>
    <x v="906"/>
    <n v="3"/>
  </r>
  <r>
    <x v="2518"/>
    <s v="20181227US20180370037A1"/>
    <x v="906"/>
    <n v="3"/>
  </r>
  <r>
    <x v="2519"/>
    <s v="20181227US20180370027A1"/>
    <x v="907"/>
    <n v="7"/>
  </r>
  <r>
    <x v="2520"/>
    <s v="20181227US20180370027A1"/>
    <x v="907"/>
    <n v="7"/>
  </r>
  <r>
    <x v="2521"/>
    <s v="20181227US20180370027A1"/>
    <x v="907"/>
    <n v="7"/>
  </r>
  <r>
    <x v="2522"/>
    <s v="20181227US20180370027A1"/>
    <x v="907"/>
    <n v="7"/>
  </r>
  <r>
    <x v="2523"/>
    <s v="20181227US20180370019A1"/>
    <x v="908"/>
    <n v="2"/>
  </r>
  <r>
    <x v="2524"/>
    <s v="20181227US20180370019A1"/>
    <x v="908"/>
    <n v="2"/>
  </r>
  <r>
    <x v="2525"/>
    <s v="20190102EP3422053A1"/>
    <x v="909"/>
    <n v="5"/>
  </r>
  <r>
    <x v="2526"/>
    <s v="20190102EP3422053A1"/>
    <x v="909"/>
    <n v="5"/>
  </r>
  <r>
    <x v="2527"/>
    <s v="20190102EP3422053A1"/>
    <x v="909"/>
    <n v="5"/>
  </r>
  <r>
    <x v="2528"/>
    <s v="20190103US20190001491A1"/>
    <x v="910"/>
    <n v="3"/>
  </r>
  <r>
    <x v="2529"/>
    <s v="20190103US20190001491A1"/>
    <x v="910"/>
    <n v="3"/>
  </r>
  <r>
    <x v="2530"/>
    <s v="20181221CN109048846A_"/>
    <x v="911"/>
    <n v="3"/>
  </r>
  <r>
    <x v="2531"/>
    <s v="20181221CN109048838A_"/>
    <x v="912"/>
    <n v="2"/>
  </r>
  <r>
    <x v="2532"/>
    <s v="20190103WO2019000993A1"/>
    <x v="913"/>
    <n v="7"/>
  </r>
  <r>
    <x v="2533"/>
    <s v="20190103WO2019000993A1"/>
    <x v="913"/>
    <n v="7"/>
  </r>
  <r>
    <x v="2534"/>
    <s v="20190103WO2019000993A1"/>
    <x v="913"/>
    <n v="7"/>
  </r>
  <r>
    <x v="2535"/>
    <s v="20190116EP3428763A1"/>
    <x v="914"/>
    <n v="4"/>
  </r>
  <r>
    <x v="2536"/>
    <s v="20190116EP3428763A1"/>
    <x v="914"/>
    <n v="4"/>
  </r>
  <r>
    <x v="2537"/>
    <s v="20190116EP3428763A1"/>
    <x v="914"/>
    <n v="4"/>
  </r>
  <r>
    <x v="2538"/>
    <s v="20190117US20190016543A1"/>
    <x v="915"/>
    <n v="7"/>
  </r>
  <r>
    <x v="2539"/>
    <s v="20190117US20190016543A1"/>
    <x v="915"/>
    <n v="7"/>
  </r>
  <r>
    <x v="2540"/>
    <s v="20190117US20190016543A1"/>
    <x v="915"/>
    <n v="7"/>
  </r>
  <r>
    <x v="2541"/>
    <s v="20190123EP3432271A1"/>
    <x v="916"/>
    <n v="6"/>
  </r>
  <r>
    <x v="2542"/>
    <s v="20190123EP3432271A1"/>
    <x v="916"/>
    <n v="6"/>
  </r>
  <r>
    <x v="2543"/>
    <s v="20190123EP3432271A1"/>
    <x v="916"/>
    <n v="6"/>
  </r>
  <r>
    <x v="2544"/>
    <s v="20190123EP3432271A1"/>
    <x v="916"/>
    <n v="6"/>
  </r>
  <r>
    <x v="2545"/>
    <s v="20160211CA2957272A1"/>
    <x v="917"/>
    <n v="2"/>
  </r>
  <r>
    <x v="2546"/>
    <s v="20160211CA2957272A1"/>
    <x v="917"/>
    <n v="2"/>
  </r>
  <r>
    <x v="2547"/>
    <s v="20170906GB201711768D0"/>
    <x v="918"/>
    <n v="3"/>
  </r>
  <r>
    <x v="2548"/>
    <s v="20170906GB201711768D0"/>
    <x v="918"/>
    <n v="3"/>
  </r>
  <r>
    <x v="2549"/>
    <s v="20170906GB201711768D0"/>
    <x v="918"/>
    <n v="3"/>
  </r>
  <r>
    <x v="2550"/>
    <s v="20180118CA3030764A1"/>
    <x v="919"/>
    <n v="6"/>
  </r>
  <r>
    <x v="2551"/>
    <s v="20180118CA3030764A1"/>
    <x v="919"/>
    <n v="6"/>
  </r>
  <r>
    <x v="2552"/>
    <s v="20180118CA3030764A1"/>
    <x v="919"/>
    <n v="6"/>
  </r>
  <r>
    <x v="2553"/>
    <s v="20180118CA3030764A1"/>
    <x v="920"/>
    <n v="6"/>
  </r>
  <r>
    <x v="2554"/>
    <s v="20180118CA3030764A1"/>
    <x v="920"/>
    <n v="6"/>
  </r>
  <r>
    <x v="2555"/>
    <s v="20180118CA3030764A1"/>
    <x v="920"/>
    <n v="6"/>
  </r>
  <r>
    <x v="2556"/>
    <s v="20180118CA3030764A1"/>
    <x v="921"/>
    <n v="6"/>
  </r>
  <r>
    <x v="2557"/>
    <s v="20180118CA3030764A1"/>
    <x v="921"/>
    <n v="6"/>
  </r>
  <r>
    <x v="2558"/>
    <s v="20180118CA3030764A1"/>
    <x v="921"/>
    <n v="6"/>
  </r>
  <r>
    <x v="2559"/>
    <s v="20180118CA3030764A1"/>
    <x v="922"/>
    <n v="6"/>
  </r>
  <r>
    <x v="2560"/>
    <s v="20180118CA3030764A1"/>
    <x v="922"/>
    <n v="6"/>
  </r>
  <r>
    <x v="2561"/>
    <s v="20180118CA3030764A1"/>
    <x v="922"/>
    <n v="6"/>
  </r>
  <r>
    <x v="2562"/>
    <s v="20180118CA3030764A1"/>
    <x v="923"/>
    <n v="6"/>
  </r>
  <r>
    <x v="2563"/>
    <s v="20180118CA3030764A1"/>
    <x v="923"/>
    <n v="6"/>
  </r>
  <r>
    <x v="2564"/>
    <s v="20180118CA3030764A1"/>
    <x v="923"/>
    <n v="6"/>
  </r>
  <r>
    <x v="2565"/>
    <s v="20170525US20170144307A1"/>
    <x v="924"/>
    <n v="2"/>
  </r>
  <r>
    <x v="2566"/>
    <s v="20170525US20170144307A1"/>
    <x v="924"/>
    <n v="2"/>
  </r>
  <r>
    <x v="2567"/>
    <s v="20190130EP3434427A1"/>
    <x v="925"/>
    <n v="10"/>
  </r>
  <r>
    <x v="2568"/>
    <s v="20190130EP3434427A1"/>
    <x v="925"/>
    <n v="10"/>
  </r>
  <r>
    <x v="2569"/>
    <s v="20190130EP3434427A1"/>
    <x v="925"/>
    <n v="10"/>
  </r>
  <r>
    <x v="2570"/>
    <s v="20190130EP3434427A1"/>
    <x v="925"/>
    <n v="10"/>
  </r>
  <r>
    <x v="2571"/>
    <s v="20190130EP3434427A1"/>
    <x v="925"/>
    <n v="10"/>
  </r>
  <r>
    <x v="2572"/>
    <s v="20190130EP3434427A1"/>
    <x v="925"/>
    <n v="10"/>
  </r>
  <r>
    <x v="2573"/>
    <s v="20190130EP3434426A1"/>
    <x v="926"/>
    <n v="10"/>
  </r>
  <r>
    <x v="2574"/>
    <s v="20190130EP3434426A1"/>
    <x v="926"/>
    <n v="10"/>
  </r>
  <r>
    <x v="2575"/>
    <s v="20190130EP3434426A1"/>
    <x v="926"/>
    <n v="10"/>
  </r>
  <r>
    <x v="2576"/>
    <s v="20190130EP3434426A1"/>
    <x v="926"/>
    <n v="10"/>
  </r>
  <r>
    <x v="2577"/>
    <s v="20190130EP3434426A1"/>
    <x v="926"/>
    <n v="10"/>
  </r>
  <r>
    <x v="2578"/>
    <s v="20190130EP3434426A1"/>
    <x v="926"/>
    <n v="10"/>
  </r>
  <r>
    <x v="2579"/>
    <s v="20190130EP3434426A1"/>
    <x v="926"/>
    <n v="10"/>
  </r>
  <r>
    <x v="2580"/>
    <s v="20160512US20160129594A1"/>
    <x v="927"/>
    <n v="2"/>
  </r>
  <r>
    <x v="2581"/>
    <s v="20160512US20160129594A1"/>
    <x v="927"/>
    <n v="2"/>
  </r>
  <r>
    <x v="2582"/>
    <s v="20181016US10100968B1"/>
    <x v="928"/>
    <n v="2"/>
  </r>
  <r>
    <x v="2583"/>
    <s v="20181016US10100968B1"/>
    <x v="928"/>
    <n v="2"/>
  </r>
  <r>
    <x v="2584"/>
    <s v="20171221US20170361885A1"/>
    <x v="929"/>
    <n v="2"/>
  </r>
  <r>
    <x v="2585"/>
    <s v="20171221US20170361885A1"/>
    <x v="929"/>
    <n v="2"/>
  </r>
  <r>
    <x v="2586"/>
    <s v="20181108CA3061360A1"/>
    <x v="930"/>
    <n v="6"/>
  </r>
  <r>
    <x v="2587"/>
    <s v="20181108CA3061360A1"/>
    <x v="930"/>
    <n v="6"/>
  </r>
  <r>
    <x v="2588"/>
    <s v="20181108CA3061360A1"/>
    <x v="930"/>
    <n v="6"/>
  </r>
  <r>
    <x v="2589"/>
    <s v="20181108CA3061360A1"/>
    <x v="930"/>
    <n v="6"/>
  </r>
  <r>
    <x v="2590"/>
    <s v="20190207WO2019028075A1"/>
    <x v="931"/>
    <n v="2"/>
  </r>
  <r>
    <x v="2591"/>
    <s v="20190207WO2019028075A1"/>
    <x v="931"/>
    <n v="2"/>
  </r>
  <r>
    <x v="2592"/>
    <s v="20190221US20190056330A1"/>
    <x v="932"/>
    <n v="4"/>
  </r>
  <r>
    <x v="2593"/>
    <s v="20190221US20190056330A1"/>
    <x v="932"/>
    <n v="4"/>
  </r>
  <r>
    <x v="2594"/>
    <s v="20190221US20190054641A1"/>
    <x v="933"/>
    <n v="3"/>
  </r>
  <r>
    <x v="2595"/>
    <s v="20190221US20190054641A1"/>
    <x v="933"/>
    <n v="3"/>
  </r>
  <r>
    <x v="2596"/>
    <s v="20190221US20190054640A1"/>
    <x v="934"/>
    <n v="2"/>
  </r>
  <r>
    <x v="2597"/>
    <s v="20190221US20190054640A1"/>
    <x v="934"/>
    <n v="2"/>
  </r>
  <r>
    <x v="2598"/>
    <s v="20190221US20190054633A1"/>
    <x v="935"/>
    <n v="3"/>
  </r>
  <r>
    <x v="2599"/>
    <s v="20190221US20190054633A1"/>
    <x v="935"/>
    <n v="3"/>
  </r>
  <r>
    <x v="2600"/>
    <s v="20190221US20190054633A1"/>
    <x v="935"/>
    <n v="3"/>
  </r>
  <r>
    <x v="2601"/>
    <s v="20190221US20190054628A1"/>
    <x v="936"/>
    <n v="4"/>
  </r>
  <r>
    <x v="2602"/>
    <s v="20190221US20190054628A1"/>
    <x v="936"/>
    <n v="4"/>
  </r>
  <r>
    <x v="2603"/>
    <s v="20190221US20190054628A1"/>
    <x v="936"/>
    <n v="4"/>
  </r>
  <r>
    <x v="2604"/>
    <s v="20190221US20190054627A1"/>
    <x v="937"/>
    <n v="2"/>
  </r>
  <r>
    <x v="2605"/>
    <s v="20190221WO2019033165A1"/>
    <x v="938"/>
    <n v="6"/>
  </r>
  <r>
    <x v="2606"/>
    <s v="20190221WO2019033165A1"/>
    <x v="938"/>
    <n v="6"/>
  </r>
  <r>
    <x v="2607"/>
    <s v="20190221WO2019033165A1"/>
    <x v="939"/>
    <n v="6"/>
  </r>
  <r>
    <x v="2608"/>
    <s v="20190221WO2019033165A1"/>
    <x v="939"/>
    <n v="6"/>
  </r>
  <r>
    <x v="2609"/>
    <s v="20190228DE102018213985A1"/>
    <x v="940"/>
    <n v="7"/>
  </r>
  <r>
    <x v="2610"/>
    <s v="20190228DE102018213985A1"/>
    <x v="940"/>
    <n v="7"/>
  </r>
  <r>
    <x v="2611"/>
    <s v="20190228DE102018213985A1"/>
    <x v="940"/>
    <n v="7"/>
  </r>
  <r>
    <x v="2612"/>
    <s v="20190228DE102018213985A1"/>
    <x v="940"/>
    <n v="7"/>
  </r>
  <r>
    <x v="2613"/>
    <s v="20190228DE102018213985A1"/>
    <x v="940"/>
    <n v="7"/>
  </r>
  <r>
    <x v="2614"/>
    <s v="20190228DE102018213398A1"/>
    <x v="941"/>
    <n v="8"/>
  </r>
  <r>
    <x v="2615"/>
    <s v="20190228DE102018213398A1"/>
    <x v="941"/>
    <n v="8"/>
  </r>
  <r>
    <x v="2616"/>
    <s v="20190228DE102018213398A1"/>
    <x v="941"/>
    <n v="8"/>
  </r>
  <r>
    <x v="2617"/>
    <s v="20190228DE102018213398A1"/>
    <x v="941"/>
    <n v="8"/>
  </r>
  <r>
    <x v="2618"/>
    <s v="20190301FR3070294A1"/>
    <x v="942"/>
    <n v="9"/>
  </r>
  <r>
    <x v="2619"/>
    <s v="20190301FR3070294A1"/>
    <x v="942"/>
    <n v="9"/>
  </r>
  <r>
    <x v="2620"/>
    <s v="20190301FR3070294A1"/>
    <x v="942"/>
    <n v="9"/>
  </r>
  <r>
    <x v="2621"/>
    <s v="20190301FR3070294A1"/>
    <x v="942"/>
    <n v="9"/>
  </r>
  <r>
    <x v="2622"/>
    <s v="20190301FR3070294A1"/>
    <x v="942"/>
    <n v="9"/>
  </r>
  <r>
    <x v="2623"/>
    <s v="20190301FR3070293A1"/>
    <x v="943"/>
    <n v="5"/>
  </r>
  <r>
    <x v="2624"/>
    <s v="20190301FR3070293A1"/>
    <x v="943"/>
    <n v="5"/>
  </r>
  <r>
    <x v="2625"/>
    <s v="20190228US20190064013A1"/>
    <x v="944"/>
    <n v="2"/>
  </r>
  <r>
    <x v="2626"/>
    <s v="20190228US20190064013A1"/>
    <x v="944"/>
    <n v="2"/>
  </r>
  <r>
    <x v="2627"/>
    <s v="20190228US20190063899A1"/>
    <x v="945"/>
    <n v="4"/>
  </r>
  <r>
    <x v="2628"/>
    <s v="20190228US20190063899A1"/>
    <x v="945"/>
    <n v="4"/>
  </r>
  <r>
    <x v="2629"/>
    <s v="20190228US20190063899A1"/>
    <x v="945"/>
    <n v="4"/>
  </r>
  <r>
    <x v="2630"/>
    <s v="20190228US20190063899A1"/>
    <x v="945"/>
    <n v="4"/>
  </r>
  <r>
    <x v="2631"/>
    <s v="20190228WO2019039006A1"/>
    <x v="946"/>
    <n v="2"/>
  </r>
  <r>
    <x v="2632"/>
    <s v="20190228WO2019039006A1"/>
    <x v="946"/>
    <n v="2"/>
  </r>
  <r>
    <x v="2633"/>
    <s v="20190307US20190069535A1"/>
    <x v="947"/>
    <n v="1"/>
  </r>
  <r>
    <x v="2634"/>
    <s v="20190313EP3453493A2"/>
    <x v="948"/>
    <n v="5"/>
  </r>
  <r>
    <x v="2635"/>
    <s v="20190313EP3453493A2"/>
    <x v="948"/>
    <n v="5"/>
  </r>
  <r>
    <x v="2636"/>
    <s v="20190313EP3453493A2"/>
    <x v="948"/>
    <n v="5"/>
  </r>
  <r>
    <x v="2637"/>
    <s v="20190313EP3453493A2"/>
    <x v="948"/>
    <n v="5"/>
  </r>
  <r>
    <x v="2638"/>
    <s v="20190314US20190082061A1"/>
    <x v="949"/>
    <n v="4"/>
  </r>
  <r>
    <x v="2639"/>
    <s v="20190314US20190082061A1"/>
    <x v="949"/>
    <n v="4"/>
  </r>
  <r>
    <x v="2640"/>
    <s v="20190314US20190082061A1"/>
    <x v="949"/>
    <n v="4"/>
  </r>
  <r>
    <x v="2641"/>
    <s v="20190314WO2019046965A1"/>
    <x v="950"/>
    <n v="2"/>
  </r>
  <r>
    <x v="2642"/>
    <s v="20190314WO2019046965A1"/>
    <x v="950"/>
    <n v="2"/>
  </r>
  <r>
    <x v="2643"/>
    <s v="20190311KR1957096B1"/>
    <x v="951"/>
    <n v="4"/>
  </r>
  <r>
    <x v="2644"/>
    <s v="20190321DE102017216666A1"/>
    <x v="952"/>
    <n v="7"/>
  </r>
  <r>
    <x v="2645"/>
    <s v="20190321DE102017216666A1"/>
    <x v="952"/>
    <n v="7"/>
  </r>
  <r>
    <x v="2646"/>
    <s v="20190321DE102017216666A1"/>
    <x v="952"/>
    <n v="7"/>
  </r>
  <r>
    <x v="2647"/>
    <s v="20190321DE102017216666A1"/>
    <x v="952"/>
    <n v="7"/>
  </r>
  <r>
    <x v="2648"/>
    <s v="20171101GB201715005D0"/>
    <x v="953"/>
    <n v="6"/>
  </r>
  <r>
    <x v="2649"/>
    <s v="20171101GB201715005D0"/>
    <x v="953"/>
    <n v="6"/>
  </r>
  <r>
    <x v="2650"/>
    <s v="20171101GB201715005D0"/>
    <x v="953"/>
    <n v="6"/>
  </r>
  <r>
    <x v="2651"/>
    <s v="20171101GB201715005D0"/>
    <x v="953"/>
    <n v="6"/>
  </r>
  <r>
    <x v="2652"/>
    <s v="20190319CN208618757U_"/>
    <x v="954"/>
    <n v="10"/>
  </r>
  <r>
    <x v="2653"/>
    <s v="20190319CN208618757U_"/>
    <x v="954"/>
    <n v="10"/>
  </r>
  <r>
    <x v="2654"/>
    <s v="20190328DE102018214339A1"/>
    <x v="955"/>
    <n v="7"/>
  </r>
  <r>
    <x v="2655"/>
    <s v="20190328DE102018214339A1"/>
    <x v="955"/>
    <n v="7"/>
  </r>
  <r>
    <x v="2656"/>
    <s v="20190328DE102018214339A1"/>
    <x v="955"/>
    <n v="7"/>
  </r>
  <r>
    <x v="2657"/>
    <s v="20190328DE102018214339A1"/>
    <x v="955"/>
    <n v="7"/>
  </r>
  <r>
    <x v="2658"/>
    <s v="20190325IT201700106914A1"/>
    <x v="956"/>
    <n v="1"/>
  </r>
  <r>
    <x v="2659"/>
    <s v="20190328US20190091870A1"/>
    <x v="957"/>
    <n v="4"/>
  </r>
  <r>
    <x v="2660"/>
    <s v="20190328US20190091870A1"/>
    <x v="957"/>
    <n v="4"/>
  </r>
  <r>
    <x v="2661"/>
    <s v="20190328DE102018122627A1"/>
    <x v="958"/>
    <n v="8"/>
  </r>
  <r>
    <x v="2662"/>
    <s v="20190328DE102018122627A1"/>
    <x v="958"/>
    <n v="8"/>
  </r>
  <r>
    <x v="2663"/>
    <s v="20190328DE102018122627A1"/>
    <x v="958"/>
    <n v="8"/>
  </r>
  <r>
    <x v="2664"/>
    <s v="20190328DE102018122627A1"/>
    <x v="958"/>
    <n v="8"/>
  </r>
  <r>
    <x v="2665"/>
    <s v="20190328US20190094017A1"/>
    <x v="959"/>
    <n v="6"/>
  </r>
  <r>
    <x v="2666"/>
    <s v="20190328US20190094017A1"/>
    <x v="959"/>
    <n v="6"/>
  </r>
  <r>
    <x v="2667"/>
    <s v="20190328US20190094017A1"/>
    <x v="959"/>
    <n v="6"/>
  </r>
  <r>
    <x v="2668"/>
    <s v="20190328US20190094017A1"/>
    <x v="959"/>
    <n v="6"/>
  </r>
  <r>
    <x v="2669"/>
    <s v="20190328US20190094017A1"/>
    <x v="959"/>
    <n v="6"/>
  </r>
  <r>
    <x v="2670"/>
    <s v="20190328WO2019057795A2"/>
    <x v="960"/>
    <n v="5"/>
  </r>
  <r>
    <x v="2671"/>
    <s v="20190328WO2019057795A2"/>
    <x v="960"/>
    <n v="5"/>
  </r>
  <r>
    <x v="2672"/>
    <s v="20190328WO2019057795A2"/>
    <x v="960"/>
    <n v="5"/>
  </r>
  <r>
    <x v="2673"/>
    <s v="20190328WO2019057795A2"/>
    <x v="960"/>
    <n v="5"/>
  </r>
  <r>
    <x v="2674"/>
    <s v="20190404US20190101418A1"/>
    <x v="961"/>
    <n v="4"/>
  </r>
  <r>
    <x v="2675"/>
    <s v="20190404US20190101418A1"/>
    <x v="961"/>
    <n v="4"/>
  </r>
  <r>
    <x v="2676"/>
    <s v="20190404US20190101418A1"/>
    <x v="961"/>
    <n v="4"/>
  </r>
  <r>
    <x v="2677"/>
    <s v="20190404DE102018216154A1"/>
    <x v="962"/>
    <n v="7"/>
  </r>
  <r>
    <x v="2678"/>
    <s v="20190404DE102018216154A1"/>
    <x v="962"/>
    <n v="7"/>
  </r>
  <r>
    <x v="2679"/>
    <s v="20190404DE102018216154A1"/>
    <x v="962"/>
    <n v="7"/>
  </r>
  <r>
    <x v="2680"/>
    <s v="20190404DE102018216154A1"/>
    <x v="962"/>
    <n v="7"/>
  </r>
  <r>
    <x v="2681"/>
    <s v="20190404WO2019065303A1"/>
    <x v="963"/>
    <n v="3"/>
  </r>
  <r>
    <x v="2682"/>
    <s v="20190404WO2019065303A1"/>
    <x v="963"/>
    <n v="3"/>
  </r>
  <r>
    <x v="2683"/>
    <s v="20190329CN109531533A_"/>
    <x v="964"/>
    <n v="3"/>
  </r>
  <r>
    <x v="2684"/>
    <s v="20190411CA3078376A1"/>
    <x v="965"/>
    <n v="8"/>
  </r>
  <r>
    <x v="2685"/>
    <s v="20190411CA3078376A1"/>
    <x v="965"/>
    <n v="8"/>
  </r>
  <r>
    <x v="2686"/>
    <s v="20190411CA3078376A1"/>
    <x v="965"/>
    <n v="8"/>
  </r>
  <r>
    <x v="2687"/>
    <s v="20190411CA3078376A1"/>
    <x v="965"/>
    <n v="8"/>
  </r>
  <r>
    <x v="2688"/>
    <s v="20190412FR3072176A1"/>
    <x v="966"/>
    <n v="5"/>
  </r>
  <r>
    <x v="2689"/>
    <s v="20190412FR3072176A1"/>
    <x v="966"/>
    <n v="5"/>
  </r>
  <r>
    <x v="2690"/>
    <s v="20190412FR3072176A1"/>
    <x v="966"/>
    <n v="5"/>
  </r>
  <r>
    <x v="2691"/>
    <s v="20190411WO2019068299A1"/>
    <x v="967"/>
    <n v="8"/>
  </r>
  <r>
    <x v="2692"/>
    <s v="20190411WO2019068299A1"/>
    <x v="967"/>
    <n v="8"/>
  </r>
  <r>
    <x v="2693"/>
    <s v="20190411WO2019068299A1"/>
    <x v="967"/>
    <n v="8"/>
  </r>
  <r>
    <x v="2694"/>
    <s v="20180802CA3050716A1"/>
    <x v="968"/>
    <n v="2"/>
  </r>
  <r>
    <x v="2695"/>
    <s v="20180802CA3050716A1"/>
    <x v="968"/>
    <n v="2"/>
  </r>
  <r>
    <x v="2696"/>
    <s v="20190425US20190118389A1"/>
    <x v="969"/>
    <n v="2"/>
  </r>
  <r>
    <x v="2697"/>
    <s v="20150806US20150217455A1"/>
    <x v="970"/>
    <n v="2"/>
  </r>
  <r>
    <x v="2698"/>
    <s v="20190424JP06505939B1"/>
    <x v="971"/>
    <n v="8"/>
  </r>
  <r>
    <x v="2699"/>
    <s v="20190424JP06505939B1"/>
    <x v="971"/>
    <n v="8"/>
  </r>
  <r>
    <x v="2700"/>
    <s v="20190424JP06505939B1"/>
    <x v="971"/>
    <n v="8"/>
  </r>
  <r>
    <x v="2701"/>
    <s v="20190424JP06505939B1"/>
    <x v="971"/>
    <n v="8"/>
  </r>
  <r>
    <x v="2702"/>
    <s v="20190424JP06505939B1"/>
    <x v="971"/>
    <n v="8"/>
  </r>
  <r>
    <x v="2703"/>
    <s v="20190425WO2019078315A1"/>
    <x v="972"/>
    <n v="7"/>
  </r>
  <r>
    <x v="2704"/>
    <s v="20190423KR1971824B1"/>
    <x v="973"/>
    <n v="3"/>
  </r>
  <r>
    <x v="2705"/>
    <s v="20190425US20190119051A1"/>
    <x v="974"/>
    <n v="3"/>
  </r>
  <r>
    <x v="2706"/>
    <s v="20190425US20190119051A1"/>
    <x v="974"/>
    <n v="3"/>
  </r>
  <r>
    <x v="2707"/>
    <s v="20190502US20190126490A1"/>
    <x v="975"/>
    <n v="1"/>
  </r>
  <r>
    <x v="2708"/>
    <s v="20190502US20190128707A1"/>
    <x v="976"/>
    <n v="2"/>
  </r>
  <r>
    <x v="2709"/>
    <s v="20190502US20190128707A1"/>
    <x v="976"/>
    <n v="2"/>
  </r>
  <r>
    <x v="2710"/>
    <s v="20190502CA3079983A1"/>
    <x v="977"/>
    <n v="6"/>
  </r>
  <r>
    <x v="2711"/>
    <s v="20190502CA3079983A1"/>
    <x v="977"/>
    <n v="6"/>
  </r>
  <r>
    <x v="2712"/>
    <s v="20190502CA3079983A1"/>
    <x v="977"/>
    <n v="6"/>
  </r>
  <r>
    <x v="2713"/>
    <s v="20190419CN109655024A_"/>
    <x v="978"/>
    <n v="7"/>
  </r>
  <r>
    <x v="2714"/>
    <s v="20190419CN109655024A_"/>
    <x v="978"/>
    <n v="7"/>
  </r>
  <r>
    <x v="2715"/>
    <s v="20190509US20190138009A1"/>
    <x v="979"/>
    <n v="5"/>
  </r>
  <r>
    <x v="2716"/>
    <s v="20190509US20190138009A1"/>
    <x v="979"/>
    <n v="5"/>
  </r>
  <r>
    <x v="2717"/>
    <s v="20190509US20190138009A1"/>
    <x v="979"/>
    <n v="5"/>
  </r>
  <r>
    <x v="2718"/>
    <s v="20031204CA2429324A1"/>
    <x v="980"/>
    <n v="2"/>
  </r>
  <r>
    <x v="2719"/>
    <s v="20190509US20190134824A1"/>
    <x v="981"/>
    <n v="2"/>
  </r>
  <r>
    <x v="2720"/>
    <s v="20190509US20190134817A1"/>
    <x v="982"/>
    <n v="6"/>
  </r>
  <r>
    <x v="2721"/>
    <s v="20190509US20190134817A1"/>
    <x v="982"/>
    <n v="6"/>
  </r>
  <r>
    <x v="2722"/>
    <s v="20190509US20190134817A1"/>
    <x v="982"/>
    <n v="6"/>
  </r>
  <r>
    <x v="2723"/>
    <s v="20190509WO2019087529A1"/>
    <x v="983"/>
    <n v="5"/>
  </r>
  <r>
    <x v="2724"/>
    <s v="20190509WO2019087529A1"/>
    <x v="983"/>
    <n v="5"/>
  </r>
  <r>
    <x v="2725"/>
    <s v="20190509WO2019087529A1"/>
    <x v="983"/>
    <n v="5"/>
  </r>
  <r>
    <x v="2726"/>
    <s v="20190509WO2019087529A1"/>
    <x v="983"/>
    <n v="5"/>
  </r>
  <r>
    <x v="2727"/>
    <s v="20190515EP3482889A1"/>
    <x v="984"/>
    <n v="3"/>
  </r>
  <r>
    <x v="2728"/>
    <s v="20190515EP3482889A1"/>
    <x v="984"/>
    <n v="3"/>
  </r>
  <r>
    <x v="2729"/>
    <s v="20190516US20190143532A1"/>
    <x v="985"/>
    <n v="2"/>
  </r>
  <r>
    <x v="2730"/>
    <s v="20190516US20190143532A1"/>
    <x v="985"/>
    <n v="2"/>
  </r>
  <r>
    <x v="2731"/>
    <s v="20190516US20190146518A1"/>
    <x v="986"/>
    <n v="2"/>
  </r>
  <r>
    <x v="2732"/>
    <s v="20190516US20190146518A1"/>
    <x v="986"/>
    <n v="2"/>
  </r>
  <r>
    <x v="2733"/>
    <s v="20190516TW201918827A_"/>
    <x v="987"/>
    <n v="5"/>
  </r>
  <r>
    <x v="2734"/>
    <s v="20190516TW201918827A_"/>
    <x v="987"/>
    <n v="5"/>
  </r>
  <r>
    <x v="2735"/>
    <s v="20190516US20190143541A1"/>
    <x v="988"/>
    <n v="7"/>
  </r>
  <r>
    <x v="2736"/>
    <s v="20190516US20190143541A1"/>
    <x v="988"/>
    <n v="7"/>
  </r>
  <r>
    <x v="2737"/>
    <s v="20190516US20190143541A1"/>
    <x v="988"/>
    <n v="7"/>
  </r>
  <r>
    <x v="2738"/>
    <s v="20190516US20190143541A1"/>
    <x v="988"/>
    <n v="7"/>
  </r>
  <r>
    <x v="2739"/>
    <s v="20190516WO2019093328A1"/>
    <x v="989"/>
    <n v="10"/>
  </r>
  <r>
    <x v="2740"/>
    <s v="20190516WO2019093328A1"/>
    <x v="989"/>
    <n v="10"/>
  </r>
  <r>
    <x v="2741"/>
    <s v="20190523WO2019095045A1"/>
    <x v="990"/>
    <n v="3"/>
  </r>
  <r>
    <x v="2742"/>
    <s v="20190523WO2019095045A1"/>
    <x v="990"/>
    <n v="3"/>
  </r>
  <r>
    <x v="2743"/>
    <s v="20190523WO2019095045A1"/>
    <x v="990"/>
    <n v="3"/>
  </r>
  <r>
    <x v="2744"/>
    <s v="20141218US20140366646A1"/>
    <x v="991"/>
    <n v="2"/>
  </r>
  <r>
    <x v="2745"/>
    <s v="20141218US20140366646A1"/>
    <x v="991"/>
    <n v="2"/>
  </r>
  <r>
    <x v="2746"/>
    <s v="20190523WO2019096625A1"/>
    <x v="992"/>
    <n v="5"/>
  </r>
  <r>
    <x v="2747"/>
    <s v="20190523WO2019096625A1"/>
    <x v="992"/>
    <n v="5"/>
  </r>
  <r>
    <x v="2748"/>
    <s v="20190523WO2019096625A1"/>
    <x v="992"/>
    <n v="5"/>
  </r>
  <r>
    <x v="2749"/>
    <s v="20190530US20190160684A1"/>
    <x v="993"/>
    <n v="4"/>
  </r>
  <r>
    <x v="2750"/>
    <s v="20190530US20190160684A1"/>
    <x v="993"/>
    <n v="4"/>
  </r>
  <r>
    <x v="2751"/>
    <s v="20190530US20190160684A1"/>
    <x v="993"/>
    <n v="4"/>
  </r>
  <r>
    <x v="2752"/>
    <s v="20190530US20190160681A1"/>
    <x v="994"/>
    <n v="6"/>
  </r>
  <r>
    <x v="2753"/>
    <s v="20190530US20190160681A1"/>
    <x v="994"/>
    <n v="6"/>
  </r>
  <r>
    <x v="2754"/>
    <s v="20190530US20190160681A1"/>
    <x v="994"/>
    <n v="6"/>
  </r>
  <r>
    <x v="2755"/>
    <s v="20190530US20190164548A1"/>
    <x v="995"/>
    <n v="4"/>
  </r>
  <r>
    <x v="2756"/>
    <s v="20190530US20190164548A1"/>
    <x v="995"/>
    <n v="4"/>
  </r>
  <r>
    <x v="2757"/>
    <s v="20190524CN109794964A_"/>
    <x v="996"/>
    <n v="2"/>
  </r>
  <r>
    <x v="2758"/>
    <s v="20190531WO2019102789A1"/>
    <x v="997"/>
    <n v="6"/>
  </r>
  <r>
    <x v="2759"/>
    <s v="20190531WO2019102789A1"/>
    <x v="997"/>
    <n v="6"/>
  </r>
  <r>
    <x v="2760"/>
    <s v="20190531WO2019102789A1"/>
    <x v="997"/>
    <n v="6"/>
  </r>
  <r>
    <x v="2761"/>
    <s v="20190531WO2019102789A1"/>
    <x v="997"/>
    <n v="6"/>
  </r>
  <r>
    <x v="2762"/>
    <s v="20190531WO2019100400A1"/>
    <x v="998"/>
    <n v="5"/>
  </r>
  <r>
    <x v="2763"/>
    <s v="20190531WO2019100400A1"/>
    <x v="998"/>
    <n v="5"/>
  </r>
  <r>
    <x v="2764"/>
    <s v="20190531WO2019100400A1"/>
    <x v="998"/>
    <n v="5"/>
  </r>
  <r>
    <x v="2765"/>
    <s v="20190531WO2019104133A1"/>
    <x v="999"/>
    <n v="5"/>
  </r>
  <r>
    <x v="2766"/>
    <s v="20190531WO2019104133A1"/>
    <x v="999"/>
    <n v="5"/>
  </r>
  <r>
    <x v="2767"/>
    <s v="20190531WO2019104133A1"/>
    <x v="999"/>
    <n v="5"/>
  </r>
  <r>
    <x v="2768"/>
    <s v="20190606US20190168396A1"/>
    <x v="1000"/>
    <n v="3"/>
  </r>
  <r>
    <x v="2769"/>
    <s v="20190606US20190168396A1"/>
    <x v="1000"/>
    <n v="3"/>
  </r>
  <r>
    <x v="2770"/>
    <s v="20190606US20190168396A1"/>
    <x v="1000"/>
    <n v="3"/>
  </r>
  <r>
    <x v="2771"/>
    <s v="20190531CN109823974A_"/>
    <x v="1001"/>
    <n v="3"/>
  </r>
  <r>
    <x v="2772"/>
    <s v="20190606WO2019106963A1"/>
    <x v="1002"/>
    <n v="6"/>
  </r>
  <r>
    <x v="2773"/>
    <s v="20190606WO2019106963A1"/>
    <x v="1002"/>
    <n v="6"/>
  </r>
  <r>
    <x v="2774"/>
    <s v="20190606WO2019106963A1"/>
    <x v="1002"/>
    <n v="6"/>
  </r>
  <r>
    <x v="2775"/>
    <s v="20190606WO2019106963A1"/>
    <x v="1002"/>
    <n v="6"/>
  </r>
  <r>
    <x v="2776"/>
    <s v="20190606WO2019106862A1"/>
    <x v="1003"/>
    <n v="6"/>
  </r>
  <r>
    <x v="2777"/>
    <s v="20190606WO2019106862A1"/>
    <x v="1003"/>
    <n v="6"/>
  </r>
  <r>
    <x v="2778"/>
    <s v="20190606WO2019106862A1"/>
    <x v="1003"/>
    <n v="6"/>
  </r>
  <r>
    <x v="2779"/>
    <s v="20190606WO2019106862A1"/>
    <x v="1003"/>
    <n v="6"/>
  </r>
  <r>
    <x v="2780"/>
    <s v="20190612EP3495096A1"/>
    <x v="1004"/>
    <n v="5"/>
  </r>
  <r>
    <x v="2781"/>
    <s v="20190612EP3495096A1"/>
    <x v="1004"/>
    <n v="5"/>
  </r>
  <r>
    <x v="2782"/>
    <s v="20190612EP3495096A1"/>
    <x v="1004"/>
    <n v="5"/>
  </r>
  <r>
    <x v="2783"/>
    <s v="20190613US20190176346A1"/>
    <x v="1005"/>
    <n v="3"/>
  </r>
  <r>
    <x v="2784"/>
    <s v="20190613US20190176346A1"/>
    <x v="1005"/>
    <n v="3"/>
  </r>
  <r>
    <x v="2785"/>
    <s v="20190613US20190176346A1"/>
    <x v="1005"/>
    <n v="3"/>
  </r>
  <r>
    <x v="2786"/>
    <s v="20190613US20190176339A1"/>
    <x v="1006"/>
    <n v="3"/>
  </r>
  <r>
    <x v="2787"/>
    <s v="20190613US20190176339A1"/>
    <x v="1006"/>
    <n v="3"/>
  </r>
  <r>
    <x v="2788"/>
    <s v="20180913WO2018165038A1"/>
    <x v="1007"/>
    <n v="1"/>
  </r>
  <r>
    <x v="2789"/>
    <s v="20190613US20190176326A1"/>
    <x v="1008"/>
    <n v="2"/>
  </r>
  <r>
    <x v="2790"/>
    <s v="20190613US20190176326A1"/>
    <x v="1008"/>
    <n v="2"/>
  </r>
  <r>
    <x v="2791"/>
    <s v="20190613WO2019110577A1"/>
    <x v="1009"/>
    <n v="5"/>
  </r>
  <r>
    <x v="2792"/>
    <s v="20190613WO2019110577A1"/>
    <x v="1009"/>
    <n v="5"/>
  </r>
  <r>
    <x v="2793"/>
    <s v="20190619DE102018111008B3"/>
    <x v="1010"/>
    <n v="2"/>
  </r>
  <r>
    <x v="2794"/>
    <s v="20171107US9807971B1"/>
    <x v="1011"/>
    <n v="3"/>
  </r>
  <r>
    <x v="2795"/>
    <s v="20171107US9807971B1"/>
    <x v="1011"/>
    <n v="3"/>
  </r>
  <r>
    <x v="2796"/>
    <s v="20150129US20150032252A1"/>
    <x v="1012"/>
    <n v="2"/>
  </r>
  <r>
    <x v="2797"/>
    <s v="20150129US20150032252A1"/>
    <x v="1012"/>
    <n v="2"/>
  </r>
  <r>
    <x v="2798"/>
    <s v="20190620US20190188499A1"/>
    <x v="1013"/>
    <n v="2"/>
  </r>
  <r>
    <x v="2799"/>
    <s v="20190620US20190188499A1"/>
    <x v="1013"/>
    <n v="2"/>
  </r>
  <r>
    <x v="2800"/>
    <s v="20190620US20190184742A1"/>
    <x v="1014"/>
    <n v="2"/>
  </r>
  <r>
    <x v="2801"/>
    <s v="20190620US20190184742A1"/>
    <x v="1014"/>
    <n v="2"/>
  </r>
  <r>
    <x v="2802"/>
    <s v="20150521US20150139766A1"/>
    <x v="1015"/>
    <n v="1"/>
  </r>
  <r>
    <x v="2803"/>
    <s v="20190620US20190184550A1"/>
    <x v="1016"/>
    <n v="2"/>
  </r>
  <r>
    <x v="2804"/>
    <s v="20190620US20190184550A1"/>
    <x v="1016"/>
    <n v="2"/>
  </r>
  <r>
    <x v="2805"/>
    <s v="20190620WO2019115947A1"/>
    <x v="1017"/>
    <n v="4"/>
  </r>
  <r>
    <x v="2806"/>
    <s v="20190620WO2019115947A1"/>
    <x v="1017"/>
    <n v="4"/>
  </r>
  <r>
    <x v="2807"/>
    <s v="20190626EP3501761A1"/>
    <x v="1018"/>
    <n v="5"/>
  </r>
  <r>
    <x v="2808"/>
    <s v="20190626EP3501761A1"/>
    <x v="1018"/>
    <n v="5"/>
  </r>
  <r>
    <x v="2809"/>
    <s v="20190626EP3501761A1"/>
    <x v="1018"/>
    <n v="5"/>
  </r>
  <r>
    <x v="2810"/>
    <s v="20190626EP3501761A1"/>
    <x v="1018"/>
    <n v="5"/>
  </r>
  <r>
    <x v="2811"/>
    <s v="20190604CN109844674A_"/>
    <x v="1019"/>
    <n v="3"/>
  </r>
  <r>
    <x v="2812"/>
    <s v="20190604CN109844674A_"/>
    <x v="1019"/>
    <n v="3"/>
  </r>
  <r>
    <x v="2813"/>
    <s v="20170810US20170225321A1"/>
    <x v="1020"/>
    <n v="2"/>
  </r>
  <r>
    <x v="2814"/>
    <s v="20170810US20170225321A1"/>
    <x v="1020"/>
    <n v="2"/>
  </r>
  <r>
    <x v="2815"/>
    <s v="20031204CA2429324A1"/>
    <x v="1021"/>
    <n v="2"/>
  </r>
  <r>
    <x v="2816"/>
    <s v="20031204CA2429324A1"/>
    <x v="1021"/>
    <n v="2"/>
  </r>
  <r>
    <x v="2817"/>
    <s v="20190627US20190199899A1"/>
    <x v="1022"/>
    <n v="3"/>
  </r>
  <r>
    <x v="2818"/>
    <s v="20190627DE102017011897A1"/>
    <x v="1023"/>
    <n v="3"/>
  </r>
  <r>
    <x v="2819"/>
    <s v="20190703EP3505306A1"/>
    <x v="1024"/>
    <n v="6"/>
  </r>
  <r>
    <x v="2820"/>
    <s v="20190703EP3505306A1"/>
    <x v="1024"/>
    <n v="6"/>
  </r>
  <r>
    <x v="2821"/>
    <s v="20190703EP3505306A1"/>
    <x v="1024"/>
    <n v="6"/>
  </r>
  <r>
    <x v="2822"/>
    <s v="20190703EP3505306A1"/>
    <x v="1024"/>
    <n v="6"/>
  </r>
  <r>
    <x v="2823"/>
    <s v="20190704US20190202067A1"/>
    <x v="1025"/>
    <n v="2"/>
  </r>
  <r>
    <x v="2824"/>
    <s v="20190704WO2019131156A1"/>
    <x v="1026"/>
    <n v="6"/>
  </r>
  <r>
    <x v="2825"/>
    <s v="20190704WO2019131156A1"/>
    <x v="1026"/>
    <n v="6"/>
  </r>
  <r>
    <x v="2826"/>
    <s v="19930722CA2128606A1"/>
    <x v="1027"/>
    <n v="1"/>
  </r>
  <r>
    <x v="2827"/>
    <s v="20190702KR1995344B1"/>
    <x v="1028"/>
    <n v="3"/>
  </r>
  <r>
    <x v="2828"/>
    <s v="20190702KR1995344B1"/>
    <x v="1028"/>
    <n v="3"/>
  </r>
  <r>
    <x v="2829"/>
    <s v="20190711DE202019102226U1"/>
    <x v="1029"/>
    <n v="2"/>
  </r>
  <r>
    <x v="2830"/>
    <s v="20190709US10347815B1"/>
    <x v="1030"/>
    <n v="1"/>
  </r>
  <r>
    <x v="2831"/>
    <s v="20190718US20190217476A1"/>
    <x v="1031"/>
    <n v="6"/>
  </r>
  <r>
    <x v="2832"/>
    <s v="20190718US20190217476A1"/>
    <x v="1031"/>
    <n v="6"/>
  </r>
  <r>
    <x v="2833"/>
    <s v="20190718US20190217476A1"/>
    <x v="1031"/>
    <n v="6"/>
  </r>
  <r>
    <x v="2834"/>
    <s v="20190718US20190217476A1"/>
    <x v="1031"/>
    <n v="6"/>
  </r>
  <r>
    <x v="2835"/>
    <s v="20190718WO2019138618A1"/>
    <x v="1032"/>
    <n v="6"/>
  </r>
  <r>
    <x v="2836"/>
    <s v="20190718WO2019138618A1"/>
    <x v="1032"/>
    <n v="6"/>
  </r>
  <r>
    <x v="2837"/>
    <s v="20190718WO2019138618A1"/>
    <x v="1032"/>
    <n v="6"/>
  </r>
  <r>
    <x v="2838"/>
    <s v="20190718WO2019139463A2"/>
    <x v="1033"/>
    <n v="4"/>
  </r>
  <r>
    <x v="2839"/>
    <s v="20190718WO2019139463A2"/>
    <x v="1033"/>
    <n v="4"/>
  </r>
  <r>
    <x v="2840"/>
    <s v="20190718WO2019139463A2"/>
    <x v="1033"/>
    <n v="4"/>
  </r>
  <r>
    <x v="2841"/>
    <s v="20190725US20190224849A1"/>
    <x v="1034"/>
    <n v="3"/>
  </r>
  <r>
    <x v="2842"/>
    <s v="20190725US20190224849A1"/>
    <x v="1034"/>
    <n v="3"/>
  </r>
  <r>
    <x v="2843"/>
    <s v="20190725US20190224849A1"/>
    <x v="1034"/>
    <n v="3"/>
  </r>
  <r>
    <x v="2844"/>
    <s v="20190725DE102018200860A1"/>
    <x v="1035"/>
    <n v="3"/>
  </r>
  <r>
    <x v="2845"/>
    <s v="20190725DE102018200860A1"/>
    <x v="1035"/>
    <n v="3"/>
  </r>
  <r>
    <x v="2846"/>
    <s v="20171221US20170363464A1"/>
    <x v="1036"/>
    <n v="1"/>
  </r>
  <r>
    <x v="2847"/>
    <s v="20190808DE102019102859A1"/>
    <x v="1037"/>
    <n v="5"/>
  </r>
  <r>
    <x v="2848"/>
    <s v="20190808DE102019102859A1"/>
    <x v="1037"/>
    <n v="5"/>
  </r>
  <r>
    <x v="2849"/>
    <s v="20190808DE102019102859A1"/>
    <x v="1037"/>
    <n v="5"/>
  </r>
  <r>
    <x v="2850"/>
    <s v="20190808US20190240836A1"/>
    <x v="1038"/>
    <n v="4"/>
  </r>
  <r>
    <x v="2851"/>
    <s v="20190808US20190240836A1"/>
    <x v="1038"/>
    <n v="4"/>
  </r>
  <r>
    <x v="2852"/>
    <s v="20190807KR2019092051A_"/>
    <x v="1039"/>
    <n v="6"/>
  </r>
  <r>
    <x v="2853"/>
    <s v="20190807KR2019092051A_"/>
    <x v="1039"/>
    <n v="6"/>
  </r>
  <r>
    <x v="2854"/>
    <s v="20190807KR2019092051A_"/>
    <x v="1039"/>
    <n v="6"/>
  </r>
  <r>
    <x v="2855"/>
    <s v="20190807KR2019092051A_"/>
    <x v="1039"/>
    <n v="6"/>
  </r>
  <r>
    <x v="2856"/>
    <s v="20190808WO2019148428A1"/>
    <x v="1040"/>
    <n v="4"/>
  </r>
  <r>
    <x v="2857"/>
    <s v="20190808WO2019148428A1"/>
    <x v="1040"/>
    <n v="4"/>
  </r>
  <r>
    <x v="2858"/>
    <s v="20190808WO2019148428A1"/>
    <x v="1040"/>
    <n v="4"/>
  </r>
  <r>
    <x v="2859"/>
    <s v="20190815US20190250014A1"/>
    <x v="1041"/>
    <n v="4"/>
  </r>
  <r>
    <x v="2860"/>
    <s v="20190815US20190250014A1"/>
    <x v="1041"/>
    <n v="4"/>
  </r>
  <r>
    <x v="2861"/>
    <s v="20190815US20190250014A1"/>
    <x v="1041"/>
    <n v="4"/>
  </r>
  <r>
    <x v="2862"/>
    <s v="20040129US20040019406A1"/>
    <x v="1042"/>
    <n v="2"/>
  </r>
  <r>
    <x v="2863"/>
    <s v="20171107US9807971B1"/>
    <x v="1043"/>
    <n v="1"/>
  </r>
  <r>
    <x v="2864"/>
    <s v="20190822JP2019136834A_"/>
    <x v="1044"/>
    <n v="7"/>
  </r>
  <r>
    <x v="2865"/>
    <s v="20190822JP2019136834A_"/>
    <x v="1044"/>
    <n v="7"/>
  </r>
  <r>
    <x v="2866"/>
    <s v="20190822JP2019136834A_"/>
    <x v="1044"/>
    <n v="7"/>
  </r>
  <r>
    <x v="2867"/>
    <s v="20190820KR2019096857A_"/>
    <x v="1045"/>
    <n v="3"/>
  </r>
  <r>
    <x v="2868"/>
    <s v="20190829US20190263008A1"/>
    <x v="1046"/>
    <n v="4"/>
  </r>
  <r>
    <x v="2869"/>
    <s v="20190829US20190263008A1"/>
    <x v="1046"/>
    <n v="4"/>
  </r>
  <r>
    <x v="2870"/>
    <s v="20190829US20190263000A1"/>
    <x v="1047"/>
    <n v="4"/>
  </r>
  <r>
    <x v="2871"/>
    <s v="20190829US20190263000A1"/>
    <x v="1047"/>
    <n v="4"/>
  </r>
  <r>
    <x v="2872"/>
    <s v="20190305KR1953145B1"/>
    <x v="1048"/>
    <n v="3"/>
  </r>
  <r>
    <x v="2873"/>
    <s v="20190823CN110153990A_"/>
    <x v="1049"/>
    <n v="4"/>
  </r>
  <r>
    <x v="2874"/>
    <s v="20190829WO2019163671A1"/>
    <x v="1050"/>
    <n v="6"/>
  </r>
  <r>
    <x v="2875"/>
    <s v="20190829WO2019163671A1"/>
    <x v="1050"/>
    <n v="6"/>
  </r>
  <r>
    <x v="2876"/>
    <s v="20190829WO2019163671A1"/>
    <x v="1050"/>
    <n v="6"/>
  </r>
  <r>
    <x v="2877"/>
    <s v="20190904EP3534230A2"/>
    <x v="1051"/>
    <n v="7"/>
  </r>
  <r>
    <x v="2878"/>
    <s v="20190904EP3534230A2"/>
    <x v="1051"/>
    <n v="7"/>
  </r>
  <r>
    <x v="2879"/>
    <s v="20190904EP3534230A2"/>
    <x v="1051"/>
    <n v="7"/>
  </r>
  <r>
    <x v="2880"/>
    <s v="20190904EP3534230A2"/>
    <x v="1051"/>
    <n v="7"/>
  </r>
  <r>
    <x v="2881"/>
    <s v="20190905US20190271976A1"/>
    <x v="1052"/>
    <n v="5"/>
  </r>
  <r>
    <x v="2882"/>
    <s v="20190905US20190271976A1"/>
    <x v="1052"/>
    <n v="5"/>
  </r>
  <r>
    <x v="2883"/>
    <s v="20190906CA3092261A1"/>
    <x v="1053"/>
    <n v="4"/>
  </r>
  <r>
    <x v="2884"/>
    <s v="20190906CA3092261A1"/>
    <x v="1053"/>
    <n v="4"/>
  </r>
  <r>
    <x v="2885"/>
    <s v="20181206US20180348373A1"/>
    <x v="1054"/>
    <n v="1"/>
  </r>
  <r>
    <x v="2886"/>
    <s v="20190903KR2019102149A_"/>
    <x v="1055"/>
    <n v="3"/>
  </r>
  <r>
    <x v="2887"/>
    <s v="20190912US20190280405A1"/>
    <x v="1056"/>
    <n v="5"/>
  </r>
  <r>
    <x v="2888"/>
    <s v="20190912US20190280405A1"/>
    <x v="1056"/>
    <n v="5"/>
  </r>
  <r>
    <x v="2889"/>
    <s v="20190912US20190280405A1"/>
    <x v="1056"/>
    <n v="5"/>
  </r>
  <r>
    <x v="2890"/>
    <s v="20190919US20190283094A1"/>
    <x v="1057"/>
    <n v="4"/>
  </r>
  <r>
    <x v="2891"/>
    <s v="20190919US20190283094A1"/>
    <x v="1057"/>
    <n v="4"/>
  </r>
  <r>
    <x v="2892"/>
    <s v="20190919US20190283094A1"/>
    <x v="1057"/>
    <n v="4"/>
  </r>
  <r>
    <x v="2893"/>
    <s v="20190919JP2019155549A_"/>
    <x v="1058"/>
    <n v="4"/>
  </r>
  <r>
    <x v="2894"/>
    <s v="20190919JP2019155549A_"/>
    <x v="1058"/>
    <n v="4"/>
  </r>
  <r>
    <x v="2895"/>
    <s v="20190919JP2019155549A_"/>
    <x v="1058"/>
    <n v="4"/>
  </r>
  <r>
    <x v="2896"/>
    <s v="20190919JP2019155549A_"/>
    <x v="1058"/>
    <n v="4"/>
  </r>
  <r>
    <x v="2897"/>
    <s v="20190906KR2019285B1"/>
    <x v="1059"/>
    <n v="2"/>
  </r>
  <r>
    <x v="2898"/>
    <s v="20190910KR2019104483A_"/>
    <x v="1060"/>
    <n v="2"/>
  </r>
  <r>
    <x v="2899"/>
    <s v="20190912IT201800003462A1"/>
    <x v="1061"/>
    <n v="2"/>
  </r>
  <r>
    <x v="2900"/>
    <s v="20190918KR2019106875A_"/>
    <x v="1062"/>
    <n v="3"/>
  </r>
  <r>
    <x v="2901"/>
    <s v="20190918KR2019106875A_"/>
    <x v="1062"/>
    <n v="3"/>
  </r>
  <r>
    <x v="2902"/>
    <s v="20191001US10427306B1"/>
    <x v="1063"/>
    <n v="1"/>
  </r>
  <r>
    <x v="2903"/>
    <s v="20191003US20190299428A1"/>
    <x v="1064"/>
    <n v="3"/>
  </r>
  <r>
    <x v="2904"/>
    <s v="20191003US20190299428A1"/>
    <x v="1064"/>
    <n v="3"/>
  </r>
  <r>
    <x v="2905"/>
    <s v="20191003WO2019191592A1"/>
    <x v="1065"/>
    <n v="4"/>
  </r>
  <r>
    <x v="2906"/>
    <s v="20191009JP06587324B1"/>
    <x v="1066"/>
    <n v="7"/>
  </r>
  <r>
    <x v="2907"/>
    <s v="20191009JP06587324B1"/>
    <x v="1067"/>
    <n v="7"/>
  </r>
  <r>
    <x v="2908"/>
    <s v="20191009JP06587324B1"/>
    <x v="1067"/>
    <n v="7"/>
  </r>
  <r>
    <x v="2909"/>
    <s v="20191009JP06587324B1"/>
    <x v="1067"/>
    <n v="7"/>
  </r>
  <r>
    <x v="2910"/>
    <s v="20191015US10442087B1"/>
    <x v="1068"/>
    <n v="1"/>
  </r>
  <r>
    <x v="2911"/>
    <s v="20191008KR2019113691A_"/>
    <x v="1069"/>
    <n v="2"/>
  </r>
  <r>
    <x v="2912"/>
    <s v="20191016EP3552776A1"/>
    <x v="1070"/>
    <n v="5"/>
  </r>
  <r>
    <x v="2913"/>
    <s v="20191016EP3552776A1"/>
    <x v="1070"/>
    <n v="5"/>
  </r>
  <r>
    <x v="2914"/>
    <s v="20191016EP3552776A1"/>
    <x v="1070"/>
    <n v="5"/>
  </r>
  <r>
    <x v="2915"/>
    <s v="20190926KR2019109719A_"/>
    <x v="1071"/>
    <n v="3"/>
  </r>
  <r>
    <x v="2916"/>
    <s v="20190926KR2019109719A_"/>
    <x v="1071"/>
    <n v="3"/>
  </r>
  <r>
    <x v="2917"/>
    <s v="20191024US20190321981A1"/>
    <x v="1072"/>
    <n v="2"/>
  </r>
  <r>
    <x v="2918"/>
    <s v="20191024US20190321981A1"/>
    <x v="1072"/>
    <n v="2"/>
  </r>
  <r>
    <x v="2919"/>
    <s v="20191024DE102018109329A1"/>
    <x v="1073"/>
    <n v="4"/>
  </r>
  <r>
    <x v="2920"/>
    <s v="20191024WO2019201764A2"/>
    <x v="1074"/>
    <n v="4"/>
  </r>
  <r>
    <x v="2921"/>
    <s v="20191024WO2019201764A2"/>
    <x v="1074"/>
    <n v="4"/>
  </r>
  <r>
    <x v="2922"/>
    <s v="20191024WO2019201763A1"/>
    <x v="1075"/>
    <n v="3"/>
  </r>
  <r>
    <x v="2923"/>
    <s v="20170601US20170152115A1"/>
    <x v="1076"/>
    <n v="1"/>
  </r>
  <r>
    <x v="2924"/>
    <s v="20191030EP3560662A1"/>
    <x v="1077"/>
    <n v="1"/>
  </r>
  <r>
    <x v="2925"/>
    <s v="20191031CA3090600A1"/>
    <x v="1078"/>
    <n v="4"/>
  </r>
  <r>
    <x v="2926"/>
    <s v="20191031CA3090600A1"/>
    <x v="1078"/>
    <n v="4"/>
  </r>
  <r>
    <x v="2927"/>
    <s v="20191023KR2035467B1"/>
    <x v="1079"/>
    <n v="2"/>
  </r>
  <r>
    <x v="2928"/>
    <s v="20180627EP3338962A1"/>
    <x v="1080"/>
    <n v="1"/>
  </r>
  <r>
    <x v="2929"/>
    <s v="20180627EP3338962A1"/>
    <x v="1081"/>
    <n v="2"/>
  </r>
  <r>
    <x v="2930"/>
    <s v="20180627EP3338962A1"/>
    <x v="1081"/>
    <n v="2"/>
  </r>
  <r>
    <x v="2931"/>
    <s v="20191107US20190341176A1"/>
    <x v="1082"/>
    <n v="3"/>
  </r>
  <r>
    <x v="2932"/>
    <s v="20191107US20190341176A1"/>
    <x v="1082"/>
    <n v="3"/>
  </r>
  <r>
    <x v="2933"/>
    <s v="20191107US20190339207A1"/>
    <x v="1083"/>
    <n v="1"/>
  </r>
  <r>
    <x v="2934"/>
    <s v="20180322US20180079070A1"/>
    <x v="1084"/>
    <n v="2"/>
  </r>
  <r>
    <x v="2935"/>
    <s v="20191107WO2019210997A1"/>
    <x v="1085"/>
    <n v="1"/>
  </r>
  <r>
    <x v="2936"/>
    <s v="20191112US10471590B1"/>
    <x v="1086"/>
    <n v="1"/>
  </r>
  <r>
    <x v="2937"/>
    <s v="20191104KR2040218B1"/>
    <x v="1087"/>
    <n v="3"/>
  </r>
  <r>
    <x v="2938"/>
    <s v="20191104KR2040218B1"/>
    <x v="1087"/>
    <n v="3"/>
  </r>
  <r>
    <x v="2939"/>
    <s v="20191113EP3566983A1"/>
    <x v="1088"/>
    <n v="3"/>
  </r>
  <r>
    <x v="2940"/>
    <s v="20191113EP3566983A1"/>
    <x v="1088"/>
    <n v="3"/>
  </r>
  <r>
    <x v="2941"/>
    <s v="20141120CA2912528A1"/>
    <x v="1089"/>
    <n v="2"/>
  </r>
  <r>
    <x v="2942"/>
    <s v="20141120CA2912528A1"/>
    <x v="1089"/>
    <n v="2"/>
  </r>
  <r>
    <x v="2943"/>
    <s v="20191121DE102019003334A1"/>
    <x v="1090"/>
    <n v="7"/>
  </r>
  <r>
    <x v="2944"/>
    <s v="20191121DE102019003334A1"/>
    <x v="1090"/>
    <n v="7"/>
  </r>
  <r>
    <x v="2945"/>
    <s v="20191121DE102019003334A1"/>
    <x v="1090"/>
    <n v="7"/>
  </r>
  <r>
    <x v="2946"/>
    <s v="20191121JP2019198945A_"/>
    <x v="1091"/>
    <n v="4"/>
  </r>
  <r>
    <x v="2947"/>
    <s v="20191121JP2019198945A_"/>
    <x v="1091"/>
    <n v="4"/>
  </r>
  <r>
    <x v="2948"/>
    <s v="20191121JP2019198945A_"/>
    <x v="1091"/>
    <n v="4"/>
  </r>
  <r>
    <x v="2949"/>
    <s v="20191121KR2047303B1"/>
    <x v="1092"/>
    <n v="3"/>
  </r>
  <r>
    <x v="2950"/>
    <s v="20191121KR2047303B1"/>
    <x v="1092"/>
    <n v="3"/>
  </r>
  <r>
    <x v="2951"/>
    <s v="20180711GB201808661D0"/>
    <x v="1093"/>
    <n v="9"/>
  </r>
  <r>
    <x v="2952"/>
    <s v="20191009JP06587324B1"/>
    <x v="1094"/>
    <n v="32"/>
  </r>
  <r>
    <x v="2953"/>
    <s v="20191128WO2019224501A1"/>
    <x v="1095"/>
    <n v="4"/>
  </r>
  <r>
    <x v="2954"/>
    <s v="20180711GB201808710D0"/>
    <x v="1096"/>
    <n v="5"/>
  </r>
  <r>
    <x v="2955"/>
    <s v="20180711GB201808710D0"/>
    <x v="1096"/>
    <n v="5"/>
  </r>
  <r>
    <x v="2956"/>
    <s v="20180711GB201808710D0"/>
    <x v="1096"/>
    <n v="5"/>
  </r>
  <r>
    <x v="2957"/>
    <s v="20191205US20190368865A1"/>
    <x v="1097"/>
    <n v="1"/>
  </r>
  <r>
    <x v="2958"/>
    <s v="20191205US20190366563A1"/>
    <x v="1098"/>
    <n v="3"/>
  </r>
  <r>
    <x v="2959"/>
    <s v="20191205US20190366563A1"/>
    <x v="1098"/>
    <n v="3"/>
  </r>
  <r>
    <x v="2960"/>
    <s v="20191205US20190366553A1"/>
    <x v="1099"/>
    <n v="2"/>
  </r>
  <r>
    <x v="2961"/>
    <s v="20191205US20190366553A1"/>
    <x v="1099"/>
    <n v="2"/>
  </r>
  <r>
    <x v="2962"/>
    <s v="20191205US20190366550A1"/>
    <x v="1100"/>
    <n v="1"/>
  </r>
  <r>
    <x v="2963"/>
    <s v="20191205DE102018113361A1"/>
    <x v="1101"/>
    <n v="4"/>
  </r>
  <r>
    <x v="2964"/>
    <s v="20191205DE102018113361A1"/>
    <x v="1101"/>
    <n v="4"/>
  </r>
  <r>
    <x v="2965"/>
    <s v="20191205CA3100601A1"/>
    <x v="1102"/>
    <n v="8"/>
  </r>
  <r>
    <x v="2966"/>
    <s v="20191205CA3100601A1"/>
    <x v="1102"/>
    <n v="8"/>
  </r>
  <r>
    <x v="2967"/>
    <s v="20191205DE102018208813A1"/>
    <x v="1103"/>
    <n v="2"/>
  </r>
  <r>
    <x v="2968"/>
    <s v="20191205WO2019227143A1"/>
    <x v="1104"/>
    <n v="2"/>
  </r>
  <r>
    <x v="2969"/>
    <s v="20191211EP3578472A2"/>
    <x v="1105"/>
    <n v="3"/>
  </r>
  <r>
    <x v="2970"/>
    <s v="20191211EP3578472A2"/>
    <x v="1105"/>
    <n v="3"/>
  </r>
  <r>
    <x v="2971"/>
    <s v="20191213FR3082136A1"/>
    <x v="1106"/>
    <n v="5"/>
  </r>
  <r>
    <x v="2972"/>
    <s v="20191219US20190381673A1"/>
    <x v="1107"/>
    <n v="3"/>
  </r>
  <r>
    <x v="2973"/>
    <s v="20161117US20160334801A1"/>
    <x v="1108"/>
    <n v="2"/>
  </r>
  <r>
    <x v="2974"/>
    <s v="20161117US20160334801A1"/>
    <x v="1108"/>
    <n v="2"/>
  </r>
  <r>
    <x v="2975"/>
    <s v="20191219DE102019206779A1"/>
    <x v="1109"/>
    <n v="5"/>
  </r>
  <r>
    <x v="2976"/>
    <s v="20191219DE102019206779A1"/>
    <x v="1109"/>
    <n v="5"/>
  </r>
  <r>
    <x v="2977"/>
    <s v="20191219WO2019240390A1"/>
    <x v="1110"/>
    <n v="3"/>
  </r>
  <r>
    <x v="2978"/>
    <s v="20191219WO2019240390A1"/>
    <x v="1110"/>
    <n v="3"/>
  </r>
  <r>
    <x v="2979"/>
    <s v="20191219WO2019241262A1"/>
    <x v="1111"/>
    <n v="3"/>
  </r>
  <r>
    <x v="2980"/>
    <s v="20191224DE102019003868A1"/>
    <x v="1112"/>
    <n v="5"/>
  </r>
  <r>
    <x v="2981"/>
    <s v="20191224DE102019003868A1"/>
    <x v="1112"/>
    <n v="5"/>
  </r>
  <r>
    <x v="2982"/>
    <s v="20191226US20190390952A1"/>
    <x v="1113"/>
    <n v="4"/>
  </r>
  <r>
    <x v="2983"/>
    <s v="20191226US20190390952A1"/>
    <x v="1113"/>
    <n v="4"/>
  </r>
  <r>
    <x v="2984"/>
    <s v="20191226US20190390952A1"/>
    <x v="1113"/>
    <n v="4"/>
  </r>
  <r>
    <x v="2985"/>
    <s v="20191226US20190389074A1"/>
    <x v="1114"/>
    <n v="2"/>
  </r>
  <r>
    <x v="2986"/>
    <s v="20191226US20190389074A1"/>
    <x v="1114"/>
    <n v="2"/>
  </r>
  <r>
    <x v="2987"/>
    <s v="20191226JP2019217081A_"/>
    <x v="1115"/>
    <n v="3"/>
  </r>
  <r>
    <x v="2988"/>
    <s v="20191226JP2019217081A_"/>
    <x v="1115"/>
    <n v="3"/>
  </r>
  <r>
    <x v="2989"/>
    <s v="20191226JP2019217605A_"/>
    <x v="1116"/>
    <n v="3"/>
  </r>
  <r>
    <x v="2990"/>
    <s v="20191226JP2019217605A_"/>
    <x v="1116"/>
    <n v="3"/>
  </r>
  <r>
    <x v="2991"/>
    <s v="20191226US20190389069A1"/>
    <x v="1117"/>
    <n v="4"/>
  </r>
  <r>
    <x v="2992"/>
    <s v="20191226US20190389069A1"/>
    <x v="1117"/>
    <n v="4"/>
  </r>
  <r>
    <x v="2993"/>
    <s v="20191226US20190389068A1"/>
    <x v="1118"/>
    <n v="3"/>
  </r>
  <r>
    <x v="2994"/>
    <s v="20191226US20190389068A1"/>
    <x v="1118"/>
    <n v="3"/>
  </r>
  <r>
    <x v="2995"/>
    <s v="20191226US20190389065A1"/>
    <x v="1119"/>
    <n v="3"/>
  </r>
  <r>
    <x v="2996"/>
    <s v="20191226US20190389065A1"/>
    <x v="1119"/>
    <n v="3"/>
  </r>
  <r>
    <x v="2997"/>
    <s v="20180801GB201810008D0"/>
    <x v="1120"/>
    <n v="1"/>
  </r>
  <r>
    <x v="2998"/>
    <s v="20180801GB201810009D0"/>
    <x v="1121"/>
    <n v="6"/>
  </r>
  <r>
    <x v="2999"/>
    <s v="20180801GB201810009D0"/>
    <x v="1121"/>
    <n v="6"/>
  </r>
  <r>
    <x v="3000"/>
    <s v="20160906AU201613797S_"/>
    <x v="1122"/>
    <n v="1"/>
  </r>
  <r>
    <x v="3001"/>
    <s v="20200101EP3587050A1"/>
    <x v="1123"/>
    <n v="3"/>
  </r>
  <r>
    <x v="3002"/>
    <s v="20200101EP3587050A1"/>
    <x v="1123"/>
    <n v="3"/>
  </r>
  <r>
    <x v="3003"/>
    <s v="20191105US10466844B1"/>
    <x v="1124"/>
    <n v="2"/>
  </r>
  <r>
    <x v="3004"/>
    <s v="20191105US10466844B1"/>
    <x v="1124"/>
    <n v="2"/>
  </r>
  <r>
    <x v="3005"/>
    <s v="20200116DE102019114069A1"/>
    <x v="1125"/>
    <n v="6"/>
  </r>
  <r>
    <x v="3006"/>
    <s v="20200116DE102019114069A1"/>
    <x v="1125"/>
    <n v="6"/>
  </r>
  <r>
    <x v="3007"/>
    <s v="20200116DE102019114069A1"/>
    <x v="1125"/>
    <n v="6"/>
  </r>
  <r>
    <x v="3008"/>
    <s v="20200116DE102019210012A1"/>
    <x v="1126"/>
    <n v="5"/>
  </r>
  <r>
    <x v="3009"/>
    <s v="20200116DE102019210012A1"/>
    <x v="1126"/>
    <n v="5"/>
  </r>
  <r>
    <x v="3010"/>
    <s v="20200116DE102019210012A1"/>
    <x v="1126"/>
    <n v="5"/>
  </r>
  <r>
    <x v="3011"/>
    <s v="20160721US20160207193A1"/>
    <x v="1127"/>
    <n v="1"/>
  </r>
  <r>
    <x v="3012"/>
    <s v="20200115AT521384A4"/>
    <x v="1128"/>
    <n v="4"/>
  </r>
  <r>
    <x v="3013"/>
    <s v="20180111US20180011491A1"/>
    <x v="1129"/>
    <n v="2"/>
  </r>
  <r>
    <x v="3014"/>
    <s v="20200122EP3597376A1"/>
    <x v="1130"/>
    <n v="3"/>
  </r>
  <r>
    <x v="3015"/>
    <s v="20200125CA3042416A1"/>
    <x v="1131"/>
    <n v="7"/>
  </r>
  <r>
    <x v="3016"/>
    <s v="20200125CA3042416A1"/>
    <x v="1131"/>
    <n v="7"/>
  </r>
  <r>
    <x v="3017"/>
    <s v="20200125CA3042416A1"/>
    <x v="1131"/>
    <n v="7"/>
  </r>
  <r>
    <x v="3018"/>
    <s v="20180125US20180021956A1"/>
    <x v="1132"/>
    <n v="1"/>
  </r>
  <r>
    <x v="3019"/>
    <s v="20200130US20200030982A1"/>
    <x v="1133"/>
    <n v="2"/>
  </r>
  <r>
    <x v="3020"/>
    <s v="20170810US20170225321A1"/>
    <x v="1134"/>
    <n v="1"/>
  </r>
  <r>
    <x v="3021"/>
    <s v="20200206US20200039077A1"/>
    <x v="1135"/>
    <n v="1"/>
  </r>
  <r>
    <x v="3022"/>
    <s v="20200206WO2020028216A1"/>
    <x v="1136"/>
    <n v="2"/>
  </r>
  <r>
    <x v="3023"/>
    <s v="20200213US20200046168A1"/>
    <x v="1137"/>
    <n v="1"/>
  </r>
  <r>
    <x v="3024"/>
    <s v="20200213US20200046168A1"/>
    <x v="1138"/>
    <n v="1"/>
  </r>
  <r>
    <x v="3025"/>
    <s v="20200218US10562190B1"/>
    <x v="1139"/>
    <n v="1"/>
  </r>
  <r>
    <x v="3026"/>
    <s v="20200220DE102019212195A1"/>
    <x v="1140"/>
    <n v="4"/>
  </r>
  <r>
    <x v="3027"/>
    <s v="20200220DE102019212195A1"/>
    <x v="1140"/>
    <n v="4"/>
  </r>
  <r>
    <x v="3028"/>
    <s v="20200220DE102019212195A1"/>
    <x v="1140"/>
    <n v="4"/>
  </r>
  <r>
    <x v="3029"/>
    <s v="20200220DE102019212195A1"/>
    <x v="1141"/>
    <n v="5"/>
  </r>
  <r>
    <x v="3030"/>
    <s v="20200220DE102019212195A1"/>
    <x v="1141"/>
    <n v="5"/>
  </r>
  <r>
    <x v="3031"/>
    <s v="20200220DE102019212195A1"/>
    <x v="1141"/>
    <n v="5"/>
  </r>
  <r>
    <x v="3032"/>
    <s v="20200219EP3611466A1"/>
    <x v="1142"/>
    <n v="2"/>
  </r>
  <r>
    <x v="3033"/>
    <s v="20200227DE102019212452A1"/>
    <x v="1143"/>
    <n v="5"/>
  </r>
  <r>
    <x v="3034"/>
    <s v="20200227DE102019212452A1"/>
    <x v="1143"/>
    <n v="5"/>
  </r>
  <r>
    <x v="3035"/>
    <s v="20200227US20200064480A1"/>
    <x v="1144"/>
    <n v="2"/>
  </r>
  <r>
    <x v="3036"/>
    <s v="20200227US20200064480A1"/>
    <x v="1144"/>
    <n v="2"/>
  </r>
  <r>
    <x v="3037"/>
    <s v="20200227US20200061823A1"/>
    <x v="1145"/>
    <n v="2"/>
  </r>
  <r>
    <x v="3038"/>
    <s v="20200227US20200061823A1"/>
    <x v="1145"/>
    <n v="2"/>
  </r>
  <r>
    <x v="3039"/>
    <s v="20200227US20200061826A1"/>
    <x v="1146"/>
    <n v="1"/>
  </r>
  <r>
    <x v="3040"/>
    <s v="20200227US20200061826A1"/>
    <x v="1147"/>
    <n v="1"/>
  </r>
  <r>
    <x v="3041"/>
    <s v="20200227US20200061826A1"/>
    <x v="1148"/>
    <n v="1"/>
  </r>
  <r>
    <x v="3042"/>
    <s v="20200227US20200061826A1"/>
    <x v="1149"/>
    <n v="1"/>
  </r>
  <r>
    <x v="3043"/>
    <s v="20200227US20200061826A1"/>
    <x v="1150"/>
    <n v="1"/>
  </r>
  <r>
    <x v="3044"/>
    <s v="20200227US20200061826A1"/>
    <x v="1151"/>
    <n v="1"/>
  </r>
  <r>
    <x v="3045"/>
    <s v="20200305US20200070370A1"/>
    <x v="1152"/>
    <n v="3"/>
  </r>
  <r>
    <x v="3046"/>
    <s v="20200305US20200070370A1"/>
    <x v="1152"/>
    <n v="3"/>
  </r>
  <r>
    <x v="3047"/>
    <s v="20200305US20200070358A1"/>
    <x v="1153"/>
    <n v="1"/>
  </r>
  <r>
    <x v="3048"/>
    <s v="20200305DE102019006152A1"/>
    <x v="1154"/>
    <n v="5"/>
  </r>
  <r>
    <x v="3049"/>
    <s v="20200305DE102019006152A1"/>
    <x v="1154"/>
    <n v="5"/>
  </r>
  <r>
    <x v="3050"/>
    <s v="20200305DE102019006152A1"/>
    <x v="1154"/>
    <n v="5"/>
  </r>
  <r>
    <x v="3051"/>
    <s v="20200305JP2020035396A_"/>
    <x v="1155"/>
    <n v="6"/>
  </r>
  <r>
    <x v="3052"/>
    <s v="20200305JP2020035396A_"/>
    <x v="1155"/>
    <n v="6"/>
  </r>
  <r>
    <x v="3053"/>
    <s v="20200305US20200073365A1"/>
    <x v="1156"/>
    <n v="5"/>
  </r>
  <r>
    <x v="3054"/>
    <s v="20200305US20200073365A1"/>
    <x v="1156"/>
    <n v="5"/>
  </r>
  <r>
    <x v="3055"/>
    <s v="20200305US20200073365A1"/>
    <x v="1156"/>
    <n v="5"/>
  </r>
  <r>
    <x v="3056"/>
    <s v="20200305US20200073365A1"/>
    <x v="1156"/>
    <n v="5"/>
  </r>
  <r>
    <x v="3057"/>
    <s v="20190921TWI672107B_"/>
    <x v="1157"/>
    <n v="7"/>
  </r>
  <r>
    <x v="3058"/>
    <s v="20190921TWI672107B_"/>
    <x v="1157"/>
    <n v="7"/>
  </r>
  <r>
    <x v="3059"/>
    <s v="20190921TWI672107B_"/>
    <x v="1157"/>
    <n v="7"/>
  </r>
  <r>
    <x v="3060"/>
    <s v="20190921TWI672107B_"/>
    <x v="1157"/>
    <n v="7"/>
  </r>
  <r>
    <x v="3061"/>
    <s v="20200305WO2020041819A1"/>
    <x v="1158"/>
    <n v="3"/>
  </r>
  <r>
    <x v="3062"/>
    <s v="20200312US20200078954A1"/>
    <x v="1159"/>
    <n v="2"/>
  </r>
  <r>
    <x v="3063"/>
    <s v="20200312US20200078954A1"/>
    <x v="1159"/>
    <n v="2"/>
  </r>
  <r>
    <x v="3064"/>
    <s v="20140918US20140281475A1"/>
    <x v="1160"/>
    <n v="1"/>
  </r>
  <r>
    <x v="3065"/>
    <s v="20200319US20200086437A1"/>
    <x v="1161"/>
    <n v="1"/>
  </r>
  <r>
    <x v="3066"/>
    <s v="20200319US20200086437A1"/>
    <x v="1162"/>
    <n v="1"/>
  </r>
  <r>
    <x v="3067"/>
    <s v="20200319US20200086437A1"/>
    <x v="1163"/>
    <n v="1"/>
  </r>
  <r>
    <x v="3068"/>
    <s v="20200319US20200086437A1"/>
    <x v="1164"/>
    <n v="1"/>
  </r>
  <r>
    <x v="3069"/>
    <s v="20200319US20200086437A1"/>
    <x v="1165"/>
    <n v="1"/>
  </r>
  <r>
    <x v="3070"/>
    <s v="20200319US20200086437A1"/>
    <x v="1166"/>
    <n v="1"/>
  </r>
  <r>
    <x v="3071"/>
    <s v="20181122US20180333859A1"/>
    <x v="1167"/>
    <n v="1"/>
  </r>
  <r>
    <x v="3072"/>
    <s v="20200319US20200086437A1"/>
    <x v="1168"/>
    <n v="1"/>
  </r>
  <r>
    <x v="3073"/>
    <s v="20200319US20200086437A1"/>
    <x v="1169"/>
    <n v="1"/>
  </r>
  <r>
    <x v="3074"/>
    <s v="20200319US20200086437A1"/>
    <x v="1170"/>
    <n v="1"/>
  </r>
  <r>
    <x v="3075"/>
    <s v="20200319US20200086437A1"/>
    <x v="1171"/>
    <n v="16"/>
  </r>
  <r>
    <x v="3076"/>
    <s v="20200319US20200086437A1"/>
    <x v="1171"/>
    <n v="16"/>
  </r>
  <r>
    <x v="3077"/>
    <s v="20200319US20200086437A1"/>
    <x v="1171"/>
    <n v="16"/>
  </r>
  <r>
    <x v="3078"/>
    <s v="20200319US20200086437A1"/>
    <x v="1171"/>
    <n v="16"/>
  </r>
  <r>
    <x v="3079"/>
    <s v="20200319US20200086437A1"/>
    <x v="1171"/>
    <n v="16"/>
  </r>
  <r>
    <x v="3080"/>
    <s v="20200319US20200086437A1"/>
    <x v="1171"/>
    <n v="16"/>
  </r>
  <r>
    <x v="3081"/>
    <s v="20200319US20200086437A1"/>
    <x v="1171"/>
    <n v="16"/>
  </r>
  <r>
    <x v="3082"/>
    <s v="20200319US20200086437A1"/>
    <x v="1171"/>
    <n v="16"/>
  </r>
  <r>
    <x v="3083"/>
    <s v="20200319US20200086437A1"/>
    <x v="1171"/>
    <n v="16"/>
  </r>
  <r>
    <x v="3084"/>
    <s v="20200319US20200086437A1"/>
    <x v="1171"/>
    <n v="16"/>
  </r>
  <r>
    <x v="3085"/>
    <s v="20200319US20200086437A1"/>
    <x v="1171"/>
    <n v="16"/>
  </r>
  <r>
    <x v="3086"/>
    <s v="20200319US20200086437A1"/>
    <x v="1171"/>
    <n v="16"/>
  </r>
  <r>
    <x v="3087"/>
    <s v="20200319US20200086437A1"/>
    <x v="1171"/>
    <n v="16"/>
  </r>
  <r>
    <x v="3088"/>
    <s v="20200319WO2020051620A1"/>
    <x v="1172"/>
    <n v="2"/>
  </r>
  <r>
    <x v="3089"/>
    <s v="20200325EP3626405A1"/>
    <x v="1173"/>
    <n v="2"/>
  </r>
  <r>
    <x v="3090"/>
    <s v="20200326US20200094414A1"/>
    <x v="1174"/>
    <n v="3"/>
  </r>
  <r>
    <x v="3091"/>
    <s v="20200326US20200094414A1"/>
    <x v="1174"/>
    <n v="3"/>
  </r>
  <r>
    <x v="3092"/>
    <s v="20200402DE102019006800A1"/>
    <x v="1175"/>
    <n v="6"/>
  </r>
  <r>
    <x v="3093"/>
    <s v="20200402DE102019006800A1"/>
    <x v="1175"/>
    <n v="6"/>
  </r>
  <r>
    <x v="3094"/>
    <s v="20200402DE102019006800A1"/>
    <x v="1175"/>
    <n v="6"/>
  </r>
  <r>
    <x v="3095"/>
    <s v="20200331CN110942265A_"/>
    <x v="1176"/>
    <n v="2"/>
  </r>
  <r>
    <x v="3096"/>
    <s v="20200402JP2020049642A_"/>
    <x v="1177"/>
    <n v="4"/>
  </r>
  <r>
    <x v="3097"/>
    <s v="20200402JP2020049642A_"/>
    <x v="1177"/>
    <n v="4"/>
  </r>
  <r>
    <x v="3098"/>
    <s v="20200402JP2020049641A_"/>
    <x v="1178"/>
    <n v="4"/>
  </r>
  <r>
    <x v="3099"/>
    <s v="20200402JP2020049641A_"/>
    <x v="1178"/>
    <n v="4"/>
  </r>
  <r>
    <x v="3100"/>
    <s v="20200402JP2020049614A_"/>
    <x v="1179"/>
    <n v="3"/>
  </r>
  <r>
    <x v="3101"/>
    <s v="20200402JP2020049614A_"/>
    <x v="1179"/>
    <n v="3"/>
  </r>
  <r>
    <x v="3102"/>
    <s v="20200330NO201801263A1"/>
    <x v="1180"/>
    <n v="4"/>
  </r>
  <r>
    <x v="3103"/>
    <s v="20170103US9532508B1"/>
    <x v="1181"/>
    <n v="1"/>
  </r>
  <r>
    <x v="3104"/>
    <s v="20200409US20200109937A1"/>
    <x v="1182"/>
    <n v="2"/>
  </r>
  <r>
    <x v="3105"/>
    <s v="20180823US20180236666A1"/>
    <x v="1183"/>
    <n v="2"/>
  </r>
  <r>
    <x v="3106"/>
    <s v="20200409JP2020055084A_"/>
    <x v="1184"/>
    <n v="3"/>
  </r>
  <r>
    <x v="3107"/>
    <s v="20200409JP2020055084A_"/>
    <x v="1184"/>
    <n v="3"/>
  </r>
  <r>
    <x v="3108"/>
    <s v="20200409US20200107690A1"/>
    <x v="1185"/>
    <n v="1"/>
  </r>
  <r>
    <x v="3109"/>
    <s v="20200409US20200107689A1"/>
    <x v="1186"/>
    <n v="2"/>
  </r>
  <r>
    <x v="3110"/>
    <s v="20200409CA3113831A1"/>
    <x v="1187"/>
    <n v="4"/>
  </r>
  <r>
    <x v="3111"/>
    <s v="20200409CA3113831A1"/>
    <x v="1187"/>
    <n v="4"/>
  </r>
  <r>
    <x v="3112"/>
    <s v="20200409CA3114020A1"/>
    <x v="1188"/>
    <n v="4"/>
  </r>
  <r>
    <x v="3113"/>
    <s v="20200409CA3114020A1"/>
    <x v="1188"/>
    <n v="4"/>
  </r>
  <r>
    <x v="3114"/>
    <s v="20200409CA3114020A1"/>
    <x v="1188"/>
    <n v="4"/>
  </r>
  <r>
    <x v="3115"/>
    <s v="20200416US20200117213A1"/>
    <x v="1189"/>
    <n v="5"/>
  </r>
  <r>
    <x v="3116"/>
    <s v="20200416US20200117213A1"/>
    <x v="1189"/>
    <n v="5"/>
  </r>
  <r>
    <x v="3117"/>
    <s v="20200416US20200117213A1"/>
    <x v="1189"/>
    <n v="5"/>
  </r>
  <r>
    <x v="3118"/>
    <s v="20200416US20200117212A1"/>
    <x v="1190"/>
    <n v="5"/>
  </r>
  <r>
    <x v="3119"/>
    <s v="20200416US20200117212A1"/>
    <x v="1190"/>
    <n v="5"/>
  </r>
  <r>
    <x v="3120"/>
    <s v="20200416US20200117212A1"/>
    <x v="1190"/>
    <n v="5"/>
  </r>
  <r>
    <x v="3121"/>
    <s v="20200416CA3118826A1"/>
    <x v="1191"/>
    <n v="3"/>
  </r>
  <r>
    <x v="3122"/>
    <s v="20200416CA3118826A1"/>
    <x v="1191"/>
    <n v="3"/>
  </r>
  <r>
    <x v="3123"/>
    <s v="20200416DE102019007091A1"/>
    <x v="1192"/>
    <n v="5"/>
  </r>
  <r>
    <x v="3124"/>
    <s v="20200416DE102019007091A1"/>
    <x v="1192"/>
    <n v="5"/>
  </r>
  <r>
    <x v="3125"/>
    <s v="20200416JP2020058992A_"/>
    <x v="1193"/>
    <n v="5"/>
  </r>
  <r>
    <x v="3126"/>
    <s v="20200416JP2020058992A_"/>
    <x v="1193"/>
    <n v="5"/>
  </r>
  <r>
    <x v="3127"/>
    <s v="20200416JP2020058992A_"/>
    <x v="1193"/>
    <n v="5"/>
  </r>
  <r>
    <x v="3128"/>
    <s v="20200416JP2020058992A_"/>
    <x v="1193"/>
    <n v="5"/>
  </r>
  <r>
    <x v="3129"/>
    <s v="20200416CA3113358A1"/>
    <x v="1194"/>
    <n v="5"/>
  </r>
  <r>
    <x v="3130"/>
    <s v="20200422EP3639986A1"/>
    <x v="1195"/>
    <n v="5"/>
  </r>
  <r>
    <x v="3131"/>
    <s v="20200422EP3639986A1"/>
    <x v="1195"/>
    <n v="5"/>
  </r>
  <r>
    <x v="3132"/>
    <s v="20200423US20200122358A1"/>
    <x v="1196"/>
    <n v="2"/>
  </r>
  <r>
    <x v="3133"/>
    <s v="20200423US20200122358A1"/>
    <x v="1196"/>
    <n v="2"/>
  </r>
  <r>
    <x v="3134"/>
    <s v="20200423US20200122345A1"/>
    <x v="1197"/>
    <n v="2"/>
  </r>
  <r>
    <x v="3135"/>
    <s v="20200423US20200122345A1"/>
    <x v="1197"/>
    <n v="2"/>
  </r>
  <r>
    <x v="3136"/>
    <s v="20200423DE102019215715A1"/>
    <x v="1198"/>
    <n v="5"/>
  </r>
  <r>
    <x v="3137"/>
    <s v="20200423DE102019215715A1"/>
    <x v="1198"/>
    <n v="5"/>
  </r>
  <r>
    <x v="3138"/>
    <s v="20200423US20200122332A1"/>
    <x v="1199"/>
    <n v="3"/>
  </r>
  <r>
    <x v="3139"/>
    <s v="20200423US20200122332A1"/>
    <x v="1199"/>
    <n v="3"/>
  </r>
  <r>
    <x v="3140"/>
    <s v="20200423US20200122330A1"/>
    <x v="1200"/>
    <n v="3"/>
  </r>
  <r>
    <x v="3141"/>
    <s v="20200423US20200122330A1"/>
    <x v="1200"/>
    <n v="3"/>
  </r>
  <r>
    <x v="3142"/>
    <s v="20200423US20200122334A1"/>
    <x v="1201"/>
    <n v="3"/>
  </r>
  <r>
    <x v="3143"/>
    <s v="20200423US20200122334A1"/>
    <x v="1201"/>
    <n v="3"/>
  </r>
  <r>
    <x v="3144"/>
    <s v="20200423US20200122334A1"/>
    <x v="1201"/>
    <n v="3"/>
  </r>
  <r>
    <x v="3145"/>
    <s v="20200430DE102018126873A1"/>
    <x v="1202"/>
    <n v="2"/>
  </r>
  <r>
    <x v="3146"/>
    <s v="20200430US20200133245A1"/>
    <x v="1203"/>
    <n v="3"/>
  </r>
  <r>
    <x v="3147"/>
    <s v="20180927US20180272535A1"/>
    <x v="1204"/>
    <n v="1"/>
  </r>
  <r>
    <x v="3148"/>
    <s v="20200430US20200130171A1"/>
    <x v="1205"/>
    <n v="2"/>
  </r>
  <r>
    <x v="3149"/>
    <s v="20200507DE102019128707A1"/>
    <x v="1206"/>
    <n v="4"/>
  </r>
  <r>
    <x v="3150"/>
    <s v="20200507DE102019128707A1"/>
    <x v="1206"/>
    <n v="4"/>
  </r>
  <r>
    <x v="3151"/>
    <s v="20200507DE102018008884A1"/>
    <x v="1207"/>
    <n v="2"/>
  </r>
  <r>
    <x v="3152"/>
    <s v="20200513EP3650180A1"/>
    <x v="1208"/>
    <n v="1"/>
  </r>
  <r>
    <x v="3153"/>
    <s v="20200513EP3650740A1"/>
    <x v="1209"/>
    <n v="2"/>
  </r>
  <r>
    <x v="3154"/>
    <s v="20200513EP3650740A1"/>
    <x v="1209"/>
    <n v="2"/>
  </r>
  <r>
    <x v="3155"/>
    <s v="20200514US20200147792A1"/>
    <x v="1210"/>
    <n v="4"/>
  </r>
  <r>
    <x v="3156"/>
    <s v="20200514US20200147792A1"/>
    <x v="1210"/>
    <n v="4"/>
  </r>
  <r>
    <x v="3157"/>
    <s v="20200514US20200147792A1"/>
    <x v="1210"/>
    <n v="4"/>
  </r>
  <r>
    <x v="3158"/>
    <s v="20200520EP3653157A1"/>
    <x v="1211"/>
    <n v="5"/>
  </r>
  <r>
    <x v="3159"/>
    <s v="20200520EP3653157A1"/>
    <x v="1211"/>
    <n v="5"/>
  </r>
  <r>
    <x v="3160"/>
    <s v="20200520EP3653157A1"/>
    <x v="1211"/>
    <n v="5"/>
  </r>
  <r>
    <x v="3161"/>
    <s v="20200521US20200156255A1"/>
    <x v="1212"/>
    <n v="4"/>
  </r>
  <r>
    <x v="3162"/>
    <s v="20200522WO2020101097A1"/>
    <x v="1213"/>
    <n v="3"/>
  </r>
  <r>
    <x v="3163"/>
    <s v="20200522WO2020097685A1"/>
    <x v="1214"/>
    <n v="2"/>
  </r>
  <r>
    <x v="3164"/>
    <s v="20200515CN111150621A_"/>
    <x v="1215"/>
    <n v="3"/>
  </r>
  <r>
    <x v="3165"/>
    <s v="20200528US20200164520A1"/>
    <x v="1216"/>
    <n v="3"/>
  </r>
  <r>
    <x v="3166"/>
    <s v="20200528US20200164520A1"/>
    <x v="1216"/>
    <n v="3"/>
  </r>
  <r>
    <x v="3167"/>
    <s v="20200528US20200164510A1"/>
    <x v="1217"/>
    <n v="3"/>
  </r>
  <r>
    <x v="3168"/>
    <s v="20200528US20200164510A1"/>
    <x v="1217"/>
    <n v="3"/>
  </r>
  <r>
    <x v="3169"/>
    <s v="20200528WO2020105778A1"/>
    <x v="1218"/>
    <n v="3"/>
  </r>
  <r>
    <x v="3170"/>
    <s v="20200604US20200171668A1"/>
    <x v="1219"/>
    <n v="3"/>
  </r>
  <r>
    <x v="3171"/>
    <s v="20200604WO2020112217A1"/>
    <x v="1220"/>
    <n v="2"/>
  </r>
  <r>
    <x v="3172"/>
    <s v="20200604WO2020111810A1"/>
    <x v="1221"/>
    <n v="3"/>
  </r>
  <r>
    <x v="3173"/>
    <s v="20200611US20200180159A1"/>
    <x v="1222"/>
    <n v="1"/>
  </r>
  <r>
    <x v="3174"/>
    <s v="20200611US20200180142A1"/>
    <x v="1223"/>
    <n v="1"/>
  </r>
  <r>
    <x v="3175"/>
    <s v="20200618US20200189115A1"/>
    <x v="1224"/>
    <n v="4"/>
  </r>
  <r>
    <x v="3176"/>
    <s v="20200618US20200189115A1"/>
    <x v="1224"/>
    <n v="4"/>
  </r>
  <r>
    <x v="3177"/>
    <s v="20200618JP2020093366A_"/>
    <x v="1225"/>
    <n v="3"/>
  </r>
  <r>
    <x v="3178"/>
    <s v="20200618JP2020093366A_"/>
    <x v="1225"/>
    <n v="3"/>
  </r>
  <r>
    <x v="3179"/>
    <s v="20200618DE102019103349B3"/>
    <x v="1226"/>
    <n v="2"/>
  </r>
  <r>
    <x v="3180"/>
    <s v="20200615SE201851590A1"/>
    <x v="1227"/>
    <n v="2"/>
  </r>
  <r>
    <x v="3181"/>
    <s v="20200618WO2020122632A1"/>
    <x v="1228"/>
    <n v="2"/>
  </r>
  <r>
    <x v="3182"/>
    <s v="20200625US20200198147A1"/>
    <x v="1229"/>
    <n v="2"/>
  </r>
  <r>
    <x v="3183"/>
    <s v="20200625US20200198147A1"/>
    <x v="1229"/>
    <n v="2"/>
  </r>
  <r>
    <x v="3184"/>
    <s v="20200625US20200198122A1"/>
    <x v="1230"/>
    <n v="2"/>
  </r>
  <r>
    <x v="3185"/>
    <s v="20200625US20200198122A1"/>
    <x v="1230"/>
    <n v="2"/>
  </r>
  <r>
    <x v="3186"/>
    <s v="20200625US20200196821A1"/>
    <x v="1231"/>
    <n v="4"/>
  </r>
  <r>
    <x v="3187"/>
    <s v="20200625WO2020126631A1"/>
    <x v="1232"/>
    <n v="5"/>
  </r>
  <r>
    <x v="3188"/>
    <s v="20200625WO2020125972A1"/>
    <x v="1233"/>
    <n v="1"/>
  </r>
  <r>
    <x v="3189"/>
    <s v="20200702US20200209077A1"/>
    <x v="1234"/>
    <n v="4"/>
  </r>
  <r>
    <x v="3190"/>
    <s v="20200702US20200209077A1"/>
    <x v="1234"/>
    <n v="4"/>
  </r>
  <r>
    <x v="3191"/>
    <s v="20200702US20200206945A1"/>
    <x v="1235"/>
    <n v="2"/>
  </r>
  <r>
    <x v="3192"/>
    <s v="20200702US20200206902A1"/>
    <x v="1236"/>
    <n v="4"/>
  </r>
  <r>
    <x v="3193"/>
    <s v="20200702US20200206902A1"/>
    <x v="1236"/>
    <n v="4"/>
  </r>
  <r>
    <x v="3194"/>
    <s v="20200702US20200206894A1"/>
    <x v="1237"/>
    <n v="2"/>
  </r>
  <r>
    <x v="3195"/>
    <s v="20200702US20200206894A1"/>
    <x v="1237"/>
    <n v="2"/>
  </r>
  <r>
    <x v="3196"/>
    <s v="20200702US20200206913A1"/>
    <x v="1238"/>
    <n v="1"/>
  </r>
  <r>
    <x v="3197"/>
    <s v="20200702WO2020138954A1"/>
    <x v="1239"/>
    <n v="3"/>
  </r>
  <r>
    <x v="3198"/>
    <s v="20200709WO2020141727A1"/>
    <x v="1240"/>
    <n v="2"/>
  </r>
  <r>
    <x v="3199"/>
    <s v="20160211CA2957272A1"/>
    <x v="1241"/>
    <n v="1"/>
  </r>
  <r>
    <x v="3200"/>
    <s v="20091015US20090259339A1"/>
    <x v="1242"/>
    <n v="2"/>
  </r>
  <r>
    <x v="3201"/>
    <s v="20200709US20200215687A1"/>
    <x v="1243"/>
    <n v="3"/>
  </r>
  <r>
    <x v="3202"/>
    <s v="20200709US20200215687A1"/>
    <x v="1243"/>
    <n v="3"/>
  </r>
  <r>
    <x v="3203"/>
    <s v="20200709US20200215660A1"/>
    <x v="1244"/>
    <n v="1"/>
  </r>
  <r>
    <x v="3204"/>
    <s v="20170316CA2998544A1"/>
    <x v="1245"/>
    <n v="1"/>
  </r>
  <r>
    <x v="3205"/>
    <s v="20200716WO2020144151A1"/>
    <x v="1246"/>
    <n v="4"/>
  </r>
  <r>
    <x v="3206"/>
    <s v="20200716DE102020100610A1"/>
    <x v="1247"/>
    <n v="17"/>
  </r>
  <r>
    <x v="3207"/>
    <s v="20200723WO2020149697A1"/>
    <x v="1248"/>
    <n v="3"/>
  </r>
  <r>
    <x v="3208"/>
    <s v="20150129US20150032252A1"/>
    <x v="1249"/>
    <n v="1"/>
  </r>
  <r>
    <x v="3209"/>
    <s v="20200730US20200238531A1"/>
    <x v="1250"/>
    <n v="3"/>
  </r>
  <r>
    <x v="3210"/>
    <s v="20200730US20200238531A1"/>
    <x v="1250"/>
    <n v="3"/>
  </r>
  <r>
    <x v="3211"/>
    <s v="20200730WO2020153628A1"/>
    <x v="1251"/>
    <n v="2"/>
  </r>
  <r>
    <x v="3212"/>
    <s v="20200723IT201900000995A1"/>
    <x v="1252"/>
    <n v="1"/>
  </r>
  <r>
    <x v="3213"/>
    <s v="20200730DE102020101241A1"/>
    <x v="1253"/>
    <n v="4"/>
  </r>
  <r>
    <x v="3214"/>
    <s v="20200730DE102020101241A1"/>
    <x v="1253"/>
    <n v="4"/>
  </r>
  <r>
    <x v="3215"/>
    <s v="20200806US20200246976A1"/>
    <x v="1254"/>
    <n v="1"/>
  </r>
  <r>
    <x v="3216"/>
    <s v="20200806WO2020159100A1"/>
    <x v="1255"/>
    <n v="2"/>
  </r>
  <r>
    <x v="3217"/>
    <s v="20200806DE102019201229A1"/>
    <x v="1256"/>
    <n v="2"/>
  </r>
  <r>
    <x v="3218"/>
    <s v="20200806DE102019102800A1"/>
    <x v="1257"/>
    <n v="2"/>
  </r>
  <r>
    <x v="3219"/>
    <s v="20200806US20200246980A1"/>
    <x v="1258"/>
    <n v="1"/>
  </r>
  <r>
    <x v="3220"/>
    <s v="20180220US9895809B1"/>
    <x v="1259"/>
    <n v="1"/>
  </r>
  <r>
    <x v="3221"/>
    <s v="20200813DE102019201723A1"/>
    <x v="1260"/>
    <n v="2"/>
  </r>
  <r>
    <x v="3222"/>
    <s v="20200813US20200254625A1"/>
    <x v="1261"/>
    <n v="2"/>
  </r>
  <r>
    <x v="3223"/>
    <s v="20200813US20200254625A1"/>
    <x v="1261"/>
    <n v="2"/>
  </r>
  <r>
    <x v="3224"/>
    <s v="20181206US20180349702A1"/>
    <x v="1262"/>
    <n v="2"/>
  </r>
  <r>
    <x v="3225"/>
    <s v="20181206US20180349702A1"/>
    <x v="1262"/>
    <n v="2"/>
  </r>
  <r>
    <x v="3226"/>
    <s v="20200820DE102020101927A1"/>
    <x v="1263"/>
    <n v="4"/>
  </r>
  <r>
    <x v="3227"/>
    <s v="20200820US20200262070A1"/>
    <x v="1264"/>
    <n v="2"/>
  </r>
  <r>
    <x v="3228"/>
    <s v="20200820US20200262070A1"/>
    <x v="1264"/>
    <n v="2"/>
  </r>
  <r>
    <x v="3229"/>
    <s v="20200820US20200262069A1"/>
    <x v="1265"/>
    <n v="2"/>
  </r>
  <r>
    <x v="3230"/>
    <s v="20200820US20200262069A1"/>
    <x v="1265"/>
    <n v="2"/>
  </r>
  <r>
    <x v="3231"/>
    <s v="20160609US20160158942A1"/>
    <x v="1266"/>
    <n v="1"/>
  </r>
  <r>
    <x v="3232"/>
    <s v="20200820US20200262080A1"/>
    <x v="1267"/>
    <n v="1"/>
  </r>
  <r>
    <x v="3233"/>
    <s v="20200825US10751882B1"/>
    <x v="1268"/>
    <n v="1"/>
  </r>
  <r>
    <x v="3234"/>
    <s v="20200825CA3073681A1"/>
    <x v="1269"/>
    <n v="8"/>
  </r>
  <r>
    <x v="3235"/>
    <s v="20200825CA3073681A1"/>
    <x v="1269"/>
    <n v="8"/>
  </r>
  <r>
    <x v="3236"/>
    <s v="20200825CA3073681A1"/>
    <x v="1269"/>
    <n v="8"/>
  </r>
  <r>
    <x v="3237"/>
    <s v="20200827DE102020000964A1"/>
    <x v="1270"/>
    <n v="4"/>
  </r>
  <r>
    <x v="3238"/>
    <s v="20200827DE102020000964A1"/>
    <x v="1270"/>
    <n v="4"/>
  </r>
  <r>
    <x v="3239"/>
    <s v="20200827US20200269431A1"/>
    <x v="1271"/>
    <n v="2"/>
  </r>
  <r>
    <x v="3240"/>
    <s v="20200827US20200269431A1"/>
    <x v="1271"/>
    <n v="2"/>
  </r>
  <r>
    <x v="3241"/>
    <s v="20200827US20200269431A1"/>
    <x v="1272"/>
    <n v="2"/>
  </r>
  <r>
    <x v="3242"/>
    <s v="20200827US20200269431A1"/>
    <x v="1272"/>
    <n v="2"/>
  </r>
  <r>
    <x v="3243"/>
    <s v="20200827US20200269439A1"/>
    <x v="1273"/>
    <n v="2"/>
  </r>
  <r>
    <x v="3244"/>
    <s v="20200827US20200269439A1"/>
    <x v="1273"/>
    <n v="2"/>
  </r>
  <r>
    <x v="3245"/>
    <s v="20200827US20200269434A1"/>
    <x v="1274"/>
    <n v="1"/>
  </r>
  <r>
    <x v="3246"/>
    <s v="20200827US20200269431A1"/>
    <x v="1275"/>
    <n v="2"/>
  </r>
  <r>
    <x v="3247"/>
    <s v="20200827US20200269431A1"/>
    <x v="1275"/>
    <n v="2"/>
  </r>
  <r>
    <x v="3248"/>
    <s v="20200827US20200269429A1"/>
    <x v="1276"/>
    <n v="2"/>
  </r>
  <r>
    <x v="3249"/>
    <s v="20200827US20200269429A1"/>
    <x v="1276"/>
    <n v="2"/>
  </r>
  <r>
    <x v="3250"/>
    <s v="20200827US20200269428A1"/>
    <x v="1277"/>
    <n v="5"/>
  </r>
  <r>
    <x v="3251"/>
    <s v="20200827US20200269428A1"/>
    <x v="1277"/>
    <n v="5"/>
  </r>
  <r>
    <x v="3252"/>
    <s v="20200827US20200269601A1"/>
    <x v="1278"/>
    <n v="3"/>
  </r>
  <r>
    <x v="3253"/>
    <s v="20200827US20200269601A1"/>
    <x v="1278"/>
    <n v="3"/>
  </r>
  <r>
    <x v="3254"/>
    <s v="20200901US10757907B1"/>
    <x v="1279"/>
    <n v="1"/>
  </r>
  <r>
    <x v="3255"/>
    <s v="20200903JP2020138161A_"/>
    <x v="1280"/>
    <n v="3"/>
  </r>
  <r>
    <x v="3256"/>
    <s v="20200903JP2020138161A_"/>
    <x v="1280"/>
    <n v="3"/>
  </r>
  <r>
    <x v="3257"/>
    <s v="20200903WO2020176864A1"/>
    <x v="1281"/>
    <n v="1"/>
  </r>
  <r>
    <x v="3258"/>
    <s v="20200903JP2020138293A_"/>
    <x v="1282"/>
    <n v="3"/>
  </r>
  <r>
    <x v="3259"/>
    <s v="20200903JP2020138293A_"/>
    <x v="1282"/>
    <n v="3"/>
  </r>
  <r>
    <x v="3260"/>
    <s v="20200904CN111618852A_"/>
    <x v="1283"/>
    <n v="7"/>
  </r>
  <r>
    <x v="3261"/>
    <s v="20200904CN111618852A_"/>
    <x v="1283"/>
    <n v="7"/>
  </r>
  <r>
    <x v="3262"/>
    <s v="20200904CN111618852A_"/>
    <x v="1283"/>
    <n v="7"/>
  </r>
  <r>
    <x v="3263"/>
    <s v="20200904CN111618852A_"/>
    <x v="1283"/>
    <n v="7"/>
  </r>
  <r>
    <x v="3264"/>
    <s v="20200910WO2020180107A1"/>
    <x v="1284"/>
    <n v="4"/>
  </r>
  <r>
    <x v="3265"/>
    <s v="20200910US20200285835A1"/>
    <x v="1285"/>
    <n v="1"/>
  </r>
  <r>
    <x v="3266"/>
    <s v="20190221US20190054633A1"/>
    <x v="1286"/>
    <n v="1"/>
  </r>
  <r>
    <x v="3267"/>
    <s v="20200911KR2155095B1"/>
    <x v="1287"/>
    <n v="2"/>
  </r>
  <r>
    <x v="3268"/>
    <s v="20200917DE102020106249A1"/>
    <x v="1288"/>
    <n v="4"/>
  </r>
  <r>
    <x v="3269"/>
    <s v="20200917DE102020106249A1"/>
    <x v="1288"/>
    <n v="4"/>
  </r>
  <r>
    <x v="3270"/>
    <s v="20190424GB201903049D0"/>
    <x v="1289"/>
    <n v="2"/>
  </r>
  <r>
    <x v="3271"/>
    <s v="20190424GB201903049D0"/>
    <x v="1289"/>
    <n v="2"/>
  </r>
  <r>
    <x v="3272"/>
    <s v="20200917JP2020149665A_"/>
    <x v="1290"/>
    <n v="5"/>
  </r>
  <r>
    <x v="3273"/>
    <s v="20200917JP2020149665A_"/>
    <x v="1290"/>
    <n v="5"/>
  </r>
  <r>
    <x v="3274"/>
    <s v="20200917JP2020149665A_"/>
    <x v="1290"/>
    <n v="5"/>
  </r>
  <r>
    <x v="3275"/>
    <s v="20200917WO2020181329A1"/>
    <x v="1291"/>
    <n v="1"/>
  </r>
  <r>
    <x v="3276"/>
    <s v="20200917US20200293060A1"/>
    <x v="1292"/>
    <n v="4"/>
  </r>
  <r>
    <x v="3277"/>
    <s v="20200917US20200293060A1"/>
    <x v="1292"/>
    <n v="4"/>
  </r>
  <r>
    <x v="3278"/>
    <s v="20200917US20200293056A1"/>
    <x v="1293"/>
    <n v="2"/>
  </r>
  <r>
    <x v="3279"/>
    <s v="20200917US20200293056A1"/>
    <x v="1293"/>
    <n v="2"/>
  </r>
  <r>
    <x v="3280"/>
    <s v="20200917WO2020185334A1"/>
    <x v="1294"/>
    <n v="1"/>
  </r>
  <r>
    <x v="3281"/>
    <s v="20200905CA3067515A1"/>
    <x v="1295"/>
    <n v="7"/>
  </r>
  <r>
    <x v="3282"/>
    <s v="20200905CA3067515A1"/>
    <x v="1295"/>
    <n v="7"/>
  </r>
  <r>
    <x v="3283"/>
    <s v="20200905CA3067515A1"/>
    <x v="1295"/>
    <n v="7"/>
  </r>
  <r>
    <x v="3284"/>
    <s v="20200924JP2020155771A_"/>
    <x v="1296"/>
    <n v="2"/>
  </r>
  <r>
    <x v="3285"/>
    <s v="20200922US10782267B1"/>
    <x v="1297"/>
    <n v="1"/>
  </r>
  <r>
    <x v="3286"/>
    <s v="20201001DE102020203643A1"/>
    <x v="1298"/>
    <n v="4"/>
  </r>
  <r>
    <x v="3287"/>
    <s v="20201001DE102020203643A1"/>
    <x v="1298"/>
    <n v="4"/>
  </r>
  <r>
    <x v="3288"/>
    <s v="20201001WO2020197124A1"/>
    <x v="1299"/>
    <n v="2"/>
  </r>
  <r>
    <x v="3289"/>
    <s v="20201001WO2020197123A1"/>
    <x v="1300"/>
    <n v="3"/>
  </r>
  <r>
    <x v="3290"/>
    <s v="20201001US20200309516A1"/>
    <x v="1301"/>
    <n v="3"/>
  </r>
  <r>
    <x v="3291"/>
    <s v="20201001US20200309516A1"/>
    <x v="1301"/>
    <n v="3"/>
  </r>
  <r>
    <x v="3292"/>
    <s v="20180320US9919430B1"/>
    <x v="1302"/>
    <n v="2"/>
  </r>
  <r>
    <x v="3293"/>
    <s v="20201001JP2020161141A_"/>
    <x v="1303"/>
    <n v="5"/>
  </r>
  <r>
    <x v="3294"/>
    <s v="20201001JP2020161141A_"/>
    <x v="1303"/>
    <n v="5"/>
  </r>
  <r>
    <x v="3295"/>
    <s v="20201001JP2020161141A_"/>
    <x v="1303"/>
    <n v="5"/>
  </r>
  <r>
    <x v="3296"/>
    <s v="20201001US20200306976A1"/>
    <x v="1304"/>
    <n v="4"/>
  </r>
  <r>
    <x v="3297"/>
    <s v="20201001US20200306976A1"/>
    <x v="1304"/>
    <n v="4"/>
  </r>
  <r>
    <x v="3298"/>
    <s v="20201001US20200306979A1"/>
    <x v="1305"/>
    <n v="1"/>
  </r>
  <r>
    <x v="3299"/>
    <s v="20201001US20200306979A1"/>
    <x v="1306"/>
    <n v="2"/>
  </r>
  <r>
    <x v="3300"/>
    <s v="20201001US20200306979A1"/>
    <x v="1306"/>
    <n v="2"/>
  </r>
  <r>
    <x v="3301"/>
    <s v="20181018US20180297210A1"/>
    <x v="1307"/>
    <n v="1"/>
  </r>
  <r>
    <x v="3302"/>
    <s v="20201002FR3094256A1"/>
    <x v="1308"/>
    <n v="4"/>
  </r>
  <r>
    <x v="3303"/>
    <s v="20201002FR3094256A1"/>
    <x v="1308"/>
    <n v="4"/>
  </r>
  <r>
    <x v="3304"/>
    <s v="20150129US20150032252A1"/>
    <x v="1309"/>
    <n v="2"/>
  </r>
  <r>
    <x v="3305"/>
    <s v="20150129US20150032252A1"/>
    <x v="1309"/>
    <n v="2"/>
  </r>
  <r>
    <x v="3306"/>
    <s v="20201008US20200316781A1"/>
    <x v="1310"/>
    <n v="3"/>
  </r>
  <r>
    <x v="3307"/>
    <s v="20201008US20200320659A1"/>
    <x v="1311"/>
    <n v="4"/>
  </r>
  <r>
    <x v="3308"/>
    <s v="20201008US20200320659A1"/>
    <x v="1311"/>
    <n v="4"/>
  </r>
  <r>
    <x v="3309"/>
    <s v="20201008US20200320659A1"/>
    <x v="1311"/>
    <n v="4"/>
  </r>
  <r>
    <x v="3310"/>
    <s v="20201008US20200320659A1"/>
    <x v="1311"/>
    <n v="4"/>
  </r>
  <r>
    <x v="3311"/>
    <s v="20190522GB201904978D0"/>
    <x v="1312"/>
    <n v="2"/>
  </r>
  <r>
    <x v="3312"/>
    <s v="20201015US20200324409A1"/>
    <x v="1313"/>
    <n v="1"/>
  </r>
  <r>
    <x v="3313"/>
    <s v="20201015US20200324415A1"/>
    <x v="1314"/>
    <n v="1"/>
  </r>
  <r>
    <x v="3314"/>
    <s v="20201015WO2020206500A1"/>
    <x v="1315"/>
    <n v="1"/>
  </r>
  <r>
    <x v="3315"/>
    <s v="20201020US10807808B1"/>
    <x v="1316"/>
    <n v="1"/>
  </r>
  <r>
    <x v="3316"/>
    <s v="20180809US20180222050A1"/>
    <x v="1317"/>
    <n v="1"/>
  </r>
  <r>
    <x v="3317"/>
    <s v="20181108CA3061360A1"/>
    <x v="1318"/>
    <n v="1"/>
  </r>
  <r>
    <x v="3318"/>
    <s v="20201029DE102019206010A1"/>
    <x v="1319"/>
    <n v="2"/>
  </r>
  <r>
    <x v="3319"/>
    <s v="20201029US20200338723A1"/>
    <x v="1320"/>
    <n v="1"/>
  </r>
  <r>
    <x v="3320"/>
    <s v="20200723US20200230899A1"/>
    <x v="1321"/>
    <n v="1"/>
  </r>
  <r>
    <x v="3321"/>
    <s v="20201029US20200338731A1"/>
    <x v="1322"/>
    <n v="1"/>
  </r>
  <r>
    <x v="3322"/>
    <s v="20201103US10821611B1"/>
    <x v="1323"/>
    <n v="1"/>
  </r>
  <r>
    <x v="3323"/>
    <s v="20190612GB201905982D0"/>
    <x v="1324"/>
    <n v="2"/>
  </r>
  <r>
    <x v="3324"/>
    <s v="20201105WO2020222490A2"/>
    <x v="1325"/>
    <n v="3"/>
  </r>
  <r>
    <x v="3325"/>
    <s v="20201105WO2020222490A2"/>
    <x v="1325"/>
    <n v="3"/>
  </r>
  <r>
    <x v="3326"/>
    <s v="20201105US20200352070A1"/>
    <x v="1326"/>
    <n v="1"/>
  </r>
  <r>
    <x v="3327"/>
    <s v="20200312JP2020038588A_"/>
    <x v="1327"/>
    <n v="1"/>
  </r>
  <r>
    <x v="3328"/>
    <s v="20201105US20200346352A1"/>
    <x v="1328"/>
    <n v="3"/>
  </r>
  <r>
    <x v="3329"/>
    <s v="20191009JP06587324B1"/>
    <x v="1329"/>
    <n v="1"/>
  </r>
  <r>
    <x v="3330"/>
    <s v="20201106IT201900006552A1"/>
    <x v="1330"/>
    <n v="1"/>
  </r>
  <r>
    <x v="3331"/>
    <s v="20201109IT201900006668A1"/>
    <x v="1331"/>
    <n v="1"/>
  </r>
  <r>
    <x v="3332"/>
    <s v="20201112US20200357423A1"/>
    <x v="1332"/>
    <n v="2"/>
  </r>
  <r>
    <x v="3333"/>
    <s v="20201112US20200357423A1"/>
    <x v="1332"/>
    <n v="2"/>
  </r>
  <r>
    <x v="3334"/>
    <s v="20201119DE102019112867A1"/>
    <x v="1333"/>
    <n v="2"/>
  </r>
  <r>
    <x v="3335"/>
    <s v="20201117CN111941392A_"/>
    <x v="1334"/>
    <n v="4"/>
  </r>
  <r>
    <x v="3336"/>
    <s v="20201117CN111941392A_"/>
    <x v="1334"/>
    <n v="4"/>
  </r>
  <r>
    <x v="3337"/>
    <s v="20170525US20170144307A1"/>
    <x v="1335"/>
    <n v="2"/>
  </r>
  <r>
    <x v="3338"/>
    <s v="20201118EP3738719A1"/>
    <x v="1336"/>
    <n v="1"/>
  </r>
  <r>
    <x v="3339"/>
    <s v="20201119WO2020229674A1"/>
    <x v="1337"/>
    <n v="1"/>
  </r>
  <r>
    <x v="3340"/>
    <s v="20201119WO2020229674A1"/>
    <x v="1338"/>
    <n v="1"/>
  </r>
  <r>
    <x v="3341"/>
    <s v="20201116SE201930157A1"/>
    <x v="1339"/>
    <n v="2"/>
  </r>
  <r>
    <x v="3342"/>
    <s v="20200904CN111618852A_"/>
    <x v="1340"/>
    <n v="1"/>
  </r>
  <r>
    <x v="3343"/>
    <s v="20201124US10843347B1"/>
    <x v="1341"/>
    <n v="1"/>
  </r>
  <r>
    <x v="3344"/>
    <s v="20201126US20200371526A1"/>
    <x v="1342"/>
    <n v="2"/>
  </r>
  <r>
    <x v="3345"/>
    <s v="20201126US20200371526A1"/>
    <x v="1342"/>
    <n v="2"/>
  </r>
  <r>
    <x v="3346"/>
    <s v="20201124CN111974609A_"/>
    <x v="1343"/>
    <n v="4"/>
  </r>
  <r>
    <x v="3347"/>
    <s v="20201124CN111974609A_"/>
    <x v="1343"/>
    <n v="4"/>
  </r>
  <r>
    <x v="3348"/>
    <s v="20201124CN111985293A_"/>
    <x v="1344"/>
    <n v="3"/>
  </r>
  <r>
    <x v="3349"/>
    <s v="20201201CN112008691A_"/>
    <x v="1345"/>
    <n v="3"/>
  </r>
  <r>
    <x v="3350"/>
    <s v="20201201CN112008691A_"/>
    <x v="1345"/>
    <n v="3"/>
  </r>
  <r>
    <x v="3351"/>
    <s v="20201201CN112010032A_"/>
    <x v="1346"/>
    <n v="3"/>
  </r>
  <r>
    <x v="3352"/>
    <s v="20201201CN112010032A_"/>
    <x v="1346"/>
    <n v="3"/>
  </r>
  <r>
    <x v="3353"/>
    <s v="20201201CN112008717A_"/>
    <x v="1347"/>
    <n v="4"/>
  </r>
  <r>
    <x v="3354"/>
    <s v="20201203US20200376656A1"/>
    <x v="1348"/>
    <n v="3"/>
  </r>
  <r>
    <x v="3355"/>
    <s v="20201203US20200376656A1"/>
    <x v="1348"/>
    <n v="3"/>
  </r>
  <r>
    <x v="3356"/>
    <s v="20201203US20200376656A1"/>
    <x v="1348"/>
    <n v="3"/>
  </r>
  <r>
    <x v="3357"/>
    <s v="20201203US20200376678A1"/>
    <x v="1349"/>
    <n v="3"/>
  </r>
  <r>
    <x v="3358"/>
    <s v="20201203US20200376678A1"/>
    <x v="1349"/>
    <n v="3"/>
  </r>
  <r>
    <x v="3359"/>
    <s v="20201201CN112013761A_"/>
    <x v="1350"/>
    <n v="4"/>
  </r>
  <r>
    <x v="3360"/>
    <s v="20201201CN112013761A_"/>
    <x v="1350"/>
    <n v="4"/>
  </r>
  <r>
    <x v="3361"/>
    <s v="20201201CN112013761A_"/>
    <x v="1350"/>
    <n v="4"/>
  </r>
  <r>
    <x v="3362"/>
    <s v="20201203US20200376656A1"/>
    <x v="1351"/>
    <n v="1"/>
  </r>
  <r>
    <x v="3363"/>
    <s v="20201208CN112044485A_"/>
    <x v="1352"/>
    <n v="4"/>
  </r>
  <r>
    <x v="3364"/>
    <s v="20201208CN112044485A_"/>
    <x v="1352"/>
    <n v="4"/>
  </r>
  <r>
    <x v="3365"/>
    <s v="20201208CN112044485A_"/>
    <x v="1352"/>
    <n v="4"/>
  </r>
  <r>
    <x v="3366"/>
    <s v="20201210US20200388074A1"/>
    <x v="1353"/>
    <n v="2"/>
  </r>
  <r>
    <x v="3367"/>
    <s v="20201210US20200388074A1"/>
    <x v="1353"/>
    <n v="2"/>
  </r>
  <r>
    <x v="3368"/>
    <s v="20201210JP2020197510A_"/>
    <x v="1354"/>
    <n v="2"/>
  </r>
  <r>
    <x v="3369"/>
    <s v="20201210JP2020197510A_"/>
    <x v="1354"/>
    <n v="2"/>
  </r>
  <r>
    <x v="3370"/>
    <s v="20201210US20200384640A1"/>
    <x v="1355"/>
    <n v="2"/>
  </r>
  <r>
    <x v="3371"/>
    <s v="20201217DE102020207368A1"/>
    <x v="1356"/>
    <n v="3"/>
  </r>
  <r>
    <x v="3372"/>
    <s v="20201217DE102020207368A1"/>
    <x v="1356"/>
    <n v="3"/>
  </r>
  <r>
    <x v="3373"/>
    <s v="20190613US20190176326A1"/>
    <x v="1357"/>
    <n v="1"/>
  </r>
  <r>
    <x v="3374"/>
    <s v="20190613US20190176346A1"/>
    <x v="1358"/>
    <n v="1"/>
  </r>
  <r>
    <x v="3375"/>
    <s v="20201222CN112110193A_"/>
    <x v="1359"/>
    <n v="4"/>
  </r>
  <r>
    <x v="3376"/>
    <s v="20201222CN112110193A_"/>
    <x v="1359"/>
    <n v="4"/>
  </r>
  <r>
    <x v="3377"/>
    <s v="20201218CN112091962A_"/>
    <x v="1360"/>
    <n v="4"/>
  </r>
  <r>
    <x v="3378"/>
    <s v="20201218CN112091962A_"/>
    <x v="1360"/>
    <n v="4"/>
  </r>
  <r>
    <x v="3379"/>
    <s v="20201218CN112091962A_"/>
    <x v="1360"/>
    <n v="4"/>
  </r>
  <r>
    <x v="3380"/>
    <s v="20201222CN112115014A_"/>
    <x v="1361"/>
    <n v="2"/>
  </r>
  <r>
    <x v="3381"/>
    <s v="20201224US20200398432A1"/>
    <x v="1362"/>
    <n v="1"/>
  </r>
  <r>
    <x v="3382"/>
    <s v="20201223EP3753519A1"/>
    <x v="1363"/>
    <n v="2"/>
  </r>
  <r>
    <x v="3383"/>
    <s v="20201223EP3753519A1"/>
    <x v="1363"/>
    <n v="2"/>
  </r>
  <r>
    <x v="3384"/>
    <s v="20201230WO2020263520A1"/>
    <x v="1364"/>
    <n v="2"/>
  </r>
  <r>
    <x v="3385"/>
    <s v="20201230WO2020263520A1"/>
    <x v="1364"/>
    <n v="2"/>
  </r>
  <r>
    <x v="3386"/>
    <s v="20161117US20160334801A1"/>
    <x v="1365"/>
    <n v="1"/>
  </r>
  <r>
    <x v="3387"/>
    <s v="20201231US20200411015A1"/>
    <x v="1366"/>
    <n v="2"/>
  </r>
  <r>
    <x v="3388"/>
    <s v="20190718WO2019138618A1"/>
    <x v="1367"/>
    <m/>
  </r>
  <r>
    <x v="3389"/>
    <s v="20190704WO2019131156A1"/>
    <x v="1367"/>
    <m/>
  </r>
  <r>
    <x v="3390"/>
    <s v="20190404WO2019065303A1"/>
    <x v="1367"/>
    <m/>
  </r>
  <r>
    <x v="3391"/>
    <m/>
    <x v="1367"/>
    <m/>
  </r>
  <r>
    <x v="3392"/>
    <s v="20190606WO2019106963A1"/>
    <x v="1367"/>
    <m/>
  </r>
  <r>
    <x v="3393"/>
    <s v="20180823WO2018150998A1"/>
    <x v="1367"/>
    <m/>
  </r>
  <r>
    <x v="3394"/>
    <s v="20180927WO2018173178A1"/>
    <x v="1367"/>
    <m/>
  </r>
  <r>
    <x v="3395"/>
    <s v="20180913WO2018163242A1"/>
    <x v="1367"/>
    <m/>
  </r>
  <r>
    <x v="3396"/>
    <s v="20190516WO2019093328A1"/>
    <x v="1367"/>
    <m/>
  </r>
  <r>
    <x v="3397"/>
    <s v="20180607WO2018100760A1"/>
    <x v="1367"/>
    <m/>
  </r>
  <r>
    <x v="3398"/>
    <s v="20180517WO2018088149A1"/>
    <x v="1367"/>
    <m/>
  </r>
  <r>
    <x v="3399"/>
    <s v="20180517WO2018087971A1"/>
    <x v="1367"/>
    <m/>
  </r>
  <r>
    <x v="3400"/>
    <s v="20180503WO2018079769A1"/>
    <x v="1367"/>
    <m/>
  </r>
  <r>
    <x v="3401"/>
    <s v="20180419WO2018070354A1"/>
    <x v="1367"/>
    <m/>
  </r>
  <r>
    <x v="3402"/>
    <s v="20180524WO2018092243A1"/>
    <x v="1367"/>
    <m/>
  </r>
  <r>
    <x v="3403"/>
    <s v="20181227WO2018235214A1"/>
    <x v="1367"/>
    <m/>
  </r>
  <r>
    <x v="3404"/>
    <s v="20180517WO2018088331A1"/>
    <x v="1367"/>
    <m/>
  </r>
  <r>
    <x v="3405"/>
    <s v="20171228WO2017221924A1"/>
    <x v="1367"/>
    <m/>
  </r>
  <r>
    <x v="3406"/>
    <s v="20171221WO2017217038A1"/>
    <x v="1367"/>
    <m/>
  </r>
  <r>
    <x v="3407"/>
    <s v="20171207WO2017208389A1"/>
    <x v="1367"/>
    <m/>
  </r>
  <r>
    <x v="3408"/>
    <s v="20171019WO2017179114A1"/>
    <x v="1367"/>
    <m/>
  </r>
  <r>
    <x v="3409"/>
    <s v="20180816TW201830182A_"/>
    <x v="1367"/>
    <m/>
  </r>
  <r>
    <x v="3410"/>
    <s v="20170817WO2017138651A1"/>
    <x v="1367"/>
    <m/>
  </r>
  <r>
    <x v="3411"/>
    <s v="20180614WO2018105677A1"/>
    <x v="1367"/>
    <m/>
  </r>
  <r>
    <x v="3412"/>
    <s v="20171102WO2017187620A1"/>
    <x v="1367"/>
    <m/>
  </r>
  <r>
    <x v="3413"/>
    <s v="20180524WO2018092254A1"/>
    <x v="1367"/>
    <m/>
  </r>
  <r>
    <x v="3414"/>
    <s v="20180308WO2018043274A1"/>
    <x v="1367"/>
    <m/>
  </r>
  <r>
    <x v="3415"/>
    <s v="20170914WO2017154303A1"/>
    <x v="1367"/>
    <m/>
  </r>
  <r>
    <x v="3416"/>
    <s v="20170309WO2017038100A1"/>
    <x v="1367"/>
    <m/>
  </r>
  <r>
    <x v="3417"/>
    <s v="20170301TW201707880A_"/>
    <x v="1367"/>
    <m/>
  </r>
  <r>
    <x v="3418"/>
    <s v="20180201WO2018021171A1"/>
    <x v="1367"/>
    <m/>
  </r>
  <r>
    <x v="3419"/>
    <s v="20170301TW201707880A_"/>
    <x v="1367"/>
    <m/>
  </r>
  <r>
    <x v="3420"/>
    <s v="20170301TW201707880A_"/>
    <x v="1367"/>
    <m/>
  </r>
  <r>
    <x v="3421"/>
    <s v="20170301TW201707880A_"/>
    <x v="1367"/>
    <m/>
  </r>
  <r>
    <x v="3422"/>
    <s v="20170301TW201707880A_"/>
    <x v="1367"/>
    <m/>
  </r>
  <r>
    <x v="3423"/>
    <s v="20170323WO2017046975A1"/>
    <x v="1367"/>
    <m/>
  </r>
  <r>
    <x v="3424"/>
    <s v="20180111WO2018008323A1"/>
    <x v="1367"/>
    <m/>
  </r>
  <r>
    <x v="3425"/>
    <s v="20170309WO2017037908A1"/>
    <x v="1367"/>
    <m/>
  </r>
  <r>
    <x v="3426"/>
    <s v="20170301TW201707880A_"/>
    <x v="1367"/>
    <m/>
  </r>
  <r>
    <x v="3427"/>
    <s v="20170301TW201707880A_"/>
    <x v="1367"/>
    <m/>
  </r>
  <r>
    <x v="3428"/>
    <s v="20170301TW201707880A_"/>
    <x v="1367"/>
    <m/>
  </r>
  <r>
    <x v="3429"/>
    <s v="20170301TW201707880A_"/>
    <x v="1367"/>
    <m/>
  </r>
  <r>
    <x v="3430"/>
    <s v="20170301TW201707880A_"/>
    <x v="1367"/>
    <m/>
  </r>
  <r>
    <x v="3431"/>
    <s v="20170301TW201707880A_"/>
    <x v="1367"/>
    <m/>
  </r>
  <r>
    <x v="3432"/>
    <s v="20170301TW201707880A_"/>
    <x v="1367"/>
    <m/>
  </r>
  <r>
    <x v="3433"/>
    <s v="20170301TW201707880A_"/>
    <x v="1367"/>
    <m/>
  </r>
  <r>
    <x v="3434"/>
    <s v="20170201TW201703948A_"/>
    <x v="1367"/>
    <m/>
  </r>
  <r>
    <x v="3435"/>
    <s v="20170301TW201707880A_"/>
    <x v="1367"/>
    <m/>
  </r>
  <r>
    <x v="3436"/>
    <s v="20170301TW201707880A_"/>
    <x v="1367"/>
    <m/>
  </r>
  <r>
    <x v="3437"/>
    <s v="20170301TW201707880A_"/>
    <x v="1367"/>
    <m/>
  </r>
  <r>
    <x v="3438"/>
    <s v="20170301TW201707880A_"/>
    <x v="1367"/>
    <m/>
  </r>
  <r>
    <x v="3439"/>
    <s v="20170301TW201707880A_"/>
    <x v="1367"/>
    <m/>
  </r>
  <r>
    <x v="3440"/>
    <s v="20170301TW201707880A_"/>
    <x v="1367"/>
    <m/>
  </r>
  <r>
    <x v="3441"/>
    <s v="20170301TW201707880A_"/>
    <x v="1367"/>
    <m/>
  </r>
  <r>
    <x v="3442"/>
    <s v="20170301TW201707880A_"/>
    <x v="1367"/>
    <m/>
  </r>
  <r>
    <x v="3443"/>
    <s v="20170301TW201707880A_"/>
    <x v="1367"/>
    <m/>
  </r>
  <r>
    <x v="3444"/>
    <s v="20170301TW201707880A_"/>
    <x v="1367"/>
    <m/>
  </r>
  <r>
    <x v="3445"/>
    <s v="20170301TW201707880A_"/>
    <x v="1367"/>
    <m/>
  </r>
  <r>
    <x v="3446"/>
    <s v="20170202WO2017017718A1"/>
    <x v="1367"/>
    <m/>
  </r>
  <r>
    <x v="3447"/>
    <s v="20170504WO2017073090A1"/>
    <x v="1367"/>
    <m/>
  </r>
  <r>
    <x v="3448"/>
    <s v="20170316WO2017042971A1"/>
    <x v="1367"/>
    <m/>
  </r>
  <r>
    <x v="3449"/>
    <s v="20150827WO2015125979A1"/>
    <x v="1367"/>
    <m/>
  </r>
  <r>
    <x v="3450"/>
    <s v="20161201WO2016189924A1"/>
    <x v="1367"/>
    <m/>
  </r>
  <r>
    <x v="3451"/>
    <s v="20160825WO2016132729A1"/>
    <x v="1367"/>
    <m/>
  </r>
  <r>
    <x v="3452"/>
    <s v="20160816TW201628805A_"/>
    <x v="1367"/>
    <m/>
  </r>
  <r>
    <x v="3453"/>
    <s v="20160506WO2016068262A1"/>
    <x v="1367"/>
    <m/>
  </r>
  <r>
    <x v="3454"/>
    <m/>
    <x v="1367"/>
    <m/>
  </r>
  <r>
    <x v="3455"/>
    <s v="20160407WO2016052342A1"/>
    <x v="1367"/>
    <m/>
  </r>
  <r>
    <x v="3456"/>
    <s v="20150827WO2015125979A1"/>
    <x v="1367"/>
    <m/>
  </r>
  <r>
    <x v="3457"/>
    <s v="20170406DE102016011653A1"/>
    <x v="1367"/>
    <m/>
  </r>
  <r>
    <x v="3458"/>
    <s v="20150129WO2015011782A1"/>
    <x v="1367"/>
    <m/>
  </r>
  <r>
    <x v="3459"/>
    <s v="20140703WO2014102856A1"/>
    <x v="1367"/>
    <m/>
  </r>
  <r>
    <x v="3460"/>
    <s v="20130912CA2863197A1"/>
    <x v="1367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">
  <r>
    <x v="0"/>
    <x v="0"/>
    <x v="0"/>
    <n v="24"/>
  </r>
  <r>
    <x v="1"/>
    <x v="1"/>
    <x v="1"/>
    <n v="36"/>
  </r>
  <r>
    <x v="2"/>
    <x v="2"/>
    <x v="2"/>
    <n v="21"/>
  </r>
  <r>
    <x v="3"/>
    <x v="3"/>
    <x v="3"/>
    <n v="42"/>
  </r>
  <r>
    <x v="4"/>
    <x v="4"/>
    <x v="4"/>
    <n v="9"/>
  </r>
  <r>
    <x v="5"/>
    <x v="2"/>
    <x v="5"/>
    <n v="3"/>
  </r>
  <r>
    <x v="6"/>
    <x v="5"/>
    <x v="6"/>
    <n v="7"/>
  </r>
  <r>
    <x v="7"/>
    <x v="6"/>
    <x v="7"/>
    <n v="7"/>
  </r>
  <r>
    <x v="8"/>
    <x v="7"/>
    <x v="8"/>
    <n v="8"/>
  </r>
  <r>
    <x v="9"/>
    <x v="8"/>
    <x v="9"/>
    <n v="11"/>
  </r>
  <r>
    <x v="10"/>
    <x v="9"/>
    <x v="10"/>
    <n v="13"/>
  </r>
  <r>
    <x v="11"/>
    <x v="10"/>
    <x v="11"/>
    <n v="5"/>
  </r>
  <r>
    <x v="12"/>
    <x v="11"/>
    <x v="12"/>
    <n v="2"/>
  </r>
  <r>
    <x v="13"/>
    <x v="12"/>
    <x v="13"/>
    <n v="22"/>
  </r>
  <r>
    <x v="14"/>
    <x v="13"/>
    <x v="14"/>
    <n v="23"/>
  </r>
  <r>
    <x v="15"/>
    <x v="14"/>
    <x v="15"/>
    <n v="8"/>
  </r>
  <r>
    <x v="16"/>
    <x v="15"/>
    <x v="16"/>
    <n v="2"/>
  </r>
  <r>
    <x v="17"/>
    <x v="16"/>
    <x v="17"/>
    <n v="2"/>
  </r>
  <r>
    <x v="18"/>
    <x v="17"/>
    <x v="18"/>
    <n v="9"/>
  </r>
  <r>
    <x v="19"/>
    <x v="0"/>
    <x v="19"/>
    <n v="2"/>
  </r>
  <r>
    <x v="20"/>
    <x v="18"/>
    <x v="20"/>
    <n v="2"/>
  </r>
  <r>
    <x v="21"/>
    <x v="19"/>
    <x v="21"/>
    <n v="1"/>
  </r>
  <r>
    <x v="22"/>
    <x v="20"/>
    <x v="22"/>
    <n v="1"/>
  </r>
  <r>
    <x v="23"/>
    <x v="4"/>
    <x v="23"/>
    <n v="2"/>
  </r>
  <r>
    <x v="24"/>
    <x v="21"/>
    <x v="24"/>
    <n v="14"/>
  </r>
  <r>
    <x v="25"/>
    <x v="22"/>
    <x v="25"/>
    <n v="1"/>
  </r>
  <r>
    <x v="26"/>
    <x v="23"/>
    <x v="26"/>
    <n v="2"/>
  </r>
  <r>
    <x v="27"/>
    <x v="24"/>
    <x v="27"/>
    <n v="6"/>
  </r>
  <r>
    <x v="28"/>
    <x v="25"/>
    <x v="28"/>
    <n v="4"/>
  </r>
  <r>
    <x v="29"/>
    <x v="26"/>
    <x v="29"/>
    <n v="14"/>
  </r>
  <r>
    <x v="30"/>
    <x v="27"/>
    <x v="30"/>
    <n v="18"/>
  </r>
  <r>
    <x v="31"/>
    <x v="28"/>
    <x v="31"/>
    <n v="2"/>
  </r>
  <r>
    <x v="32"/>
    <x v="29"/>
    <x v="32"/>
    <n v="4"/>
  </r>
  <r>
    <x v="33"/>
    <x v="30"/>
    <x v="33"/>
    <n v="4"/>
  </r>
  <r>
    <x v="34"/>
    <x v="31"/>
    <x v="34"/>
    <n v="14"/>
  </r>
  <r>
    <x v="35"/>
    <x v="32"/>
    <x v="35"/>
    <n v="4"/>
  </r>
  <r>
    <x v="36"/>
    <x v="33"/>
    <x v="36"/>
    <n v="3"/>
  </r>
  <r>
    <x v="37"/>
    <x v="34"/>
    <x v="37"/>
    <n v="5"/>
  </r>
  <r>
    <x v="38"/>
    <x v="35"/>
    <x v="38"/>
    <n v="1"/>
  </r>
  <r>
    <x v="39"/>
    <x v="36"/>
    <x v="39"/>
    <n v="8"/>
  </r>
  <r>
    <x v="40"/>
    <x v="37"/>
    <x v="40"/>
    <n v="2"/>
  </r>
  <r>
    <x v="41"/>
    <x v="38"/>
    <x v="41"/>
    <n v="1"/>
  </r>
  <r>
    <x v="42"/>
    <x v="39"/>
    <x v="42"/>
    <n v="7"/>
  </r>
  <r>
    <x v="43"/>
    <x v="40"/>
    <x v="43"/>
    <n v="2"/>
  </r>
  <r>
    <x v="44"/>
    <x v="41"/>
    <x v="44"/>
    <n v="5"/>
  </r>
  <r>
    <x v="45"/>
    <x v="42"/>
    <x v="45"/>
    <n v="5"/>
  </r>
  <r>
    <x v="46"/>
    <x v="43"/>
    <x v="46"/>
    <n v="8"/>
  </r>
  <r>
    <x v="47"/>
    <x v="44"/>
    <x v="47"/>
    <n v="5"/>
  </r>
  <r>
    <x v="48"/>
    <x v="45"/>
    <x v="48"/>
    <n v="1"/>
  </r>
  <r>
    <x v="49"/>
    <x v="46"/>
    <x v="49"/>
    <n v="4"/>
  </r>
  <r>
    <x v="50"/>
    <x v="47"/>
    <x v="50"/>
    <n v="3"/>
  </r>
  <r>
    <x v="51"/>
    <x v="48"/>
    <x v="51"/>
    <n v="1"/>
  </r>
  <r>
    <x v="52"/>
    <x v="49"/>
    <x v="52"/>
    <n v="13"/>
  </r>
  <r>
    <x v="53"/>
    <x v="50"/>
    <x v="53"/>
    <n v="4"/>
  </r>
  <r>
    <x v="54"/>
    <x v="51"/>
    <x v="54"/>
    <n v="7"/>
  </r>
  <r>
    <x v="55"/>
    <x v="52"/>
    <x v="55"/>
    <n v="1"/>
  </r>
  <r>
    <x v="56"/>
    <x v="53"/>
    <x v="56"/>
    <n v="2"/>
  </r>
  <r>
    <x v="57"/>
    <x v="53"/>
    <x v="57"/>
    <n v="2"/>
  </r>
  <r>
    <x v="58"/>
    <x v="54"/>
    <x v="58"/>
    <n v="2"/>
  </r>
  <r>
    <x v="59"/>
    <x v="16"/>
    <x v="59"/>
    <n v="2"/>
  </r>
  <r>
    <x v="60"/>
    <x v="55"/>
    <x v="60"/>
    <n v="11"/>
  </r>
  <r>
    <x v="61"/>
    <x v="56"/>
    <x v="61"/>
    <n v="11"/>
  </r>
  <r>
    <x v="62"/>
    <x v="57"/>
    <x v="62"/>
    <n v="9"/>
  </r>
  <r>
    <x v="63"/>
    <x v="18"/>
    <x v="63"/>
    <n v="2"/>
  </r>
  <r>
    <x v="64"/>
    <x v="58"/>
    <x v="64"/>
    <n v="10"/>
  </r>
  <r>
    <x v="65"/>
    <x v="59"/>
    <x v="65"/>
    <n v="4"/>
  </r>
  <r>
    <x v="66"/>
    <x v="60"/>
    <x v="66"/>
    <n v="2"/>
  </r>
  <r>
    <x v="67"/>
    <x v="61"/>
    <x v="67"/>
    <n v="10"/>
  </r>
  <r>
    <x v="68"/>
    <x v="62"/>
    <x v="68"/>
    <n v="3"/>
  </r>
  <r>
    <x v="69"/>
    <x v="63"/>
    <x v="69"/>
    <n v="5"/>
  </r>
  <r>
    <x v="70"/>
    <x v="64"/>
    <x v="70"/>
    <n v="2"/>
  </r>
  <r>
    <x v="71"/>
    <x v="65"/>
    <x v="71"/>
    <n v="3"/>
  </r>
  <r>
    <x v="72"/>
    <x v="66"/>
    <x v="72"/>
    <n v="4"/>
  </r>
  <r>
    <x v="73"/>
    <x v="67"/>
    <x v="73"/>
    <n v="7"/>
  </r>
  <r>
    <x v="74"/>
    <x v="68"/>
    <x v="74"/>
    <n v="1"/>
  </r>
  <r>
    <x v="75"/>
    <x v="69"/>
    <x v="75"/>
    <n v="1"/>
  </r>
  <r>
    <x v="76"/>
    <x v="70"/>
    <x v="76"/>
    <n v="3"/>
  </r>
  <r>
    <x v="77"/>
    <x v="71"/>
    <x v="77"/>
    <n v="7"/>
  </r>
  <r>
    <x v="78"/>
    <x v="72"/>
    <x v="78"/>
    <n v="4"/>
  </r>
  <r>
    <x v="79"/>
    <x v="73"/>
    <x v="79"/>
    <n v="5"/>
  </r>
  <r>
    <x v="80"/>
    <x v="74"/>
    <x v="80"/>
    <n v="3"/>
  </r>
  <r>
    <x v="81"/>
    <x v="75"/>
    <x v="81"/>
    <n v="4"/>
  </r>
  <r>
    <x v="82"/>
    <x v="76"/>
    <x v="82"/>
    <n v="4"/>
  </r>
  <r>
    <x v="83"/>
    <x v="77"/>
    <x v="83"/>
    <n v="7"/>
  </r>
  <r>
    <x v="84"/>
    <x v="78"/>
    <x v="84"/>
    <n v="9"/>
  </r>
  <r>
    <x v="85"/>
    <x v="78"/>
    <x v="85"/>
    <n v="7"/>
  </r>
  <r>
    <x v="86"/>
    <x v="78"/>
    <x v="86"/>
    <n v="7"/>
  </r>
  <r>
    <x v="87"/>
    <x v="78"/>
    <x v="87"/>
    <n v="9"/>
  </r>
  <r>
    <x v="88"/>
    <x v="78"/>
    <x v="88"/>
    <n v="12"/>
  </r>
  <r>
    <x v="89"/>
    <x v="79"/>
    <x v="89"/>
    <n v="10"/>
  </r>
  <r>
    <x v="90"/>
    <x v="80"/>
    <x v="90"/>
    <n v="8"/>
  </r>
  <r>
    <x v="91"/>
    <x v="81"/>
    <x v="91"/>
    <n v="7"/>
  </r>
  <r>
    <x v="92"/>
    <x v="82"/>
    <x v="92"/>
    <n v="5"/>
  </r>
  <r>
    <x v="93"/>
    <x v="83"/>
    <x v="93"/>
    <n v="2"/>
  </r>
  <r>
    <x v="94"/>
    <x v="23"/>
    <x v="94"/>
    <n v="1"/>
  </r>
  <r>
    <x v="95"/>
    <x v="84"/>
    <x v="95"/>
    <n v="7"/>
  </r>
  <r>
    <x v="96"/>
    <x v="85"/>
    <x v="96"/>
    <n v="3"/>
  </r>
  <r>
    <x v="97"/>
    <x v="86"/>
    <x v="97"/>
    <n v="1"/>
  </r>
  <r>
    <x v="98"/>
    <x v="87"/>
    <x v="98"/>
    <n v="1"/>
  </r>
  <r>
    <x v="99"/>
    <x v="88"/>
    <x v="99"/>
    <n v="6"/>
  </r>
  <r>
    <x v="100"/>
    <x v="89"/>
    <x v="100"/>
    <n v="18"/>
  </r>
  <r>
    <x v="101"/>
    <x v="54"/>
    <x v="101"/>
    <n v="4"/>
  </r>
  <r>
    <x v="102"/>
    <x v="90"/>
    <x v="102"/>
    <n v="2"/>
  </r>
  <r>
    <x v="103"/>
    <x v="91"/>
    <x v="103"/>
    <n v="2"/>
  </r>
  <r>
    <x v="104"/>
    <x v="92"/>
    <x v="104"/>
    <n v="2"/>
  </r>
  <r>
    <x v="105"/>
    <x v="93"/>
    <x v="105"/>
    <n v="7"/>
  </r>
  <r>
    <x v="106"/>
    <x v="94"/>
    <x v="106"/>
    <n v="9"/>
  </r>
  <r>
    <x v="107"/>
    <x v="95"/>
    <x v="107"/>
    <n v="10"/>
  </r>
  <r>
    <x v="108"/>
    <x v="96"/>
    <x v="108"/>
    <n v="2"/>
  </r>
  <r>
    <x v="109"/>
    <x v="30"/>
    <x v="109"/>
    <n v="2"/>
  </r>
  <r>
    <x v="110"/>
    <x v="97"/>
    <x v="110"/>
    <n v="4"/>
  </r>
  <r>
    <x v="111"/>
    <x v="98"/>
    <x v="111"/>
    <n v="7"/>
  </r>
  <r>
    <x v="112"/>
    <x v="99"/>
    <x v="112"/>
    <n v="5"/>
  </r>
  <r>
    <x v="113"/>
    <x v="100"/>
    <x v="113"/>
    <n v="3"/>
  </r>
  <r>
    <x v="114"/>
    <x v="101"/>
    <x v="114"/>
    <n v="2"/>
  </r>
  <r>
    <x v="115"/>
    <x v="102"/>
    <x v="115"/>
    <n v="5"/>
  </r>
  <r>
    <x v="116"/>
    <x v="103"/>
    <x v="116"/>
    <n v="1"/>
  </r>
  <r>
    <x v="117"/>
    <x v="104"/>
    <x v="117"/>
    <n v="3"/>
  </r>
  <r>
    <x v="118"/>
    <x v="105"/>
    <x v="118"/>
    <n v="2"/>
  </r>
  <r>
    <x v="119"/>
    <x v="105"/>
    <x v="119"/>
    <n v="2"/>
  </r>
  <r>
    <x v="120"/>
    <x v="106"/>
    <x v="120"/>
    <n v="6"/>
  </r>
  <r>
    <x v="121"/>
    <x v="107"/>
    <x v="121"/>
    <n v="1"/>
  </r>
  <r>
    <x v="122"/>
    <x v="108"/>
    <x v="122"/>
    <n v="2"/>
  </r>
  <r>
    <x v="123"/>
    <x v="109"/>
    <x v="123"/>
    <n v="1"/>
  </r>
  <r>
    <x v="124"/>
    <x v="110"/>
    <x v="124"/>
    <n v="8"/>
  </r>
  <r>
    <x v="125"/>
    <x v="92"/>
    <x v="125"/>
    <n v="2"/>
  </r>
  <r>
    <x v="126"/>
    <x v="111"/>
    <x v="126"/>
    <n v="10"/>
  </r>
  <r>
    <x v="127"/>
    <x v="112"/>
    <x v="127"/>
    <n v="8"/>
  </r>
  <r>
    <x v="128"/>
    <x v="113"/>
    <x v="128"/>
    <n v="2"/>
  </r>
  <r>
    <x v="129"/>
    <x v="114"/>
    <x v="129"/>
    <n v="6"/>
  </r>
  <r>
    <x v="130"/>
    <x v="115"/>
    <x v="130"/>
    <n v="11"/>
  </r>
  <r>
    <x v="131"/>
    <x v="116"/>
    <x v="131"/>
    <n v="9"/>
  </r>
  <r>
    <x v="132"/>
    <x v="117"/>
    <x v="132"/>
    <n v="1"/>
  </r>
  <r>
    <x v="133"/>
    <x v="117"/>
    <x v="133"/>
    <n v="2"/>
  </r>
  <r>
    <x v="134"/>
    <x v="118"/>
    <x v="134"/>
    <n v="8"/>
  </r>
  <r>
    <x v="135"/>
    <x v="119"/>
    <x v="135"/>
    <n v="5"/>
  </r>
  <r>
    <x v="136"/>
    <x v="120"/>
    <x v="136"/>
    <n v="3"/>
  </r>
  <r>
    <x v="137"/>
    <x v="121"/>
    <x v="137"/>
    <n v="4"/>
  </r>
  <r>
    <x v="138"/>
    <x v="122"/>
    <x v="138"/>
    <n v="4"/>
  </r>
  <r>
    <x v="139"/>
    <x v="123"/>
    <x v="139"/>
    <n v="6"/>
  </r>
  <r>
    <x v="140"/>
    <x v="124"/>
    <x v="140"/>
    <n v="4"/>
  </r>
  <r>
    <x v="141"/>
    <x v="125"/>
    <x v="141"/>
    <n v="4"/>
  </r>
  <r>
    <x v="142"/>
    <x v="126"/>
    <x v="142"/>
    <n v="2"/>
  </r>
  <r>
    <x v="143"/>
    <x v="127"/>
    <x v="143"/>
    <n v="10"/>
  </r>
  <r>
    <x v="144"/>
    <x v="128"/>
    <x v="144"/>
    <n v="2"/>
  </r>
  <r>
    <x v="145"/>
    <x v="129"/>
    <x v="145"/>
    <n v="2"/>
  </r>
  <r>
    <x v="146"/>
    <x v="130"/>
    <x v="146"/>
    <n v="8"/>
  </r>
  <r>
    <x v="147"/>
    <x v="130"/>
    <x v="147"/>
    <n v="8"/>
  </r>
  <r>
    <x v="148"/>
    <x v="130"/>
    <x v="148"/>
    <n v="14"/>
  </r>
  <r>
    <x v="149"/>
    <x v="131"/>
    <x v="149"/>
    <n v="1"/>
  </r>
  <r>
    <x v="150"/>
    <x v="132"/>
    <x v="150"/>
    <n v="2"/>
  </r>
  <r>
    <x v="151"/>
    <x v="133"/>
    <x v="151"/>
    <n v="1"/>
  </r>
  <r>
    <x v="152"/>
    <x v="134"/>
    <x v="152"/>
    <n v="3"/>
  </r>
  <r>
    <x v="153"/>
    <x v="135"/>
    <x v="153"/>
    <n v="4"/>
  </r>
  <r>
    <x v="154"/>
    <x v="136"/>
    <x v="154"/>
    <n v="3"/>
  </r>
  <r>
    <x v="155"/>
    <x v="137"/>
    <x v="155"/>
    <n v="3"/>
  </r>
  <r>
    <x v="156"/>
    <x v="138"/>
    <x v="156"/>
    <n v="8"/>
  </r>
  <r>
    <x v="157"/>
    <x v="16"/>
    <x v="157"/>
    <n v="2"/>
  </r>
  <r>
    <x v="158"/>
    <x v="139"/>
    <x v="158"/>
    <n v="5"/>
  </r>
  <r>
    <x v="159"/>
    <x v="140"/>
    <x v="159"/>
    <n v="1"/>
  </r>
  <r>
    <x v="160"/>
    <x v="141"/>
    <x v="160"/>
    <n v="4"/>
  </r>
  <r>
    <x v="161"/>
    <x v="142"/>
    <x v="161"/>
    <n v="5"/>
  </r>
  <r>
    <x v="162"/>
    <x v="143"/>
    <x v="162"/>
    <n v="4"/>
  </r>
  <r>
    <x v="163"/>
    <x v="144"/>
    <x v="163"/>
    <n v="3"/>
  </r>
  <r>
    <x v="164"/>
    <x v="145"/>
    <x v="164"/>
    <n v="5"/>
  </r>
  <r>
    <x v="165"/>
    <x v="146"/>
    <x v="165"/>
    <n v="3"/>
  </r>
  <r>
    <x v="166"/>
    <x v="147"/>
    <x v="166"/>
    <n v="5"/>
  </r>
  <r>
    <x v="167"/>
    <x v="148"/>
    <x v="167"/>
    <n v="7"/>
  </r>
  <r>
    <x v="168"/>
    <x v="149"/>
    <x v="168"/>
    <n v="7"/>
  </r>
  <r>
    <x v="169"/>
    <x v="150"/>
    <x v="169"/>
    <n v="11"/>
  </r>
  <r>
    <x v="170"/>
    <x v="151"/>
    <x v="170"/>
    <n v="4"/>
  </r>
  <r>
    <x v="171"/>
    <x v="152"/>
    <x v="171"/>
    <n v="2"/>
  </r>
  <r>
    <x v="172"/>
    <x v="153"/>
    <x v="172"/>
    <n v="5"/>
  </r>
  <r>
    <x v="173"/>
    <x v="154"/>
    <x v="173"/>
    <n v="7"/>
  </r>
  <r>
    <x v="174"/>
    <x v="155"/>
    <x v="174"/>
    <n v="6"/>
  </r>
  <r>
    <x v="175"/>
    <x v="156"/>
    <x v="175"/>
    <n v="7"/>
  </r>
  <r>
    <x v="176"/>
    <x v="156"/>
    <x v="176"/>
    <n v="7"/>
  </r>
  <r>
    <x v="177"/>
    <x v="156"/>
    <x v="177"/>
    <n v="8"/>
  </r>
  <r>
    <x v="178"/>
    <x v="156"/>
    <x v="178"/>
    <n v="13"/>
  </r>
  <r>
    <x v="179"/>
    <x v="157"/>
    <x v="179"/>
    <n v="4"/>
  </r>
  <r>
    <x v="180"/>
    <x v="158"/>
    <x v="180"/>
    <n v="9"/>
  </r>
  <r>
    <x v="181"/>
    <x v="159"/>
    <x v="181"/>
    <n v="4"/>
  </r>
  <r>
    <x v="182"/>
    <x v="160"/>
    <x v="182"/>
    <n v="6"/>
  </r>
  <r>
    <x v="183"/>
    <x v="161"/>
    <x v="183"/>
    <n v="7"/>
  </r>
  <r>
    <x v="184"/>
    <x v="162"/>
    <x v="184"/>
    <n v="1"/>
  </r>
  <r>
    <x v="185"/>
    <x v="163"/>
    <x v="185"/>
    <n v="8"/>
  </r>
  <r>
    <x v="186"/>
    <x v="164"/>
    <x v="186"/>
    <n v="5"/>
  </r>
  <r>
    <x v="187"/>
    <x v="165"/>
    <x v="187"/>
    <n v="3"/>
  </r>
  <r>
    <x v="188"/>
    <x v="166"/>
    <x v="188"/>
    <n v="4"/>
  </r>
  <r>
    <x v="189"/>
    <x v="167"/>
    <x v="189"/>
    <n v="4"/>
  </r>
  <r>
    <x v="190"/>
    <x v="168"/>
    <x v="190"/>
    <n v="4"/>
  </r>
  <r>
    <x v="191"/>
    <x v="169"/>
    <x v="191"/>
    <n v="4"/>
  </r>
  <r>
    <x v="192"/>
    <x v="170"/>
    <x v="192"/>
    <n v="5"/>
  </r>
  <r>
    <x v="193"/>
    <x v="171"/>
    <x v="193"/>
    <n v="4"/>
  </r>
  <r>
    <x v="194"/>
    <x v="172"/>
    <x v="194"/>
    <n v="3"/>
  </r>
  <r>
    <x v="195"/>
    <x v="173"/>
    <x v="195"/>
    <n v="2"/>
  </r>
  <r>
    <x v="196"/>
    <x v="174"/>
    <x v="196"/>
    <n v="8"/>
  </r>
  <r>
    <x v="197"/>
    <x v="175"/>
    <x v="197"/>
    <n v="6"/>
  </r>
  <r>
    <x v="198"/>
    <x v="176"/>
    <x v="198"/>
    <n v="7"/>
  </r>
  <r>
    <x v="199"/>
    <x v="177"/>
    <x v="199"/>
    <n v="11"/>
  </r>
  <r>
    <x v="200"/>
    <x v="178"/>
    <x v="200"/>
    <n v="4"/>
  </r>
  <r>
    <x v="201"/>
    <x v="179"/>
    <x v="201"/>
    <n v="3"/>
  </r>
  <r>
    <x v="202"/>
    <x v="23"/>
    <x v="202"/>
    <n v="2"/>
  </r>
  <r>
    <x v="203"/>
    <x v="180"/>
    <x v="203"/>
    <n v="4"/>
  </r>
  <r>
    <x v="204"/>
    <x v="181"/>
    <x v="204"/>
    <n v="4"/>
  </r>
  <r>
    <x v="205"/>
    <x v="182"/>
    <x v="205"/>
    <n v="4"/>
  </r>
  <r>
    <x v="206"/>
    <x v="183"/>
    <x v="206"/>
    <n v="7"/>
  </r>
  <r>
    <x v="207"/>
    <x v="184"/>
    <x v="207"/>
    <n v="5"/>
  </r>
  <r>
    <x v="208"/>
    <x v="185"/>
    <x v="208"/>
    <n v="3"/>
  </r>
  <r>
    <x v="209"/>
    <x v="186"/>
    <x v="209"/>
    <n v="4"/>
  </r>
  <r>
    <x v="210"/>
    <x v="187"/>
    <x v="210"/>
    <n v="3"/>
  </r>
  <r>
    <x v="211"/>
    <x v="188"/>
    <x v="211"/>
    <n v="12"/>
  </r>
  <r>
    <x v="212"/>
    <x v="189"/>
    <x v="212"/>
    <n v="1"/>
  </r>
  <r>
    <x v="213"/>
    <x v="190"/>
    <x v="213"/>
    <n v="8"/>
  </r>
  <r>
    <x v="214"/>
    <x v="191"/>
    <x v="214"/>
    <n v="2"/>
  </r>
  <r>
    <x v="215"/>
    <x v="192"/>
    <x v="215"/>
    <n v="3"/>
  </r>
  <r>
    <x v="216"/>
    <x v="193"/>
    <x v="216"/>
    <n v="2"/>
  </r>
  <r>
    <x v="217"/>
    <x v="194"/>
    <x v="217"/>
    <n v="7"/>
  </r>
  <r>
    <x v="218"/>
    <x v="195"/>
    <x v="218"/>
    <n v="4"/>
  </r>
  <r>
    <x v="219"/>
    <x v="196"/>
    <x v="219"/>
    <n v="8"/>
  </r>
  <r>
    <x v="220"/>
    <x v="197"/>
    <x v="220"/>
    <n v="4"/>
  </r>
  <r>
    <x v="221"/>
    <x v="198"/>
    <x v="221"/>
    <n v="8"/>
  </r>
  <r>
    <x v="222"/>
    <x v="199"/>
    <x v="222"/>
    <n v="2"/>
  </r>
  <r>
    <x v="223"/>
    <x v="200"/>
    <x v="223"/>
    <n v="2"/>
  </r>
  <r>
    <x v="224"/>
    <x v="201"/>
    <x v="224"/>
    <n v="6"/>
  </r>
  <r>
    <x v="225"/>
    <x v="202"/>
    <x v="225"/>
    <n v="5"/>
  </r>
  <r>
    <x v="226"/>
    <x v="203"/>
    <x v="226"/>
    <n v="1"/>
  </r>
  <r>
    <x v="227"/>
    <x v="204"/>
    <x v="227"/>
    <n v="10"/>
  </r>
  <r>
    <x v="228"/>
    <x v="205"/>
    <x v="228"/>
    <n v="4"/>
  </r>
  <r>
    <x v="229"/>
    <x v="206"/>
    <x v="229"/>
    <n v="4"/>
  </r>
  <r>
    <x v="230"/>
    <x v="16"/>
    <x v="230"/>
    <n v="2"/>
  </r>
  <r>
    <x v="231"/>
    <x v="207"/>
    <x v="231"/>
    <n v="5"/>
  </r>
  <r>
    <x v="232"/>
    <x v="208"/>
    <x v="232"/>
    <n v="7"/>
  </r>
  <r>
    <x v="233"/>
    <x v="209"/>
    <x v="233"/>
    <n v="2"/>
  </r>
  <r>
    <x v="234"/>
    <x v="210"/>
    <x v="234"/>
    <n v="5"/>
  </r>
  <r>
    <x v="235"/>
    <x v="211"/>
    <x v="235"/>
    <n v="3"/>
  </r>
  <r>
    <x v="236"/>
    <x v="212"/>
    <x v="236"/>
    <n v="2"/>
  </r>
  <r>
    <x v="237"/>
    <x v="213"/>
    <x v="237"/>
    <n v="3"/>
  </r>
  <r>
    <x v="238"/>
    <x v="214"/>
    <x v="238"/>
    <n v="15"/>
  </r>
  <r>
    <x v="239"/>
    <x v="215"/>
    <x v="239"/>
    <n v="6"/>
  </r>
  <r>
    <x v="240"/>
    <x v="216"/>
    <x v="240"/>
    <n v="6"/>
  </r>
  <r>
    <x v="241"/>
    <x v="217"/>
    <x v="241"/>
    <n v="4"/>
  </r>
  <r>
    <x v="242"/>
    <x v="218"/>
    <x v="242"/>
    <n v="7"/>
  </r>
  <r>
    <x v="243"/>
    <x v="219"/>
    <x v="243"/>
    <n v="6"/>
  </r>
  <r>
    <x v="244"/>
    <x v="220"/>
    <x v="244"/>
    <n v="1"/>
  </r>
  <r>
    <x v="245"/>
    <x v="221"/>
    <x v="245"/>
    <n v="4"/>
  </r>
  <r>
    <x v="246"/>
    <x v="222"/>
    <x v="246"/>
    <n v="4"/>
  </r>
  <r>
    <x v="247"/>
    <x v="223"/>
    <x v="247"/>
    <n v="4"/>
  </r>
  <r>
    <x v="248"/>
    <x v="224"/>
    <x v="248"/>
    <n v="3"/>
  </r>
  <r>
    <x v="249"/>
    <x v="225"/>
    <x v="249"/>
    <n v="4"/>
  </r>
  <r>
    <x v="250"/>
    <x v="226"/>
    <x v="250"/>
    <n v="1"/>
  </r>
  <r>
    <x v="251"/>
    <x v="227"/>
    <x v="251"/>
    <n v="7"/>
  </r>
  <r>
    <x v="252"/>
    <x v="228"/>
    <x v="252"/>
    <n v="4"/>
  </r>
  <r>
    <x v="253"/>
    <x v="229"/>
    <x v="253"/>
    <n v="7"/>
  </r>
  <r>
    <x v="254"/>
    <x v="230"/>
    <x v="254"/>
    <n v="1"/>
  </r>
  <r>
    <x v="255"/>
    <x v="231"/>
    <x v="255"/>
    <n v="3"/>
  </r>
  <r>
    <x v="256"/>
    <x v="232"/>
    <x v="256"/>
    <n v="2"/>
  </r>
  <r>
    <x v="257"/>
    <x v="233"/>
    <x v="257"/>
    <n v="2"/>
  </r>
  <r>
    <x v="258"/>
    <x v="234"/>
    <x v="258"/>
    <n v="3"/>
  </r>
  <r>
    <x v="259"/>
    <x v="235"/>
    <x v="259"/>
    <n v="3"/>
  </r>
  <r>
    <x v="260"/>
    <x v="236"/>
    <x v="260"/>
    <n v="2"/>
  </r>
  <r>
    <x v="261"/>
    <x v="237"/>
    <x v="261"/>
    <n v="7"/>
  </r>
  <r>
    <x v="262"/>
    <x v="238"/>
    <x v="262"/>
    <n v="4"/>
  </r>
  <r>
    <x v="263"/>
    <x v="239"/>
    <x v="263"/>
    <n v="2"/>
  </r>
  <r>
    <x v="264"/>
    <x v="240"/>
    <x v="264"/>
    <n v="7"/>
  </r>
  <r>
    <x v="265"/>
    <x v="241"/>
    <x v="265"/>
    <n v="6"/>
  </r>
  <r>
    <x v="266"/>
    <x v="242"/>
    <x v="266"/>
    <n v="5"/>
  </r>
  <r>
    <x v="267"/>
    <x v="243"/>
    <x v="267"/>
    <n v="2"/>
  </r>
  <r>
    <x v="268"/>
    <x v="244"/>
    <x v="268"/>
    <n v="1"/>
  </r>
  <r>
    <x v="269"/>
    <x v="245"/>
    <x v="269"/>
    <n v="3"/>
  </r>
  <r>
    <x v="270"/>
    <x v="246"/>
    <x v="270"/>
    <n v="6"/>
  </r>
  <r>
    <x v="271"/>
    <x v="247"/>
    <x v="271"/>
    <n v="1"/>
  </r>
  <r>
    <x v="272"/>
    <x v="248"/>
    <x v="272"/>
    <n v="5"/>
  </r>
  <r>
    <x v="273"/>
    <x v="249"/>
    <x v="273"/>
    <n v="3"/>
  </r>
  <r>
    <x v="274"/>
    <x v="250"/>
    <x v="274"/>
    <n v="7"/>
  </r>
  <r>
    <x v="275"/>
    <x v="251"/>
    <x v="275"/>
    <n v="2"/>
  </r>
  <r>
    <x v="276"/>
    <x v="252"/>
    <x v="276"/>
    <n v="4"/>
  </r>
  <r>
    <x v="277"/>
    <x v="253"/>
    <x v="277"/>
    <n v="2"/>
  </r>
  <r>
    <x v="278"/>
    <x v="254"/>
    <x v="278"/>
    <n v="8"/>
  </r>
  <r>
    <x v="279"/>
    <x v="255"/>
    <x v="279"/>
    <n v="3"/>
  </r>
  <r>
    <x v="280"/>
    <x v="256"/>
    <x v="280"/>
    <n v="5"/>
  </r>
  <r>
    <x v="281"/>
    <x v="257"/>
    <x v="281"/>
    <n v="1"/>
  </r>
  <r>
    <x v="282"/>
    <x v="258"/>
    <x v="282"/>
    <n v="2"/>
  </r>
  <r>
    <x v="283"/>
    <x v="259"/>
    <x v="283"/>
    <n v="2"/>
  </r>
  <r>
    <x v="284"/>
    <x v="260"/>
    <x v="284"/>
    <n v="3"/>
  </r>
  <r>
    <x v="285"/>
    <x v="261"/>
    <x v="285"/>
    <n v="2"/>
  </r>
  <r>
    <x v="286"/>
    <x v="262"/>
    <x v="286"/>
    <n v="5"/>
  </r>
  <r>
    <x v="287"/>
    <x v="263"/>
    <x v="287"/>
    <n v="2"/>
  </r>
  <r>
    <x v="288"/>
    <x v="264"/>
    <x v="288"/>
    <n v="3"/>
  </r>
  <r>
    <x v="289"/>
    <x v="265"/>
    <x v="289"/>
    <n v="2"/>
  </r>
  <r>
    <x v="290"/>
    <x v="266"/>
    <x v="290"/>
    <n v="6"/>
  </r>
  <r>
    <x v="291"/>
    <x v="267"/>
    <x v="291"/>
    <n v="3"/>
  </r>
  <r>
    <x v="292"/>
    <x v="268"/>
    <x v="292"/>
    <n v="1"/>
  </r>
  <r>
    <x v="293"/>
    <x v="269"/>
    <x v="293"/>
    <n v="4"/>
  </r>
  <r>
    <x v="294"/>
    <x v="270"/>
    <x v="294"/>
    <n v="1"/>
  </r>
  <r>
    <x v="295"/>
    <x v="271"/>
    <x v="295"/>
    <n v="4"/>
  </r>
  <r>
    <x v="296"/>
    <x v="272"/>
    <x v="296"/>
    <n v="3"/>
  </r>
  <r>
    <x v="297"/>
    <x v="273"/>
    <x v="297"/>
    <n v="2"/>
  </r>
  <r>
    <x v="298"/>
    <x v="274"/>
    <x v="298"/>
    <n v="7"/>
  </r>
  <r>
    <x v="299"/>
    <x v="275"/>
    <x v="299"/>
    <n v="1"/>
  </r>
  <r>
    <x v="300"/>
    <x v="276"/>
    <x v="300"/>
    <n v="6"/>
  </r>
  <r>
    <x v="301"/>
    <x v="277"/>
    <x v="301"/>
    <n v="2"/>
  </r>
  <r>
    <x v="302"/>
    <x v="254"/>
    <x v="302"/>
    <n v="2"/>
  </r>
  <r>
    <x v="303"/>
    <x v="278"/>
    <x v="303"/>
    <n v="6"/>
  </r>
  <r>
    <x v="304"/>
    <x v="279"/>
    <x v="304"/>
    <n v="4"/>
  </r>
  <r>
    <x v="305"/>
    <x v="280"/>
    <x v="305"/>
    <n v="1"/>
  </r>
  <r>
    <x v="306"/>
    <x v="281"/>
    <x v="306"/>
    <n v="4"/>
  </r>
  <r>
    <x v="307"/>
    <x v="282"/>
    <x v="307"/>
    <n v="2"/>
  </r>
  <r>
    <x v="308"/>
    <x v="283"/>
    <x v="308"/>
    <n v="2"/>
  </r>
  <r>
    <x v="309"/>
    <x v="284"/>
    <x v="309"/>
    <n v="1"/>
  </r>
  <r>
    <x v="310"/>
    <x v="285"/>
    <x v="310"/>
    <n v="1"/>
  </r>
  <r>
    <x v="311"/>
    <x v="286"/>
    <x v="311"/>
    <n v="5"/>
  </r>
  <r>
    <x v="312"/>
    <x v="287"/>
    <x v="312"/>
    <n v="1"/>
  </r>
  <r>
    <x v="313"/>
    <x v="288"/>
    <x v="313"/>
    <n v="1"/>
  </r>
  <r>
    <x v="314"/>
    <x v="289"/>
    <x v="314"/>
    <n v="5"/>
  </r>
  <r>
    <x v="315"/>
    <x v="290"/>
    <x v="315"/>
    <n v="5"/>
  </r>
  <r>
    <x v="316"/>
    <x v="291"/>
    <x v="316"/>
    <n v="3"/>
  </r>
  <r>
    <x v="317"/>
    <x v="292"/>
    <x v="317"/>
    <n v="1"/>
  </r>
  <r>
    <x v="318"/>
    <x v="293"/>
    <x v="318"/>
    <n v="10"/>
  </r>
  <r>
    <x v="319"/>
    <x v="294"/>
    <x v="319"/>
    <n v="3"/>
  </r>
  <r>
    <x v="320"/>
    <x v="295"/>
    <x v="320"/>
    <n v="1"/>
  </r>
  <r>
    <x v="321"/>
    <x v="296"/>
    <x v="321"/>
    <n v="2"/>
  </r>
  <r>
    <x v="322"/>
    <x v="297"/>
    <x v="322"/>
    <n v="5"/>
  </r>
  <r>
    <x v="323"/>
    <x v="298"/>
    <x v="323"/>
    <n v="2"/>
  </r>
  <r>
    <x v="324"/>
    <x v="299"/>
    <x v="324"/>
    <n v="3"/>
  </r>
  <r>
    <x v="325"/>
    <x v="300"/>
    <x v="325"/>
    <n v="1"/>
  </r>
  <r>
    <x v="326"/>
    <x v="301"/>
    <x v="326"/>
    <n v="4"/>
  </r>
  <r>
    <x v="327"/>
    <x v="302"/>
    <x v="327"/>
    <n v="3"/>
  </r>
  <r>
    <x v="328"/>
    <x v="303"/>
    <x v="328"/>
    <n v="4"/>
  </r>
  <r>
    <x v="329"/>
    <x v="304"/>
    <x v="329"/>
    <n v="1"/>
  </r>
  <r>
    <x v="330"/>
    <x v="305"/>
    <x v="330"/>
    <n v="4"/>
  </r>
  <r>
    <x v="331"/>
    <x v="306"/>
    <x v="331"/>
    <n v="1"/>
  </r>
  <r>
    <x v="332"/>
    <x v="307"/>
    <x v="332"/>
    <n v="2"/>
  </r>
  <r>
    <x v="333"/>
    <x v="308"/>
    <x v="333"/>
    <n v="6"/>
  </r>
  <r>
    <x v="334"/>
    <x v="309"/>
    <x v="334"/>
    <n v="5"/>
  </r>
  <r>
    <x v="335"/>
    <x v="310"/>
    <x v="335"/>
    <n v="1"/>
  </r>
  <r>
    <x v="336"/>
    <x v="311"/>
    <x v="336"/>
    <n v="2"/>
  </r>
  <r>
    <x v="337"/>
    <x v="312"/>
    <x v="337"/>
    <n v="2"/>
  </r>
  <r>
    <x v="338"/>
    <x v="313"/>
    <x v="338"/>
    <n v="2"/>
  </r>
  <r>
    <x v="339"/>
    <x v="314"/>
    <x v="339"/>
    <n v="7"/>
  </r>
  <r>
    <x v="340"/>
    <x v="315"/>
    <x v="340"/>
    <n v="1"/>
  </r>
  <r>
    <x v="341"/>
    <x v="316"/>
    <x v="341"/>
    <n v="3"/>
  </r>
  <r>
    <x v="342"/>
    <x v="317"/>
    <x v="342"/>
    <n v="3"/>
  </r>
  <r>
    <x v="343"/>
    <x v="318"/>
    <x v="343"/>
    <n v="4"/>
  </r>
  <r>
    <x v="344"/>
    <x v="319"/>
    <x v="344"/>
    <n v="4"/>
  </r>
  <r>
    <x v="345"/>
    <x v="320"/>
    <x v="345"/>
    <n v="4"/>
  </r>
  <r>
    <x v="346"/>
    <x v="321"/>
    <x v="346"/>
    <n v="4"/>
  </r>
  <r>
    <x v="347"/>
    <x v="322"/>
    <x v="347"/>
    <n v="5"/>
  </r>
  <r>
    <x v="348"/>
    <x v="323"/>
    <x v="348"/>
    <n v="4"/>
  </r>
  <r>
    <x v="349"/>
    <x v="324"/>
    <x v="349"/>
    <n v="4"/>
  </r>
  <r>
    <x v="350"/>
    <x v="325"/>
    <x v="350"/>
    <n v="2"/>
  </r>
  <r>
    <x v="351"/>
    <x v="326"/>
    <x v="351"/>
    <n v="4"/>
  </r>
  <r>
    <x v="352"/>
    <x v="327"/>
    <x v="352"/>
    <n v="2"/>
  </r>
  <r>
    <x v="353"/>
    <x v="328"/>
    <x v="353"/>
    <n v="4"/>
  </r>
  <r>
    <x v="354"/>
    <x v="329"/>
    <x v="354"/>
    <n v="2"/>
  </r>
  <r>
    <x v="355"/>
    <x v="330"/>
    <x v="355"/>
    <n v="4"/>
  </r>
  <r>
    <x v="356"/>
    <x v="331"/>
    <x v="356"/>
    <n v="4"/>
  </r>
  <r>
    <x v="357"/>
    <x v="332"/>
    <x v="357"/>
    <n v="2"/>
  </r>
  <r>
    <x v="358"/>
    <x v="333"/>
    <x v="358"/>
    <n v="4"/>
  </r>
  <r>
    <x v="359"/>
    <x v="238"/>
    <x v="359"/>
    <n v="1"/>
  </r>
  <r>
    <x v="360"/>
    <x v="334"/>
    <x v="360"/>
    <n v="2"/>
  </r>
  <r>
    <x v="361"/>
    <x v="335"/>
    <x v="361"/>
    <n v="3"/>
  </r>
  <r>
    <x v="362"/>
    <x v="336"/>
    <x v="362"/>
    <n v="5"/>
  </r>
  <r>
    <x v="363"/>
    <x v="337"/>
    <x v="363"/>
    <n v="1"/>
  </r>
  <r>
    <x v="364"/>
    <x v="338"/>
    <x v="364"/>
    <n v="1"/>
  </r>
  <r>
    <x v="365"/>
    <x v="339"/>
    <x v="365"/>
    <n v="2"/>
  </r>
  <r>
    <x v="366"/>
    <x v="340"/>
    <x v="366"/>
    <n v="3"/>
  </r>
  <r>
    <x v="367"/>
    <x v="341"/>
    <x v="367"/>
    <n v="3"/>
  </r>
  <r>
    <x v="368"/>
    <x v="342"/>
    <x v="368"/>
    <n v="2"/>
  </r>
  <r>
    <x v="369"/>
    <x v="343"/>
    <x v="369"/>
    <n v="5"/>
  </r>
  <r>
    <x v="370"/>
    <x v="344"/>
    <x v="370"/>
    <n v="3"/>
  </r>
  <r>
    <x v="371"/>
    <x v="345"/>
    <x v="371"/>
    <n v="2"/>
  </r>
  <r>
    <x v="372"/>
    <x v="346"/>
    <x v="372"/>
    <n v="8"/>
  </r>
  <r>
    <x v="373"/>
    <x v="347"/>
    <x v="373"/>
    <n v="9"/>
  </r>
  <r>
    <x v="374"/>
    <x v="348"/>
    <x v="374"/>
    <n v="2"/>
  </r>
  <r>
    <x v="375"/>
    <x v="349"/>
    <x v="375"/>
    <n v="9"/>
  </r>
  <r>
    <x v="376"/>
    <x v="350"/>
    <x v="376"/>
    <n v="37"/>
  </r>
  <r>
    <x v="377"/>
    <x v="351"/>
    <x v="377"/>
    <n v="8"/>
  </r>
  <r>
    <x v="378"/>
    <x v="352"/>
    <x v="378"/>
    <n v="9"/>
  </r>
  <r>
    <x v="379"/>
    <x v="353"/>
    <x v="379"/>
    <n v="15"/>
  </r>
  <r>
    <x v="380"/>
    <x v="0"/>
    <x v="380"/>
    <n v="2"/>
  </r>
  <r>
    <x v="381"/>
    <x v="354"/>
    <x v="381"/>
    <n v="18"/>
  </r>
  <r>
    <x v="382"/>
    <x v="354"/>
    <x v="382"/>
    <n v="32"/>
  </r>
  <r>
    <x v="383"/>
    <x v="355"/>
    <x v="383"/>
    <n v="11"/>
  </r>
  <r>
    <x v="384"/>
    <x v="356"/>
    <x v="384"/>
    <n v="11"/>
  </r>
  <r>
    <x v="385"/>
    <x v="354"/>
    <x v="385"/>
    <n v="6"/>
  </r>
  <r>
    <x v="386"/>
    <x v="357"/>
    <x v="386"/>
    <n v="20"/>
  </r>
  <r>
    <x v="387"/>
    <x v="357"/>
    <x v="387"/>
    <n v="61"/>
  </r>
  <r>
    <x v="388"/>
    <x v="357"/>
    <x v="388"/>
    <n v="61"/>
  </r>
  <r>
    <x v="389"/>
    <x v="358"/>
    <x v="389"/>
    <n v="2"/>
  </r>
  <r>
    <x v="390"/>
    <x v="359"/>
    <x v="390"/>
    <n v="9"/>
  </r>
  <r>
    <x v="391"/>
    <x v="360"/>
    <x v="391"/>
    <n v="7"/>
  </r>
  <r>
    <x v="392"/>
    <x v="361"/>
    <x v="392"/>
    <n v="5"/>
  </r>
  <r>
    <x v="393"/>
    <x v="362"/>
    <x v="393"/>
    <n v="6"/>
  </r>
  <r>
    <x v="394"/>
    <x v="363"/>
    <x v="394"/>
    <n v="14"/>
  </r>
  <r>
    <x v="395"/>
    <x v="364"/>
    <x v="395"/>
    <n v="19"/>
  </r>
  <r>
    <x v="396"/>
    <x v="37"/>
    <x v="396"/>
    <n v="2"/>
  </r>
  <r>
    <x v="397"/>
    <x v="365"/>
    <x v="397"/>
    <n v="14"/>
  </r>
  <r>
    <x v="398"/>
    <x v="366"/>
    <x v="398"/>
    <n v="12"/>
  </r>
  <r>
    <x v="399"/>
    <x v="367"/>
    <x v="399"/>
    <n v="7"/>
  </r>
  <r>
    <x v="400"/>
    <x v="368"/>
    <x v="400"/>
    <n v="27"/>
  </r>
  <r>
    <x v="401"/>
    <x v="369"/>
    <x v="401"/>
    <n v="7"/>
  </r>
  <r>
    <x v="402"/>
    <x v="370"/>
    <x v="402"/>
    <n v="15"/>
  </r>
  <r>
    <x v="403"/>
    <x v="371"/>
    <x v="403"/>
    <n v="6"/>
  </r>
  <r>
    <x v="404"/>
    <x v="372"/>
    <x v="404"/>
    <n v="3"/>
  </r>
  <r>
    <x v="405"/>
    <x v="226"/>
    <x v="405"/>
    <n v="2"/>
  </r>
  <r>
    <x v="406"/>
    <x v="373"/>
    <x v="406"/>
    <n v="14"/>
  </r>
  <r>
    <x v="407"/>
    <x v="373"/>
    <x v="407"/>
    <n v="15"/>
  </r>
  <r>
    <x v="408"/>
    <x v="374"/>
    <x v="408"/>
    <n v="4"/>
  </r>
  <r>
    <x v="409"/>
    <x v="0"/>
    <x v="409"/>
    <n v="2"/>
  </r>
  <r>
    <x v="410"/>
    <x v="375"/>
    <x v="410"/>
    <n v="2"/>
  </r>
  <r>
    <x v="411"/>
    <x v="376"/>
    <x v="411"/>
    <n v="4"/>
  </r>
  <r>
    <x v="412"/>
    <x v="377"/>
    <x v="412"/>
    <n v="7"/>
  </r>
  <r>
    <x v="413"/>
    <x v="378"/>
    <x v="413"/>
    <n v="6"/>
  </r>
  <r>
    <x v="414"/>
    <x v="379"/>
    <x v="414"/>
    <n v="2"/>
  </r>
  <r>
    <x v="415"/>
    <x v="378"/>
    <x v="415"/>
    <n v="2"/>
  </r>
  <r>
    <x v="416"/>
    <x v="380"/>
    <x v="416"/>
    <n v="12"/>
  </r>
  <r>
    <x v="417"/>
    <x v="381"/>
    <x v="417"/>
    <n v="11"/>
  </r>
  <r>
    <x v="418"/>
    <x v="86"/>
    <x v="418"/>
    <n v="2"/>
  </r>
  <r>
    <x v="419"/>
    <x v="382"/>
    <x v="419"/>
    <n v="4"/>
  </r>
  <r>
    <x v="420"/>
    <x v="383"/>
    <x v="420"/>
    <n v="4"/>
  </r>
  <r>
    <x v="421"/>
    <x v="384"/>
    <x v="421"/>
    <n v="6"/>
  </r>
  <r>
    <x v="422"/>
    <x v="385"/>
    <x v="422"/>
    <n v="6"/>
  </r>
  <r>
    <x v="423"/>
    <x v="386"/>
    <x v="423"/>
    <n v="7"/>
  </r>
  <r>
    <x v="424"/>
    <x v="387"/>
    <x v="424"/>
    <n v="3"/>
  </r>
  <r>
    <x v="425"/>
    <x v="388"/>
    <x v="425"/>
    <n v="8"/>
  </r>
  <r>
    <x v="426"/>
    <x v="389"/>
    <x v="426"/>
    <n v="5"/>
  </r>
  <r>
    <x v="427"/>
    <x v="388"/>
    <x v="427"/>
    <n v="6"/>
  </r>
  <r>
    <x v="428"/>
    <x v="16"/>
    <x v="428"/>
    <n v="2"/>
  </r>
  <r>
    <x v="429"/>
    <x v="2"/>
    <x v="429"/>
    <n v="2"/>
  </r>
  <r>
    <x v="430"/>
    <x v="390"/>
    <x v="430"/>
    <n v="8"/>
  </r>
  <r>
    <x v="431"/>
    <x v="391"/>
    <x v="431"/>
    <n v="4"/>
  </r>
  <r>
    <x v="432"/>
    <x v="392"/>
    <x v="432"/>
    <n v="17"/>
  </r>
  <r>
    <x v="433"/>
    <x v="393"/>
    <x v="433"/>
    <n v="4"/>
  </r>
  <r>
    <x v="434"/>
    <x v="394"/>
    <x v="434"/>
    <n v="10"/>
  </r>
  <r>
    <x v="435"/>
    <x v="395"/>
    <x v="435"/>
    <n v="9"/>
  </r>
  <r>
    <x v="436"/>
    <x v="396"/>
    <x v="436"/>
    <n v="5"/>
  </r>
  <r>
    <x v="437"/>
    <x v="397"/>
    <x v="437"/>
    <n v="6"/>
  </r>
  <r>
    <x v="438"/>
    <x v="0"/>
    <x v="438"/>
    <n v="21"/>
  </r>
  <r>
    <x v="439"/>
    <x v="398"/>
    <x v="439"/>
    <n v="7"/>
  </r>
  <r>
    <x v="440"/>
    <x v="399"/>
    <x v="440"/>
    <n v="4"/>
  </r>
  <r>
    <x v="441"/>
    <x v="400"/>
    <x v="441"/>
    <n v="17"/>
  </r>
  <r>
    <x v="442"/>
    <x v="401"/>
    <x v="442"/>
    <n v="8"/>
  </r>
  <r>
    <x v="443"/>
    <x v="402"/>
    <x v="443"/>
    <n v="12"/>
  </r>
  <r>
    <x v="444"/>
    <x v="403"/>
    <x v="444"/>
    <n v="6"/>
  </r>
  <r>
    <x v="445"/>
    <x v="404"/>
    <x v="445"/>
    <n v="11"/>
  </r>
  <r>
    <x v="446"/>
    <x v="405"/>
    <x v="446"/>
    <n v="8"/>
  </r>
  <r>
    <x v="447"/>
    <x v="406"/>
    <x v="447"/>
    <n v="12"/>
  </r>
  <r>
    <x v="448"/>
    <x v="407"/>
    <x v="448"/>
    <n v="2"/>
  </r>
  <r>
    <x v="449"/>
    <x v="408"/>
    <x v="449"/>
    <n v="13"/>
  </r>
  <r>
    <x v="450"/>
    <x v="409"/>
    <x v="450"/>
    <n v="9"/>
  </r>
  <r>
    <x v="451"/>
    <x v="410"/>
    <x v="451"/>
    <n v="5"/>
  </r>
  <r>
    <x v="452"/>
    <x v="83"/>
    <x v="452"/>
    <n v="23"/>
  </r>
  <r>
    <x v="453"/>
    <x v="411"/>
    <x v="453"/>
    <n v="14"/>
  </r>
  <r>
    <x v="454"/>
    <x v="412"/>
    <x v="454"/>
    <n v="6"/>
  </r>
  <r>
    <x v="455"/>
    <x v="413"/>
    <x v="455"/>
    <n v="5"/>
  </r>
  <r>
    <x v="456"/>
    <x v="414"/>
    <x v="456"/>
    <n v="4"/>
  </r>
  <r>
    <x v="457"/>
    <x v="415"/>
    <x v="457"/>
    <n v="3"/>
  </r>
  <r>
    <x v="458"/>
    <x v="64"/>
    <x v="458"/>
    <n v="10"/>
  </r>
  <r>
    <x v="459"/>
    <x v="416"/>
    <x v="459"/>
    <n v="7"/>
  </r>
  <r>
    <x v="460"/>
    <x v="53"/>
    <x v="460"/>
    <n v="8"/>
  </r>
  <r>
    <x v="461"/>
    <x v="417"/>
    <x v="461"/>
    <n v="8"/>
  </r>
  <r>
    <x v="462"/>
    <x v="0"/>
    <x v="462"/>
    <n v="2"/>
  </r>
  <r>
    <x v="463"/>
    <x v="418"/>
    <x v="463"/>
    <n v="9"/>
  </r>
  <r>
    <x v="464"/>
    <x v="419"/>
    <x v="464"/>
    <n v="9"/>
  </r>
  <r>
    <x v="465"/>
    <x v="420"/>
    <x v="465"/>
    <n v="3"/>
  </r>
  <r>
    <x v="466"/>
    <x v="421"/>
    <x v="466"/>
    <n v="10"/>
  </r>
  <r>
    <x v="467"/>
    <x v="90"/>
    <x v="467"/>
    <n v="4"/>
  </r>
  <r>
    <x v="468"/>
    <x v="422"/>
    <x v="468"/>
    <n v="2"/>
  </r>
  <r>
    <x v="469"/>
    <x v="423"/>
    <x v="469"/>
    <n v="4"/>
  </r>
  <r>
    <x v="470"/>
    <x v="424"/>
    <x v="470"/>
    <n v="5"/>
  </r>
  <r>
    <x v="471"/>
    <x v="425"/>
    <x v="471"/>
    <n v="6"/>
  </r>
  <r>
    <x v="472"/>
    <x v="426"/>
    <x v="472"/>
    <n v="2"/>
  </r>
  <r>
    <x v="473"/>
    <x v="427"/>
    <x v="473"/>
    <n v="3"/>
  </r>
  <r>
    <x v="474"/>
    <x v="428"/>
    <x v="474"/>
    <n v="9"/>
  </r>
  <r>
    <x v="475"/>
    <x v="429"/>
    <x v="475"/>
    <n v="4"/>
  </r>
  <r>
    <x v="476"/>
    <x v="430"/>
    <x v="476"/>
    <n v="7"/>
  </r>
  <r>
    <x v="477"/>
    <x v="5"/>
    <x v="477"/>
    <n v="2"/>
  </r>
  <r>
    <x v="478"/>
    <x v="431"/>
    <x v="478"/>
    <n v="6"/>
  </r>
  <r>
    <x v="479"/>
    <x v="432"/>
    <x v="479"/>
    <n v="5"/>
  </r>
  <r>
    <x v="480"/>
    <x v="433"/>
    <x v="480"/>
    <n v="5"/>
  </r>
  <r>
    <x v="481"/>
    <x v="434"/>
    <x v="481"/>
    <n v="7"/>
  </r>
  <r>
    <x v="482"/>
    <x v="435"/>
    <x v="482"/>
    <n v="3"/>
  </r>
  <r>
    <x v="483"/>
    <x v="436"/>
    <x v="483"/>
    <n v="3"/>
  </r>
  <r>
    <x v="484"/>
    <x v="436"/>
    <x v="484"/>
    <n v="3"/>
  </r>
  <r>
    <x v="485"/>
    <x v="436"/>
    <x v="485"/>
    <n v="23"/>
  </r>
  <r>
    <x v="486"/>
    <x v="437"/>
    <x v="486"/>
    <n v="7"/>
  </r>
  <r>
    <x v="487"/>
    <x v="438"/>
    <x v="487"/>
    <n v="2"/>
  </r>
  <r>
    <x v="488"/>
    <x v="23"/>
    <x v="488"/>
    <n v="1"/>
  </r>
  <r>
    <x v="489"/>
    <x v="439"/>
    <x v="489"/>
    <n v="7"/>
  </r>
  <r>
    <x v="490"/>
    <x v="440"/>
    <x v="490"/>
    <n v="8"/>
  </r>
  <r>
    <x v="491"/>
    <x v="23"/>
    <x v="491"/>
    <n v="1"/>
  </r>
  <r>
    <x v="492"/>
    <x v="23"/>
    <x v="492"/>
    <n v="1"/>
  </r>
  <r>
    <x v="493"/>
    <x v="441"/>
    <x v="493"/>
    <n v="3"/>
  </r>
  <r>
    <x v="494"/>
    <x v="442"/>
    <x v="494"/>
    <n v="7"/>
  </r>
  <r>
    <x v="495"/>
    <x v="443"/>
    <x v="495"/>
    <n v="2"/>
  </r>
  <r>
    <x v="496"/>
    <x v="444"/>
    <x v="496"/>
    <n v="3"/>
  </r>
  <r>
    <x v="497"/>
    <x v="445"/>
    <x v="497"/>
    <n v="3"/>
  </r>
  <r>
    <x v="498"/>
    <x v="445"/>
    <x v="498"/>
    <n v="2"/>
  </r>
  <r>
    <x v="499"/>
    <x v="445"/>
    <x v="499"/>
    <n v="9"/>
  </r>
  <r>
    <x v="500"/>
    <x v="446"/>
    <x v="500"/>
    <n v="6"/>
  </r>
  <r>
    <x v="501"/>
    <x v="447"/>
    <x v="501"/>
    <n v="2"/>
  </r>
  <r>
    <x v="502"/>
    <x v="21"/>
    <x v="502"/>
    <n v="8"/>
  </r>
  <r>
    <x v="503"/>
    <x v="448"/>
    <x v="503"/>
    <n v="6"/>
  </r>
  <r>
    <x v="504"/>
    <x v="117"/>
    <x v="504"/>
    <n v="2"/>
  </r>
  <r>
    <x v="505"/>
    <x v="40"/>
    <x v="505"/>
    <n v="1"/>
  </r>
  <r>
    <x v="506"/>
    <x v="449"/>
    <x v="506"/>
    <n v="5"/>
  </r>
  <r>
    <x v="507"/>
    <x v="450"/>
    <x v="507"/>
    <n v="2"/>
  </r>
  <r>
    <x v="508"/>
    <x v="451"/>
    <x v="508"/>
    <n v="4"/>
  </r>
  <r>
    <x v="509"/>
    <x v="23"/>
    <x v="509"/>
    <n v="2"/>
  </r>
  <r>
    <x v="510"/>
    <x v="452"/>
    <x v="510"/>
    <n v="3"/>
  </r>
  <r>
    <x v="511"/>
    <x v="453"/>
    <x v="511"/>
    <n v="7"/>
  </r>
  <r>
    <x v="512"/>
    <x v="454"/>
    <x v="512"/>
    <n v="2"/>
  </r>
  <r>
    <x v="513"/>
    <x v="455"/>
    <x v="513"/>
    <n v="2"/>
  </r>
  <r>
    <x v="514"/>
    <x v="456"/>
    <x v="514"/>
    <n v="8"/>
  </r>
  <r>
    <x v="515"/>
    <x v="457"/>
    <x v="515"/>
    <n v="14"/>
  </r>
  <r>
    <x v="516"/>
    <x v="458"/>
    <x v="516"/>
    <n v="17"/>
  </r>
  <r>
    <x v="517"/>
    <x v="23"/>
    <x v="517"/>
    <n v="1"/>
  </r>
  <r>
    <x v="518"/>
    <x v="459"/>
    <x v="518"/>
    <n v="3"/>
  </r>
  <r>
    <x v="519"/>
    <x v="173"/>
    <x v="519"/>
    <n v="2"/>
  </r>
  <r>
    <x v="520"/>
    <x v="460"/>
    <x v="520"/>
    <n v="9"/>
  </r>
  <r>
    <x v="521"/>
    <x v="461"/>
    <x v="521"/>
    <n v="6"/>
  </r>
  <r>
    <x v="522"/>
    <x v="462"/>
    <x v="522"/>
    <n v="8"/>
  </r>
  <r>
    <x v="523"/>
    <x v="463"/>
    <x v="523"/>
    <n v="14"/>
  </r>
  <r>
    <x v="524"/>
    <x v="464"/>
    <x v="524"/>
    <n v="2"/>
  </r>
  <r>
    <x v="525"/>
    <x v="465"/>
    <x v="525"/>
    <n v="10"/>
  </r>
  <r>
    <x v="526"/>
    <x v="447"/>
    <x v="526"/>
    <n v="2"/>
  </r>
  <r>
    <x v="527"/>
    <x v="466"/>
    <x v="527"/>
    <n v="1"/>
  </r>
  <r>
    <x v="528"/>
    <x v="23"/>
    <x v="528"/>
    <n v="1"/>
  </r>
  <r>
    <x v="529"/>
    <x v="467"/>
    <x v="529"/>
    <n v="17"/>
  </r>
  <r>
    <x v="530"/>
    <x v="468"/>
    <x v="530"/>
    <n v="4"/>
  </r>
  <r>
    <x v="531"/>
    <x v="469"/>
    <x v="531"/>
    <n v="7"/>
  </r>
  <r>
    <x v="532"/>
    <x v="470"/>
    <x v="532"/>
    <n v="6"/>
  </r>
  <r>
    <x v="533"/>
    <x v="471"/>
    <x v="533"/>
    <n v="13"/>
  </r>
  <r>
    <x v="534"/>
    <x v="472"/>
    <x v="534"/>
    <n v="8"/>
  </r>
  <r>
    <x v="535"/>
    <x v="23"/>
    <x v="535"/>
    <n v="2"/>
  </r>
  <r>
    <x v="536"/>
    <x v="473"/>
    <x v="536"/>
    <n v="7"/>
  </r>
  <r>
    <x v="537"/>
    <x v="474"/>
    <x v="537"/>
    <n v="7"/>
  </r>
  <r>
    <x v="538"/>
    <x v="475"/>
    <x v="538"/>
    <n v="9"/>
  </r>
  <r>
    <x v="539"/>
    <x v="364"/>
    <x v="539"/>
    <n v="2"/>
  </r>
  <r>
    <x v="540"/>
    <x v="476"/>
    <x v="540"/>
    <n v="4"/>
  </r>
  <r>
    <x v="541"/>
    <x v="477"/>
    <x v="541"/>
    <n v="12"/>
  </r>
  <r>
    <x v="542"/>
    <x v="478"/>
    <x v="542"/>
    <n v="1"/>
  </r>
  <r>
    <x v="543"/>
    <x v="479"/>
    <x v="543"/>
    <n v="1"/>
  </r>
  <r>
    <x v="544"/>
    <x v="412"/>
    <x v="544"/>
    <n v="2"/>
  </r>
  <r>
    <x v="545"/>
    <x v="60"/>
    <x v="545"/>
    <n v="1"/>
  </r>
  <r>
    <x v="546"/>
    <x v="480"/>
    <x v="546"/>
    <n v="6"/>
  </r>
  <r>
    <x v="547"/>
    <x v="481"/>
    <x v="547"/>
    <n v="6"/>
  </r>
  <r>
    <x v="548"/>
    <x v="482"/>
    <x v="548"/>
    <n v="13"/>
  </r>
  <r>
    <x v="549"/>
    <x v="483"/>
    <x v="549"/>
    <n v="6"/>
  </r>
  <r>
    <x v="550"/>
    <x v="484"/>
    <x v="550"/>
    <n v="5"/>
  </r>
  <r>
    <x v="551"/>
    <x v="485"/>
    <x v="551"/>
    <n v="5"/>
  </r>
  <r>
    <x v="552"/>
    <x v="486"/>
    <x v="552"/>
    <n v="6"/>
  </r>
  <r>
    <x v="553"/>
    <x v="23"/>
    <x v="553"/>
    <n v="2"/>
  </r>
  <r>
    <x v="554"/>
    <x v="487"/>
    <x v="554"/>
    <n v="8"/>
  </r>
  <r>
    <x v="555"/>
    <x v="488"/>
    <x v="555"/>
    <n v="2"/>
  </r>
  <r>
    <x v="556"/>
    <x v="489"/>
    <x v="556"/>
    <n v="2"/>
  </r>
  <r>
    <x v="557"/>
    <x v="490"/>
    <x v="557"/>
    <n v="2"/>
  </r>
  <r>
    <x v="558"/>
    <x v="491"/>
    <x v="558"/>
    <n v="9"/>
  </r>
  <r>
    <x v="559"/>
    <x v="386"/>
    <x v="559"/>
    <n v="2"/>
  </r>
  <r>
    <x v="560"/>
    <x v="113"/>
    <x v="560"/>
    <n v="10"/>
  </r>
  <r>
    <x v="561"/>
    <x v="117"/>
    <x v="561"/>
    <n v="6"/>
  </r>
  <r>
    <x v="562"/>
    <x v="492"/>
    <x v="562"/>
    <n v="6"/>
  </r>
  <r>
    <x v="563"/>
    <x v="117"/>
    <x v="563"/>
    <n v="2"/>
  </r>
  <r>
    <x v="564"/>
    <x v="478"/>
    <x v="564"/>
    <n v="2"/>
  </r>
  <r>
    <x v="565"/>
    <x v="493"/>
    <x v="565"/>
    <n v="3"/>
  </r>
  <r>
    <x v="566"/>
    <x v="494"/>
    <x v="566"/>
    <n v="5"/>
  </r>
  <r>
    <x v="567"/>
    <x v="495"/>
    <x v="567"/>
    <n v="8"/>
  </r>
  <r>
    <x v="568"/>
    <x v="496"/>
    <x v="568"/>
    <n v="6"/>
  </r>
  <r>
    <x v="569"/>
    <x v="497"/>
    <x v="569"/>
    <n v="3"/>
  </r>
  <r>
    <x v="570"/>
    <x v="498"/>
    <x v="570"/>
    <n v="4"/>
  </r>
  <r>
    <x v="571"/>
    <x v="499"/>
    <x v="571"/>
    <n v="4"/>
  </r>
  <r>
    <x v="572"/>
    <x v="500"/>
    <x v="572"/>
    <n v="4"/>
  </r>
  <r>
    <x v="573"/>
    <x v="0"/>
    <x v="573"/>
    <n v="2"/>
  </r>
  <r>
    <x v="574"/>
    <x v="501"/>
    <x v="574"/>
    <n v="4"/>
  </r>
  <r>
    <x v="575"/>
    <x v="284"/>
    <x v="575"/>
    <n v="1"/>
  </r>
  <r>
    <x v="576"/>
    <x v="502"/>
    <x v="576"/>
    <n v="2"/>
  </r>
  <r>
    <x v="577"/>
    <x v="503"/>
    <x v="577"/>
    <n v="4"/>
  </r>
  <r>
    <x v="578"/>
    <x v="27"/>
    <x v="578"/>
    <n v="9"/>
  </r>
  <r>
    <x v="579"/>
    <x v="504"/>
    <x v="579"/>
    <n v="7"/>
  </r>
  <r>
    <x v="580"/>
    <x v="40"/>
    <x v="580"/>
    <n v="2"/>
  </r>
  <r>
    <x v="581"/>
    <x v="499"/>
    <x v="581"/>
    <n v="2"/>
  </r>
  <r>
    <x v="582"/>
    <x v="505"/>
    <x v="582"/>
    <n v="2"/>
  </r>
  <r>
    <x v="583"/>
    <x v="506"/>
    <x v="583"/>
    <n v="4"/>
  </r>
  <r>
    <x v="584"/>
    <x v="507"/>
    <x v="584"/>
    <n v="9"/>
  </r>
  <r>
    <x v="585"/>
    <x v="508"/>
    <x v="585"/>
    <n v="9"/>
  </r>
  <r>
    <x v="586"/>
    <x v="509"/>
    <x v="586"/>
    <n v="20"/>
  </r>
  <r>
    <x v="587"/>
    <x v="510"/>
    <x v="587"/>
    <n v="8"/>
  </r>
  <r>
    <x v="588"/>
    <x v="511"/>
    <x v="588"/>
    <n v="4"/>
  </r>
  <r>
    <x v="589"/>
    <x v="512"/>
    <x v="589"/>
    <n v="5"/>
  </r>
  <r>
    <x v="590"/>
    <x v="513"/>
    <x v="590"/>
    <n v="10"/>
  </r>
  <r>
    <x v="591"/>
    <x v="514"/>
    <x v="591"/>
    <n v="6"/>
  </r>
  <r>
    <x v="592"/>
    <x v="515"/>
    <x v="592"/>
    <n v="8"/>
  </r>
  <r>
    <x v="593"/>
    <x v="78"/>
    <x v="593"/>
    <n v="14"/>
  </r>
  <r>
    <x v="594"/>
    <x v="78"/>
    <x v="594"/>
    <n v="7"/>
  </r>
  <r>
    <x v="595"/>
    <x v="78"/>
    <x v="595"/>
    <n v="8"/>
  </r>
  <r>
    <x v="596"/>
    <x v="78"/>
    <x v="596"/>
    <n v="8"/>
  </r>
  <r>
    <x v="597"/>
    <x v="78"/>
    <x v="597"/>
    <n v="11"/>
  </r>
  <r>
    <x v="598"/>
    <x v="78"/>
    <x v="598"/>
    <n v="8"/>
  </r>
  <r>
    <x v="599"/>
    <x v="78"/>
    <x v="599"/>
    <n v="10"/>
  </r>
  <r>
    <x v="600"/>
    <x v="78"/>
    <x v="600"/>
    <n v="8"/>
  </r>
  <r>
    <x v="601"/>
    <x v="78"/>
    <x v="601"/>
    <n v="9"/>
  </r>
  <r>
    <x v="602"/>
    <x v="78"/>
    <x v="602"/>
    <n v="10"/>
  </r>
  <r>
    <x v="603"/>
    <x v="78"/>
    <x v="603"/>
    <n v="11"/>
  </r>
  <r>
    <x v="604"/>
    <x v="78"/>
    <x v="604"/>
    <n v="7"/>
  </r>
  <r>
    <x v="605"/>
    <x v="78"/>
    <x v="605"/>
    <n v="11"/>
  </r>
  <r>
    <x v="606"/>
    <x v="78"/>
    <x v="606"/>
    <n v="10"/>
  </r>
  <r>
    <x v="607"/>
    <x v="78"/>
    <x v="607"/>
    <n v="12"/>
  </r>
  <r>
    <x v="608"/>
    <x v="78"/>
    <x v="608"/>
    <n v="9"/>
  </r>
  <r>
    <x v="609"/>
    <x v="78"/>
    <x v="609"/>
    <n v="28"/>
  </r>
  <r>
    <x v="610"/>
    <x v="78"/>
    <x v="610"/>
    <n v="12"/>
  </r>
  <r>
    <x v="611"/>
    <x v="78"/>
    <x v="611"/>
    <n v="11"/>
  </r>
  <r>
    <x v="612"/>
    <x v="516"/>
    <x v="612"/>
    <n v="5"/>
  </r>
  <r>
    <x v="613"/>
    <x v="517"/>
    <x v="613"/>
    <n v="5"/>
  </r>
  <r>
    <x v="614"/>
    <x v="518"/>
    <x v="614"/>
    <n v="8"/>
  </r>
  <r>
    <x v="615"/>
    <x v="519"/>
    <x v="615"/>
    <n v="2"/>
  </r>
  <r>
    <x v="616"/>
    <x v="147"/>
    <x v="616"/>
    <n v="5"/>
  </r>
  <r>
    <x v="617"/>
    <x v="520"/>
    <x v="617"/>
    <n v="10"/>
  </r>
  <r>
    <x v="618"/>
    <x v="521"/>
    <x v="618"/>
    <n v="6"/>
  </r>
  <r>
    <x v="619"/>
    <x v="522"/>
    <x v="619"/>
    <n v="4"/>
  </r>
  <r>
    <x v="620"/>
    <x v="523"/>
    <x v="620"/>
    <n v="4"/>
  </r>
  <r>
    <x v="621"/>
    <x v="524"/>
    <x v="621"/>
    <n v="7"/>
  </r>
  <r>
    <x v="622"/>
    <x v="525"/>
    <x v="622"/>
    <n v="9"/>
  </r>
  <r>
    <x v="623"/>
    <x v="526"/>
    <x v="623"/>
    <n v="7"/>
  </r>
  <r>
    <x v="624"/>
    <x v="527"/>
    <x v="624"/>
    <n v="6"/>
  </r>
  <r>
    <x v="625"/>
    <x v="528"/>
    <x v="625"/>
    <n v="8"/>
  </r>
  <r>
    <x v="626"/>
    <x v="529"/>
    <x v="626"/>
    <n v="3"/>
  </r>
  <r>
    <x v="627"/>
    <x v="530"/>
    <x v="627"/>
    <n v="2"/>
  </r>
  <r>
    <x v="628"/>
    <x v="531"/>
    <x v="628"/>
    <n v="6"/>
  </r>
  <r>
    <x v="629"/>
    <x v="532"/>
    <x v="629"/>
    <n v="6"/>
  </r>
  <r>
    <x v="630"/>
    <x v="533"/>
    <x v="630"/>
    <n v="7"/>
  </r>
  <r>
    <x v="631"/>
    <x v="534"/>
    <x v="631"/>
    <n v="4"/>
  </r>
  <r>
    <x v="632"/>
    <x v="535"/>
    <x v="632"/>
    <n v="9"/>
  </r>
  <r>
    <x v="633"/>
    <x v="536"/>
    <x v="633"/>
    <n v="3"/>
  </r>
  <r>
    <x v="634"/>
    <x v="537"/>
    <x v="634"/>
    <n v="11"/>
  </r>
  <r>
    <x v="635"/>
    <x v="538"/>
    <x v="635"/>
    <n v="9"/>
  </r>
  <r>
    <x v="636"/>
    <x v="539"/>
    <x v="636"/>
    <n v="6"/>
  </r>
  <r>
    <x v="637"/>
    <x v="540"/>
    <x v="637"/>
    <n v="8"/>
  </r>
  <r>
    <x v="638"/>
    <x v="541"/>
    <x v="638"/>
    <n v="7"/>
  </r>
  <r>
    <x v="639"/>
    <x v="542"/>
    <x v="639"/>
    <n v="11"/>
  </r>
  <r>
    <x v="640"/>
    <x v="543"/>
    <x v="640"/>
    <n v="1"/>
  </r>
  <r>
    <x v="641"/>
    <x v="544"/>
    <x v="641"/>
    <n v="5"/>
  </r>
  <r>
    <x v="642"/>
    <x v="545"/>
    <x v="642"/>
    <n v="6"/>
  </r>
  <r>
    <x v="643"/>
    <x v="546"/>
    <x v="643"/>
    <n v="2"/>
  </r>
  <r>
    <x v="644"/>
    <x v="547"/>
    <x v="644"/>
    <n v="20"/>
  </r>
  <r>
    <x v="645"/>
    <x v="548"/>
    <x v="645"/>
    <n v="5"/>
  </r>
  <r>
    <x v="646"/>
    <x v="549"/>
    <x v="646"/>
    <n v="5"/>
  </r>
  <r>
    <x v="647"/>
    <x v="550"/>
    <x v="647"/>
    <n v="6"/>
  </r>
  <r>
    <x v="648"/>
    <x v="551"/>
    <x v="648"/>
    <n v="4"/>
  </r>
  <r>
    <x v="649"/>
    <x v="552"/>
    <x v="649"/>
    <n v="3"/>
  </r>
  <r>
    <x v="650"/>
    <x v="553"/>
    <x v="650"/>
    <n v="8"/>
  </r>
  <r>
    <x v="651"/>
    <x v="554"/>
    <x v="651"/>
    <n v="1"/>
  </r>
  <r>
    <x v="652"/>
    <x v="555"/>
    <x v="652"/>
    <n v="6"/>
  </r>
  <r>
    <x v="653"/>
    <x v="556"/>
    <x v="653"/>
    <n v="2"/>
  </r>
  <r>
    <x v="654"/>
    <x v="402"/>
    <x v="654"/>
    <n v="2"/>
  </r>
  <r>
    <x v="655"/>
    <x v="117"/>
    <x v="655"/>
    <n v="4"/>
  </r>
  <r>
    <x v="656"/>
    <x v="117"/>
    <x v="656"/>
    <n v="2"/>
  </r>
  <r>
    <x v="657"/>
    <x v="117"/>
    <x v="657"/>
    <n v="2"/>
  </r>
  <r>
    <x v="658"/>
    <x v="557"/>
    <x v="658"/>
    <n v="2"/>
  </r>
  <r>
    <x v="659"/>
    <x v="558"/>
    <x v="659"/>
    <n v="7"/>
  </r>
  <r>
    <x v="660"/>
    <x v="404"/>
    <x v="660"/>
    <n v="2"/>
  </r>
  <r>
    <x v="661"/>
    <x v="559"/>
    <x v="661"/>
    <n v="10"/>
  </r>
  <r>
    <x v="662"/>
    <x v="560"/>
    <x v="662"/>
    <n v="2"/>
  </r>
  <r>
    <x v="663"/>
    <x v="189"/>
    <x v="663"/>
    <n v="8"/>
  </r>
  <r>
    <x v="664"/>
    <x v="561"/>
    <x v="664"/>
    <n v="1"/>
  </r>
  <r>
    <x v="665"/>
    <x v="562"/>
    <x v="665"/>
    <n v="1"/>
  </r>
  <r>
    <x v="666"/>
    <x v="23"/>
    <x v="666"/>
    <n v="1"/>
  </r>
  <r>
    <x v="667"/>
    <x v="41"/>
    <x v="667"/>
    <n v="2"/>
  </r>
  <r>
    <x v="668"/>
    <x v="563"/>
    <x v="668"/>
    <n v="6"/>
  </r>
  <r>
    <x v="669"/>
    <x v="564"/>
    <x v="669"/>
    <n v="2"/>
  </r>
  <r>
    <x v="670"/>
    <x v="565"/>
    <x v="670"/>
    <n v="6"/>
  </r>
  <r>
    <x v="671"/>
    <x v="565"/>
    <x v="671"/>
    <n v="7"/>
  </r>
  <r>
    <x v="672"/>
    <x v="565"/>
    <x v="672"/>
    <n v="10"/>
  </r>
  <r>
    <x v="673"/>
    <x v="566"/>
    <x v="673"/>
    <n v="2"/>
  </r>
  <r>
    <x v="674"/>
    <x v="412"/>
    <x v="674"/>
    <n v="2"/>
  </r>
  <r>
    <x v="675"/>
    <x v="275"/>
    <x v="675"/>
    <n v="2"/>
  </r>
  <r>
    <x v="676"/>
    <x v="275"/>
    <x v="676"/>
    <n v="2"/>
  </r>
  <r>
    <x v="677"/>
    <x v="275"/>
    <x v="677"/>
    <n v="4"/>
  </r>
  <r>
    <x v="678"/>
    <x v="275"/>
    <x v="678"/>
    <n v="2"/>
  </r>
  <r>
    <x v="679"/>
    <x v="535"/>
    <x v="679"/>
    <n v="2"/>
  </r>
  <r>
    <x v="680"/>
    <x v="386"/>
    <x v="680"/>
    <n v="1"/>
  </r>
  <r>
    <x v="681"/>
    <x v="567"/>
    <x v="681"/>
    <n v="10"/>
  </r>
  <r>
    <x v="682"/>
    <x v="568"/>
    <x v="682"/>
    <n v="3"/>
  </r>
  <r>
    <x v="683"/>
    <x v="569"/>
    <x v="683"/>
    <n v="13"/>
  </r>
  <r>
    <x v="684"/>
    <x v="570"/>
    <x v="684"/>
    <n v="3"/>
  </r>
  <r>
    <x v="685"/>
    <x v="571"/>
    <x v="685"/>
    <n v="10"/>
  </r>
  <r>
    <x v="686"/>
    <x v="572"/>
    <x v="686"/>
    <n v="4"/>
  </r>
  <r>
    <x v="687"/>
    <x v="573"/>
    <x v="687"/>
    <n v="8"/>
  </r>
  <r>
    <x v="688"/>
    <x v="574"/>
    <x v="688"/>
    <n v="5"/>
  </r>
  <r>
    <x v="689"/>
    <x v="561"/>
    <x v="689"/>
    <n v="1"/>
  </r>
  <r>
    <x v="690"/>
    <x v="575"/>
    <x v="690"/>
    <n v="7"/>
  </r>
  <r>
    <x v="691"/>
    <x v="103"/>
    <x v="691"/>
    <n v="11"/>
  </r>
  <r>
    <x v="692"/>
    <x v="83"/>
    <x v="692"/>
    <n v="2"/>
  </r>
  <r>
    <x v="693"/>
    <x v="576"/>
    <x v="693"/>
    <n v="4"/>
  </r>
  <r>
    <x v="694"/>
    <x v="577"/>
    <x v="694"/>
    <n v="3"/>
  </r>
  <r>
    <x v="695"/>
    <x v="578"/>
    <x v="695"/>
    <n v="9"/>
  </r>
  <r>
    <x v="696"/>
    <x v="579"/>
    <x v="696"/>
    <n v="5"/>
  </r>
  <r>
    <x v="697"/>
    <x v="580"/>
    <x v="697"/>
    <n v="9"/>
  </r>
  <r>
    <x v="698"/>
    <x v="581"/>
    <x v="698"/>
    <n v="12"/>
  </r>
  <r>
    <x v="699"/>
    <x v="236"/>
    <x v="699"/>
    <n v="2"/>
  </r>
  <r>
    <x v="700"/>
    <x v="582"/>
    <x v="700"/>
    <n v="6"/>
  </r>
  <r>
    <x v="701"/>
    <x v="284"/>
    <x v="701"/>
    <n v="1"/>
  </r>
  <r>
    <x v="702"/>
    <x v="583"/>
    <x v="702"/>
    <n v="8"/>
  </r>
  <r>
    <x v="703"/>
    <x v="584"/>
    <x v="703"/>
    <n v="6"/>
  </r>
  <r>
    <x v="704"/>
    <x v="585"/>
    <x v="704"/>
    <n v="5"/>
  </r>
  <r>
    <x v="705"/>
    <x v="586"/>
    <x v="705"/>
    <n v="7"/>
  </r>
  <r>
    <x v="706"/>
    <x v="587"/>
    <x v="706"/>
    <n v="7"/>
  </r>
  <r>
    <x v="707"/>
    <x v="588"/>
    <x v="707"/>
    <n v="9"/>
  </r>
  <r>
    <x v="708"/>
    <x v="589"/>
    <x v="708"/>
    <n v="7"/>
  </r>
  <r>
    <x v="709"/>
    <x v="590"/>
    <x v="709"/>
    <n v="7"/>
  </r>
  <r>
    <x v="710"/>
    <x v="591"/>
    <x v="710"/>
    <n v="9"/>
  </r>
  <r>
    <x v="711"/>
    <x v="592"/>
    <x v="711"/>
    <n v="10"/>
  </r>
  <r>
    <x v="712"/>
    <x v="593"/>
    <x v="712"/>
    <n v="7"/>
  </r>
  <r>
    <x v="713"/>
    <x v="594"/>
    <x v="713"/>
    <n v="4"/>
  </r>
  <r>
    <x v="714"/>
    <x v="557"/>
    <x v="714"/>
    <n v="2"/>
  </r>
  <r>
    <x v="715"/>
    <x v="595"/>
    <x v="715"/>
    <n v="6"/>
  </r>
  <r>
    <x v="716"/>
    <x v="596"/>
    <x v="716"/>
    <n v="1"/>
  </r>
  <r>
    <x v="717"/>
    <x v="597"/>
    <x v="717"/>
    <n v="6"/>
  </r>
  <r>
    <x v="718"/>
    <x v="597"/>
    <x v="718"/>
    <n v="13"/>
  </r>
  <r>
    <x v="719"/>
    <x v="598"/>
    <x v="719"/>
    <n v="7"/>
  </r>
  <r>
    <x v="720"/>
    <x v="599"/>
    <x v="720"/>
    <n v="3"/>
  </r>
  <r>
    <x v="721"/>
    <x v="600"/>
    <x v="721"/>
    <n v="12"/>
  </r>
  <r>
    <x v="722"/>
    <x v="601"/>
    <x v="722"/>
    <n v="6"/>
  </r>
  <r>
    <x v="723"/>
    <x v="602"/>
    <x v="723"/>
    <n v="5"/>
  </r>
  <r>
    <x v="724"/>
    <x v="603"/>
    <x v="724"/>
    <n v="4"/>
  </r>
  <r>
    <x v="725"/>
    <x v="604"/>
    <x v="725"/>
    <n v="10"/>
  </r>
  <r>
    <x v="726"/>
    <x v="605"/>
    <x v="726"/>
    <n v="4"/>
  </r>
  <r>
    <x v="727"/>
    <x v="606"/>
    <x v="727"/>
    <n v="11"/>
  </r>
  <r>
    <x v="728"/>
    <x v="607"/>
    <x v="728"/>
    <n v="7"/>
  </r>
  <r>
    <x v="729"/>
    <x v="608"/>
    <x v="729"/>
    <n v="7"/>
  </r>
  <r>
    <x v="730"/>
    <x v="609"/>
    <x v="730"/>
    <n v="5"/>
  </r>
  <r>
    <x v="731"/>
    <x v="610"/>
    <x v="731"/>
    <n v="2"/>
  </r>
  <r>
    <x v="732"/>
    <x v="611"/>
    <x v="732"/>
    <n v="5"/>
  </r>
  <r>
    <x v="733"/>
    <x v="612"/>
    <x v="733"/>
    <n v="16"/>
  </r>
  <r>
    <x v="734"/>
    <x v="117"/>
    <x v="734"/>
    <n v="2"/>
  </r>
  <r>
    <x v="735"/>
    <x v="613"/>
    <x v="735"/>
    <n v="4"/>
  </r>
  <r>
    <x v="736"/>
    <x v="614"/>
    <x v="736"/>
    <n v="6"/>
  </r>
  <r>
    <x v="737"/>
    <x v="615"/>
    <x v="737"/>
    <n v="8"/>
  </r>
  <r>
    <x v="738"/>
    <x v="616"/>
    <x v="738"/>
    <n v="5"/>
  </r>
  <r>
    <x v="739"/>
    <x v="220"/>
    <x v="739"/>
    <n v="10"/>
  </r>
  <r>
    <x v="740"/>
    <x v="617"/>
    <x v="740"/>
    <n v="8"/>
  </r>
  <r>
    <x v="741"/>
    <x v="618"/>
    <x v="741"/>
    <n v="2"/>
  </r>
  <r>
    <x v="742"/>
    <x v="464"/>
    <x v="742"/>
    <n v="2"/>
  </r>
  <r>
    <x v="743"/>
    <x v="619"/>
    <x v="743"/>
    <n v="8"/>
  </r>
  <r>
    <x v="744"/>
    <x v="620"/>
    <x v="744"/>
    <n v="8"/>
  </r>
  <r>
    <x v="745"/>
    <x v="621"/>
    <x v="745"/>
    <n v="5"/>
  </r>
  <r>
    <x v="746"/>
    <x v="622"/>
    <x v="746"/>
    <n v="7"/>
  </r>
  <r>
    <x v="747"/>
    <x v="622"/>
    <x v="747"/>
    <n v="7"/>
  </r>
  <r>
    <x v="748"/>
    <x v="623"/>
    <x v="748"/>
    <n v="8"/>
  </r>
  <r>
    <x v="749"/>
    <x v="624"/>
    <x v="749"/>
    <n v="4"/>
  </r>
  <r>
    <x v="750"/>
    <x v="625"/>
    <x v="750"/>
    <n v="5"/>
  </r>
  <r>
    <x v="751"/>
    <x v="296"/>
    <x v="751"/>
    <n v="15"/>
  </r>
  <r>
    <x v="752"/>
    <x v="348"/>
    <x v="752"/>
    <n v="2"/>
  </r>
  <r>
    <x v="753"/>
    <x v="626"/>
    <x v="753"/>
    <n v="5"/>
  </r>
  <r>
    <x v="754"/>
    <x v="5"/>
    <x v="754"/>
    <n v="2"/>
  </r>
  <r>
    <x v="755"/>
    <x v="627"/>
    <x v="755"/>
    <n v="6"/>
  </r>
  <r>
    <x v="756"/>
    <x v="628"/>
    <x v="756"/>
    <n v="3"/>
  </r>
  <r>
    <x v="757"/>
    <x v="629"/>
    <x v="757"/>
    <n v="5"/>
  </r>
  <r>
    <x v="758"/>
    <x v="630"/>
    <x v="758"/>
    <n v="7"/>
  </r>
  <r>
    <x v="759"/>
    <x v="631"/>
    <x v="759"/>
    <n v="3"/>
  </r>
  <r>
    <x v="760"/>
    <x v="600"/>
    <x v="760"/>
    <n v="2"/>
  </r>
  <r>
    <x v="761"/>
    <x v="632"/>
    <x v="761"/>
    <n v="2"/>
  </r>
  <r>
    <x v="762"/>
    <x v="632"/>
    <x v="762"/>
    <n v="2"/>
  </r>
  <r>
    <x v="763"/>
    <x v="633"/>
    <x v="763"/>
    <n v="4"/>
  </r>
  <r>
    <x v="764"/>
    <x v="634"/>
    <x v="764"/>
    <n v="2"/>
  </r>
  <r>
    <x v="765"/>
    <x v="635"/>
    <x v="765"/>
    <n v="1"/>
  </r>
  <r>
    <x v="766"/>
    <x v="636"/>
    <x v="766"/>
    <n v="7"/>
  </r>
  <r>
    <x v="767"/>
    <x v="637"/>
    <x v="767"/>
    <n v="5"/>
  </r>
  <r>
    <x v="768"/>
    <x v="638"/>
    <x v="768"/>
    <n v="8"/>
  </r>
  <r>
    <x v="769"/>
    <x v="638"/>
    <x v="769"/>
    <n v="9"/>
  </r>
  <r>
    <x v="770"/>
    <x v="638"/>
    <x v="770"/>
    <n v="11"/>
  </r>
  <r>
    <x v="771"/>
    <x v="639"/>
    <x v="771"/>
    <n v="8"/>
  </r>
  <r>
    <x v="772"/>
    <x v="640"/>
    <x v="772"/>
    <n v="2"/>
  </r>
  <r>
    <x v="773"/>
    <x v="641"/>
    <x v="773"/>
    <n v="5"/>
  </r>
  <r>
    <x v="774"/>
    <x v="69"/>
    <x v="774"/>
    <n v="1"/>
  </r>
  <r>
    <x v="775"/>
    <x v="2"/>
    <x v="775"/>
    <n v="2"/>
  </r>
  <r>
    <x v="776"/>
    <x v="642"/>
    <x v="776"/>
    <n v="2"/>
  </r>
  <r>
    <x v="777"/>
    <x v="643"/>
    <x v="777"/>
    <n v="6"/>
  </r>
  <r>
    <x v="778"/>
    <x v="644"/>
    <x v="778"/>
    <n v="7"/>
  </r>
  <r>
    <x v="779"/>
    <x v="645"/>
    <x v="779"/>
    <n v="5"/>
  </r>
  <r>
    <x v="780"/>
    <x v="646"/>
    <x v="780"/>
    <n v="10"/>
  </r>
  <r>
    <x v="781"/>
    <x v="647"/>
    <x v="781"/>
    <n v="9"/>
  </r>
  <r>
    <x v="782"/>
    <x v="648"/>
    <x v="782"/>
    <n v="5"/>
  </r>
  <r>
    <x v="783"/>
    <x v="649"/>
    <x v="783"/>
    <n v="7"/>
  </r>
  <r>
    <x v="784"/>
    <x v="23"/>
    <x v="784"/>
    <n v="2"/>
  </r>
  <r>
    <x v="785"/>
    <x v="650"/>
    <x v="785"/>
    <n v="4"/>
  </r>
  <r>
    <x v="786"/>
    <x v="651"/>
    <x v="786"/>
    <n v="9"/>
  </r>
  <r>
    <x v="787"/>
    <x v="652"/>
    <x v="787"/>
    <n v="9"/>
  </r>
  <r>
    <x v="788"/>
    <x v="653"/>
    <x v="788"/>
    <n v="7"/>
  </r>
  <r>
    <x v="789"/>
    <x v="654"/>
    <x v="789"/>
    <n v="4"/>
  </r>
  <r>
    <x v="790"/>
    <x v="655"/>
    <x v="790"/>
    <n v="4"/>
  </r>
  <r>
    <x v="791"/>
    <x v="656"/>
    <x v="791"/>
    <n v="5"/>
  </r>
  <r>
    <x v="792"/>
    <x v="147"/>
    <x v="792"/>
    <n v="5"/>
  </r>
  <r>
    <x v="793"/>
    <x v="657"/>
    <x v="793"/>
    <n v="5"/>
  </r>
  <r>
    <x v="794"/>
    <x v="658"/>
    <x v="794"/>
    <n v="8"/>
  </r>
  <r>
    <x v="795"/>
    <x v="41"/>
    <x v="795"/>
    <n v="2"/>
  </r>
  <r>
    <x v="796"/>
    <x v="659"/>
    <x v="796"/>
    <n v="2"/>
  </r>
  <r>
    <x v="797"/>
    <x v="660"/>
    <x v="797"/>
    <n v="6"/>
  </r>
  <r>
    <x v="798"/>
    <x v="661"/>
    <x v="798"/>
    <n v="10"/>
  </r>
  <r>
    <x v="799"/>
    <x v="662"/>
    <x v="799"/>
    <n v="5"/>
  </r>
  <r>
    <x v="800"/>
    <x v="663"/>
    <x v="800"/>
    <n v="2"/>
  </r>
  <r>
    <x v="801"/>
    <x v="664"/>
    <x v="801"/>
    <n v="9"/>
  </r>
  <r>
    <x v="802"/>
    <x v="665"/>
    <x v="802"/>
    <n v="1"/>
  </r>
  <r>
    <x v="803"/>
    <x v="666"/>
    <x v="803"/>
    <n v="4"/>
  </r>
  <r>
    <x v="804"/>
    <x v="667"/>
    <x v="804"/>
    <n v="7"/>
  </r>
  <r>
    <x v="805"/>
    <x v="668"/>
    <x v="805"/>
    <n v="14"/>
  </r>
  <r>
    <x v="806"/>
    <x v="669"/>
    <x v="806"/>
    <n v="9"/>
  </r>
  <r>
    <x v="807"/>
    <x v="670"/>
    <x v="807"/>
    <n v="5"/>
  </r>
  <r>
    <x v="808"/>
    <x v="671"/>
    <x v="808"/>
    <n v="2"/>
  </r>
  <r>
    <x v="809"/>
    <x v="672"/>
    <x v="809"/>
    <n v="8"/>
  </r>
  <r>
    <x v="810"/>
    <x v="288"/>
    <x v="810"/>
    <n v="1"/>
  </r>
  <r>
    <x v="811"/>
    <x v="117"/>
    <x v="811"/>
    <n v="2"/>
  </r>
  <r>
    <x v="812"/>
    <x v="673"/>
    <x v="812"/>
    <n v="8"/>
  </r>
  <r>
    <x v="813"/>
    <x v="674"/>
    <x v="813"/>
    <n v="3"/>
  </r>
  <r>
    <x v="814"/>
    <x v="643"/>
    <x v="814"/>
    <n v="2"/>
  </r>
  <r>
    <x v="815"/>
    <x v="675"/>
    <x v="815"/>
    <n v="2"/>
  </r>
  <r>
    <x v="816"/>
    <x v="676"/>
    <x v="816"/>
    <n v="2"/>
  </r>
  <r>
    <x v="817"/>
    <x v="677"/>
    <x v="817"/>
    <n v="3"/>
  </r>
  <r>
    <x v="818"/>
    <x v="678"/>
    <x v="818"/>
    <n v="7"/>
  </r>
  <r>
    <x v="819"/>
    <x v="357"/>
    <x v="819"/>
    <n v="2"/>
  </r>
  <r>
    <x v="820"/>
    <x v="679"/>
    <x v="820"/>
    <n v="3"/>
  </r>
  <r>
    <x v="821"/>
    <x v="680"/>
    <x v="821"/>
    <n v="1"/>
  </r>
  <r>
    <x v="822"/>
    <x v="681"/>
    <x v="822"/>
    <n v="6"/>
  </r>
  <r>
    <x v="823"/>
    <x v="682"/>
    <x v="823"/>
    <n v="7"/>
  </r>
  <r>
    <x v="824"/>
    <x v="683"/>
    <x v="824"/>
    <n v="4"/>
  </r>
  <r>
    <x v="825"/>
    <x v="83"/>
    <x v="825"/>
    <n v="2"/>
  </r>
  <r>
    <x v="826"/>
    <x v="684"/>
    <x v="826"/>
    <n v="7"/>
  </r>
  <r>
    <x v="827"/>
    <x v="685"/>
    <x v="827"/>
    <n v="3"/>
  </r>
  <r>
    <x v="828"/>
    <x v="311"/>
    <x v="828"/>
    <n v="2"/>
  </r>
  <r>
    <x v="829"/>
    <x v="686"/>
    <x v="829"/>
    <n v="3"/>
  </r>
  <r>
    <x v="830"/>
    <x v="687"/>
    <x v="830"/>
    <n v="6"/>
  </r>
  <r>
    <x v="831"/>
    <x v="688"/>
    <x v="831"/>
    <n v="5"/>
  </r>
  <r>
    <x v="832"/>
    <x v="689"/>
    <x v="832"/>
    <n v="4"/>
  </r>
  <r>
    <x v="833"/>
    <x v="690"/>
    <x v="833"/>
    <n v="6"/>
  </r>
  <r>
    <x v="834"/>
    <x v="691"/>
    <x v="834"/>
    <n v="5"/>
  </r>
  <r>
    <x v="835"/>
    <x v="692"/>
    <x v="835"/>
    <n v="6"/>
  </r>
  <r>
    <x v="836"/>
    <x v="0"/>
    <x v="836"/>
    <n v="1"/>
  </r>
  <r>
    <x v="837"/>
    <x v="693"/>
    <x v="837"/>
    <n v="6"/>
  </r>
  <r>
    <x v="838"/>
    <x v="694"/>
    <x v="838"/>
    <n v="3"/>
  </r>
  <r>
    <x v="839"/>
    <x v="695"/>
    <x v="839"/>
    <n v="2"/>
  </r>
  <r>
    <x v="840"/>
    <x v="696"/>
    <x v="840"/>
    <n v="2"/>
  </r>
  <r>
    <x v="841"/>
    <x v="697"/>
    <x v="841"/>
    <n v="6"/>
  </r>
  <r>
    <x v="842"/>
    <x v="698"/>
    <x v="842"/>
    <n v="4"/>
  </r>
  <r>
    <x v="843"/>
    <x v="699"/>
    <x v="843"/>
    <n v="5"/>
  </r>
  <r>
    <x v="844"/>
    <x v="700"/>
    <x v="844"/>
    <n v="5"/>
  </r>
  <r>
    <x v="845"/>
    <x v="701"/>
    <x v="845"/>
    <n v="4"/>
  </r>
  <r>
    <x v="846"/>
    <x v="702"/>
    <x v="846"/>
    <n v="7"/>
  </r>
  <r>
    <x v="847"/>
    <x v="703"/>
    <x v="847"/>
    <n v="4"/>
  </r>
  <r>
    <x v="848"/>
    <x v="704"/>
    <x v="848"/>
    <n v="7"/>
  </r>
  <r>
    <x v="849"/>
    <x v="705"/>
    <x v="849"/>
    <n v="6"/>
  </r>
  <r>
    <x v="850"/>
    <x v="706"/>
    <x v="850"/>
    <n v="7"/>
  </r>
  <r>
    <x v="851"/>
    <x v="707"/>
    <x v="851"/>
    <n v="1"/>
  </r>
  <r>
    <x v="852"/>
    <x v="708"/>
    <x v="852"/>
    <n v="1"/>
  </r>
  <r>
    <x v="853"/>
    <x v="709"/>
    <x v="853"/>
    <n v="5"/>
  </r>
  <r>
    <x v="854"/>
    <x v="710"/>
    <x v="854"/>
    <n v="6"/>
  </r>
  <r>
    <x v="855"/>
    <x v="711"/>
    <x v="855"/>
    <n v="4"/>
  </r>
  <r>
    <x v="856"/>
    <x v="284"/>
    <x v="856"/>
    <n v="1"/>
  </r>
  <r>
    <x v="857"/>
    <x v="712"/>
    <x v="857"/>
    <n v="13"/>
  </r>
  <r>
    <x v="858"/>
    <x v="713"/>
    <x v="858"/>
    <n v="6"/>
  </r>
  <r>
    <x v="859"/>
    <x v="714"/>
    <x v="859"/>
    <n v="12"/>
  </r>
  <r>
    <x v="860"/>
    <x v="715"/>
    <x v="860"/>
    <n v="2"/>
  </r>
  <r>
    <x v="861"/>
    <x v="716"/>
    <x v="861"/>
    <n v="4"/>
  </r>
  <r>
    <x v="862"/>
    <x v="717"/>
    <x v="862"/>
    <n v="6"/>
  </r>
  <r>
    <x v="863"/>
    <x v="718"/>
    <x v="863"/>
    <n v="6"/>
  </r>
  <r>
    <x v="864"/>
    <x v="719"/>
    <x v="864"/>
    <n v="1"/>
  </r>
  <r>
    <x v="865"/>
    <x v="720"/>
    <x v="865"/>
    <n v="2"/>
  </r>
  <r>
    <x v="866"/>
    <x v="721"/>
    <x v="866"/>
    <n v="10"/>
  </r>
  <r>
    <x v="867"/>
    <x v="722"/>
    <x v="867"/>
    <n v="4"/>
  </r>
  <r>
    <x v="868"/>
    <x v="723"/>
    <x v="868"/>
    <n v="9"/>
  </r>
  <r>
    <x v="869"/>
    <x v="724"/>
    <x v="869"/>
    <n v="9"/>
  </r>
  <r>
    <x v="870"/>
    <x v="725"/>
    <x v="870"/>
    <n v="5"/>
  </r>
  <r>
    <x v="871"/>
    <x v="726"/>
    <x v="871"/>
    <n v="6"/>
  </r>
  <r>
    <x v="872"/>
    <x v="727"/>
    <x v="872"/>
    <n v="2"/>
  </r>
  <r>
    <x v="873"/>
    <x v="728"/>
    <x v="873"/>
    <n v="2"/>
  </r>
  <r>
    <x v="874"/>
    <x v="729"/>
    <x v="874"/>
    <n v="4"/>
  </r>
  <r>
    <x v="875"/>
    <x v="5"/>
    <x v="875"/>
    <n v="2"/>
  </r>
  <r>
    <x v="876"/>
    <x v="38"/>
    <x v="876"/>
    <n v="2"/>
  </r>
  <r>
    <x v="877"/>
    <x v="191"/>
    <x v="877"/>
    <n v="1"/>
  </r>
  <r>
    <x v="878"/>
    <x v="730"/>
    <x v="878"/>
    <n v="2"/>
  </r>
  <r>
    <x v="879"/>
    <x v="31"/>
    <x v="879"/>
    <n v="2"/>
  </r>
  <r>
    <x v="880"/>
    <x v="731"/>
    <x v="880"/>
    <n v="2"/>
  </r>
  <r>
    <x v="881"/>
    <x v="732"/>
    <x v="881"/>
    <n v="5"/>
  </r>
  <r>
    <x v="882"/>
    <x v="733"/>
    <x v="882"/>
    <n v="4"/>
  </r>
  <r>
    <x v="883"/>
    <x v="734"/>
    <x v="883"/>
    <n v="1"/>
  </r>
  <r>
    <x v="884"/>
    <x v="735"/>
    <x v="884"/>
    <n v="5"/>
  </r>
  <r>
    <x v="885"/>
    <x v="736"/>
    <x v="885"/>
    <n v="9"/>
  </r>
  <r>
    <x v="886"/>
    <x v="737"/>
    <x v="886"/>
    <n v="3"/>
  </r>
  <r>
    <x v="887"/>
    <x v="738"/>
    <x v="887"/>
    <n v="1"/>
  </r>
  <r>
    <x v="888"/>
    <x v="739"/>
    <x v="888"/>
    <n v="4"/>
  </r>
  <r>
    <x v="889"/>
    <x v="740"/>
    <x v="889"/>
    <n v="8"/>
  </r>
  <r>
    <x v="890"/>
    <x v="741"/>
    <x v="890"/>
    <n v="5"/>
  </r>
  <r>
    <x v="891"/>
    <x v="742"/>
    <x v="891"/>
    <n v="4"/>
  </r>
  <r>
    <x v="892"/>
    <x v="743"/>
    <x v="892"/>
    <n v="3"/>
  </r>
  <r>
    <x v="893"/>
    <x v="744"/>
    <x v="893"/>
    <n v="3"/>
  </r>
  <r>
    <x v="894"/>
    <x v="745"/>
    <x v="894"/>
    <n v="2"/>
  </r>
  <r>
    <x v="895"/>
    <x v="746"/>
    <x v="895"/>
    <n v="6"/>
  </r>
  <r>
    <x v="896"/>
    <x v="747"/>
    <x v="896"/>
    <n v="6"/>
  </r>
  <r>
    <x v="897"/>
    <x v="748"/>
    <x v="897"/>
    <n v="6"/>
  </r>
  <r>
    <x v="898"/>
    <x v="591"/>
    <x v="898"/>
    <n v="2"/>
  </r>
  <r>
    <x v="899"/>
    <x v="749"/>
    <x v="899"/>
    <n v="5"/>
  </r>
  <r>
    <x v="900"/>
    <x v="750"/>
    <x v="900"/>
    <n v="6"/>
  </r>
  <r>
    <x v="901"/>
    <x v="751"/>
    <x v="901"/>
    <n v="7"/>
  </r>
  <r>
    <x v="902"/>
    <x v="752"/>
    <x v="902"/>
    <n v="3"/>
  </r>
  <r>
    <x v="903"/>
    <x v="296"/>
    <x v="903"/>
    <n v="2"/>
  </r>
  <r>
    <x v="904"/>
    <x v="600"/>
    <x v="904"/>
    <n v="2"/>
  </r>
  <r>
    <x v="905"/>
    <x v="753"/>
    <x v="905"/>
    <n v="2"/>
  </r>
  <r>
    <x v="906"/>
    <x v="754"/>
    <x v="906"/>
    <n v="3"/>
  </r>
  <r>
    <x v="907"/>
    <x v="755"/>
    <x v="907"/>
    <n v="7"/>
  </r>
  <r>
    <x v="908"/>
    <x v="756"/>
    <x v="908"/>
    <n v="2"/>
  </r>
  <r>
    <x v="909"/>
    <x v="757"/>
    <x v="909"/>
    <n v="5"/>
  </r>
  <r>
    <x v="910"/>
    <x v="758"/>
    <x v="910"/>
    <n v="3"/>
  </r>
  <r>
    <x v="911"/>
    <x v="759"/>
    <x v="911"/>
    <n v="3"/>
  </r>
  <r>
    <x v="912"/>
    <x v="760"/>
    <x v="912"/>
    <n v="2"/>
  </r>
  <r>
    <x v="913"/>
    <x v="761"/>
    <x v="913"/>
    <n v="7"/>
  </r>
  <r>
    <x v="914"/>
    <x v="762"/>
    <x v="914"/>
    <n v="4"/>
  </r>
  <r>
    <x v="915"/>
    <x v="763"/>
    <x v="915"/>
    <n v="7"/>
  </r>
  <r>
    <x v="916"/>
    <x v="764"/>
    <x v="916"/>
    <n v="6"/>
  </r>
  <r>
    <x v="917"/>
    <x v="445"/>
    <x v="917"/>
    <n v="2"/>
  </r>
  <r>
    <x v="918"/>
    <x v="765"/>
    <x v="918"/>
    <n v="3"/>
  </r>
  <r>
    <x v="919"/>
    <x v="130"/>
    <x v="919"/>
    <n v="6"/>
  </r>
  <r>
    <x v="920"/>
    <x v="130"/>
    <x v="920"/>
    <n v="6"/>
  </r>
  <r>
    <x v="921"/>
    <x v="130"/>
    <x v="921"/>
    <n v="6"/>
  </r>
  <r>
    <x v="922"/>
    <x v="130"/>
    <x v="922"/>
    <n v="6"/>
  </r>
  <r>
    <x v="923"/>
    <x v="130"/>
    <x v="923"/>
    <n v="6"/>
  </r>
  <r>
    <x v="924"/>
    <x v="547"/>
    <x v="924"/>
    <n v="2"/>
  </r>
  <r>
    <x v="925"/>
    <x v="766"/>
    <x v="925"/>
    <n v="10"/>
  </r>
  <r>
    <x v="926"/>
    <x v="767"/>
    <x v="926"/>
    <n v="10"/>
  </r>
  <r>
    <x v="927"/>
    <x v="30"/>
    <x v="927"/>
    <n v="2"/>
  </r>
  <r>
    <x v="928"/>
    <x v="730"/>
    <x v="928"/>
    <n v="2"/>
  </r>
  <r>
    <x v="929"/>
    <x v="120"/>
    <x v="929"/>
    <n v="2"/>
  </r>
  <r>
    <x v="930"/>
    <x v="768"/>
    <x v="930"/>
    <n v="6"/>
  </r>
  <r>
    <x v="931"/>
    <x v="769"/>
    <x v="931"/>
    <n v="2"/>
  </r>
  <r>
    <x v="932"/>
    <x v="770"/>
    <x v="932"/>
    <n v="4"/>
  </r>
  <r>
    <x v="933"/>
    <x v="771"/>
    <x v="933"/>
    <n v="3"/>
  </r>
  <r>
    <x v="934"/>
    <x v="772"/>
    <x v="934"/>
    <n v="2"/>
  </r>
  <r>
    <x v="935"/>
    <x v="773"/>
    <x v="935"/>
    <n v="3"/>
  </r>
  <r>
    <x v="936"/>
    <x v="774"/>
    <x v="936"/>
    <n v="4"/>
  </r>
  <r>
    <x v="937"/>
    <x v="775"/>
    <x v="937"/>
    <n v="2"/>
  </r>
  <r>
    <x v="938"/>
    <x v="776"/>
    <x v="938"/>
    <n v="6"/>
  </r>
  <r>
    <x v="939"/>
    <x v="776"/>
    <x v="939"/>
    <n v="6"/>
  </r>
  <r>
    <x v="940"/>
    <x v="777"/>
    <x v="940"/>
    <n v="7"/>
  </r>
  <r>
    <x v="941"/>
    <x v="778"/>
    <x v="941"/>
    <n v="8"/>
  </r>
  <r>
    <x v="942"/>
    <x v="779"/>
    <x v="942"/>
    <n v="9"/>
  </r>
  <r>
    <x v="943"/>
    <x v="780"/>
    <x v="943"/>
    <n v="5"/>
  </r>
  <r>
    <x v="944"/>
    <x v="781"/>
    <x v="944"/>
    <n v="2"/>
  </r>
  <r>
    <x v="945"/>
    <x v="782"/>
    <x v="945"/>
    <n v="4"/>
  </r>
  <r>
    <x v="946"/>
    <x v="783"/>
    <x v="946"/>
    <n v="2"/>
  </r>
  <r>
    <x v="947"/>
    <x v="784"/>
    <x v="947"/>
    <n v="1"/>
  </r>
  <r>
    <x v="948"/>
    <x v="785"/>
    <x v="948"/>
    <n v="5"/>
  </r>
  <r>
    <x v="949"/>
    <x v="786"/>
    <x v="949"/>
    <n v="4"/>
  </r>
  <r>
    <x v="950"/>
    <x v="787"/>
    <x v="950"/>
    <n v="2"/>
  </r>
  <r>
    <x v="951"/>
    <x v="788"/>
    <x v="951"/>
    <n v="4"/>
  </r>
  <r>
    <x v="952"/>
    <x v="789"/>
    <x v="952"/>
    <n v="7"/>
  </r>
  <r>
    <x v="953"/>
    <x v="790"/>
    <x v="953"/>
    <n v="6"/>
  </r>
  <r>
    <x v="954"/>
    <x v="791"/>
    <x v="954"/>
    <n v="10"/>
  </r>
  <r>
    <x v="955"/>
    <x v="792"/>
    <x v="955"/>
    <n v="7"/>
  </r>
  <r>
    <x v="956"/>
    <x v="793"/>
    <x v="956"/>
    <n v="1"/>
  </r>
  <r>
    <x v="957"/>
    <x v="794"/>
    <x v="957"/>
    <n v="4"/>
  </r>
  <r>
    <x v="958"/>
    <x v="795"/>
    <x v="958"/>
    <n v="8"/>
  </r>
  <r>
    <x v="959"/>
    <x v="796"/>
    <x v="959"/>
    <n v="6"/>
  </r>
  <r>
    <x v="960"/>
    <x v="797"/>
    <x v="960"/>
    <n v="5"/>
  </r>
  <r>
    <x v="961"/>
    <x v="798"/>
    <x v="961"/>
    <n v="4"/>
  </r>
  <r>
    <x v="962"/>
    <x v="799"/>
    <x v="962"/>
    <n v="7"/>
  </r>
  <r>
    <x v="963"/>
    <x v="800"/>
    <x v="963"/>
    <n v="3"/>
  </r>
  <r>
    <x v="964"/>
    <x v="801"/>
    <x v="964"/>
    <n v="3"/>
  </r>
  <r>
    <x v="965"/>
    <x v="802"/>
    <x v="965"/>
    <n v="8"/>
  </r>
  <r>
    <x v="966"/>
    <x v="803"/>
    <x v="966"/>
    <n v="5"/>
  </r>
  <r>
    <x v="967"/>
    <x v="804"/>
    <x v="967"/>
    <n v="8"/>
  </r>
  <r>
    <x v="968"/>
    <x v="693"/>
    <x v="968"/>
    <n v="2"/>
  </r>
  <r>
    <x v="969"/>
    <x v="805"/>
    <x v="969"/>
    <n v="2"/>
  </r>
  <r>
    <x v="970"/>
    <x v="64"/>
    <x v="970"/>
    <n v="2"/>
  </r>
  <r>
    <x v="971"/>
    <x v="806"/>
    <x v="971"/>
    <n v="8"/>
  </r>
  <r>
    <x v="972"/>
    <x v="807"/>
    <x v="972"/>
    <n v="7"/>
  </r>
  <r>
    <x v="973"/>
    <x v="808"/>
    <x v="973"/>
    <n v="3"/>
  </r>
  <r>
    <x v="974"/>
    <x v="809"/>
    <x v="974"/>
    <n v="3"/>
  </r>
  <r>
    <x v="975"/>
    <x v="810"/>
    <x v="975"/>
    <n v="1"/>
  </r>
  <r>
    <x v="976"/>
    <x v="811"/>
    <x v="976"/>
    <n v="2"/>
  </r>
  <r>
    <x v="977"/>
    <x v="812"/>
    <x v="977"/>
    <n v="6"/>
  </r>
  <r>
    <x v="978"/>
    <x v="813"/>
    <x v="978"/>
    <n v="7"/>
  </r>
  <r>
    <x v="979"/>
    <x v="814"/>
    <x v="979"/>
    <n v="5"/>
  </r>
  <r>
    <x v="980"/>
    <x v="117"/>
    <x v="980"/>
    <n v="2"/>
  </r>
  <r>
    <x v="981"/>
    <x v="815"/>
    <x v="981"/>
    <n v="2"/>
  </r>
  <r>
    <x v="982"/>
    <x v="816"/>
    <x v="982"/>
    <n v="6"/>
  </r>
  <r>
    <x v="983"/>
    <x v="817"/>
    <x v="983"/>
    <n v="5"/>
  </r>
  <r>
    <x v="984"/>
    <x v="818"/>
    <x v="984"/>
    <n v="3"/>
  </r>
  <r>
    <x v="985"/>
    <x v="819"/>
    <x v="985"/>
    <n v="2"/>
  </r>
  <r>
    <x v="986"/>
    <x v="820"/>
    <x v="986"/>
    <n v="2"/>
  </r>
  <r>
    <x v="987"/>
    <x v="821"/>
    <x v="987"/>
    <n v="5"/>
  </r>
  <r>
    <x v="988"/>
    <x v="822"/>
    <x v="988"/>
    <n v="7"/>
  </r>
  <r>
    <x v="989"/>
    <x v="823"/>
    <x v="989"/>
    <n v="10"/>
  </r>
  <r>
    <x v="990"/>
    <x v="824"/>
    <x v="990"/>
    <n v="3"/>
  </r>
  <r>
    <x v="991"/>
    <x v="404"/>
    <x v="991"/>
    <n v="2"/>
  </r>
  <r>
    <x v="992"/>
    <x v="825"/>
    <x v="992"/>
    <n v="5"/>
  </r>
  <r>
    <x v="993"/>
    <x v="826"/>
    <x v="993"/>
    <n v="4"/>
  </r>
  <r>
    <x v="994"/>
    <x v="827"/>
    <x v="994"/>
    <n v="6"/>
  </r>
  <r>
    <x v="995"/>
    <x v="828"/>
    <x v="995"/>
    <n v="4"/>
  </r>
  <r>
    <x v="996"/>
    <x v="829"/>
    <x v="996"/>
    <n v="2"/>
  </r>
  <r>
    <x v="997"/>
    <x v="830"/>
    <x v="997"/>
    <n v="6"/>
  </r>
  <r>
    <x v="998"/>
    <x v="831"/>
    <x v="998"/>
    <n v="5"/>
  </r>
  <r>
    <x v="999"/>
    <x v="832"/>
    <x v="999"/>
    <n v="5"/>
  </r>
  <r>
    <x v="1000"/>
    <x v="833"/>
    <x v="1000"/>
    <n v="3"/>
  </r>
  <r>
    <x v="1001"/>
    <x v="834"/>
    <x v="1001"/>
    <n v="3"/>
  </r>
  <r>
    <x v="1002"/>
    <x v="835"/>
    <x v="1002"/>
    <n v="6"/>
  </r>
  <r>
    <x v="1003"/>
    <x v="836"/>
    <x v="1003"/>
    <n v="6"/>
  </r>
  <r>
    <x v="1004"/>
    <x v="837"/>
    <x v="1004"/>
    <n v="5"/>
  </r>
  <r>
    <x v="1005"/>
    <x v="838"/>
    <x v="1005"/>
    <n v="3"/>
  </r>
  <r>
    <x v="1006"/>
    <x v="839"/>
    <x v="1006"/>
    <n v="3"/>
  </r>
  <r>
    <x v="1007"/>
    <x v="840"/>
    <x v="1007"/>
    <n v="1"/>
  </r>
  <r>
    <x v="1008"/>
    <x v="841"/>
    <x v="1008"/>
    <n v="2"/>
  </r>
  <r>
    <x v="1009"/>
    <x v="842"/>
    <x v="1009"/>
    <n v="5"/>
  </r>
  <r>
    <x v="1010"/>
    <x v="843"/>
    <x v="1010"/>
    <n v="2"/>
  </r>
  <r>
    <x v="1011"/>
    <x v="632"/>
    <x v="1011"/>
    <n v="3"/>
  </r>
  <r>
    <x v="1012"/>
    <x v="5"/>
    <x v="1012"/>
    <n v="2"/>
  </r>
  <r>
    <x v="1013"/>
    <x v="844"/>
    <x v="1013"/>
    <n v="2"/>
  </r>
  <r>
    <x v="1014"/>
    <x v="845"/>
    <x v="1014"/>
    <n v="2"/>
  </r>
  <r>
    <x v="1015"/>
    <x v="284"/>
    <x v="1015"/>
    <n v="1"/>
  </r>
  <r>
    <x v="1016"/>
    <x v="846"/>
    <x v="1016"/>
    <n v="2"/>
  </r>
  <r>
    <x v="1017"/>
    <x v="847"/>
    <x v="1017"/>
    <n v="4"/>
  </r>
  <r>
    <x v="1018"/>
    <x v="848"/>
    <x v="1018"/>
    <n v="5"/>
  </r>
  <r>
    <x v="1019"/>
    <x v="849"/>
    <x v="1019"/>
    <n v="3"/>
  </r>
  <r>
    <x v="1020"/>
    <x v="275"/>
    <x v="1020"/>
    <n v="2"/>
  </r>
  <r>
    <x v="1021"/>
    <x v="117"/>
    <x v="1021"/>
    <n v="2"/>
  </r>
  <r>
    <x v="1022"/>
    <x v="850"/>
    <x v="1022"/>
    <n v="3"/>
  </r>
  <r>
    <x v="1023"/>
    <x v="851"/>
    <x v="1023"/>
    <n v="3"/>
  </r>
  <r>
    <x v="1024"/>
    <x v="852"/>
    <x v="1024"/>
    <n v="6"/>
  </r>
  <r>
    <x v="1025"/>
    <x v="853"/>
    <x v="1025"/>
    <n v="2"/>
  </r>
  <r>
    <x v="1026"/>
    <x v="854"/>
    <x v="1026"/>
    <n v="6"/>
  </r>
  <r>
    <x v="1027"/>
    <x v="0"/>
    <x v="1027"/>
    <n v="1"/>
  </r>
  <r>
    <x v="1028"/>
    <x v="855"/>
    <x v="1028"/>
    <n v="3"/>
  </r>
  <r>
    <x v="1029"/>
    <x v="856"/>
    <x v="1029"/>
    <n v="2"/>
  </r>
  <r>
    <x v="1030"/>
    <x v="857"/>
    <x v="1030"/>
    <n v="1"/>
  </r>
  <r>
    <x v="1031"/>
    <x v="858"/>
    <x v="1031"/>
    <n v="6"/>
  </r>
  <r>
    <x v="1032"/>
    <x v="859"/>
    <x v="1032"/>
    <n v="6"/>
  </r>
  <r>
    <x v="1033"/>
    <x v="860"/>
    <x v="1033"/>
    <n v="4"/>
  </r>
  <r>
    <x v="1034"/>
    <x v="861"/>
    <x v="1034"/>
    <n v="3"/>
  </r>
  <r>
    <x v="1035"/>
    <x v="862"/>
    <x v="1035"/>
    <n v="3"/>
  </r>
  <r>
    <x v="1036"/>
    <x v="612"/>
    <x v="1036"/>
    <n v="1"/>
  </r>
  <r>
    <x v="1037"/>
    <x v="863"/>
    <x v="1037"/>
    <n v="5"/>
  </r>
  <r>
    <x v="1038"/>
    <x v="864"/>
    <x v="1038"/>
    <n v="4"/>
  </r>
  <r>
    <x v="1039"/>
    <x v="865"/>
    <x v="1039"/>
    <n v="6"/>
  </r>
  <r>
    <x v="1040"/>
    <x v="866"/>
    <x v="1040"/>
    <n v="4"/>
  </r>
  <r>
    <x v="1041"/>
    <x v="867"/>
    <x v="1041"/>
    <n v="4"/>
  </r>
  <r>
    <x v="1042"/>
    <x v="2"/>
    <x v="1042"/>
    <n v="2"/>
  </r>
  <r>
    <x v="1043"/>
    <x v="632"/>
    <x v="1043"/>
    <n v="1"/>
  </r>
  <r>
    <x v="1044"/>
    <x v="868"/>
    <x v="1044"/>
    <n v="7"/>
  </r>
  <r>
    <x v="1045"/>
    <x v="869"/>
    <x v="1045"/>
    <n v="3"/>
  </r>
  <r>
    <x v="1046"/>
    <x v="870"/>
    <x v="1046"/>
    <n v="4"/>
  </r>
  <r>
    <x v="1047"/>
    <x v="871"/>
    <x v="1047"/>
    <n v="4"/>
  </r>
  <r>
    <x v="1048"/>
    <x v="872"/>
    <x v="1048"/>
    <n v="3"/>
  </r>
  <r>
    <x v="1049"/>
    <x v="873"/>
    <x v="1049"/>
    <n v="4"/>
  </r>
  <r>
    <x v="1050"/>
    <x v="874"/>
    <x v="1050"/>
    <n v="6"/>
  </r>
  <r>
    <x v="1051"/>
    <x v="875"/>
    <x v="1051"/>
    <n v="7"/>
  </r>
  <r>
    <x v="1052"/>
    <x v="876"/>
    <x v="1052"/>
    <n v="5"/>
  </r>
  <r>
    <x v="1053"/>
    <x v="877"/>
    <x v="1053"/>
    <n v="4"/>
  </r>
  <r>
    <x v="1054"/>
    <x v="878"/>
    <x v="1054"/>
    <n v="1"/>
  </r>
  <r>
    <x v="1055"/>
    <x v="879"/>
    <x v="1055"/>
    <n v="3"/>
  </r>
  <r>
    <x v="1056"/>
    <x v="880"/>
    <x v="1056"/>
    <n v="5"/>
  </r>
  <r>
    <x v="1057"/>
    <x v="881"/>
    <x v="1057"/>
    <n v="4"/>
  </r>
  <r>
    <x v="1058"/>
    <x v="882"/>
    <x v="1058"/>
    <n v="4"/>
  </r>
  <r>
    <x v="1059"/>
    <x v="883"/>
    <x v="1059"/>
    <n v="2"/>
  </r>
  <r>
    <x v="1060"/>
    <x v="884"/>
    <x v="1060"/>
    <n v="2"/>
  </r>
  <r>
    <x v="1061"/>
    <x v="885"/>
    <x v="1061"/>
    <n v="2"/>
  </r>
  <r>
    <x v="1062"/>
    <x v="886"/>
    <x v="1062"/>
    <n v="3"/>
  </r>
  <r>
    <x v="1063"/>
    <x v="887"/>
    <x v="1063"/>
    <n v="1"/>
  </r>
  <r>
    <x v="1064"/>
    <x v="888"/>
    <x v="1064"/>
    <n v="3"/>
  </r>
  <r>
    <x v="1065"/>
    <x v="889"/>
    <x v="1065"/>
    <n v="4"/>
  </r>
  <r>
    <x v="1066"/>
    <x v="890"/>
    <x v="1066"/>
    <n v="7"/>
  </r>
  <r>
    <x v="1067"/>
    <x v="890"/>
    <x v="1067"/>
    <n v="7"/>
  </r>
  <r>
    <x v="1068"/>
    <x v="891"/>
    <x v="1068"/>
    <n v="1"/>
  </r>
  <r>
    <x v="1069"/>
    <x v="892"/>
    <x v="1069"/>
    <n v="2"/>
  </r>
  <r>
    <x v="1070"/>
    <x v="893"/>
    <x v="1070"/>
    <n v="5"/>
  </r>
  <r>
    <x v="1071"/>
    <x v="894"/>
    <x v="1071"/>
    <n v="3"/>
  </r>
  <r>
    <x v="1072"/>
    <x v="895"/>
    <x v="1072"/>
    <n v="2"/>
  </r>
  <r>
    <x v="1073"/>
    <x v="896"/>
    <x v="1073"/>
    <n v="4"/>
  </r>
  <r>
    <x v="1074"/>
    <x v="897"/>
    <x v="1074"/>
    <n v="4"/>
  </r>
  <r>
    <x v="1075"/>
    <x v="898"/>
    <x v="1075"/>
    <n v="3"/>
  </r>
  <r>
    <x v="1076"/>
    <x v="89"/>
    <x v="1076"/>
    <n v="1"/>
  </r>
  <r>
    <x v="1077"/>
    <x v="899"/>
    <x v="1077"/>
    <n v="1"/>
  </r>
  <r>
    <x v="1078"/>
    <x v="900"/>
    <x v="1078"/>
    <n v="4"/>
  </r>
  <r>
    <x v="1079"/>
    <x v="901"/>
    <x v="1079"/>
    <n v="2"/>
  </r>
  <r>
    <x v="1080"/>
    <x v="681"/>
    <x v="1080"/>
    <n v="1"/>
  </r>
  <r>
    <x v="1081"/>
    <x v="681"/>
    <x v="1081"/>
    <n v="2"/>
  </r>
  <r>
    <x v="1082"/>
    <x v="902"/>
    <x v="1082"/>
    <n v="3"/>
  </r>
  <r>
    <x v="1083"/>
    <x v="903"/>
    <x v="1083"/>
    <n v="1"/>
  </r>
  <r>
    <x v="1084"/>
    <x v="647"/>
    <x v="1084"/>
    <n v="2"/>
  </r>
  <r>
    <x v="1085"/>
    <x v="904"/>
    <x v="1085"/>
    <n v="1"/>
  </r>
  <r>
    <x v="1086"/>
    <x v="905"/>
    <x v="1086"/>
    <n v="1"/>
  </r>
  <r>
    <x v="1087"/>
    <x v="906"/>
    <x v="1087"/>
    <n v="3"/>
  </r>
  <r>
    <x v="1088"/>
    <x v="907"/>
    <x v="1088"/>
    <n v="3"/>
  </r>
  <r>
    <x v="1089"/>
    <x v="147"/>
    <x v="1089"/>
    <n v="2"/>
  </r>
  <r>
    <x v="1090"/>
    <x v="908"/>
    <x v="1090"/>
    <n v="7"/>
  </r>
  <r>
    <x v="1091"/>
    <x v="909"/>
    <x v="1091"/>
    <n v="4"/>
  </r>
  <r>
    <x v="1092"/>
    <x v="910"/>
    <x v="1092"/>
    <n v="3"/>
  </r>
  <r>
    <x v="1093"/>
    <x v="911"/>
    <x v="1093"/>
    <n v="9"/>
  </r>
  <r>
    <x v="1094"/>
    <x v="890"/>
    <x v="1094"/>
    <n v="32"/>
  </r>
  <r>
    <x v="1095"/>
    <x v="912"/>
    <x v="1095"/>
    <n v="4"/>
  </r>
  <r>
    <x v="1096"/>
    <x v="913"/>
    <x v="1096"/>
    <n v="5"/>
  </r>
  <r>
    <x v="1097"/>
    <x v="914"/>
    <x v="1097"/>
    <n v="1"/>
  </r>
  <r>
    <x v="1098"/>
    <x v="915"/>
    <x v="1098"/>
    <n v="3"/>
  </r>
  <r>
    <x v="1099"/>
    <x v="916"/>
    <x v="1099"/>
    <n v="2"/>
  </r>
  <r>
    <x v="1100"/>
    <x v="917"/>
    <x v="1100"/>
    <n v="1"/>
  </r>
  <r>
    <x v="1101"/>
    <x v="918"/>
    <x v="1101"/>
    <n v="4"/>
  </r>
  <r>
    <x v="1102"/>
    <x v="919"/>
    <x v="1102"/>
    <n v="8"/>
  </r>
  <r>
    <x v="1103"/>
    <x v="920"/>
    <x v="1103"/>
    <n v="2"/>
  </r>
  <r>
    <x v="1104"/>
    <x v="921"/>
    <x v="1104"/>
    <n v="2"/>
  </r>
  <r>
    <x v="1105"/>
    <x v="922"/>
    <x v="1105"/>
    <n v="3"/>
  </r>
  <r>
    <x v="1106"/>
    <x v="923"/>
    <x v="1106"/>
    <n v="5"/>
  </r>
  <r>
    <x v="1107"/>
    <x v="924"/>
    <x v="1107"/>
    <n v="3"/>
  </r>
  <r>
    <x v="1108"/>
    <x v="58"/>
    <x v="1108"/>
    <n v="2"/>
  </r>
  <r>
    <x v="1109"/>
    <x v="925"/>
    <x v="1109"/>
    <n v="5"/>
  </r>
  <r>
    <x v="1110"/>
    <x v="926"/>
    <x v="1110"/>
    <n v="3"/>
  </r>
  <r>
    <x v="1111"/>
    <x v="927"/>
    <x v="1111"/>
    <n v="3"/>
  </r>
  <r>
    <x v="1112"/>
    <x v="928"/>
    <x v="1112"/>
    <n v="5"/>
  </r>
  <r>
    <x v="1113"/>
    <x v="929"/>
    <x v="1113"/>
    <n v="4"/>
  </r>
  <r>
    <x v="1114"/>
    <x v="930"/>
    <x v="1114"/>
    <n v="2"/>
  </r>
  <r>
    <x v="1115"/>
    <x v="931"/>
    <x v="1115"/>
    <n v="3"/>
  </r>
  <r>
    <x v="1116"/>
    <x v="932"/>
    <x v="1116"/>
    <n v="3"/>
  </r>
  <r>
    <x v="1117"/>
    <x v="933"/>
    <x v="1117"/>
    <n v="4"/>
  </r>
  <r>
    <x v="1118"/>
    <x v="934"/>
    <x v="1118"/>
    <n v="3"/>
  </r>
  <r>
    <x v="1119"/>
    <x v="935"/>
    <x v="1119"/>
    <n v="3"/>
  </r>
  <r>
    <x v="1120"/>
    <x v="936"/>
    <x v="1120"/>
    <n v="1"/>
  </r>
  <r>
    <x v="1121"/>
    <x v="937"/>
    <x v="1121"/>
    <n v="6"/>
  </r>
  <r>
    <x v="1122"/>
    <x v="563"/>
    <x v="1122"/>
    <n v="1"/>
  </r>
  <r>
    <x v="1123"/>
    <x v="938"/>
    <x v="1123"/>
    <n v="3"/>
  </r>
  <r>
    <x v="1124"/>
    <x v="277"/>
    <x v="1124"/>
    <n v="2"/>
  </r>
  <r>
    <x v="1125"/>
    <x v="939"/>
    <x v="1125"/>
    <n v="6"/>
  </r>
  <r>
    <x v="1126"/>
    <x v="940"/>
    <x v="1126"/>
    <n v="5"/>
  </r>
  <r>
    <x v="1127"/>
    <x v="45"/>
    <x v="1127"/>
    <n v="1"/>
  </r>
  <r>
    <x v="1128"/>
    <x v="941"/>
    <x v="1128"/>
    <n v="4"/>
  </r>
  <r>
    <x v="1129"/>
    <x v="128"/>
    <x v="1129"/>
    <n v="2"/>
  </r>
  <r>
    <x v="1130"/>
    <x v="942"/>
    <x v="1130"/>
    <n v="3"/>
  </r>
  <r>
    <x v="1131"/>
    <x v="943"/>
    <x v="1131"/>
    <n v="7"/>
  </r>
  <r>
    <x v="1132"/>
    <x v="621"/>
    <x v="1132"/>
    <n v="1"/>
  </r>
  <r>
    <x v="1133"/>
    <x v="944"/>
    <x v="1133"/>
    <n v="2"/>
  </r>
  <r>
    <x v="1134"/>
    <x v="275"/>
    <x v="1134"/>
    <n v="1"/>
  </r>
  <r>
    <x v="1135"/>
    <x v="945"/>
    <x v="1135"/>
    <n v="1"/>
  </r>
  <r>
    <x v="1136"/>
    <x v="946"/>
    <x v="1136"/>
    <n v="2"/>
  </r>
  <r>
    <x v="1137"/>
    <x v="947"/>
    <x v="1137"/>
    <n v="1"/>
  </r>
  <r>
    <x v="1138"/>
    <x v="947"/>
    <x v="1138"/>
    <n v="1"/>
  </r>
  <r>
    <x v="1139"/>
    <x v="948"/>
    <x v="1139"/>
    <n v="1"/>
  </r>
  <r>
    <x v="1140"/>
    <x v="949"/>
    <x v="1140"/>
    <n v="4"/>
  </r>
  <r>
    <x v="1141"/>
    <x v="949"/>
    <x v="1141"/>
    <n v="5"/>
  </r>
  <r>
    <x v="1142"/>
    <x v="950"/>
    <x v="1142"/>
    <n v="2"/>
  </r>
  <r>
    <x v="1143"/>
    <x v="951"/>
    <x v="1143"/>
    <n v="5"/>
  </r>
  <r>
    <x v="1144"/>
    <x v="952"/>
    <x v="1144"/>
    <n v="2"/>
  </r>
  <r>
    <x v="1145"/>
    <x v="953"/>
    <x v="1145"/>
    <n v="2"/>
  </r>
  <r>
    <x v="1146"/>
    <x v="293"/>
    <x v="1146"/>
    <n v="1"/>
  </r>
  <r>
    <x v="1147"/>
    <x v="293"/>
    <x v="1147"/>
    <n v="1"/>
  </r>
  <r>
    <x v="1148"/>
    <x v="293"/>
    <x v="1148"/>
    <n v="1"/>
  </r>
  <r>
    <x v="1149"/>
    <x v="293"/>
    <x v="1149"/>
    <n v="1"/>
  </r>
  <r>
    <x v="1150"/>
    <x v="293"/>
    <x v="1150"/>
    <n v="1"/>
  </r>
  <r>
    <x v="1151"/>
    <x v="293"/>
    <x v="1151"/>
    <n v="1"/>
  </r>
  <r>
    <x v="1152"/>
    <x v="954"/>
    <x v="1152"/>
    <n v="3"/>
  </r>
  <r>
    <x v="1153"/>
    <x v="955"/>
    <x v="1153"/>
    <n v="1"/>
  </r>
  <r>
    <x v="1154"/>
    <x v="956"/>
    <x v="1154"/>
    <n v="5"/>
  </r>
  <r>
    <x v="1155"/>
    <x v="957"/>
    <x v="1155"/>
    <n v="6"/>
  </r>
  <r>
    <x v="1156"/>
    <x v="958"/>
    <x v="1156"/>
    <n v="5"/>
  </r>
  <r>
    <x v="1157"/>
    <x v="959"/>
    <x v="1157"/>
    <n v="7"/>
  </r>
  <r>
    <x v="1158"/>
    <x v="960"/>
    <x v="1158"/>
    <n v="3"/>
  </r>
  <r>
    <x v="1159"/>
    <x v="961"/>
    <x v="1159"/>
    <n v="2"/>
  </r>
  <r>
    <x v="1160"/>
    <x v="23"/>
    <x v="1160"/>
    <n v="1"/>
  </r>
  <r>
    <x v="1161"/>
    <x v="295"/>
    <x v="1161"/>
    <n v="1"/>
  </r>
  <r>
    <x v="1162"/>
    <x v="295"/>
    <x v="1162"/>
    <n v="1"/>
  </r>
  <r>
    <x v="1163"/>
    <x v="295"/>
    <x v="1163"/>
    <n v="1"/>
  </r>
  <r>
    <x v="1164"/>
    <x v="295"/>
    <x v="1164"/>
    <n v="1"/>
  </r>
  <r>
    <x v="1165"/>
    <x v="295"/>
    <x v="1165"/>
    <n v="1"/>
  </r>
  <r>
    <x v="1166"/>
    <x v="295"/>
    <x v="1166"/>
    <n v="1"/>
  </r>
  <r>
    <x v="1167"/>
    <x v="739"/>
    <x v="1167"/>
    <n v="1"/>
  </r>
  <r>
    <x v="1168"/>
    <x v="295"/>
    <x v="1168"/>
    <n v="1"/>
  </r>
  <r>
    <x v="1169"/>
    <x v="295"/>
    <x v="1169"/>
    <n v="1"/>
  </r>
  <r>
    <x v="1170"/>
    <x v="295"/>
    <x v="1170"/>
    <n v="1"/>
  </r>
  <r>
    <x v="1171"/>
    <x v="295"/>
    <x v="1171"/>
    <n v="16"/>
  </r>
  <r>
    <x v="1172"/>
    <x v="962"/>
    <x v="1172"/>
    <n v="2"/>
  </r>
  <r>
    <x v="1173"/>
    <x v="963"/>
    <x v="1173"/>
    <n v="2"/>
  </r>
  <r>
    <x v="1174"/>
    <x v="964"/>
    <x v="1174"/>
    <n v="3"/>
  </r>
  <r>
    <x v="1175"/>
    <x v="965"/>
    <x v="1175"/>
    <n v="6"/>
  </r>
  <r>
    <x v="1176"/>
    <x v="966"/>
    <x v="1176"/>
    <n v="2"/>
  </r>
  <r>
    <x v="1177"/>
    <x v="967"/>
    <x v="1177"/>
    <n v="4"/>
  </r>
  <r>
    <x v="1178"/>
    <x v="968"/>
    <x v="1178"/>
    <n v="4"/>
  </r>
  <r>
    <x v="1179"/>
    <x v="969"/>
    <x v="1179"/>
    <n v="3"/>
  </r>
  <r>
    <x v="1180"/>
    <x v="970"/>
    <x v="1180"/>
    <n v="4"/>
  </r>
  <r>
    <x v="1181"/>
    <x v="69"/>
    <x v="1181"/>
    <n v="1"/>
  </r>
  <r>
    <x v="1182"/>
    <x v="971"/>
    <x v="1182"/>
    <n v="2"/>
  </r>
  <r>
    <x v="1183"/>
    <x v="705"/>
    <x v="1183"/>
    <n v="2"/>
  </r>
  <r>
    <x v="1184"/>
    <x v="972"/>
    <x v="1184"/>
    <n v="3"/>
  </r>
  <r>
    <x v="1185"/>
    <x v="973"/>
    <x v="1185"/>
    <n v="1"/>
  </r>
  <r>
    <x v="1186"/>
    <x v="974"/>
    <x v="1186"/>
    <n v="2"/>
  </r>
  <r>
    <x v="1187"/>
    <x v="975"/>
    <x v="1187"/>
    <n v="4"/>
  </r>
  <r>
    <x v="1188"/>
    <x v="976"/>
    <x v="1188"/>
    <n v="4"/>
  </r>
  <r>
    <x v="1189"/>
    <x v="977"/>
    <x v="1189"/>
    <n v="5"/>
  </r>
  <r>
    <x v="1190"/>
    <x v="332"/>
    <x v="1190"/>
    <n v="5"/>
  </r>
  <r>
    <x v="1191"/>
    <x v="978"/>
    <x v="1191"/>
    <n v="3"/>
  </r>
  <r>
    <x v="1192"/>
    <x v="979"/>
    <x v="1192"/>
    <n v="5"/>
  </r>
  <r>
    <x v="1193"/>
    <x v="980"/>
    <x v="1193"/>
    <n v="5"/>
  </r>
  <r>
    <x v="1194"/>
    <x v="981"/>
    <x v="1194"/>
    <n v="5"/>
  </r>
  <r>
    <x v="1195"/>
    <x v="982"/>
    <x v="1195"/>
    <n v="5"/>
  </r>
  <r>
    <x v="1196"/>
    <x v="983"/>
    <x v="1196"/>
    <n v="2"/>
  </r>
  <r>
    <x v="1197"/>
    <x v="984"/>
    <x v="1197"/>
    <n v="2"/>
  </r>
  <r>
    <x v="1198"/>
    <x v="985"/>
    <x v="1198"/>
    <n v="5"/>
  </r>
  <r>
    <x v="1199"/>
    <x v="986"/>
    <x v="1199"/>
    <n v="3"/>
  </r>
  <r>
    <x v="1200"/>
    <x v="987"/>
    <x v="1200"/>
    <n v="3"/>
  </r>
  <r>
    <x v="1201"/>
    <x v="988"/>
    <x v="1201"/>
    <n v="3"/>
  </r>
  <r>
    <x v="1202"/>
    <x v="989"/>
    <x v="1202"/>
    <n v="2"/>
  </r>
  <r>
    <x v="1203"/>
    <x v="990"/>
    <x v="1203"/>
    <n v="3"/>
  </r>
  <r>
    <x v="1204"/>
    <x v="183"/>
    <x v="1204"/>
    <n v="1"/>
  </r>
  <r>
    <x v="1205"/>
    <x v="991"/>
    <x v="1205"/>
    <n v="2"/>
  </r>
  <r>
    <x v="1206"/>
    <x v="992"/>
    <x v="1206"/>
    <n v="4"/>
  </r>
  <r>
    <x v="1207"/>
    <x v="993"/>
    <x v="1207"/>
    <n v="2"/>
  </r>
  <r>
    <x v="1208"/>
    <x v="994"/>
    <x v="1208"/>
    <n v="1"/>
  </r>
  <r>
    <x v="1209"/>
    <x v="995"/>
    <x v="1209"/>
    <n v="2"/>
  </r>
  <r>
    <x v="1210"/>
    <x v="996"/>
    <x v="1210"/>
    <n v="4"/>
  </r>
  <r>
    <x v="1211"/>
    <x v="997"/>
    <x v="1211"/>
    <n v="5"/>
  </r>
  <r>
    <x v="1212"/>
    <x v="998"/>
    <x v="1212"/>
    <n v="4"/>
  </r>
  <r>
    <x v="1213"/>
    <x v="999"/>
    <x v="1213"/>
    <n v="3"/>
  </r>
  <r>
    <x v="1214"/>
    <x v="1000"/>
    <x v="1214"/>
    <n v="2"/>
  </r>
  <r>
    <x v="1215"/>
    <x v="1001"/>
    <x v="1215"/>
    <n v="3"/>
  </r>
  <r>
    <x v="1216"/>
    <x v="1002"/>
    <x v="1216"/>
    <n v="3"/>
  </r>
  <r>
    <x v="1217"/>
    <x v="1003"/>
    <x v="1217"/>
    <n v="3"/>
  </r>
  <r>
    <x v="1218"/>
    <x v="1004"/>
    <x v="1218"/>
    <n v="3"/>
  </r>
  <r>
    <x v="1219"/>
    <x v="1005"/>
    <x v="1219"/>
    <n v="3"/>
  </r>
  <r>
    <x v="1220"/>
    <x v="1006"/>
    <x v="1220"/>
    <n v="2"/>
  </r>
  <r>
    <x v="1221"/>
    <x v="1007"/>
    <x v="1221"/>
    <n v="3"/>
  </r>
  <r>
    <x v="1222"/>
    <x v="1008"/>
    <x v="1222"/>
    <n v="1"/>
  </r>
  <r>
    <x v="1223"/>
    <x v="1009"/>
    <x v="1223"/>
    <n v="1"/>
  </r>
  <r>
    <x v="1224"/>
    <x v="1010"/>
    <x v="1224"/>
    <n v="4"/>
  </r>
  <r>
    <x v="1225"/>
    <x v="1011"/>
    <x v="1225"/>
    <n v="3"/>
  </r>
  <r>
    <x v="1226"/>
    <x v="1012"/>
    <x v="1226"/>
    <n v="2"/>
  </r>
  <r>
    <x v="1227"/>
    <x v="1013"/>
    <x v="1227"/>
    <n v="2"/>
  </r>
  <r>
    <x v="1228"/>
    <x v="1014"/>
    <x v="1228"/>
    <n v="2"/>
  </r>
  <r>
    <x v="1229"/>
    <x v="1015"/>
    <x v="1229"/>
    <n v="2"/>
  </r>
  <r>
    <x v="1230"/>
    <x v="1016"/>
    <x v="1230"/>
    <n v="2"/>
  </r>
  <r>
    <x v="1231"/>
    <x v="1017"/>
    <x v="1231"/>
    <n v="4"/>
  </r>
  <r>
    <x v="1232"/>
    <x v="1018"/>
    <x v="1232"/>
    <n v="5"/>
  </r>
  <r>
    <x v="1233"/>
    <x v="1019"/>
    <x v="1233"/>
    <n v="1"/>
  </r>
  <r>
    <x v="1234"/>
    <x v="1020"/>
    <x v="1234"/>
    <n v="4"/>
  </r>
  <r>
    <x v="1235"/>
    <x v="1021"/>
    <x v="1235"/>
    <n v="2"/>
  </r>
  <r>
    <x v="1236"/>
    <x v="1022"/>
    <x v="1236"/>
    <n v="4"/>
  </r>
  <r>
    <x v="1237"/>
    <x v="1023"/>
    <x v="1237"/>
    <n v="2"/>
  </r>
  <r>
    <x v="1238"/>
    <x v="1024"/>
    <x v="1238"/>
    <n v="1"/>
  </r>
  <r>
    <x v="1239"/>
    <x v="1025"/>
    <x v="1239"/>
    <n v="3"/>
  </r>
  <r>
    <x v="1240"/>
    <x v="1026"/>
    <x v="1240"/>
    <n v="2"/>
  </r>
  <r>
    <x v="1241"/>
    <x v="445"/>
    <x v="1241"/>
    <n v="1"/>
  </r>
  <r>
    <x v="1242"/>
    <x v="358"/>
    <x v="1242"/>
    <n v="2"/>
  </r>
  <r>
    <x v="1243"/>
    <x v="1027"/>
    <x v="1243"/>
    <n v="3"/>
  </r>
  <r>
    <x v="1244"/>
    <x v="1028"/>
    <x v="1244"/>
    <n v="1"/>
  </r>
  <r>
    <x v="1245"/>
    <x v="520"/>
    <x v="1245"/>
    <n v="1"/>
  </r>
  <r>
    <x v="1246"/>
    <x v="1029"/>
    <x v="1246"/>
    <n v="4"/>
  </r>
  <r>
    <x v="1247"/>
    <x v="1030"/>
    <x v="1247"/>
    <n v="17"/>
  </r>
  <r>
    <x v="1248"/>
    <x v="1031"/>
    <x v="1248"/>
    <n v="3"/>
  </r>
  <r>
    <x v="1249"/>
    <x v="5"/>
    <x v="1249"/>
    <n v="1"/>
  </r>
  <r>
    <x v="1250"/>
    <x v="1032"/>
    <x v="1250"/>
    <n v="3"/>
  </r>
  <r>
    <x v="1251"/>
    <x v="1033"/>
    <x v="1251"/>
    <n v="2"/>
  </r>
  <r>
    <x v="1252"/>
    <x v="1034"/>
    <x v="1252"/>
    <n v="1"/>
  </r>
  <r>
    <x v="1253"/>
    <x v="1035"/>
    <x v="1253"/>
    <n v="4"/>
  </r>
  <r>
    <x v="1254"/>
    <x v="1036"/>
    <x v="1254"/>
    <n v="1"/>
  </r>
  <r>
    <x v="1255"/>
    <x v="1037"/>
    <x v="1255"/>
    <n v="2"/>
  </r>
  <r>
    <x v="1256"/>
    <x v="1038"/>
    <x v="1256"/>
    <n v="2"/>
  </r>
  <r>
    <x v="1257"/>
    <x v="1039"/>
    <x v="1257"/>
    <n v="2"/>
  </r>
  <r>
    <x v="1258"/>
    <x v="1040"/>
    <x v="1258"/>
    <n v="1"/>
  </r>
  <r>
    <x v="1259"/>
    <x v="635"/>
    <x v="1259"/>
    <n v="1"/>
  </r>
  <r>
    <x v="1260"/>
    <x v="1041"/>
    <x v="1260"/>
    <n v="2"/>
  </r>
  <r>
    <x v="1261"/>
    <x v="1042"/>
    <x v="1261"/>
    <n v="2"/>
  </r>
  <r>
    <x v="1262"/>
    <x v="745"/>
    <x v="1262"/>
    <n v="2"/>
  </r>
  <r>
    <x v="1263"/>
    <x v="1043"/>
    <x v="1263"/>
    <n v="4"/>
  </r>
  <r>
    <x v="1264"/>
    <x v="1044"/>
    <x v="1264"/>
    <n v="2"/>
  </r>
  <r>
    <x v="1265"/>
    <x v="1045"/>
    <x v="1265"/>
    <n v="2"/>
  </r>
  <r>
    <x v="1266"/>
    <x v="465"/>
    <x v="1266"/>
    <n v="1"/>
  </r>
  <r>
    <x v="1267"/>
    <x v="1046"/>
    <x v="1267"/>
    <n v="1"/>
  </r>
  <r>
    <x v="1268"/>
    <x v="1047"/>
    <x v="1268"/>
    <n v="1"/>
  </r>
  <r>
    <x v="1269"/>
    <x v="1048"/>
    <x v="1269"/>
    <n v="8"/>
  </r>
  <r>
    <x v="1270"/>
    <x v="1049"/>
    <x v="1270"/>
    <n v="4"/>
  </r>
  <r>
    <x v="1271"/>
    <x v="1050"/>
    <x v="1271"/>
    <n v="2"/>
  </r>
  <r>
    <x v="1272"/>
    <x v="1050"/>
    <x v="1272"/>
    <n v="2"/>
  </r>
  <r>
    <x v="1273"/>
    <x v="1051"/>
    <x v="1273"/>
    <n v="2"/>
  </r>
  <r>
    <x v="1274"/>
    <x v="1052"/>
    <x v="1274"/>
    <n v="1"/>
  </r>
  <r>
    <x v="1275"/>
    <x v="1050"/>
    <x v="1275"/>
    <n v="2"/>
  </r>
  <r>
    <x v="1276"/>
    <x v="1053"/>
    <x v="1276"/>
    <n v="2"/>
  </r>
  <r>
    <x v="1277"/>
    <x v="1054"/>
    <x v="1277"/>
    <n v="5"/>
  </r>
  <r>
    <x v="1278"/>
    <x v="1055"/>
    <x v="1278"/>
    <n v="3"/>
  </r>
  <r>
    <x v="1279"/>
    <x v="1056"/>
    <x v="1279"/>
    <n v="1"/>
  </r>
  <r>
    <x v="1280"/>
    <x v="1057"/>
    <x v="1280"/>
    <n v="3"/>
  </r>
  <r>
    <x v="1281"/>
    <x v="1058"/>
    <x v="1281"/>
    <n v="1"/>
  </r>
  <r>
    <x v="1282"/>
    <x v="1059"/>
    <x v="1282"/>
    <n v="3"/>
  </r>
  <r>
    <x v="1283"/>
    <x v="1060"/>
    <x v="1283"/>
    <n v="7"/>
  </r>
  <r>
    <x v="1284"/>
    <x v="1061"/>
    <x v="1284"/>
    <n v="4"/>
  </r>
  <r>
    <x v="1285"/>
    <x v="1062"/>
    <x v="1285"/>
    <n v="1"/>
  </r>
  <r>
    <x v="1286"/>
    <x v="773"/>
    <x v="1286"/>
    <n v="1"/>
  </r>
  <r>
    <x v="1287"/>
    <x v="1063"/>
    <x v="1287"/>
    <n v="2"/>
  </r>
  <r>
    <x v="1288"/>
    <x v="1064"/>
    <x v="1288"/>
    <n v="4"/>
  </r>
  <r>
    <x v="1289"/>
    <x v="1065"/>
    <x v="1289"/>
    <n v="2"/>
  </r>
  <r>
    <x v="1290"/>
    <x v="1066"/>
    <x v="1290"/>
    <n v="5"/>
  </r>
  <r>
    <x v="1291"/>
    <x v="1067"/>
    <x v="1291"/>
    <n v="1"/>
  </r>
  <r>
    <x v="1292"/>
    <x v="1068"/>
    <x v="1292"/>
    <n v="4"/>
  </r>
  <r>
    <x v="1293"/>
    <x v="1069"/>
    <x v="1293"/>
    <n v="2"/>
  </r>
  <r>
    <x v="1294"/>
    <x v="1070"/>
    <x v="1294"/>
    <n v="1"/>
  </r>
  <r>
    <x v="1295"/>
    <x v="1071"/>
    <x v="1295"/>
    <n v="7"/>
  </r>
  <r>
    <x v="1296"/>
    <x v="1072"/>
    <x v="1296"/>
    <n v="2"/>
  </r>
  <r>
    <x v="1297"/>
    <x v="1073"/>
    <x v="1297"/>
    <n v="1"/>
  </r>
  <r>
    <x v="1298"/>
    <x v="1074"/>
    <x v="1298"/>
    <n v="4"/>
  </r>
  <r>
    <x v="1299"/>
    <x v="1075"/>
    <x v="1299"/>
    <n v="2"/>
  </r>
  <r>
    <x v="1300"/>
    <x v="1076"/>
    <x v="1300"/>
    <n v="3"/>
  </r>
  <r>
    <x v="1301"/>
    <x v="1077"/>
    <x v="1301"/>
    <n v="3"/>
  </r>
  <r>
    <x v="1302"/>
    <x v="643"/>
    <x v="1302"/>
    <n v="2"/>
  </r>
  <r>
    <x v="1303"/>
    <x v="1078"/>
    <x v="1303"/>
    <n v="5"/>
  </r>
  <r>
    <x v="1304"/>
    <x v="1079"/>
    <x v="1304"/>
    <n v="4"/>
  </r>
  <r>
    <x v="1305"/>
    <x v="1080"/>
    <x v="1305"/>
    <n v="1"/>
  </r>
  <r>
    <x v="1306"/>
    <x v="1080"/>
    <x v="1306"/>
    <n v="2"/>
  </r>
  <r>
    <x v="1307"/>
    <x v="192"/>
    <x v="1307"/>
    <n v="1"/>
  </r>
  <r>
    <x v="1308"/>
    <x v="1081"/>
    <x v="1308"/>
    <n v="4"/>
  </r>
  <r>
    <x v="1309"/>
    <x v="5"/>
    <x v="1309"/>
    <n v="2"/>
  </r>
  <r>
    <x v="1310"/>
    <x v="1082"/>
    <x v="1310"/>
    <n v="3"/>
  </r>
  <r>
    <x v="1311"/>
    <x v="1083"/>
    <x v="1311"/>
    <n v="4"/>
  </r>
  <r>
    <x v="1312"/>
    <x v="1084"/>
    <x v="1312"/>
    <n v="2"/>
  </r>
  <r>
    <x v="1313"/>
    <x v="1085"/>
    <x v="1313"/>
    <n v="1"/>
  </r>
  <r>
    <x v="1314"/>
    <x v="1086"/>
    <x v="1314"/>
    <n v="1"/>
  </r>
  <r>
    <x v="1315"/>
    <x v="1087"/>
    <x v="1315"/>
    <n v="1"/>
  </r>
  <r>
    <x v="1316"/>
    <x v="1088"/>
    <x v="1316"/>
    <n v="1"/>
  </r>
  <r>
    <x v="1317"/>
    <x v="1089"/>
    <x v="1317"/>
    <n v="1"/>
  </r>
  <r>
    <x v="1318"/>
    <x v="768"/>
    <x v="1318"/>
    <n v="1"/>
  </r>
  <r>
    <x v="1319"/>
    <x v="1090"/>
    <x v="1319"/>
    <n v="2"/>
  </r>
  <r>
    <x v="1320"/>
    <x v="1091"/>
    <x v="1320"/>
    <n v="1"/>
  </r>
  <r>
    <x v="1321"/>
    <x v="1092"/>
    <x v="1321"/>
    <n v="1"/>
  </r>
  <r>
    <x v="1322"/>
    <x v="1093"/>
    <x v="1322"/>
    <n v="1"/>
  </r>
  <r>
    <x v="1323"/>
    <x v="1094"/>
    <x v="1323"/>
    <n v="1"/>
  </r>
  <r>
    <x v="1324"/>
    <x v="1095"/>
    <x v="1324"/>
    <n v="2"/>
  </r>
  <r>
    <x v="1325"/>
    <x v="1096"/>
    <x v="1325"/>
    <n v="3"/>
  </r>
  <r>
    <x v="1326"/>
    <x v="1097"/>
    <x v="1326"/>
    <n v="1"/>
  </r>
  <r>
    <x v="1327"/>
    <x v="294"/>
    <x v="1327"/>
    <n v="1"/>
  </r>
  <r>
    <x v="1328"/>
    <x v="1098"/>
    <x v="1328"/>
    <n v="3"/>
  </r>
  <r>
    <x v="1329"/>
    <x v="890"/>
    <x v="1329"/>
    <n v="1"/>
  </r>
  <r>
    <x v="1330"/>
    <x v="1099"/>
    <x v="1330"/>
    <n v="1"/>
  </r>
  <r>
    <x v="1331"/>
    <x v="1100"/>
    <x v="1331"/>
    <n v="1"/>
  </r>
  <r>
    <x v="1332"/>
    <x v="1101"/>
    <x v="1332"/>
    <n v="2"/>
  </r>
  <r>
    <x v="1333"/>
    <x v="1102"/>
    <x v="1333"/>
    <n v="2"/>
  </r>
  <r>
    <x v="1334"/>
    <x v="1103"/>
    <x v="1334"/>
    <n v="4"/>
  </r>
  <r>
    <x v="1335"/>
    <x v="547"/>
    <x v="1335"/>
    <n v="2"/>
  </r>
  <r>
    <x v="1336"/>
    <x v="1104"/>
    <x v="1336"/>
    <n v="1"/>
  </r>
  <r>
    <x v="1337"/>
    <x v="1105"/>
    <x v="1337"/>
    <n v="1"/>
  </r>
  <r>
    <x v="1338"/>
    <x v="1105"/>
    <x v="1338"/>
    <n v="1"/>
  </r>
  <r>
    <x v="1339"/>
    <x v="1106"/>
    <x v="1339"/>
    <n v="2"/>
  </r>
  <r>
    <x v="1340"/>
    <x v="1060"/>
    <x v="1340"/>
    <n v="1"/>
  </r>
  <r>
    <x v="1341"/>
    <x v="1107"/>
    <x v="1341"/>
    <n v="1"/>
  </r>
  <r>
    <x v="1342"/>
    <x v="1108"/>
    <x v="1342"/>
    <n v="2"/>
  </r>
  <r>
    <x v="1343"/>
    <x v="1109"/>
    <x v="1343"/>
    <n v="4"/>
  </r>
  <r>
    <x v="1344"/>
    <x v="1110"/>
    <x v="1344"/>
    <n v="3"/>
  </r>
  <r>
    <x v="1345"/>
    <x v="1111"/>
    <x v="1345"/>
    <n v="3"/>
  </r>
  <r>
    <x v="1346"/>
    <x v="1112"/>
    <x v="1346"/>
    <n v="3"/>
  </r>
  <r>
    <x v="1347"/>
    <x v="1113"/>
    <x v="1347"/>
    <n v="4"/>
  </r>
  <r>
    <x v="1348"/>
    <x v="1114"/>
    <x v="1348"/>
    <n v="3"/>
  </r>
  <r>
    <x v="1349"/>
    <x v="1115"/>
    <x v="1349"/>
    <n v="3"/>
  </r>
  <r>
    <x v="1350"/>
    <x v="1116"/>
    <x v="1350"/>
    <n v="4"/>
  </r>
  <r>
    <x v="1351"/>
    <x v="1114"/>
    <x v="1351"/>
    <n v="1"/>
  </r>
  <r>
    <x v="1352"/>
    <x v="1117"/>
    <x v="1352"/>
    <n v="4"/>
  </r>
  <r>
    <x v="1353"/>
    <x v="1118"/>
    <x v="1353"/>
    <n v="2"/>
  </r>
  <r>
    <x v="1354"/>
    <x v="1119"/>
    <x v="1354"/>
    <n v="2"/>
  </r>
  <r>
    <x v="1355"/>
    <x v="1120"/>
    <x v="1355"/>
    <n v="2"/>
  </r>
  <r>
    <x v="1356"/>
    <x v="1121"/>
    <x v="1356"/>
    <n v="3"/>
  </r>
  <r>
    <x v="1357"/>
    <x v="841"/>
    <x v="1357"/>
    <n v="1"/>
  </r>
  <r>
    <x v="1358"/>
    <x v="838"/>
    <x v="1358"/>
    <n v="1"/>
  </r>
  <r>
    <x v="1359"/>
    <x v="1122"/>
    <x v="1359"/>
    <n v="4"/>
  </r>
  <r>
    <x v="1360"/>
    <x v="1123"/>
    <x v="1360"/>
    <n v="4"/>
  </r>
  <r>
    <x v="1361"/>
    <x v="1124"/>
    <x v="1361"/>
    <n v="2"/>
  </r>
  <r>
    <x v="1362"/>
    <x v="1125"/>
    <x v="1362"/>
    <n v="1"/>
  </r>
  <r>
    <x v="1363"/>
    <x v="1126"/>
    <x v="1363"/>
    <n v="2"/>
  </r>
  <r>
    <x v="1364"/>
    <x v="1127"/>
    <x v="1364"/>
    <n v="2"/>
  </r>
  <r>
    <x v="1365"/>
    <x v="58"/>
    <x v="1365"/>
    <n v="1"/>
  </r>
  <r>
    <x v="1366"/>
    <x v="1128"/>
    <x v="1366"/>
    <n v="2"/>
  </r>
  <r>
    <x v="1367"/>
    <x v="859"/>
    <x v="1367"/>
    <m/>
  </r>
  <r>
    <x v="1368"/>
    <x v="854"/>
    <x v="1367"/>
    <m/>
  </r>
  <r>
    <x v="1369"/>
    <x v="800"/>
    <x v="1367"/>
    <m/>
  </r>
  <r>
    <x v="1370"/>
    <x v="1129"/>
    <x v="1367"/>
    <m/>
  </r>
  <r>
    <x v="1371"/>
    <x v="835"/>
    <x v="1367"/>
    <m/>
  </r>
  <r>
    <x v="1372"/>
    <x v="706"/>
    <x v="1367"/>
    <m/>
  </r>
  <r>
    <x v="1373"/>
    <x v="726"/>
    <x v="1367"/>
    <m/>
  </r>
  <r>
    <x v="1374"/>
    <x v="718"/>
    <x v="1367"/>
    <m/>
  </r>
  <r>
    <x v="1375"/>
    <x v="823"/>
    <x v="1367"/>
    <m/>
  </r>
  <r>
    <x v="1376"/>
    <x v="160"/>
    <x v="1367"/>
    <m/>
  </r>
  <r>
    <x v="1377"/>
    <x v="153"/>
    <x v="1367"/>
    <m/>
  </r>
  <r>
    <x v="1378"/>
    <x v="154"/>
    <x v="1367"/>
    <m/>
  </r>
  <r>
    <x v="1379"/>
    <x v="660"/>
    <x v="1367"/>
    <m/>
  </r>
  <r>
    <x v="1380"/>
    <x v="145"/>
    <x v="1367"/>
    <m/>
  </r>
  <r>
    <x v="1381"/>
    <x v="667"/>
    <x v="1367"/>
    <m/>
  </r>
  <r>
    <x v="1382"/>
    <x v="204"/>
    <x v="1367"/>
    <m/>
  </r>
  <r>
    <x v="1383"/>
    <x v="664"/>
    <x v="1367"/>
    <m/>
  </r>
  <r>
    <x v="1384"/>
    <x v="615"/>
    <x v="1367"/>
    <m/>
  </r>
  <r>
    <x v="1385"/>
    <x v="611"/>
    <x v="1367"/>
    <m/>
  </r>
  <r>
    <x v="1386"/>
    <x v="118"/>
    <x v="1367"/>
    <m/>
  </r>
  <r>
    <x v="1387"/>
    <x v="576"/>
    <x v="1367"/>
    <m/>
  </r>
  <r>
    <x v="1388"/>
    <x v="177"/>
    <x v="1367"/>
    <m/>
  </r>
  <r>
    <x v="1389"/>
    <x v="94"/>
    <x v="1367"/>
    <m/>
  </r>
  <r>
    <x v="1390"/>
    <x v="673"/>
    <x v="1367"/>
    <m/>
  </r>
  <r>
    <x v="1391"/>
    <x v="589"/>
    <x v="1367"/>
    <m/>
  </r>
  <r>
    <x v="1392"/>
    <x v="155"/>
    <x v="1367"/>
    <m/>
  </r>
  <r>
    <x v="1393"/>
    <x v="138"/>
    <x v="1367"/>
    <m/>
  </r>
  <r>
    <x v="1394"/>
    <x v="571"/>
    <x v="1367"/>
    <m/>
  </r>
  <r>
    <x v="1395"/>
    <x v="517"/>
    <x v="1367"/>
    <m/>
  </r>
  <r>
    <x v="1396"/>
    <x v="78"/>
    <x v="1367"/>
    <m/>
  </r>
  <r>
    <x v="1397"/>
    <x v="626"/>
    <x v="1367"/>
    <m/>
  </r>
  <r>
    <x v="1398"/>
    <x v="78"/>
    <x v="1367"/>
    <m/>
  </r>
  <r>
    <x v="1399"/>
    <x v="78"/>
    <x v="1367"/>
    <m/>
  </r>
  <r>
    <x v="1400"/>
    <x v="78"/>
    <x v="1367"/>
    <m/>
  </r>
  <r>
    <x v="1401"/>
    <x v="78"/>
    <x v="1367"/>
    <m/>
  </r>
  <r>
    <x v="1402"/>
    <x v="524"/>
    <x v="1367"/>
    <m/>
  </r>
  <r>
    <x v="1403"/>
    <x v="127"/>
    <x v="1367"/>
    <m/>
  </r>
  <r>
    <x v="1404"/>
    <x v="79"/>
    <x v="1367"/>
    <m/>
  </r>
  <r>
    <x v="1405"/>
    <x v="78"/>
    <x v="1367"/>
    <m/>
  </r>
  <r>
    <x v="1406"/>
    <x v="78"/>
    <x v="1367"/>
    <m/>
  </r>
  <r>
    <x v="1407"/>
    <x v="78"/>
    <x v="1367"/>
    <m/>
  </r>
  <r>
    <x v="1408"/>
    <x v="78"/>
    <x v="1367"/>
    <m/>
  </r>
  <r>
    <x v="1409"/>
    <x v="78"/>
    <x v="1367"/>
    <m/>
  </r>
  <r>
    <x v="1410"/>
    <x v="78"/>
    <x v="1367"/>
    <m/>
  </r>
  <r>
    <x v="1411"/>
    <x v="78"/>
    <x v="1367"/>
    <m/>
  </r>
  <r>
    <x v="1412"/>
    <x v="78"/>
    <x v="1367"/>
    <m/>
  </r>
  <r>
    <x v="1413"/>
    <x v="508"/>
    <x v="1367"/>
    <m/>
  </r>
  <r>
    <x v="1414"/>
    <x v="78"/>
    <x v="1367"/>
    <m/>
  </r>
  <r>
    <x v="1415"/>
    <x v="78"/>
    <x v="1367"/>
    <m/>
  </r>
  <r>
    <x v="1416"/>
    <x v="78"/>
    <x v="1367"/>
    <m/>
  </r>
  <r>
    <x v="1417"/>
    <x v="78"/>
    <x v="1367"/>
    <m/>
  </r>
  <r>
    <x v="1418"/>
    <x v="78"/>
    <x v="1367"/>
    <m/>
  </r>
  <r>
    <x v="1419"/>
    <x v="78"/>
    <x v="1367"/>
    <m/>
  </r>
  <r>
    <x v="1420"/>
    <x v="78"/>
    <x v="1367"/>
    <m/>
  </r>
  <r>
    <x v="1421"/>
    <x v="78"/>
    <x v="1367"/>
    <m/>
  </r>
  <r>
    <x v="1422"/>
    <x v="78"/>
    <x v="1367"/>
    <m/>
  </r>
  <r>
    <x v="1423"/>
    <x v="78"/>
    <x v="1367"/>
    <m/>
  </r>
  <r>
    <x v="1424"/>
    <x v="78"/>
    <x v="1367"/>
    <m/>
  </r>
  <r>
    <x v="1425"/>
    <x v="507"/>
    <x v="1367"/>
    <m/>
  </r>
  <r>
    <x v="1426"/>
    <x v="84"/>
    <x v="1367"/>
    <m/>
  </r>
  <r>
    <x v="1427"/>
    <x v="82"/>
    <x v="1367"/>
    <m/>
  </r>
  <r>
    <x v="1428"/>
    <x v="56"/>
    <x v="1367"/>
    <m/>
  </r>
  <r>
    <x v="1429"/>
    <x v="63"/>
    <x v="1367"/>
    <m/>
  </r>
  <r>
    <x v="1430"/>
    <x v="46"/>
    <x v="1367"/>
    <m/>
  </r>
  <r>
    <x v="1431"/>
    <x v="477"/>
    <x v="1367"/>
    <m/>
  </r>
  <r>
    <x v="1432"/>
    <x v="29"/>
    <x v="1367"/>
    <m/>
  </r>
  <r>
    <x v="1433"/>
    <x v="1129"/>
    <x v="1367"/>
    <m/>
  </r>
  <r>
    <x v="1434"/>
    <x v="453"/>
    <x v="1367"/>
    <m/>
  </r>
  <r>
    <x v="1435"/>
    <x v="56"/>
    <x v="1367"/>
    <m/>
  </r>
  <r>
    <x v="1436"/>
    <x v="526"/>
    <x v="1367"/>
    <m/>
  </r>
  <r>
    <x v="1437"/>
    <x v="1130"/>
    <x v="1367"/>
    <m/>
  </r>
  <r>
    <x v="1438"/>
    <x v="392"/>
    <x v="1367"/>
    <m/>
  </r>
  <r>
    <x v="1439"/>
    <x v="375"/>
    <x v="1367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6">
  <r>
    <x v="0"/>
    <s v="US"/>
    <s v="B1"/>
    <x v="0"/>
    <s v="VACHON F"/>
    <x v="0"/>
    <x v="0"/>
    <x v="0"/>
    <x v="0"/>
    <x v="0"/>
    <x v="0"/>
    <n v="2019"/>
    <n v="2019"/>
    <s v="201995050J"/>
    <s v="20191112US10471590B1"/>
  </r>
  <r>
    <x v="1"/>
    <s v="US"/>
    <s v="A1"/>
    <x v="1"/>
    <s v="ABB SCHWEIZ AG | ABB TECHNOLOGY LTD"/>
    <x v="1"/>
    <x v="0"/>
    <x v="0"/>
    <x v="0"/>
    <x v="0"/>
    <x v="1"/>
    <n v="2016"/>
    <n v="2015"/>
    <s v="201664941V"/>
    <s v="20161020US20160303737A1"/>
  </r>
  <r>
    <x v="2"/>
    <s v="US"/>
    <s v="A1"/>
    <x v="2"/>
    <s v="ACCEL ROBOTICS CORP | ACCEL ROBOTICS | BUIBAS M O | CSEH M A | MASEDA M B | MOROZOVSKY N J"/>
    <x v="1"/>
    <x v="0"/>
    <x v="0"/>
    <x v="0"/>
    <x v="0"/>
    <x v="2"/>
    <n v="2016"/>
    <n v="2016"/>
    <n v="2018135632"/>
    <s v="20180208US20180036879A1"/>
  </r>
  <r>
    <x v="3"/>
    <s v="US"/>
    <s v="A1"/>
    <x v="3"/>
    <s v="AYLSWORTH S L"/>
    <x v="1"/>
    <x v="0"/>
    <x v="0"/>
    <x v="0"/>
    <x v="0"/>
    <x v="3"/>
    <n v="2017"/>
    <n v="2010"/>
    <n v="2017523737"/>
    <s v="20150224US8960244B1"/>
  </r>
  <r>
    <x v="4"/>
    <s v="US"/>
    <s v="A1"/>
    <x v="3"/>
    <s v="ACER INC | AYLSWORTH S L"/>
    <x v="1"/>
    <x v="0"/>
    <x v="0"/>
    <x v="0"/>
    <x v="0"/>
    <x v="3"/>
    <n v="2017"/>
    <n v="2010"/>
    <n v="2017732817"/>
    <s v="20150224US8960244B1"/>
  </r>
  <r>
    <x v="5"/>
    <s v="US"/>
    <s v="A1"/>
    <x v="4"/>
    <s v="ADATA TECHNOLOGY CO LTD | AROBOT INNOVATION CO LTD"/>
    <x v="1"/>
    <x v="0"/>
    <x v="1"/>
    <x v="0"/>
    <x v="0"/>
    <x v="0"/>
    <n v="2018"/>
    <n v="2017"/>
    <s v="201942191G"/>
    <s v="20190516TW201918827A_"/>
  </r>
  <r>
    <x v="6"/>
    <s v="US"/>
    <s v="B1"/>
    <x v="5"/>
    <s v="ADVANCED CONSTR ROBOTICS INC"/>
    <x v="0"/>
    <x v="0"/>
    <x v="0"/>
    <x v="0"/>
    <x v="0"/>
    <x v="4"/>
    <n v="2018"/>
    <n v="2018"/>
    <n v="2020223327"/>
    <s v="20200324US10597264B1"/>
  </r>
  <r>
    <x v="7"/>
    <s v="US"/>
    <s v="A1"/>
    <x v="6"/>
    <s v="ADVANCED INTELLIGENT SYSTEMS INC"/>
    <x v="1"/>
    <x v="0"/>
    <x v="0"/>
    <x v="0"/>
    <x v="0"/>
    <x v="4"/>
    <n v="2019"/>
    <n v="2018"/>
    <s v="202027652F"/>
    <s v="20200409CA3114020A1"/>
  </r>
  <r>
    <x v="8"/>
    <s v="US"/>
    <s v="A1"/>
    <x v="7"/>
    <s v="ADVANCED SOLUTIONS LIFE SCI LLC"/>
    <x v="1"/>
    <x v="0"/>
    <x v="0"/>
    <x v="0"/>
    <x v="0"/>
    <x v="0"/>
    <n v="2018"/>
    <n v="2017"/>
    <s v="201932187H"/>
    <s v="20190411CA3078376A1"/>
  </r>
  <r>
    <x v="9"/>
    <s v="US"/>
    <s v="A1"/>
    <x v="8"/>
    <s v="AEOLUS ROBOTICS INC | AEOLUS ROBOTICS | BIZZY ROBOTS INC"/>
    <x v="1"/>
    <x v="0"/>
    <x v="1"/>
    <x v="0"/>
    <x v="0"/>
    <x v="1"/>
    <n v="2015"/>
    <n v="2014"/>
    <s v="201634842F"/>
    <s v="20160609US20160158942A1"/>
  </r>
  <r>
    <x v="10"/>
    <s v="US"/>
    <s v="A1"/>
    <x v="8"/>
    <s v="AEOLUS ROBOTICS INC"/>
    <x v="1"/>
    <x v="0"/>
    <x v="1"/>
    <x v="0"/>
    <x v="0"/>
    <x v="4"/>
    <n v="2020"/>
    <n v="2014"/>
    <s v="202079928V"/>
    <s v="20160609US20160158942A1"/>
  </r>
  <r>
    <x v="11"/>
    <s v="US"/>
    <s v="B1"/>
    <x v="9"/>
    <s v="AMAZON TECHNOLOGIES INC"/>
    <x v="0"/>
    <x v="0"/>
    <x v="0"/>
    <x v="0"/>
    <x v="0"/>
    <x v="2"/>
    <n v="2015"/>
    <n v="2015"/>
    <n v="2018239965"/>
    <s v="20180327US9926138B1"/>
  </r>
  <r>
    <x v="12"/>
    <s v="US"/>
    <s v="B1"/>
    <x v="9"/>
    <s v="AMAZON TECHNOLOGIES INC"/>
    <x v="1"/>
    <x v="0"/>
    <x v="0"/>
    <x v="0"/>
    <x v="0"/>
    <x v="4"/>
    <n v="2017"/>
    <n v="2017"/>
    <n v="2020168032"/>
    <s v="20200225US10573106B1"/>
  </r>
  <r>
    <x v="13"/>
    <s v="US"/>
    <s v="B1"/>
    <x v="9"/>
    <s v="AMAZON TECHNOLOGIES INC"/>
    <x v="1"/>
    <x v="0"/>
    <x v="0"/>
    <x v="0"/>
    <x v="0"/>
    <x v="0"/>
    <n v="2016"/>
    <n v="2016"/>
    <s v="201985997W"/>
    <s v="20191015US10442087B1"/>
  </r>
  <r>
    <x v="14"/>
    <s v="US"/>
    <s v="B1"/>
    <x v="9"/>
    <s v="AMAZON TECHNOLOGIES INC"/>
    <x v="1"/>
    <x v="0"/>
    <x v="0"/>
    <x v="0"/>
    <x v="0"/>
    <x v="4"/>
    <n v="2018"/>
    <n v="2018"/>
    <s v="202081329T"/>
    <s v="20200825US10751882B1"/>
  </r>
  <r>
    <x v="15"/>
    <s v="US"/>
    <s v="B1"/>
    <x v="9"/>
    <s v="AMAZON TECHNOLOGIES INC"/>
    <x v="0"/>
    <x v="0"/>
    <x v="0"/>
    <x v="0"/>
    <x v="0"/>
    <x v="4"/>
    <n v="2019"/>
    <n v="2019"/>
    <s v="2020A2177M"/>
    <s v="20201020US10807808B1"/>
  </r>
  <r>
    <x v="16"/>
    <s v="US"/>
    <s v="B1"/>
    <x v="9"/>
    <s v="AMAZON TECHNOLOGIES INC"/>
    <x v="1"/>
    <x v="0"/>
    <x v="0"/>
    <x v="0"/>
    <x v="0"/>
    <x v="4"/>
    <n v="2019"/>
    <n v="2019"/>
    <s v="2020A6647E"/>
    <s v="20201103US10821611B1"/>
  </r>
  <r>
    <x v="17"/>
    <s v="US"/>
    <s v="B1"/>
    <x v="9"/>
    <s v="AMAZON TECHNOLOGIES INC"/>
    <x v="1"/>
    <x v="0"/>
    <x v="0"/>
    <x v="0"/>
    <x v="0"/>
    <x v="4"/>
    <n v="2018"/>
    <n v="2018"/>
    <s v="2020B58538"/>
    <s v="20201124US10843347B1"/>
  </r>
  <r>
    <x v="18"/>
    <s v="US"/>
    <s v="A1"/>
    <x v="10"/>
    <s v="AMRITA VISHWA VIDYAPEETHAM"/>
    <x v="1"/>
    <x v="0"/>
    <x v="0"/>
    <x v="0"/>
    <x v="0"/>
    <x v="0"/>
    <n v="2018"/>
    <n v="2017"/>
    <s v="201887116U"/>
    <s v="20190307US20190069483A1"/>
  </r>
  <r>
    <x v="19"/>
    <s v="US"/>
    <s v="A1"/>
    <x v="11"/>
    <s v="ANSALDO ENERGIA IP UK LTD | ANSALDO ENERGY UK INTELLECTUAL PROPERTY"/>
    <x v="1"/>
    <x v="0"/>
    <x v="0"/>
    <x v="0"/>
    <x v="0"/>
    <x v="3"/>
    <n v="2017"/>
    <n v="2016"/>
    <n v="2017871677"/>
    <s v="20171221US20170361470A1"/>
  </r>
  <r>
    <x v="20"/>
    <s v="US"/>
    <s v="A1"/>
    <x v="12"/>
    <s v="APKUDO LLC"/>
    <x v="1"/>
    <x v="0"/>
    <x v="0"/>
    <x v="0"/>
    <x v="0"/>
    <x v="1"/>
    <n v="2016"/>
    <n v="2014"/>
    <n v="2016357643"/>
    <s v="20160315US9283672B1"/>
  </r>
  <r>
    <x v="21"/>
    <s v="US"/>
    <s v="B1"/>
    <x v="12"/>
    <s v="APKUDO LLC"/>
    <x v="1"/>
    <x v="0"/>
    <x v="0"/>
    <x v="0"/>
    <x v="0"/>
    <x v="1"/>
    <n v="2014"/>
    <n v="2014"/>
    <s v="201616023A"/>
    <s v="20160315US9283672B1"/>
  </r>
  <r>
    <x v="22"/>
    <s v="US"/>
    <s v="A1"/>
    <x v="12"/>
    <s v="APKUDO LLC"/>
    <x v="1"/>
    <x v="0"/>
    <x v="0"/>
    <x v="0"/>
    <x v="0"/>
    <x v="3"/>
    <n v="2016"/>
    <n v="2014"/>
    <s v="201708746B"/>
    <s v="20160315US9283672B1"/>
  </r>
  <r>
    <x v="23"/>
    <s v="US"/>
    <s v="A1"/>
    <x v="13"/>
    <s v="APPLIED MATERIALS INC"/>
    <x v="1"/>
    <x v="0"/>
    <x v="0"/>
    <x v="0"/>
    <x v="1"/>
    <x v="3"/>
    <n v="2017"/>
    <n v="2016"/>
    <s v="201777980A"/>
    <s v="20171116US20170326733A1"/>
  </r>
  <r>
    <x v="24"/>
    <s v="US"/>
    <s v="A1"/>
    <x v="14"/>
    <s v="ARIZONA BOARD OF REGENTS | DEHGHAN-NIRI E | ILAMI M | MARVI H"/>
    <x v="0"/>
    <x v="1"/>
    <x v="1"/>
    <x v="0"/>
    <x v="0"/>
    <x v="4"/>
    <n v="2020"/>
    <n v="2019"/>
    <s v="2020A0419S"/>
    <s v="20201015US20200324415A1"/>
  </r>
  <r>
    <x v="25"/>
    <s v="US"/>
    <s v="A1"/>
    <x v="15"/>
    <s v="ASCEND ROBOTICS LLC"/>
    <x v="0"/>
    <x v="0"/>
    <x v="0"/>
    <x v="0"/>
    <x v="0"/>
    <x v="4"/>
    <n v="2019"/>
    <n v="2018"/>
    <n v="2020175412"/>
    <s v="20200227US20200061826A1"/>
  </r>
  <r>
    <x v="26"/>
    <s v="US"/>
    <s v="A1"/>
    <x v="15"/>
    <s v="ASCEND ROBOTICS LLC"/>
    <x v="0"/>
    <x v="0"/>
    <x v="0"/>
    <x v="0"/>
    <x v="0"/>
    <x v="4"/>
    <n v="2019"/>
    <n v="2018"/>
    <s v="202017536P"/>
    <s v="20200227US20200061826A1"/>
  </r>
  <r>
    <x v="27"/>
    <s v="US"/>
    <s v="A1"/>
    <x v="15"/>
    <s v="ASCEND ROBBOTICS LLC"/>
    <x v="0"/>
    <x v="0"/>
    <x v="0"/>
    <x v="0"/>
    <x v="0"/>
    <x v="4"/>
    <n v="2019"/>
    <n v="2018"/>
    <s v="202017540V"/>
    <s v="20200227US20200061826A1"/>
  </r>
  <r>
    <x v="28"/>
    <s v="US"/>
    <s v="A1"/>
    <x v="15"/>
    <s v="ASCEND ROBOTICS LLC"/>
    <x v="0"/>
    <x v="0"/>
    <x v="0"/>
    <x v="0"/>
    <x v="0"/>
    <x v="4"/>
    <n v="2019"/>
    <n v="2018"/>
    <s v="202017540W"/>
    <s v="20200227US20200061826A1"/>
  </r>
  <r>
    <x v="29"/>
    <s v="US"/>
    <s v="A1"/>
    <x v="15"/>
    <s v="ASCEND ROBOTICS LLC"/>
    <x v="0"/>
    <x v="0"/>
    <x v="0"/>
    <x v="0"/>
    <x v="0"/>
    <x v="4"/>
    <n v="2019"/>
    <n v="2018"/>
    <s v="202017540X"/>
    <s v="20200227US20200061826A1"/>
  </r>
  <r>
    <x v="30"/>
    <s v="US"/>
    <s v="A1"/>
    <x v="15"/>
    <s v="ASCEND ROBOTICS LLC"/>
    <x v="0"/>
    <x v="0"/>
    <x v="0"/>
    <x v="0"/>
    <x v="0"/>
    <x v="4"/>
    <n v="2019"/>
    <n v="2018"/>
    <s v="202017540Y"/>
    <s v="20200227US20200061826A1"/>
  </r>
  <r>
    <x v="31"/>
    <s v="US"/>
    <s v="A1"/>
    <x v="15"/>
    <s v="ASCEND ROBOTICS LLC"/>
    <x v="0"/>
    <x v="0"/>
    <x v="0"/>
    <x v="0"/>
    <x v="0"/>
    <x v="4"/>
    <n v="2019"/>
    <n v="2018"/>
    <s v="202018743Q"/>
    <s v="20200227US20200061826A1"/>
  </r>
  <r>
    <x v="32"/>
    <s v="US"/>
    <s v="A1"/>
    <x v="16"/>
    <s v="ASUSTEK COMPUTER INC"/>
    <x v="1"/>
    <x v="0"/>
    <x v="1"/>
    <x v="0"/>
    <x v="0"/>
    <x v="3"/>
    <n v="2017"/>
    <n v="2016"/>
    <s v="201780805Q"/>
    <s v="20171001TWI600991B_"/>
  </r>
  <r>
    <x v="33"/>
    <s v="US"/>
    <s v="A1"/>
    <x v="17"/>
    <s v="AURORA FLIGHT SCI CORP"/>
    <x v="0"/>
    <x v="0"/>
    <x v="0"/>
    <x v="0"/>
    <x v="0"/>
    <x v="0"/>
    <n v="2018"/>
    <n v="2018"/>
    <s v="201988102U"/>
    <s v="20191024US20190321981A1"/>
  </r>
  <r>
    <x v="34"/>
    <s v="US"/>
    <s v="A1"/>
    <x v="18"/>
    <s v="AUTODESK INC"/>
    <x v="0"/>
    <x v="0"/>
    <x v="0"/>
    <x v="0"/>
    <x v="0"/>
    <x v="2"/>
    <n v="2016"/>
    <n v="2016"/>
    <n v="2018484526"/>
    <s v="20180621US20180173200A1"/>
  </r>
  <r>
    <x v="35"/>
    <s v="US"/>
    <s v="A1"/>
    <x v="18"/>
    <s v="AUTODESK INC"/>
    <x v="1"/>
    <x v="0"/>
    <x v="0"/>
    <x v="0"/>
    <x v="0"/>
    <x v="2"/>
    <n v="2016"/>
    <n v="2016"/>
    <s v="201807283T"/>
    <s v="20180125US20180021956A1"/>
  </r>
  <r>
    <x v="36"/>
    <s v="US"/>
    <s v="A1"/>
    <x v="18"/>
    <s v="AUTODESK INC"/>
    <x v="1"/>
    <x v="0"/>
    <x v="0"/>
    <x v="0"/>
    <x v="0"/>
    <x v="4"/>
    <n v="2019"/>
    <n v="2016"/>
    <s v="202009418N"/>
    <s v="20180125US20180021956A1"/>
  </r>
  <r>
    <x v="37"/>
    <s v="US"/>
    <s v="A1"/>
    <x v="19"/>
    <s v="AVAYA INC"/>
    <x v="0"/>
    <x v="0"/>
    <x v="0"/>
    <x v="0"/>
    <x v="0"/>
    <x v="3"/>
    <n v="2016"/>
    <n v="2016"/>
    <n v="2017680703"/>
    <s v="20170517GB201705066D0"/>
  </r>
  <r>
    <x v="38"/>
    <s v="US"/>
    <s v="A1"/>
    <x v="19"/>
    <s v="AVAYA INC"/>
    <x v="1"/>
    <x v="0"/>
    <x v="0"/>
    <x v="0"/>
    <x v="0"/>
    <x v="3"/>
    <n v="2016"/>
    <n v="2015"/>
    <n v="2017684795"/>
    <s v="20170517GB201705067D0"/>
  </r>
  <r>
    <x v="39"/>
    <s v="US"/>
    <s v="A1"/>
    <x v="19"/>
    <s v="AVAYA INC"/>
    <x v="1"/>
    <x v="0"/>
    <x v="0"/>
    <x v="0"/>
    <x v="0"/>
    <x v="3"/>
    <n v="2016"/>
    <n v="2015"/>
    <n v="2017684799"/>
    <s v="20170517GB201705067D0"/>
  </r>
  <r>
    <x v="40"/>
    <s v="US"/>
    <s v="A1"/>
    <x v="20"/>
    <s v="AVIGILON CORP"/>
    <x v="1"/>
    <x v="0"/>
    <x v="0"/>
    <x v="0"/>
    <x v="0"/>
    <x v="0"/>
    <n v="2017"/>
    <n v="2017"/>
    <s v="201916877L"/>
    <s v="20190221US20190054640A1"/>
  </r>
  <r>
    <x v="41"/>
    <s v="US"/>
    <s v="B1"/>
    <x v="21"/>
    <s v="BACON A T | BACON A W | BACON T D"/>
    <x v="0"/>
    <x v="0"/>
    <x v="0"/>
    <x v="0"/>
    <x v="0"/>
    <x v="4"/>
    <n v="2019"/>
    <n v="2019"/>
    <n v="2020360757"/>
    <s v="20200505US10639790B1"/>
  </r>
  <r>
    <x v="42"/>
    <s v="US"/>
    <s v="A1"/>
    <x v="22"/>
    <s v="BARNHILL T K"/>
    <x v="1"/>
    <x v="0"/>
    <x v="0"/>
    <x v="0"/>
    <x v="0"/>
    <x v="3"/>
    <n v="2016"/>
    <n v="2012"/>
    <n v="2017307871"/>
    <s v="20140102US20140000982A1"/>
  </r>
  <r>
    <x v="43"/>
    <s v="US"/>
    <s v="B2"/>
    <x v="22"/>
    <s v="BARNHILL T K"/>
    <x v="0"/>
    <x v="0"/>
    <x v="0"/>
    <x v="0"/>
    <x v="0"/>
    <x v="1"/>
    <n v="2012"/>
    <n v="2012"/>
    <s v="2014A41339"/>
    <s v="20140102US20140000982A1"/>
  </r>
  <r>
    <x v="44"/>
    <s v="US"/>
    <s v="A1"/>
    <x v="23"/>
    <s v="BASTIAN SOLUTIONS LLC | LEIDENFROST H T"/>
    <x v="1"/>
    <x v="0"/>
    <x v="0"/>
    <x v="0"/>
    <x v="0"/>
    <x v="0"/>
    <n v="2018"/>
    <n v="2017"/>
    <s v="201949380T"/>
    <s v="20190606US20190168396A1"/>
  </r>
  <r>
    <x v="45"/>
    <s v="US"/>
    <s v="A1"/>
    <x v="24"/>
    <s v="ALLEN L | JAWORSKI G | SIMONI S"/>
    <x v="0"/>
    <x v="0"/>
    <x v="0"/>
    <x v="0"/>
    <x v="0"/>
    <x v="3"/>
    <n v="2017"/>
    <n v="2016"/>
    <s v="201779668J"/>
    <s v="20171123US20170334062A1"/>
  </r>
  <r>
    <x v="46"/>
    <s v="US"/>
    <s v="A1"/>
    <x v="25"/>
    <s v="BECKHOFF AUTOMATION GMBH"/>
    <x v="1"/>
    <x v="0"/>
    <x v="0"/>
    <x v="0"/>
    <x v="0"/>
    <x v="4"/>
    <n v="2020"/>
    <n v="2019"/>
    <s v="202054184C"/>
    <s v="20200618DE102019103349B3"/>
  </r>
  <r>
    <x v="47"/>
    <s v="US"/>
    <s v="A1"/>
    <x v="26"/>
    <s v="BEIJING JINGDONG SHANGKE INFORMATION TEC | JINGDONG AMERICAN TECHNOLOGY CO | JD.COM AMERICAN TECHNOLOGIES CORP"/>
    <x v="1"/>
    <x v="0"/>
    <x v="0"/>
    <x v="0"/>
    <x v="0"/>
    <x v="4"/>
    <n v="2018"/>
    <n v="2018"/>
    <s v="202023146R"/>
    <s v="20200326US20200094414A1"/>
  </r>
  <r>
    <x v="48"/>
    <s v="US"/>
    <s v="A1"/>
    <x v="27"/>
    <s v="BERKSHIRE GREY INC"/>
    <x v="1"/>
    <x v="0"/>
    <x v="0"/>
    <x v="0"/>
    <x v="0"/>
    <x v="4"/>
    <n v="2020"/>
    <n v="2015"/>
    <s v="202062147D"/>
    <s v="20170316CA2998544A1"/>
  </r>
  <r>
    <x v="49"/>
    <s v="US"/>
    <s v="A1"/>
    <x v="28"/>
    <s v="BEYOND IMAGINATION INC"/>
    <x v="0"/>
    <x v="0"/>
    <x v="0"/>
    <x v="0"/>
    <x v="0"/>
    <x v="4"/>
    <n v="2020"/>
    <n v="2019"/>
    <s v="2020C3019L"/>
    <s v="20201210US20200388074A1"/>
  </r>
  <r>
    <x v="50"/>
    <s v="US"/>
    <s v="A1"/>
    <x v="29"/>
    <s v="BITO ROBOTICS INC"/>
    <x v="0"/>
    <x v="0"/>
    <x v="0"/>
    <x v="0"/>
    <x v="0"/>
    <x v="4"/>
    <n v="2019"/>
    <n v="2018"/>
    <s v="202045498J"/>
    <s v="20200528US20200164510A1"/>
  </r>
  <r>
    <x v="51"/>
    <s v="US"/>
    <s v="A1"/>
    <x v="30"/>
    <s v="BOE TECHNOLOGY GROUP CO LTD | HEFEI BOE OPTOELECTRONICS TECHNOLOGY CO | HEFEI JINGDONGFANG BOE OPTOELECTRONIC"/>
    <x v="1"/>
    <x v="0"/>
    <x v="0"/>
    <x v="0"/>
    <x v="0"/>
    <x v="1"/>
    <n v="2016"/>
    <n v="2015"/>
    <s v="201570998E"/>
    <s v="20150916CN104909165A_"/>
  </r>
  <r>
    <x v="52"/>
    <s v="US"/>
    <s v="A1"/>
    <x v="31"/>
    <s v="BOLLEGRAAF PATENTS &amp; BRANDS BV"/>
    <x v="1"/>
    <x v="0"/>
    <x v="0"/>
    <x v="0"/>
    <x v="0"/>
    <x v="4"/>
    <n v="2019"/>
    <n v="2018"/>
    <n v="2020590285"/>
    <s v="20200628CA3065962A1"/>
  </r>
  <r>
    <x v="53"/>
    <s v="US"/>
    <s v="A1"/>
    <x v="32"/>
    <s v="BOSSA NOVA ROBOTICS IP INC"/>
    <x v="1"/>
    <x v="0"/>
    <x v="0"/>
    <x v="0"/>
    <x v="0"/>
    <x v="3"/>
    <n v="2017"/>
    <n v="2016"/>
    <n v="2017684150"/>
    <s v="20171005CA3018381A1"/>
  </r>
  <r>
    <x v="54"/>
    <s v="US"/>
    <s v="A1"/>
    <x v="33"/>
    <s v="BOSTON DYNAMICS INC | X DEV LLC"/>
    <x v="1"/>
    <x v="0"/>
    <x v="0"/>
    <x v="0"/>
    <x v="0"/>
    <x v="4"/>
    <n v="2019"/>
    <n v="2016"/>
    <n v="2020218441"/>
    <s v="20180201US20180029797A1"/>
  </r>
  <r>
    <x v="55"/>
    <s v="US"/>
    <s v="A1"/>
    <x v="33"/>
    <s v="BOSTON DYNAMICS INC"/>
    <x v="1"/>
    <x v="0"/>
    <x v="0"/>
    <x v="0"/>
    <x v="0"/>
    <x v="4"/>
    <n v="2019"/>
    <n v="2018"/>
    <n v="2020299312"/>
    <s v="20200416US20200117198A1"/>
  </r>
  <r>
    <x v="56"/>
    <s v="US"/>
    <s v="B1"/>
    <x v="34"/>
    <s v="X DEV LLC"/>
    <x v="1"/>
    <x v="0"/>
    <x v="0"/>
    <x v="0"/>
    <x v="0"/>
    <x v="3"/>
    <n v="2016"/>
    <n v="2016"/>
    <s v="201780239S"/>
    <s v="20171128US9827683B1"/>
  </r>
  <r>
    <x v="57"/>
    <s v="US"/>
    <s v="A1"/>
    <x v="33"/>
    <s v="BOSTON DYNAMICS INC | X DEV LLC"/>
    <x v="1"/>
    <x v="0"/>
    <x v="0"/>
    <x v="0"/>
    <x v="0"/>
    <x v="2"/>
    <n v="2016"/>
    <n v="2016"/>
    <s v="201808977B"/>
    <s v="20180201US20180029797A1"/>
  </r>
  <r>
    <x v="58"/>
    <s v="US"/>
    <s v="A1"/>
    <x v="34"/>
    <s v="X DEV LLC"/>
    <x v="1"/>
    <x v="0"/>
    <x v="0"/>
    <x v="0"/>
    <x v="0"/>
    <x v="2"/>
    <n v="2017"/>
    <n v="2016"/>
    <s v="201813575E"/>
    <s v="20171128US9827683B1"/>
  </r>
  <r>
    <x v="59"/>
    <s v="US"/>
    <s v="A1"/>
    <x v="34"/>
    <s v="X DEV LLC"/>
    <x v="1"/>
    <x v="0"/>
    <x v="0"/>
    <x v="0"/>
    <x v="0"/>
    <x v="2"/>
    <n v="2018"/>
    <n v="2016"/>
    <s v="2018A41694"/>
    <s v="20180201US20180029797A1"/>
  </r>
  <r>
    <x v="60"/>
    <s v="US"/>
    <s v="A1"/>
    <x v="34"/>
    <s v="X DEV LLC"/>
    <x v="1"/>
    <x v="0"/>
    <x v="0"/>
    <x v="0"/>
    <x v="0"/>
    <x v="2"/>
    <n v="2018"/>
    <n v="2016"/>
    <s v="2018A4175M"/>
    <s v="20171128US9827683B1"/>
  </r>
  <r>
    <x v="61"/>
    <s v="US"/>
    <s v="A1"/>
    <x v="35"/>
    <s v="BRAIN CORP"/>
    <x v="0"/>
    <x v="0"/>
    <x v="0"/>
    <x v="0"/>
    <x v="0"/>
    <x v="0"/>
    <n v="2018"/>
    <n v="2016"/>
    <n v="2019143400"/>
    <s v="20180104CA3028451A1"/>
  </r>
  <r>
    <x v="62"/>
    <s v="US"/>
    <s v="A1"/>
    <x v="35"/>
    <s v="BRAIN CORP"/>
    <x v="1"/>
    <x v="0"/>
    <x v="0"/>
    <x v="0"/>
    <x v="0"/>
    <x v="1"/>
    <n v="2014"/>
    <n v="2014"/>
    <s v="201616557C"/>
    <s v="20160317US20160075015A1"/>
  </r>
  <r>
    <x v="63"/>
    <s v="US"/>
    <s v="A1"/>
    <x v="35"/>
    <s v="BRAIN CORP"/>
    <x v="1"/>
    <x v="0"/>
    <x v="0"/>
    <x v="0"/>
    <x v="0"/>
    <x v="2"/>
    <n v="2016"/>
    <n v="2016"/>
    <s v="201800997Y"/>
    <s v="20180104CA3028451A1"/>
  </r>
  <r>
    <x v="64"/>
    <s v="US"/>
    <s v="A1"/>
    <x v="36"/>
    <s v="UNIV BROWN"/>
    <x v="1"/>
    <x v="0"/>
    <x v="0"/>
    <x v="0"/>
    <x v="0"/>
    <x v="2"/>
    <n v="2018"/>
    <n v="2017"/>
    <s v="201880732U"/>
    <s v="20181018US20180297215A1"/>
  </r>
  <r>
    <x v="65"/>
    <s v="US"/>
    <s v="A1"/>
    <x v="37"/>
    <s v="BURDEN K C"/>
    <x v="1"/>
    <x v="0"/>
    <x v="0"/>
    <x v="0"/>
    <x v="0"/>
    <x v="0"/>
    <n v="2019"/>
    <n v="2015"/>
    <s v="201832148F"/>
    <s v="20180426CA3040334A1"/>
  </r>
  <r>
    <x v="66"/>
    <s v="US"/>
    <s v="A1"/>
    <x v="38"/>
    <s v="CA INC"/>
    <x v="1"/>
    <x v="0"/>
    <x v="0"/>
    <x v="0"/>
    <x v="0"/>
    <x v="0"/>
    <n v="2017"/>
    <n v="2017"/>
    <s v="201937316T"/>
    <s v="20190502US20190126490A1"/>
  </r>
  <r>
    <x v="67"/>
    <s v="US"/>
    <s v="A1"/>
    <x v="39"/>
    <s v="CALIFORNIA INST OF TECHNOLOGY"/>
    <x v="1"/>
    <x v="0"/>
    <x v="0"/>
    <x v="0"/>
    <x v="0"/>
    <x v="1"/>
    <n v="2015"/>
    <n v="2014"/>
    <s v="201607567C"/>
    <s v="20160128US20160023352A1"/>
  </r>
  <r>
    <x v="68"/>
    <s v="US"/>
    <s v="A1"/>
    <x v="40"/>
    <s v="CANON KK"/>
    <x v="1"/>
    <x v="0"/>
    <x v="0"/>
    <x v="0"/>
    <x v="0"/>
    <x v="1"/>
    <n v="2016"/>
    <n v="2015"/>
    <n v="2016612599"/>
    <s v="20160929US20160279809A1"/>
  </r>
  <r>
    <x v="69"/>
    <s v="US"/>
    <s v="A1"/>
    <x v="40"/>
    <s v="CANON KK"/>
    <x v="1"/>
    <x v="0"/>
    <x v="0"/>
    <x v="0"/>
    <x v="0"/>
    <x v="1"/>
    <n v="2016"/>
    <n v="2015"/>
    <n v="2016639497"/>
    <s v="20161013US20160300356A1"/>
  </r>
  <r>
    <x v="70"/>
    <s v="US"/>
    <s v="A1"/>
    <x v="40"/>
    <s v="CANON KK"/>
    <x v="1"/>
    <x v="0"/>
    <x v="0"/>
    <x v="0"/>
    <x v="0"/>
    <x v="0"/>
    <n v="2018"/>
    <n v="2017"/>
    <n v="2019367429"/>
    <s v="20190425US20190118394A1"/>
  </r>
  <r>
    <x v="71"/>
    <s v="US"/>
    <s v="A1"/>
    <x v="40"/>
    <s v="CANON KK"/>
    <x v="1"/>
    <x v="0"/>
    <x v="0"/>
    <x v="0"/>
    <x v="0"/>
    <x v="0"/>
    <n v="2019"/>
    <n v="2018"/>
    <n v="2019622201"/>
    <s v="20190718US20190217466A1"/>
  </r>
  <r>
    <x v="72"/>
    <s v="US"/>
    <s v="A1"/>
    <x v="40"/>
    <s v="CANON KK"/>
    <x v="0"/>
    <x v="0"/>
    <x v="0"/>
    <x v="0"/>
    <x v="0"/>
    <x v="0"/>
    <n v="2019"/>
    <n v="2018"/>
    <n v="2019832560"/>
    <s v="20191003US20190301852A1"/>
  </r>
  <r>
    <x v="73"/>
    <s v="US"/>
    <s v="A1"/>
    <x v="40"/>
    <s v="CANON KK"/>
    <x v="1"/>
    <x v="1"/>
    <x v="1"/>
    <x v="0"/>
    <x v="0"/>
    <x v="4"/>
    <n v="2019"/>
    <n v="2018"/>
    <n v="2020539576"/>
    <s v="20200618US20200189106A1"/>
  </r>
  <r>
    <x v="74"/>
    <s v="US"/>
    <s v="B2"/>
    <x v="40"/>
    <s v="CANON KK"/>
    <x v="1"/>
    <x v="0"/>
    <x v="0"/>
    <x v="0"/>
    <x v="0"/>
    <x v="3"/>
    <n v="2013"/>
    <n v="2012"/>
    <s v="2014C94512"/>
    <s v="20140213US20140046486A1"/>
  </r>
  <r>
    <x v="75"/>
    <s v="US"/>
    <s v="B2"/>
    <x v="40"/>
    <s v="CANON KK | HAYASHI T"/>
    <x v="1"/>
    <x v="0"/>
    <x v="0"/>
    <x v="0"/>
    <x v="0"/>
    <x v="1"/>
    <n v="2014"/>
    <n v="2013"/>
    <s v="2014W41047"/>
    <s v="20141218US20140371910A1"/>
  </r>
  <r>
    <x v="76"/>
    <s v="US"/>
    <s v="B2"/>
    <x v="40"/>
    <s v="CANON KK | OGAWARA T"/>
    <x v="1"/>
    <x v="0"/>
    <x v="0"/>
    <x v="0"/>
    <x v="0"/>
    <x v="3"/>
    <n v="2015"/>
    <n v="2014"/>
    <s v="201559598X"/>
    <s v="20150930CN104942805A_"/>
  </r>
  <r>
    <x v="77"/>
    <s v="US"/>
    <s v="A1"/>
    <x v="40"/>
    <s v="CANON KK"/>
    <x v="1"/>
    <x v="0"/>
    <x v="0"/>
    <x v="0"/>
    <x v="0"/>
    <x v="1"/>
    <n v="2016"/>
    <n v="2015"/>
    <s v="201652646E"/>
    <s v="20160901US20160253562A1"/>
  </r>
  <r>
    <x v="78"/>
    <s v="US"/>
    <s v="A1"/>
    <x v="40"/>
    <s v="CANON KK"/>
    <x v="1"/>
    <x v="0"/>
    <x v="0"/>
    <x v="0"/>
    <x v="0"/>
    <x v="1"/>
    <n v="2016"/>
    <n v="2015"/>
    <s v="201673706X"/>
    <s v="20161201US20160346882A1"/>
  </r>
  <r>
    <x v="79"/>
    <s v="US"/>
    <s v="A1"/>
    <x v="40"/>
    <s v="CANON KK"/>
    <x v="1"/>
    <x v="0"/>
    <x v="0"/>
    <x v="0"/>
    <x v="0"/>
    <x v="3"/>
    <n v="2016"/>
    <n v="2015"/>
    <s v="201708750X"/>
    <s v="20170202US20170028561A1"/>
  </r>
  <r>
    <x v="80"/>
    <s v="US"/>
    <s v="A1"/>
    <x v="40"/>
    <s v="CANON KK"/>
    <x v="1"/>
    <x v="0"/>
    <x v="0"/>
    <x v="0"/>
    <x v="0"/>
    <x v="3"/>
    <n v="2017"/>
    <n v="2016"/>
    <s v="201787167C"/>
    <s v="20171221US20170361464A1"/>
  </r>
  <r>
    <x v="81"/>
    <s v="US"/>
    <s v="A1"/>
    <x v="40"/>
    <s v="CANON KK"/>
    <x v="1"/>
    <x v="0"/>
    <x v="0"/>
    <x v="0"/>
    <x v="0"/>
    <x v="0"/>
    <n v="2018"/>
    <n v="2017"/>
    <s v="201900177F"/>
    <s v="20190103US20190001491A1"/>
  </r>
  <r>
    <x v="82"/>
    <s v="US"/>
    <s v="A1"/>
    <x v="40"/>
    <s v="CANON KK"/>
    <x v="1"/>
    <x v="1"/>
    <x v="1"/>
    <x v="0"/>
    <x v="0"/>
    <x v="0"/>
    <n v="2018"/>
    <n v="2017"/>
    <s v="201919612S"/>
    <s v="20190228US20190064013A1"/>
  </r>
  <r>
    <x v="83"/>
    <s v="US"/>
    <s v="A1"/>
    <x v="40"/>
    <s v="CANON KK"/>
    <x v="1"/>
    <x v="0"/>
    <x v="0"/>
    <x v="1"/>
    <x v="0"/>
    <x v="4"/>
    <n v="2020"/>
    <n v="2017"/>
    <s v="201937036D"/>
    <s v="20190425WO2019078315A1"/>
  </r>
  <r>
    <x v="84"/>
    <s v="US"/>
    <s v="A1"/>
    <x v="40"/>
    <s v="CANON KK"/>
    <x v="1"/>
    <x v="0"/>
    <x v="0"/>
    <x v="0"/>
    <x v="0"/>
    <x v="4"/>
    <n v="2019"/>
    <n v="2018"/>
    <s v="202045498D"/>
    <s v="20200528US20200164520A1"/>
  </r>
  <r>
    <x v="85"/>
    <s v="US"/>
    <s v="B1"/>
    <x v="41"/>
    <s v="CAPSTONE TECHNOLOGIES LLC"/>
    <x v="1"/>
    <x v="0"/>
    <x v="0"/>
    <x v="0"/>
    <x v="0"/>
    <x v="4"/>
    <n v="2018"/>
    <n v="2016"/>
    <n v="2020075807"/>
    <s v="20180612US9993845B1"/>
  </r>
  <r>
    <x v="86"/>
    <s v="US"/>
    <s v="B1"/>
    <x v="41"/>
    <s v="CAPSTONE TECHNOLOGIES LLC"/>
    <x v="0"/>
    <x v="0"/>
    <x v="0"/>
    <x v="0"/>
    <x v="0"/>
    <x v="2"/>
    <n v="2017"/>
    <n v="2016"/>
    <s v="201845462S"/>
    <s v="20180612US9993845B1"/>
  </r>
  <r>
    <x v="87"/>
    <s v="US"/>
    <s v="A1"/>
    <x v="42"/>
    <s v="CARBON ROBOTICS INC"/>
    <x v="0"/>
    <x v="0"/>
    <x v="0"/>
    <x v="0"/>
    <x v="0"/>
    <x v="0"/>
    <n v="2019"/>
    <n v="2018"/>
    <s v="2019A1637F"/>
    <s v="20191205US20190368865A1"/>
  </r>
  <r>
    <x v="88"/>
    <s v="US"/>
    <s v="A1"/>
    <x v="43"/>
    <s v="ZEISS AUTOMATED INSPECTION GMBH &amp; CO KG"/>
    <x v="1"/>
    <x v="0"/>
    <x v="0"/>
    <x v="0"/>
    <x v="0"/>
    <x v="3"/>
    <n v="2017"/>
    <n v="2016"/>
    <n v="2017304097"/>
    <s v="20170518DE102016005699B3"/>
  </r>
  <r>
    <x v="89"/>
    <s v="US"/>
    <s v="A1"/>
    <x v="43"/>
    <s v="ZEISS IND MESSTECHNIK GMBH CARL"/>
    <x v="1"/>
    <x v="0"/>
    <x v="0"/>
    <x v="0"/>
    <x v="0"/>
    <x v="0"/>
    <n v="2019"/>
    <n v="2018"/>
    <n v="2019994026"/>
    <s v="20191128DE102018208203A1"/>
  </r>
  <r>
    <x v="90"/>
    <s v="US"/>
    <s v="A1"/>
    <x v="44"/>
    <s v="CASIO COMPUTER CO LTD"/>
    <x v="1"/>
    <x v="0"/>
    <x v="0"/>
    <x v="0"/>
    <x v="0"/>
    <x v="4"/>
    <n v="2019"/>
    <n v="2018"/>
    <n v="2020252443"/>
    <s v="20200402US20200101630A1"/>
  </r>
  <r>
    <x v="91"/>
    <s v="US"/>
    <s v="A1"/>
    <x v="44"/>
    <s v="CASIO COMPUTER CO LTD"/>
    <x v="1"/>
    <x v="0"/>
    <x v="0"/>
    <x v="0"/>
    <x v="0"/>
    <x v="4"/>
    <n v="2019"/>
    <n v="2018"/>
    <s v="202026683Y"/>
    <s v="20200409JP2020055084A_"/>
  </r>
  <r>
    <x v="92"/>
    <s v="US"/>
    <s v="A1"/>
    <x v="45"/>
    <s v="CAST GROUP CO INC"/>
    <x v="1"/>
    <x v="0"/>
    <x v="0"/>
    <x v="0"/>
    <x v="0"/>
    <x v="4"/>
    <n v="2020"/>
    <n v="2017"/>
    <n v="2020405575"/>
    <s v="20180712US20180196585A1"/>
  </r>
  <r>
    <x v="93"/>
    <s v="US"/>
    <s v="A1"/>
    <x v="45"/>
    <s v="CAST GROUP CO INC"/>
    <x v="1"/>
    <x v="0"/>
    <x v="0"/>
    <x v="0"/>
    <x v="0"/>
    <x v="2"/>
    <n v="2018"/>
    <n v="2017"/>
    <s v="201855570F"/>
    <s v="20180712US20180196585A1"/>
  </r>
  <r>
    <x v="94"/>
    <s v="US"/>
    <s v="A1"/>
    <x v="46"/>
    <s v="CATERPILLAR INC"/>
    <x v="1"/>
    <x v="0"/>
    <x v="0"/>
    <x v="0"/>
    <x v="0"/>
    <x v="1"/>
    <n v="2015"/>
    <n v="2015"/>
    <n v="2016137319"/>
    <s v="20160303US20160065901A1"/>
  </r>
  <r>
    <x v="95"/>
    <s v="US"/>
    <s v="A1"/>
    <x v="47"/>
    <s v="MARBLE ROBOT INC"/>
    <x v="1"/>
    <x v="0"/>
    <x v="0"/>
    <x v="0"/>
    <x v="0"/>
    <x v="2"/>
    <n v="2018"/>
    <n v="2017"/>
    <n v="2018806661"/>
    <s v="20181018US20180297210A1"/>
  </r>
  <r>
    <x v="96"/>
    <s v="US"/>
    <s v="A1"/>
    <x v="47"/>
    <s v="MARBLE ROBOT INC"/>
    <x v="1"/>
    <x v="0"/>
    <x v="0"/>
    <x v="0"/>
    <x v="0"/>
    <x v="4"/>
    <n v="2020"/>
    <n v="2017"/>
    <s v="202097264L"/>
    <s v="20181018US20180297210A1"/>
  </r>
  <r>
    <x v="97"/>
    <s v="US"/>
    <s v="A1"/>
    <x v="48"/>
    <s v="CHARLES STARK DRAPER LAB INC"/>
    <x v="0"/>
    <x v="0"/>
    <x v="0"/>
    <x v="0"/>
    <x v="0"/>
    <x v="4"/>
    <n v="2019"/>
    <n v="2018"/>
    <n v="2020218440"/>
    <s v="20200319US20200086437A1"/>
  </r>
  <r>
    <x v="98"/>
    <s v="US"/>
    <s v="A1"/>
    <x v="48"/>
    <s v="CHARLES STARK DRAPER LAB INC"/>
    <x v="0"/>
    <x v="0"/>
    <x v="0"/>
    <x v="0"/>
    <x v="0"/>
    <x v="4"/>
    <n v="2019"/>
    <n v="2018"/>
    <s v="202021801K"/>
    <s v="20200319US20200086437A1"/>
  </r>
  <r>
    <x v="99"/>
    <s v="US"/>
    <s v="A1"/>
    <x v="48"/>
    <s v="CHARLES STARK DRAPER LAB INC"/>
    <x v="0"/>
    <x v="0"/>
    <x v="0"/>
    <x v="0"/>
    <x v="0"/>
    <x v="4"/>
    <n v="2019"/>
    <n v="2018"/>
    <s v="202021851F"/>
    <s v="20200319US20200086437A1"/>
  </r>
  <r>
    <x v="100"/>
    <s v="US"/>
    <s v="A1"/>
    <x v="48"/>
    <s v="CHARLES STARK DRAPER LAB INC"/>
    <x v="0"/>
    <x v="0"/>
    <x v="0"/>
    <x v="0"/>
    <x v="0"/>
    <x v="4"/>
    <n v="2019"/>
    <n v="2018"/>
    <s v="202021851G"/>
    <s v="20200319US20200086437A1"/>
  </r>
  <r>
    <x v="101"/>
    <s v="US"/>
    <s v="A1"/>
    <x v="48"/>
    <s v="CHARLES STARK DRAPER LAB INC"/>
    <x v="0"/>
    <x v="0"/>
    <x v="0"/>
    <x v="0"/>
    <x v="0"/>
    <x v="4"/>
    <n v="2019"/>
    <n v="2018"/>
    <s v="202021851H"/>
    <s v="20200319US20200086437A1"/>
  </r>
  <r>
    <x v="102"/>
    <s v="US"/>
    <s v="A1"/>
    <x v="48"/>
    <s v="CHARLES STARK DRAPER LAB INC"/>
    <x v="0"/>
    <x v="0"/>
    <x v="0"/>
    <x v="0"/>
    <x v="0"/>
    <x v="4"/>
    <n v="2019"/>
    <n v="2018"/>
    <s v="202021851J"/>
    <s v="20200319US20200086437A1"/>
  </r>
  <r>
    <x v="103"/>
    <s v="US"/>
    <s v="A1"/>
    <x v="48"/>
    <s v="CHARLES STARK DRAPER LAB INC"/>
    <x v="0"/>
    <x v="0"/>
    <x v="0"/>
    <x v="0"/>
    <x v="0"/>
    <x v="4"/>
    <n v="2019"/>
    <n v="2018"/>
    <s v="202021851K"/>
    <s v="20200319US20200086437A1"/>
  </r>
  <r>
    <x v="104"/>
    <s v="US"/>
    <s v="A1"/>
    <x v="48"/>
    <s v="CHARLES STARK DRAPER LAB INC"/>
    <x v="1"/>
    <x v="0"/>
    <x v="0"/>
    <x v="0"/>
    <x v="0"/>
    <x v="4"/>
    <n v="2019"/>
    <n v="2018"/>
    <s v="202021851N"/>
    <s v="20200319US20200086437A1"/>
  </r>
  <r>
    <x v="105"/>
    <s v="US"/>
    <s v="A1"/>
    <x v="48"/>
    <s v="CHARLES STARK DRAPER LAB INC"/>
    <x v="0"/>
    <x v="0"/>
    <x v="0"/>
    <x v="0"/>
    <x v="0"/>
    <x v="4"/>
    <n v="2019"/>
    <n v="2018"/>
    <s v="202021851P"/>
    <s v="20200319US20200086437A1"/>
  </r>
  <r>
    <x v="106"/>
    <s v="US"/>
    <s v="A1"/>
    <x v="48"/>
    <s v="CHARLES STARK DRAPER LAB INC"/>
    <x v="0"/>
    <x v="0"/>
    <x v="0"/>
    <x v="0"/>
    <x v="0"/>
    <x v="4"/>
    <n v="2019"/>
    <n v="2018"/>
    <s v="202021851Q"/>
    <s v="20200319US20200086437A1"/>
  </r>
  <r>
    <x v="107"/>
    <s v="US"/>
    <s v="A1"/>
    <x v="49"/>
    <s v="CHINA ELECTRONIC PROD RELIABILITY &amp; ENVI"/>
    <x v="1"/>
    <x v="0"/>
    <x v="0"/>
    <x v="0"/>
    <x v="0"/>
    <x v="4"/>
    <n v="2020"/>
    <n v="2019"/>
    <s v="201947463D"/>
    <s v="20190524CN109794964A_"/>
  </r>
  <r>
    <x v="108"/>
    <s v="US"/>
    <s v="A1"/>
    <x v="50"/>
    <s v="CITIC DICASTAL CO LTD"/>
    <x v="1"/>
    <x v="0"/>
    <x v="0"/>
    <x v="0"/>
    <x v="0"/>
    <x v="0"/>
    <n v="2019"/>
    <n v="2018"/>
    <n v="2018545944"/>
    <s v="20180706CN108247319A_"/>
  </r>
  <r>
    <x v="109"/>
    <s v="US"/>
    <s v="A1"/>
    <x v="50"/>
    <s v="CITIC DICASTAL CO LTD"/>
    <x v="1"/>
    <x v="0"/>
    <x v="0"/>
    <x v="0"/>
    <x v="0"/>
    <x v="4"/>
    <n v="2019"/>
    <n v="2019"/>
    <s v="201950063D"/>
    <s v="20190531CN109823974A_"/>
  </r>
  <r>
    <x v="110"/>
    <s v="US"/>
    <s v="A1"/>
    <x v="51"/>
    <s v="CLOUD NETWORK TECHNOLOGY SINGAPORE PTE | HON HAI PRECISION IND CO LTD | HONGFUJIN PRECISION ELECTRONICS TIANJIN"/>
    <x v="1"/>
    <x v="0"/>
    <x v="0"/>
    <x v="0"/>
    <x v="0"/>
    <x v="2"/>
    <n v="2016"/>
    <n v="2016"/>
    <s v="201813681S"/>
    <s v="20180215US20180046197A1"/>
  </r>
  <r>
    <x v="111"/>
    <s v="US"/>
    <s v="A1"/>
    <x v="52"/>
    <s v="COBALT ROBOTICS INC"/>
    <x v="1"/>
    <x v="0"/>
    <x v="0"/>
    <x v="0"/>
    <x v="0"/>
    <x v="0"/>
    <n v="2019"/>
    <n v="2016"/>
    <n v="2019900706"/>
    <s v="20170810US20170225321A1"/>
  </r>
  <r>
    <x v="112"/>
    <s v="US"/>
    <s v="A1"/>
    <x v="52"/>
    <s v="COBALT ROBOTICS INC"/>
    <x v="1"/>
    <x v="0"/>
    <x v="0"/>
    <x v="0"/>
    <x v="0"/>
    <x v="3"/>
    <n v="2017"/>
    <n v="2016"/>
    <s v="201754011C"/>
    <s v="20170810US20170225321A1"/>
  </r>
  <r>
    <x v="113"/>
    <s v="US"/>
    <s v="A1"/>
    <x v="52"/>
    <s v="COBALT ROBOTICS INC"/>
    <x v="1"/>
    <x v="0"/>
    <x v="0"/>
    <x v="0"/>
    <x v="0"/>
    <x v="3"/>
    <n v="2017"/>
    <n v="2016"/>
    <s v="201754011D"/>
    <s v="20170810US20170225321A1"/>
  </r>
  <r>
    <x v="114"/>
    <s v="US"/>
    <s v="A1"/>
    <x v="52"/>
    <s v="COBALT ROBOTICS INC | ANDERSON C | BADGER P | BEHAR Y | DEYLE T J | KOELKER D | MCSHANE M | SCHLUNTZ E | SEMO D M | TADEO A | TADEO E P | UM N"/>
    <x v="1"/>
    <x v="0"/>
    <x v="0"/>
    <x v="0"/>
    <x v="0"/>
    <x v="3"/>
    <n v="2017"/>
    <n v="2016"/>
    <s v="201754011E"/>
    <s v="20170810US20170225321A1"/>
  </r>
  <r>
    <x v="115"/>
    <s v="US"/>
    <s v="A1"/>
    <x v="52"/>
    <s v="COBALT ROBOTICS INC"/>
    <x v="1"/>
    <x v="0"/>
    <x v="0"/>
    <x v="0"/>
    <x v="0"/>
    <x v="3"/>
    <n v="2017"/>
    <n v="2016"/>
    <s v="201754013B"/>
    <s v="20170810US20170225321A1"/>
  </r>
  <r>
    <x v="116"/>
    <s v="US"/>
    <s v="A1"/>
    <x v="52"/>
    <s v="COBALT ROBOTICS INC"/>
    <x v="1"/>
    <x v="0"/>
    <x v="0"/>
    <x v="0"/>
    <x v="0"/>
    <x v="0"/>
    <n v="2019"/>
    <n v="2016"/>
    <s v="201952882S"/>
    <s v="20170810US20170225321A1"/>
  </r>
  <r>
    <x v="117"/>
    <s v="US"/>
    <s v="A1"/>
    <x v="52"/>
    <s v="COBALT ROBOTICS INC"/>
    <x v="1"/>
    <x v="0"/>
    <x v="0"/>
    <x v="0"/>
    <x v="0"/>
    <x v="4"/>
    <n v="2019"/>
    <n v="2016"/>
    <s v="202010111G"/>
    <s v="20170810US20170225321A1"/>
  </r>
  <r>
    <x v="118"/>
    <s v="US"/>
    <s v="A1"/>
    <x v="53"/>
    <s v="COLUMBIA INSURANCE CO"/>
    <x v="1"/>
    <x v="0"/>
    <x v="0"/>
    <x v="0"/>
    <x v="0"/>
    <x v="2"/>
    <n v="2017"/>
    <n v="2016"/>
    <n v="2018030436"/>
    <s v="20180111US20180011491A1"/>
  </r>
  <r>
    <x v="119"/>
    <s v="US"/>
    <s v="A1"/>
    <x v="53"/>
    <s v="COLUMBIA INSURANCE CO"/>
    <x v="1"/>
    <x v="0"/>
    <x v="0"/>
    <x v="0"/>
    <x v="0"/>
    <x v="4"/>
    <n v="2019"/>
    <n v="2016"/>
    <s v="202008846N"/>
    <s v="20180111US20180011491A1"/>
  </r>
  <r>
    <x v="120"/>
    <s v="US"/>
    <s v="A1"/>
    <x v="54"/>
    <s v="COMMISSARIAT ENERGIE ATOMIQUE"/>
    <x v="1"/>
    <x v="0"/>
    <x v="0"/>
    <x v="0"/>
    <x v="0"/>
    <x v="2"/>
    <n v="2016"/>
    <n v="2014"/>
    <s v="201557050X"/>
    <s v="20150923EP2922287A1"/>
  </r>
  <r>
    <x v="121"/>
    <s v="US"/>
    <s v="B2"/>
    <x v="55"/>
    <s v="CORESTAR INT CORP"/>
    <x v="1"/>
    <x v="0"/>
    <x v="0"/>
    <x v="0"/>
    <x v="0"/>
    <x v="3"/>
    <n v="2015"/>
    <n v="2014"/>
    <n v="2015550772"/>
    <s v="20150917US20150258694A1"/>
  </r>
  <r>
    <x v="122"/>
    <s v="US"/>
    <s v="A1"/>
    <x v="56"/>
    <s v="COUNSYL INC"/>
    <x v="1"/>
    <x v="0"/>
    <x v="0"/>
    <x v="0"/>
    <x v="0"/>
    <x v="2"/>
    <n v="2018"/>
    <n v="2015"/>
    <n v="2018781158"/>
    <s v="20170706CA3005265A1"/>
  </r>
  <r>
    <x v="123"/>
    <s v="US"/>
    <s v="A1"/>
    <x v="57"/>
    <s v="CUSHYBOTS CORP"/>
    <x v="1"/>
    <x v="0"/>
    <x v="0"/>
    <x v="0"/>
    <x v="0"/>
    <x v="4"/>
    <n v="2020"/>
    <n v="2019"/>
    <s v="2020C9600B"/>
    <s v="20201224US20200398432A1"/>
  </r>
  <r>
    <x v="124"/>
    <s v="US"/>
    <s v="A1"/>
    <x v="58"/>
    <s v="DAEGU GYEONGBUK INST SCI &amp; TECHNOLOGY"/>
    <x v="1"/>
    <x v="0"/>
    <x v="0"/>
    <x v="0"/>
    <x v="0"/>
    <x v="2"/>
    <n v="2016"/>
    <n v="2016"/>
    <s v="201840374N"/>
    <s v="20180524US20180141209A1"/>
  </r>
  <r>
    <x v="125"/>
    <s v="US"/>
    <s v="A1"/>
    <x v="59"/>
    <s v="DAIFUKU CO LTD"/>
    <x v="1"/>
    <x v="0"/>
    <x v="0"/>
    <x v="0"/>
    <x v="0"/>
    <x v="4"/>
    <n v="2020"/>
    <n v="2019"/>
    <s v="202082705X"/>
    <s v="20200827US20200269428A1"/>
  </r>
  <r>
    <x v="126"/>
    <s v="US"/>
    <s v="A1"/>
    <x v="59"/>
    <s v="DAIFUKU CO LTD"/>
    <x v="1"/>
    <x v="0"/>
    <x v="0"/>
    <x v="0"/>
    <x v="0"/>
    <x v="4"/>
    <n v="2020"/>
    <n v="2019"/>
    <s v="2020B6483B"/>
    <s v="20201124CN111974609A_"/>
  </r>
  <r>
    <x v="127"/>
    <s v="US"/>
    <s v="B1"/>
    <x v="60"/>
    <s v="HRL LAB LLC"/>
    <x v="1"/>
    <x v="0"/>
    <x v="0"/>
    <x v="0"/>
    <x v="0"/>
    <x v="1"/>
    <n v="2014"/>
    <n v="2013"/>
    <n v="2016112056"/>
    <s v="20160216US9259840B1"/>
  </r>
  <r>
    <x v="128"/>
    <s v="US"/>
    <s v="A1"/>
    <x v="61"/>
    <s v="DB1 GLOBAL SOFTWARE SA"/>
    <x v="1"/>
    <x v="0"/>
    <x v="0"/>
    <x v="0"/>
    <x v="0"/>
    <x v="0"/>
    <n v="2018"/>
    <n v="2017"/>
    <s v="201917446U"/>
    <s v="20190221US20190054627A1"/>
  </r>
  <r>
    <x v="129"/>
    <s v="US"/>
    <s v="A1"/>
    <x v="62"/>
    <s v="DEEP TREKKER INC"/>
    <x v="1"/>
    <x v="0"/>
    <x v="0"/>
    <x v="0"/>
    <x v="0"/>
    <x v="2"/>
    <n v="2017"/>
    <n v="2017"/>
    <s v="2018A42678"/>
    <s v="20181227US20180370019A1"/>
  </r>
  <r>
    <x v="130"/>
    <s v="US"/>
    <s v="A1"/>
    <x v="63"/>
    <s v="DEERE &amp; CO"/>
    <x v="1"/>
    <x v="0"/>
    <x v="0"/>
    <x v="0"/>
    <x v="0"/>
    <x v="0"/>
    <n v="2018"/>
    <n v="2018"/>
    <n v="2019831092"/>
    <s v="20191002DE102019202577A1"/>
  </r>
  <r>
    <x v="131"/>
    <s v="US"/>
    <s v="B2"/>
    <x v="64"/>
    <s v="DELTA ELECTRONICS INC | DELTA ROBOT AUTOMATIC CO LTD"/>
    <x v="1"/>
    <x v="0"/>
    <x v="0"/>
    <x v="0"/>
    <x v="0"/>
    <x v="1"/>
    <n v="2013"/>
    <n v="2012"/>
    <s v="2014M28618"/>
    <s v="20140626US20140174240A1"/>
  </r>
  <r>
    <x v="132"/>
    <s v="US"/>
    <s v="A1"/>
    <x v="65"/>
    <s v="DENSO CORP | UNIV TOHOKU"/>
    <x v="1"/>
    <x v="0"/>
    <x v="0"/>
    <x v="0"/>
    <x v="0"/>
    <x v="4"/>
    <n v="2020"/>
    <n v="2019"/>
    <s v="2020C06291"/>
    <s v="20201203US20200376678A1"/>
  </r>
  <r>
    <x v="133"/>
    <s v="US"/>
    <s v="A1"/>
    <x v="65"/>
    <s v="DENSO WAVE INC | DENSO WAVE KK"/>
    <x v="1"/>
    <x v="0"/>
    <x v="0"/>
    <x v="0"/>
    <x v="0"/>
    <x v="0"/>
    <n v="2019"/>
    <n v="2018"/>
    <s v="2019A1664B"/>
    <s v="20191205US20190366563A1"/>
  </r>
  <r>
    <x v="134"/>
    <s v="US"/>
    <s v="A1"/>
    <x v="65"/>
    <s v="DENSO WAVE INC | DENSO WAVE KK | ANIMAL STEM CELL KK | ANIMAL STEM CELL"/>
    <x v="1"/>
    <x v="0"/>
    <x v="0"/>
    <x v="0"/>
    <x v="0"/>
    <x v="3"/>
    <n v="2017"/>
    <n v="2016"/>
    <s v="201789468R"/>
    <s v="20171228DE102017114251A1"/>
  </r>
  <r>
    <x v="135"/>
    <s v="US"/>
    <s v="A1"/>
    <x v="66"/>
    <s v="ANKI INC | DIGITAL DREAM LABS LLC"/>
    <x v="1"/>
    <x v="1"/>
    <x v="1"/>
    <x v="0"/>
    <x v="0"/>
    <x v="0"/>
    <n v="2017"/>
    <n v="2017"/>
    <n v="2019217865"/>
    <s v="20190307US20190070735A1"/>
  </r>
  <r>
    <x v="136"/>
    <s v="US"/>
    <s v="A1"/>
    <x v="66"/>
    <s v="ANKI INC"/>
    <x v="1"/>
    <x v="0"/>
    <x v="0"/>
    <x v="0"/>
    <x v="0"/>
    <x v="0"/>
    <n v="2018"/>
    <n v="2017"/>
    <n v="2019345746"/>
    <s v="20190418US20190111563A1"/>
  </r>
  <r>
    <x v="137"/>
    <s v="US"/>
    <s v="A1"/>
    <x v="66"/>
    <s v="ANKI INC"/>
    <x v="1"/>
    <x v="0"/>
    <x v="0"/>
    <x v="0"/>
    <x v="0"/>
    <x v="4"/>
    <n v="2018"/>
    <n v="2018"/>
    <s v="202010112U"/>
    <s v="20200206US20200039077A1"/>
  </r>
  <r>
    <x v="138"/>
    <s v="US"/>
    <s v="A1"/>
    <x v="67"/>
    <s v="DISHCRAFT ROBOTICS INC"/>
    <x v="1"/>
    <x v="0"/>
    <x v="0"/>
    <x v="0"/>
    <x v="0"/>
    <x v="4"/>
    <n v="2020"/>
    <n v="2017"/>
    <s v="2020C7272M"/>
    <s v="20190613US20190176346A1"/>
  </r>
  <r>
    <x v="139"/>
    <s v="US"/>
    <s v="A1"/>
    <x v="68"/>
    <s v="DIVERGENT TECHNOLOGIES INC"/>
    <x v="0"/>
    <x v="0"/>
    <x v="0"/>
    <x v="0"/>
    <x v="0"/>
    <x v="4"/>
    <n v="2018"/>
    <n v="2018"/>
    <n v="2020539570"/>
    <s v="20200618US20200189114A1"/>
  </r>
  <r>
    <x v="140"/>
    <s v="US"/>
    <s v="B2"/>
    <x v="69"/>
    <s v="DIVERSE BARREL SOLUTIONS PTY LTD | WATERMAN B | WATERMAN B D"/>
    <x v="1"/>
    <x v="0"/>
    <x v="0"/>
    <x v="0"/>
    <x v="0"/>
    <x v="3"/>
    <n v="2014"/>
    <n v="2011"/>
    <s v="2013B87212"/>
    <s v="20130207WO2013016753A1"/>
  </r>
  <r>
    <x v="141"/>
    <s v="US"/>
    <s v="A1"/>
    <x v="70"/>
    <s v="DIVERSEY INC"/>
    <x v="1"/>
    <x v="1"/>
    <x v="1"/>
    <x v="0"/>
    <x v="0"/>
    <x v="0"/>
    <n v="2018"/>
    <n v="2011"/>
    <n v="2019278417"/>
    <s v="20130704US20130173057A1"/>
  </r>
  <r>
    <x v="142"/>
    <s v="US"/>
    <s v="B2"/>
    <x v="70"/>
    <s v="DIVERSEY INC | INTELLIBOT ROBOTICS LLC | BALAS S J | MCCANN R C"/>
    <x v="1"/>
    <x v="1"/>
    <x v="1"/>
    <x v="0"/>
    <x v="0"/>
    <x v="2"/>
    <n v="2011"/>
    <n v="2011"/>
    <s v="2013L63910"/>
    <s v="20130704US20130173057A1"/>
  </r>
  <r>
    <x v="143"/>
    <s v="US"/>
    <s v="A1"/>
    <x v="71"/>
    <s v="DOGUGONGGAN CO LTD | DOGUGONGGAN"/>
    <x v="1"/>
    <x v="0"/>
    <x v="0"/>
    <x v="0"/>
    <x v="0"/>
    <x v="0"/>
    <n v="2018"/>
    <n v="2018"/>
    <s v="201974454T"/>
    <s v="20190305KR1953145B1"/>
  </r>
  <r>
    <x v="144"/>
    <s v="US"/>
    <s v="A1"/>
    <x v="72"/>
    <s v="HEIDENHAIN GMBH JOHANNES"/>
    <x v="1"/>
    <x v="0"/>
    <x v="0"/>
    <x v="0"/>
    <x v="0"/>
    <x v="0"/>
    <n v="2018"/>
    <n v="2017"/>
    <s v="201925972P"/>
    <s v="20190321DE102017216666A1"/>
  </r>
  <r>
    <x v="145"/>
    <s v="US"/>
    <s v="B2"/>
    <x v="73"/>
    <s v="DREW G L"/>
    <x v="1"/>
    <x v="0"/>
    <x v="0"/>
    <x v="0"/>
    <x v="0"/>
    <x v="1"/>
    <n v="2015"/>
    <n v="2014"/>
    <n v="2015735909"/>
    <s v="20150707US9074381B1"/>
  </r>
  <r>
    <x v="146"/>
    <s v="US"/>
    <s v="A1"/>
    <x v="74"/>
    <s v="DUERR ECOCLEAN GMBH | ECOCLEAN GMBH"/>
    <x v="1"/>
    <x v="0"/>
    <x v="0"/>
    <x v="0"/>
    <x v="0"/>
    <x v="1"/>
    <n v="2016"/>
    <n v="2013"/>
    <n v="2015164631"/>
    <s v="20150305DE102013014467A1"/>
  </r>
  <r>
    <x v="147"/>
    <s v="US"/>
    <s v="A1"/>
    <x v="75"/>
    <s v="ELECTRONICS &amp; TELECOM RES INST"/>
    <x v="1"/>
    <x v="0"/>
    <x v="0"/>
    <x v="0"/>
    <x v="0"/>
    <x v="0"/>
    <n v="2018"/>
    <n v="2017"/>
    <s v="201946935G"/>
    <s v="20190530US20190164548A1"/>
  </r>
  <r>
    <x v="148"/>
    <s v="US"/>
    <s v="A1"/>
    <x v="76"/>
    <s v="ELID TECHNOLOGY INT PTE LTD"/>
    <x v="1"/>
    <x v="0"/>
    <x v="0"/>
    <x v="0"/>
    <x v="0"/>
    <x v="3"/>
    <n v="2017"/>
    <n v="2016"/>
    <n v="2017745400"/>
    <s v="20171005US20170282202A1"/>
  </r>
  <r>
    <x v="149"/>
    <s v="US"/>
    <s v="A1"/>
    <x v="76"/>
    <s v="ELID TECHNOLOGY INT PTE LTD"/>
    <x v="0"/>
    <x v="0"/>
    <x v="0"/>
    <x v="0"/>
    <x v="0"/>
    <x v="0"/>
    <n v="2018"/>
    <n v="2017"/>
    <s v="201927462N"/>
    <s v="20190319CN208618757U_"/>
  </r>
  <r>
    <x v="150"/>
    <s v="US"/>
    <s v="A1"/>
    <x v="77"/>
    <s v="ELWHA LLC"/>
    <x v="0"/>
    <x v="0"/>
    <x v="0"/>
    <x v="0"/>
    <x v="0"/>
    <x v="1"/>
    <n v="2014"/>
    <n v="2014"/>
    <s v="201612570Q"/>
    <s v="20160225US20160052137A1"/>
  </r>
  <r>
    <x v="151"/>
    <s v="US"/>
    <s v="A1"/>
    <x v="77"/>
    <s v="ELWHA LLC"/>
    <x v="1"/>
    <x v="0"/>
    <x v="0"/>
    <x v="0"/>
    <x v="0"/>
    <x v="1"/>
    <n v="2016"/>
    <n v="2014"/>
    <s v="201642732F"/>
    <s v="20160225US20160052137A1"/>
  </r>
  <r>
    <x v="152"/>
    <s v="US"/>
    <s v="A1"/>
    <x v="78"/>
    <s v="EMOTECH LTD"/>
    <x v="1"/>
    <x v="0"/>
    <x v="1"/>
    <x v="0"/>
    <x v="0"/>
    <x v="4"/>
    <n v="2019"/>
    <n v="2018"/>
    <n v="2020059235"/>
    <s v="20180829GB201811301D0"/>
  </r>
  <r>
    <x v="153"/>
    <s v="US"/>
    <s v="A1"/>
    <x v="79"/>
    <s v="GM GLOBAL TECHNOLOGIES OPERATIONS INC | GM GLOBAL TECHNOLOGY OPERATIONS INC"/>
    <x v="1"/>
    <x v="0"/>
    <x v="0"/>
    <x v="0"/>
    <x v="0"/>
    <x v="1"/>
    <n v="2015"/>
    <n v="2015"/>
    <s v="201662110R"/>
    <s v="20161006DE102016105591A1"/>
  </r>
  <r>
    <x v="154"/>
    <s v="US"/>
    <s v="B1"/>
    <x v="80"/>
    <s v="EQUATE PETROCHEMICAL CO"/>
    <x v="1"/>
    <x v="0"/>
    <x v="0"/>
    <x v="0"/>
    <x v="0"/>
    <x v="4"/>
    <n v="2019"/>
    <n v="2019"/>
    <s v="202094088E"/>
    <s v="20200922US10782267B1"/>
  </r>
  <r>
    <x v="155"/>
    <s v="US"/>
    <s v="A1"/>
    <x v="81"/>
    <s v="ESCO CORP | ESCO GROUP LLC"/>
    <x v="1"/>
    <x v="0"/>
    <x v="0"/>
    <x v="0"/>
    <x v="0"/>
    <x v="3"/>
    <n v="2017"/>
    <n v="2016"/>
    <s v="201785121Q"/>
    <s v="20171214US20170356167A1"/>
  </r>
  <r>
    <x v="156"/>
    <s v="US"/>
    <s v="A1"/>
    <x v="82"/>
    <s v="ETAK SYSTEMS LLC"/>
    <x v="1"/>
    <x v="0"/>
    <x v="0"/>
    <x v="0"/>
    <x v="0"/>
    <x v="2"/>
    <n v="2017"/>
    <n v="2016"/>
    <n v="2018030652"/>
    <s v="20161020US20160307366A1"/>
  </r>
  <r>
    <x v="157"/>
    <s v="US"/>
    <s v="A1"/>
    <x v="83"/>
    <s v="FACEBOOK INC"/>
    <x v="1"/>
    <x v="0"/>
    <x v="1"/>
    <x v="0"/>
    <x v="0"/>
    <x v="0"/>
    <n v="2017"/>
    <n v="2017"/>
    <s v="201942190H"/>
    <s v="20190516US20190146518A1"/>
  </r>
  <r>
    <x v="158"/>
    <s v="US"/>
    <s v="A1"/>
    <x v="84"/>
    <s v="FANUC AMERICA CORP"/>
    <x v="1"/>
    <x v="0"/>
    <x v="0"/>
    <x v="0"/>
    <x v="0"/>
    <x v="0"/>
    <n v="2017"/>
    <n v="2017"/>
    <s v="201940194H"/>
    <s v="20190509US20190134817A1"/>
  </r>
  <r>
    <x v="159"/>
    <s v="US"/>
    <s v="A1"/>
    <x v="84"/>
    <s v="FANUC AMERICA CORP"/>
    <x v="1"/>
    <x v="0"/>
    <x v="0"/>
    <x v="0"/>
    <x v="0"/>
    <x v="0"/>
    <n v="2019"/>
    <n v="2018"/>
    <s v="2019A7406R"/>
    <s v="20191226US20190389069A1"/>
  </r>
  <r>
    <x v="160"/>
    <s v="US"/>
    <s v="A1"/>
    <x v="84"/>
    <s v="FANUC CORP | FANUC LTD"/>
    <x v="1"/>
    <x v="0"/>
    <x v="0"/>
    <x v="0"/>
    <x v="0"/>
    <x v="4"/>
    <n v="2019"/>
    <n v="2018"/>
    <n v="2020396817"/>
    <s v="20200514DE102019007720A1"/>
  </r>
  <r>
    <x v="161"/>
    <s v="US"/>
    <s v="A1"/>
    <x v="84"/>
    <s v="FANUC CORP"/>
    <x v="1"/>
    <x v="0"/>
    <x v="0"/>
    <x v="0"/>
    <x v="0"/>
    <x v="4"/>
    <n v="2019"/>
    <n v="2017"/>
    <s v="202021851L"/>
    <s v="20181122US20180333859A1"/>
  </r>
  <r>
    <x v="162"/>
    <s v="US"/>
    <s v="B2"/>
    <x v="84"/>
    <s v="FANUC CORP | FANUC LTD | OUMI T"/>
    <x v="1"/>
    <x v="0"/>
    <x v="0"/>
    <x v="0"/>
    <x v="0"/>
    <x v="1"/>
    <n v="2015"/>
    <n v="2014"/>
    <n v="2015695515"/>
    <s v="20151112DE102015106936A1"/>
  </r>
  <r>
    <x v="163"/>
    <s v="US"/>
    <s v="A1"/>
    <x v="84"/>
    <s v="FANUC CORP | FANUC LTD"/>
    <x v="1"/>
    <x v="0"/>
    <x v="0"/>
    <x v="0"/>
    <x v="0"/>
    <x v="1"/>
    <n v="2015"/>
    <n v="2014"/>
    <n v="2016392816"/>
    <s v="20160630DE102015016530A1"/>
  </r>
  <r>
    <x v="164"/>
    <s v="US"/>
    <s v="A1"/>
    <x v="84"/>
    <s v="FANUC CORP | FANUC LTD"/>
    <x v="1"/>
    <x v="0"/>
    <x v="0"/>
    <x v="0"/>
    <x v="0"/>
    <x v="3"/>
    <n v="2016"/>
    <n v="2015"/>
    <n v="2017073680"/>
    <s v="20170126DE102016008606A1"/>
  </r>
  <r>
    <x v="165"/>
    <s v="US"/>
    <s v="A1"/>
    <x v="84"/>
    <s v="FANUC CORP | FANUC LTD"/>
    <x v="1"/>
    <x v="0"/>
    <x v="0"/>
    <x v="0"/>
    <x v="0"/>
    <x v="3"/>
    <n v="2016"/>
    <n v="2015"/>
    <n v="2017179372"/>
    <s v="20170316DE102016116702A1"/>
  </r>
  <r>
    <x v="166"/>
    <s v="US"/>
    <s v="A1"/>
    <x v="84"/>
    <s v="FANUC CORP | FANUC LTD"/>
    <x v="0"/>
    <x v="0"/>
    <x v="0"/>
    <x v="0"/>
    <x v="0"/>
    <x v="3"/>
    <n v="2017"/>
    <n v="2016"/>
    <n v="2017722697"/>
    <s v="20171026DE102017108327A1"/>
  </r>
  <r>
    <x v="167"/>
    <s v="US"/>
    <s v="A1"/>
    <x v="84"/>
    <s v="FANUC CORP | FANUC LTD"/>
    <x v="1"/>
    <x v="0"/>
    <x v="0"/>
    <x v="0"/>
    <x v="0"/>
    <x v="2"/>
    <n v="2017"/>
    <n v="2016"/>
    <n v="2018451157"/>
    <s v="20180607DE102017128332A1"/>
  </r>
  <r>
    <x v="168"/>
    <s v="US"/>
    <s v="A1"/>
    <x v="84"/>
    <s v="FANUC CORP | FANUC LTD"/>
    <x v="1"/>
    <x v="0"/>
    <x v="0"/>
    <x v="0"/>
    <x v="0"/>
    <x v="2"/>
    <n v="2017"/>
    <n v="2016"/>
    <n v="2018460786"/>
    <s v="20180614DE102017128543A1"/>
  </r>
  <r>
    <x v="169"/>
    <s v="US"/>
    <s v="A1"/>
    <x v="84"/>
    <s v="FANUC CORP | FANUC LTD"/>
    <x v="1"/>
    <x v="0"/>
    <x v="0"/>
    <x v="0"/>
    <x v="0"/>
    <x v="2"/>
    <n v="2017"/>
    <n v="2016"/>
    <n v="2018484598"/>
    <s v="20180621DE102017011361A1"/>
  </r>
  <r>
    <x v="170"/>
    <s v="US"/>
    <s v="A1"/>
    <x v="84"/>
    <s v="FANUC CORP | FANUC LTD"/>
    <x v="1"/>
    <x v="0"/>
    <x v="0"/>
    <x v="0"/>
    <x v="0"/>
    <x v="2"/>
    <n v="2018"/>
    <n v="2017"/>
    <n v="2018594196"/>
    <s v="20180712US20180194007A1"/>
  </r>
  <r>
    <x v="171"/>
    <s v="US"/>
    <s v="A1"/>
    <x v="84"/>
    <s v="FANUC CORP | FANUC LTD"/>
    <x v="1"/>
    <x v="0"/>
    <x v="0"/>
    <x v="0"/>
    <x v="0"/>
    <x v="2"/>
    <n v="2018"/>
    <n v="2017"/>
    <n v="2018615037"/>
    <s v="20180809DE102018101975A1"/>
  </r>
  <r>
    <x v="172"/>
    <s v="US"/>
    <s v="A1"/>
    <x v="84"/>
    <s v="FANUC CORP | FANUC LTD"/>
    <x v="1"/>
    <x v="0"/>
    <x v="0"/>
    <x v="0"/>
    <x v="0"/>
    <x v="2"/>
    <n v="2018"/>
    <n v="2017"/>
    <n v="2018782626"/>
    <s v="20181011DE102018002739A1"/>
  </r>
  <r>
    <x v="173"/>
    <s v="US"/>
    <s v="A1"/>
    <x v="84"/>
    <s v="FANUC CORP | FANUC LTD"/>
    <x v="1"/>
    <x v="0"/>
    <x v="0"/>
    <x v="0"/>
    <x v="0"/>
    <x v="2"/>
    <n v="2018"/>
    <n v="2017"/>
    <n v="2018867055"/>
    <s v="20181031DE102018206209A1"/>
  </r>
  <r>
    <x v="174"/>
    <s v="US"/>
    <s v="A1"/>
    <x v="84"/>
    <s v="FANUC CORP | FANUC LTD"/>
    <x v="0"/>
    <x v="0"/>
    <x v="0"/>
    <x v="0"/>
    <x v="0"/>
    <x v="0"/>
    <n v="2018"/>
    <n v="2017"/>
    <n v="2019302045"/>
    <s v="20190404DE102018007826A1"/>
  </r>
  <r>
    <x v="175"/>
    <s v="US"/>
    <s v="A1"/>
    <x v="84"/>
    <s v="FANUC CORP | FANUC LTD"/>
    <x v="1"/>
    <x v="0"/>
    <x v="0"/>
    <x v="0"/>
    <x v="0"/>
    <x v="0"/>
    <n v="2018"/>
    <n v="2017"/>
    <n v="2019514508"/>
    <s v="20190619DE102018130942A1"/>
  </r>
  <r>
    <x v="176"/>
    <s v="US"/>
    <s v="A1"/>
    <x v="84"/>
    <s v="FANUC CORP | FANUC LTD"/>
    <x v="1"/>
    <x v="0"/>
    <x v="0"/>
    <x v="0"/>
    <x v="0"/>
    <x v="0"/>
    <n v="2018"/>
    <n v="2017"/>
    <n v="2019516940"/>
    <s v="20190620US20190184582A1"/>
  </r>
  <r>
    <x v="177"/>
    <s v="US"/>
    <s v="A1"/>
    <x v="84"/>
    <s v="FANUC CORP | FANUC LTD"/>
    <x v="1"/>
    <x v="0"/>
    <x v="0"/>
    <x v="0"/>
    <x v="0"/>
    <x v="0"/>
    <n v="2019"/>
    <n v="2018"/>
    <n v="2019717875"/>
    <s v="20190822DE102019001038A1"/>
  </r>
  <r>
    <x v="178"/>
    <s v="US"/>
    <s v="A1"/>
    <x v="84"/>
    <s v="FANUC CORP | FANUC LTD"/>
    <x v="1"/>
    <x v="0"/>
    <x v="0"/>
    <x v="0"/>
    <x v="0"/>
    <x v="0"/>
    <n v="2019"/>
    <n v="2018"/>
    <n v="2019755322"/>
    <s v="20190905DE102019104632A1"/>
  </r>
  <r>
    <x v="179"/>
    <s v="US"/>
    <s v="A1"/>
    <x v="84"/>
    <s v="FANUC CORP | FANUC LTD"/>
    <x v="0"/>
    <x v="0"/>
    <x v="0"/>
    <x v="0"/>
    <x v="0"/>
    <x v="0"/>
    <n v="2019"/>
    <n v="2018"/>
    <n v="2019900707"/>
    <s v="20191031DE102019110439A1"/>
  </r>
  <r>
    <x v="180"/>
    <s v="US"/>
    <s v="A1"/>
    <x v="84"/>
    <s v="FANUC CORP | FANUC LTD"/>
    <x v="1"/>
    <x v="0"/>
    <x v="0"/>
    <x v="0"/>
    <x v="0"/>
    <x v="4"/>
    <n v="2019"/>
    <n v="2018"/>
    <n v="2020058811"/>
    <s v="20200116US20200021743A1"/>
  </r>
  <r>
    <x v="181"/>
    <s v="US"/>
    <s v="A1"/>
    <x v="84"/>
    <s v="FANUC CORP | FANUC LTD"/>
    <x v="1"/>
    <x v="0"/>
    <x v="0"/>
    <x v="0"/>
    <x v="0"/>
    <x v="4"/>
    <n v="2019"/>
    <n v="2018"/>
    <n v="2020089103"/>
    <s v="20200123DE102019118202A1"/>
  </r>
  <r>
    <x v="182"/>
    <s v="US"/>
    <s v="A1"/>
    <x v="84"/>
    <s v="FANUC CORP | FANUC LTD"/>
    <x v="1"/>
    <x v="0"/>
    <x v="0"/>
    <x v="0"/>
    <x v="0"/>
    <x v="4"/>
    <n v="2019"/>
    <n v="2018"/>
    <n v="2020099727"/>
    <s v="20200206DE102019005297A1"/>
  </r>
  <r>
    <x v="183"/>
    <s v="US"/>
    <s v="A1"/>
    <x v="84"/>
    <s v="FANUC CORP | FANUC LTD"/>
    <x v="0"/>
    <x v="1"/>
    <x v="0"/>
    <x v="1"/>
    <x v="0"/>
    <x v="4"/>
    <n v="2019"/>
    <n v="2018"/>
    <n v="2020560809"/>
    <s v="20200625JP2020097088A_"/>
  </r>
  <r>
    <x v="184"/>
    <s v="US"/>
    <s v="A1"/>
    <x v="84"/>
    <s v="FANUC CORP | FANUC LTD"/>
    <x v="0"/>
    <x v="0"/>
    <x v="0"/>
    <x v="0"/>
    <x v="0"/>
    <x v="4"/>
    <n v="2020"/>
    <n v="2019"/>
    <n v="2020713125"/>
    <s v="20200730DE102020100803A1"/>
  </r>
  <r>
    <x v="185"/>
    <s v="US"/>
    <s v="A1"/>
    <x v="84"/>
    <s v="FANUC CORP | FANUC LTD"/>
    <x v="0"/>
    <x v="0"/>
    <x v="0"/>
    <x v="0"/>
    <x v="0"/>
    <x v="4"/>
    <n v="2020"/>
    <n v="2019"/>
    <n v="2020742662"/>
    <s v="20200806DE102020101715A1"/>
  </r>
  <r>
    <x v="186"/>
    <s v="US"/>
    <s v="B2"/>
    <x v="84"/>
    <s v="FANUC CORP | FANUC LTD"/>
    <x v="1"/>
    <x v="0"/>
    <x v="0"/>
    <x v="0"/>
    <x v="0"/>
    <x v="1"/>
    <n v="2015"/>
    <n v="2014"/>
    <s v="201551336M"/>
    <s v="20150902CN104875209A_"/>
  </r>
  <r>
    <x v="187"/>
    <s v="US"/>
    <s v="B2"/>
    <x v="84"/>
    <s v="FANUC CORP | FANUC LTD"/>
    <x v="1"/>
    <x v="0"/>
    <x v="0"/>
    <x v="0"/>
    <x v="0"/>
    <x v="2"/>
    <n v="2015"/>
    <n v="2014"/>
    <s v="201565804T"/>
    <s v="20151029DE102015004871A1"/>
  </r>
  <r>
    <x v="188"/>
    <s v="US"/>
    <s v="A1"/>
    <x v="84"/>
    <s v="FANUC CORP | FANUC LTD | KIYAMA Y | ODA M | YOSHINAGA T"/>
    <x v="1"/>
    <x v="0"/>
    <x v="0"/>
    <x v="0"/>
    <x v="0"/>
    <x v="1"/>
    <n v="2015"/>
    <n v="2014"/>
    <s v="201606265B"/>
    <s v="20160128DE102015111601A1"/>
  </r>
  <r>
    <x v="189"/>
    <s v="US"/>
    <s v="A1"/>
    <x v="84"/>
    <s v="FANUC CORP | FANUC LTD"/>
    <x v="1"/>
    <x v="0"/>
    <x v="0"/>
    <x v="0"/>
    <x v="0"/>
    <x v="1"/>
    <n v="2015"/>
    <n v="2014"/>
    <s v="201618578D"/>
    <s v="20160331DE102015115943A1"/>
  </r>
  <r>
    <x v="190"/>
    <s v="US"/>
    <s v="A1"/>
    <x v="84"/>
    <s v="FANUC CORP | FANUC LTD"/>
    <x v="1"/>
    <x v="0"/>
    <x v="0"/>
    <x v="0"/>
    <x v="0"/>
    <x v="1"/>
    <n v="2015"/>
    <n v="2014"/>
    <s v="201624544L"/>
    <s v="20160428DE102015013498A1"/>
  </r>
  <r>
    <x v="191"/>
    <s v="US"/>
    <s v="A1"/>
    <x v="84"/>
    <s v="FANUC CORP | FANUC LTD"/>
    <x v="1"/>
    <x v="0"/>
    <x v="0"/>
    <x v="0"/>
    <x v="0"/>
    <x v="1"/>
    <n v="2015"/>
    <n v="2014"/>
    <s v="201632191A"/>
    <s v="20160602DE102015015094A1"/>
  </r>
  <r>
    <x v="192"/>
    <s v="US"/>
    <s v="A1"/>
    <x v="84"/>
    <s v="FANUC CORP | FANUC LTD"/>
    <x v="1"/>
    <x v="0"/>
    <x v="0"/>
    <x v="0"/>
    <x v="0"/>
    <x v="1"/>
    <n v="2016"/>
    <n v="2015"/>
    <s v="201645748Q"/>
    <s v="20160728DE102016000565A1"/>
  </r>
  <r>
    <x v="193"/>
    <s v="US"/>
    <s v="A1"/>
    <x v="84"/>
    <s v="FANUC CORP | FANUC LTD"/>
    <x v="1"/>
    <x v="0"/>
    <x v="0"/>
    <x v="0"/>
    <x v="0"/>
    <x v="1"/>
    <n v="2016"/>
    <n v="2015"/>
    <s v="201672126C"/>
    <s v="20161123CN205703496U_"/>
  </r>
  <r>
    <x v="194"/>
    <s v="US"/>
    <s v="A1"/>
    <x v="84"/>
    <s v="FANUC CORP | FANUC LTD"/>
    <x v="1"/>
    <x v="0"/>
    <x v="0"/>
    <x v="0"/>
    <x v="0"/>
    <x v="1"/>
    <n v="2016"/>
    <n v="2015"/>
    <s v="201673551G"/>
    <s v="20161201DE102016006248A1"/>
  </r>
  <r>
    <x v="195"/>
    <s v="US"/>
    <s v="A1"/>
    <x v="84"/>
    <s v="FANUC CORP | FANUC LTD"/>
    <x v="1"/>
    <x v="0"/>
    <x v="0"/>
    <x v="0"/>
    <x v="0"/>
    <x v="3"/>
    <n v="2016"/>
    <n v="2015"/>
    <s v="201717933S"/>
    <s v="20170316DE102016116811A1"/>
  </r>
  <r>
    <x v="196"/>
    <s v="US"/>
    <s v="A1"/>
    <x v="84"/>
    <s v="FANUC CORP | FANUC LTD"/>
    <x v="1"/>
    <x v="0"/>
    <x v="0"/>
    <x v="0"/>
    <x v="0"/>
    <x v="3"/>
    <n v="2016"/>
    <n v="2015"/>
    <s v="201722475Y"/>
    <s v="20170406DE102016011653A1"/>
  </r>
  <r>
    <x v="197"/>
    <s v="US"/>
    <s v="A1"/>
    <x v="84"/>
    <s v="FANUC CORP | FANUC LTD"/>
    <x v="1"/>
    <x v="0"/>
    <x v="0"/>
    <x v="0"/>
    <x v="0"/>
    <x v="3"/>
    <n v="2016"/>
    <n v="2015"/>
    <s v="201726744B"/>
    <s v="20170427DE102016119973A1"/>
  </r>
  <r>
    <x v="198"/>
    <s v="US"/>
    <s v="A1"/>
    <x v="84"/>
    <s v="FANUC CORP | FANUC LTD"/>
    <x v="1"/>
    <x v="0"/>
    <x v="0"/>
    <x v="0"/>
    <x v="0"/>
    <x v="3"/>
    <n v="2016"/>
    <n v="2015"/>
    <s v="201728254Y"/>
    <s v="20170504DE102016120128A1"/>
  </r>
  <r>
    <x v="199"/>
    <s v="US"/>
    <s v="A1"/>
    <x v="84"/>
    <s v="FANUC CORP | FANUC LTD"/>
    <x v="0"/>
    <x v="0"/>
    <x v="0"/>
    <x v="0"/>
    <x v="0"/>
    <x v="3"/>
    <n v="2016"/>
    <n v="2015"/>
    <s v="201739031K"/>
    <s v="20170614DE102016123597A1"/>
  </r>
  <r>
    <x v="200"/>
    <s v="US"/>
    <s v="A1"/>
    <x v="84"/>
    <s v="FANUC CORP | FANUC LTD"/>
    <x v="1"/>
    <x v="0"/>
    <x v="0"/>
    <x v="0"/>
    <x v="0"/>
    <x v="3"/>
    <n v="2017"/>
    <n v="2016"/>
    <s v="201768069C"/>
    <s v="20171005DE102017106567A1"/>
  </r>
  <r>
    <x v="201"/>
    <s v="US"/>
    <s v="A1"/>
    <x v="84"/>
    <s v="FANUC CORP | FANUC LTD"/>
    <x v="1"/>
    <x v="0"/>
    <x v="0"/>
    <x v="0"/>
    <x v="0"/>
    <x v="2"/>
    <n v="2017"/>
    <n v="2016"/>
    <s v="201816402U"/>
    <s v="20180301JP2018030185A_"/>
  </r>
  <r>
    <x v="202"/>
    <s v="US"/>
    <s v="A1"/>
    <x v="84"/>
    <s v="FANUC CORP | FANUC LTD"/>
    <x v="1"/>
    <x v="0"/>
    <x v="0"/>
    <x v="0"/>
    <x v="0"/>
    <x v="2"/>
    <n v="2017"/>
    <n v="2016"/>
    <s v="201825844Y"/>
    <s v="20180405DE102017122857A1"/>
  </r>
  <r>
    <x v="203"/>
    <s v="US"/>
    <s v="A1"/>
    <x v="84"/>
    <s v="FANUC CORP | FANUC LTD"/>
    <x v="1"/>
    <x v="0"/>
    <x v="0"/>
    <x v="0"/>
    <x v="0"/>
    <x v="2"/>
    <n v="2017"/>
    <n v="2016"/>
    <s v="201846784W"/>
    <s v="20180614DE102017128652A1"/>
  </r>
  <r>
    <x v="204"/>
    <s v="US"/>
    <s v="A1"/>
    <x v="84"/>
    <s v="FANUC CORP | FANUC LTD"/>
    <x v="1"/>
    <x v="1"/>
    <x v="1"/>
    <x v="0"/>
    <x v="0"/>
    <x v="2"/>
    <n v="2017"/>
    <n v="2016"/>
    <s v="201850476R"/>
    <s v="20180628DE102017130693A1"/>
  </r>
  <r>
    <x v="205"/>
    <s v="US"/>
    <s v="A1"/>
    <x v="84"/>
    <s v="FANUC CORP | FANUC LTD"/>
    <x v="1"/>
    <x v="0"/>
    <x v="0"/>
    <x v="0"/>
    <x v="0"/>
    <x v="2"/>
    <n v="2018"/>
    <n v="2017"/>
    <s v="201891139V"/>
    <s v="20181122US20180333859A1"/>
  </r>
  <r>
    <x v="206"/>
    <s v="US"/>
    <s v="A1"/>
    <x v="84"/>
    <s v="FANUC CORP | FANUC LTD"/>
    <x v="1"/>
    <x v="0"/>
    <x v="0"/>
    <x v="0"/>
    <x v="0"/>
    <x v="2"/>
    <n v="2018"/>
    <n v="2017"/>
    <s v="201891325E"/>
    <s v="20181122DE102018205442A1"/>
  </r>
  <r>
    <x v="207"/>
    <s v="US"/>
    <s v="A1"/>
    <x v="84"/>
    <s v="FANUC CORP | FANUC LTD"/>
    <x v="1"/>
    <x v="0"/>
    <x v="0"/>
    <x v="0"/>
    <x v="0"/>
    <x v="2"/>
    <n v="2018"/>
    <n v="2017"/>
    <s v="2018A4011H"/>
    <s v="20181227DE102018114682A1"/>
  </r>
  <r>
    <x v="208"/>
    <s v="US"/>
    <s v="A1"/>
    <x v="84"/>
    <s v="FANUC CORP | FANUC LTD"/>
    <x v="1"/>
    <x v="0"/>
    <x v="0"/>
    <x v="0"/>
    <x v="0"/>
    <x v="2"/>
    <n v="2018"/>
    <n v="2017"/>
    <s v="2018A4175X"/>
    <s v="20181227US20180370027A1"/>
  </r>
  <r>
    <x v="209"/>
    <s v="US"/>
    <s v="A1"/>
    <x v="84"/>
    <s v="FANUC CORP | FANUC LTD"/>
    <x v="1"/>
    <x v="0"/>
    <x v="0"/>
    <x v="0"/>
    <x v="0"/>
    <x v="0"/>
    <n v="2018"/>
    <n v="2017"/>
    <s v="201919342F"/>
    <s v="20190228DE102018213985A1"/>
  </r>
  <r>
    <x v="210"/>
    <s v="US"/>
    <s v="A1"/>
    <x v="84"/>
    <s v="FANUC CORP | FANUC LTD"/>
    <x v="1"/>
    <x v="0"/>
    <x v="0"/>
    <x v="0"/>
    <x v="0"/>
    <x v="0"/>
    <n v="2018"/>
    <n v="2017"/>
    <s v="201919342U"/>
    <s v="20190228DE102018213398A1"/>
  </r>
  <r>
    <x v="211"/>
    <s v="US"/>
    <s v="A1"/>
    <x v="84"/>
    <s v="FANUC CORP | FANUC LTD"/>
    <x v="1"/>
    <x v="0"/>
    <x v="0"/>
    <x v="0"/>
    <x v="0"/>
    <x v="0"/>
    <n v="2018"/>
    <n v="2017"/>
    <s v="201927800C"/>
    <s v="20190328DE102018214339A1"/>
  </r>
  <r>
    <x v="212"/>
    <s v="US"/>
    <s v="A1"/>
    <x v="84"/>
    <s v="FANUC CORP | FANUC LTD"/>
    <x v="1"/>
    <x v="0"/>
    <x v="0"/>
    <x v="0"/>
    <x v="0"/>
    <x v="0"/>
    <n v="2018"/>
    <n v="2017"/>
    <s v="201927841G"/>
    <s v="20190328DE102018122627A1"/>
  </r>
  <r>
    <x v="213"/>
    <s v="US"/>
    <s v="A1"/>
    <x v="84"/>
    <s v="FANUC CORP | FANUC LTD"/>
    <x v="1"/>
    <x v="0"/>
    <x v="0"/>
    <x v="0"/>
    <x v="0"/>
    <x v="0"/>
    <n v="2018"/>
    <n v="2017"/>
    <s v="201930203X"/>
    <s v="20190404DE102018216154A1"/>
  </r>
  <r>
    <x v="214"/>
    <s v="US"/>
    <s v="A1"/>
    <x v="84"/>
    <s v="FANUC CORP | FANUC LTD"/>
    <x v="0"/>
    <x v="0"/>
    <x v="0"/>
    <x v="0"/>
    <x v="0"/>
    <x v="0"/>
    <n v="2018"/>
    <n v="2017"/>
    <s v="201946779E"/>
    <s v="20190530US20190160681A1"/>
  </r>
  <r>
    <x v="215"/>
    <s v="US"/>
    <s v="A1"/>
    <x v="84"/>
    <s v="FANUC CORP | FANUC LTD"/>
    <x v="0"/>
    <x v="0"/>
    <x v="0"/>
    <x v="0"/>
    <x v="0"/>
    <x v="0"/>
    <n v="2019"/>
    <n v="2018"/>
    <s v="201968221S"/>
    <s v="20190808DE102019102859A1"/>
  </r>
  <r>
    <x v="216"/>
    <s v="US"/>
    <s v="A1"/>
    <x v="84"/>
    <s v="FANUC CORP | FANUC LTD"/>
    <x v="1"/>
    <x v="0"/>
    <x v="0"/>
    <x v="0"/>
    <x v="0"/>
    <x v="4"/>
    <n v="2019"/>
    <n v="2018"/>
    <s v="202019201E"/>
    <s v="20200305JP2020035396A_"/>
  </r>
  <r>
    <x v="217"/>
    <s v="US"/>
    <s v="A1"/>
    <x v="84"/>
    <s v="FANUC CORP | FANUC LTD"/>
    <x v="1"/>
    <x v="0"/>
    <x v="0"/>
    <x v="0"/>
    <x v="0"/>
    <x v="4"/>
    <n v="2019"/>
    <n v="2018"/>
    <s v="202024735J"/>
    <s v="20200402DE102019006800A1"/>
  </r>
  <r>
    <x v="218"/>
    <s v="US"/>
    <s v="A1"/>
    <x v="84"/>
    <s v="FANUC CORP | FANUC LTD"/>
    <x v="0"/>
    <x v="0"/>
    <x v="0"/>
    <x v="0"/>
    <x v="0"/>
    <x v="4"/>
    <n v="2019"/>
    <n v="2018"/>
    <s v="202031814U"/>
    <s v="20200423DE102019215715A1"/>
  </r>
  <r>
    <x v="219"/>
    <s v="US"/>
    <s v="A1"/>
    <x v="84"/>
    <s v="FANUC CORP | FANUC LTD"/>
    <x v="1"/>
    <x v="0"/>
    <x v="0"/>
    <x v="0"/>
    <x v="0"/>
    <x v="4"/>
    <n v="2019"/>
    <n v="2019"/>
    <s v="202071311S"/>
    <s v="20200730DE102020101241A1"/>
  </r>
  <r>
    <x v="220"/>
    <s v="US"/>
    <s v="A1"/>
    <x v="84"/>
    <s v="FANUC CORP | FANUC LTD"/>
    <x v="1"/>
    <x v="0"/>
    <x v="0"/>
    <x v="0"/>
    <x v="0"/>
    <x v="4"/>
    <n v="2020"/>
    <n v="2019"/>
    <s v="202082624Y"/>
    <s v="20200827DE102020000964A1"/>
  </r>
  <r>
    <x v="221"/>
    <s v="US"/>
    <s v="A1"/>
    <x v="84"/>
    <s v="FANUC CORP | FANUC LTD"/>
    <x v="1"/>
    <x v="0"/>
    <x v="0"/>
    <x v="0"/>
    <x v="0"/>
    <x v="4"/>
    <n v="2020"/>
    <n v="2019"/>
    <s v="202095813B"/>
    <s v="20201001DE102020203643A1"/>
  </r>
  <r>
    <x v="222"/>
    <s v="US"/>
    <s v="A1"/>
    <x v="84"/>
    <s v="FANUC CORP | FANUC LTD"/>
    <x v="1"/>
    <x v="0"/>
    <x v="0"/>
    <x v="0"/>
    <x v="0"/>
    <x v="4"/>
    <n v="2020"/>
    <n v="2019"/>
    <s v="202097081W"/>
    <s v="20201001US20200306976A1"/>
  </r>
  <r>
    <x v="223"/>
    <s v="US"/>
    <s v="A1"/>
    <x v="84"/>
    <s v="FANUC CORP | FANUC LTD"/>
    <x v="1"/>
    <x v="0"/>
    <x v="0"/>
    <x v="0"/>
    <x v="0"/>
    <x v="4"/>
    <n v="2020"/>
    <n v="2019"/>
    <s v="2020B3233U"/>
    <s v="20201117CN111941392A_"/>
  </r>
  <r>
    <x v="224"/>
    <s v="US"/>
    <s v="B2"/>
    <x v="84"/>
    <m/>
    <x v="1"/>
    <x v="0"/>
    <x v="0"/>
    <x v="0"/>
    <x v="0"/>
    <x v="3"/>
    <n v="2016"/>
    <n v="2015"/>
    <m/>
    <m/>
  </r>
  <r>
    <x v="225"/>
    <s v="US"/>
    <s v="A1"/>
    <x v="85"/>
    <s v="FARADAY &amp; FUTURE INC"/>
    <x v="1"/>
    <x v="0"/>
    <x v="0"/>
    <x v="0"/>
    <x v="0"/>
    <x v="2"/>
    <n v="2017"/>
    <n v="2016"/>
    <s v="201840367B"/>
    <s v="20180524US20180141450A1"/>
  </r>
  <r>
    <x v="226"/>
    <s v="US"/>
    <s v="A1"/>
    <x v="86"/>
    <s v="FARO TECHNOLOGIES INC"/>
    <x v="1"/>
    <x v="0"/>
    <x v="0"/>
    <x v="0"/>
    <x v="0"/>
    <x v="1"/>
    <n v="2015"/>
    <n v="2014"/>
    <n v="2016279646"/>
    <s v="20160512US20160129594A1"/>
  </r>
  <r>
    <x v="227"/>
    <s v="US"/>
    <s v="A1"/>
    <x v="86"/>
    <s v="FARO TECHNOLOGIES INC"/>
    <x v="1"/>
    <x v="0"/>
    <x v="0"/>
    <x v="0"/>
    <x v="0"/>
    <x v="3"/>
    <n v="2017"/>
    <n v="2014"/>
    <n v="2017598799"/>
    <s v="20160512US20160129594A1"/>
  </r>
  <r>
    <x v="228"/>
    <s v="US"/>
    <s v="A1"/>
    <x v="86"/>
    <s v="FARO TECHNOLOGIES INC"/>
    <x v="1"/>
    <x v="0"/>
    <x v="0"/>
    <x v="0"/>
    <x v="0"/>
    <x v="0"/>
    <n v="2018"/>
    <n v="2014"/>
    <s v="201911611R"/>
    <s v="20160512US20160129594A1"/>
  </r>
  <r>
    <x v="229"/>
    <s v="US"/>
    <s v="A1"/>
    <x v="86"/>
    <s v="FARO TECHNOLOGIES INC"/>
    <x v="1"/>
    <x v="0"/>
    <x v="0"/>
    <x v="0"/>
    <x v="0"/>
    <x v="0"/>
    <n v="2018"/>
    <n v="2017"/>
    <s v="201919614F"/>
    <s v="20190228US20190063899A1"/>
  </r>
  <r>
    <x v="230"/>
    <s v="US"/>
    <s v="A1"/>
    <x v="86"/>
    <s v="FARO TECHNOLOGIES INC"/>
    <x v="0"/>
    <x v="0"/>
    <x v="0"/>
    <x v="0"/>
    <x v="0"/>
    <x v="4"/>
    <n v="2018"/>
    <n v="2018"/>
    <s v="202026655U"/>
    <s v="20200409US20200109937A1"/>
  </r>
  <r>
    <x v="231"/>
    <s v="US"/>
    <s v="A1"/>
    <x v="87"/>
    <s v="FETCH ROBOTICS INC"/>
    <x v="1"/>
    <x v="0"/>
    <x v="1"/>
    <x v="1"/>
    <x v="0"/>
    <x v="3"/>
    <n v="2016"/>
    <n v="2016"/>
    <n v="2017691095"/>
    <s v="20171012US20170291303A1"/>
  </r>
  <r>
    <x v="232"/>
    <s v="US"/>
    <s v="A1"/>
    <x v="88"/>
    <s v="FFMH TECH LTD | FFMH-TECH LTD"/>
    <x v="0"/>
    <x v="0"/>
    <x v="0"/>
    <x v="0"/>
    <x v="0"/>
    <x v="1"/>
    <n v="2015"/>
    <n v="2015"/>
    <n v="2016519304"/>
    <s v="20160825US20160243696A1"/>
  </r>
  <r>
    <x v="233"/>
    <s v="US"/>
    <s v="A1"/>
    <x v="89"/>
    <s v="FFROBOTICS LTD"/>
    <x v="1"/>
    <x v="0"/>
    <x v="0"/>
    <x v="0"/>
    <x v="0"/>
    <x v="4"/>
    <n v="2019"/>
    <n v="2018"/>
    <n v="2020360400"/>
    <s v="20200430US20200128744A1"/>
  </r>
  <r>
    <x v="234"/>
    <s v="US"/>
    <s v="A1"/>
    <x v="90"/>
    <s v="NIKE INC | NIKE INNOVATE CV | NIKE INNOVATION GMBH"/>
    <x v="1"/>
    <x v="0"/>
    <x v="0"/>
    <x v="0"/>
    <x v="0"/>
    <x v="3"/>
    <n v="2016"/>
    <n v="2015"/>
    <n v="2017346714"/>
    <s v="20170601US20170152115A1"/>
  </r>
  <r>
    <x v="235"/>
    <s v="US"/>
    <s v="A1"/>
    <x v="90"/>
    <s v="NIKE INC"/>
    <x v="1"/>
    <x v="0"/>
    <x v="0"/>
    <x v="0"/>
    <x v="0"/>
    <x v="0"/>
    <n v="2019"/>
    <n v="2015"/>
    <s v="201988237S"/>
    <s v="20170601US20170152115A1"/>
  </r>
  <r>
    <x v="236"/>
    <s v="US"/>
    <s v="B2"/>
    <x v="91"/>
    <s v="IROBOT CORP | IROBOT DEFENSE HOLDINGS INC | IROBOT | HUANG W H | PHILLIPS E A"/>
    <x v="1"/>
    <x v="0"/>
    <x v="0"/>
    <x v="0"/>
    <x v="0"/>
    <x v="3"/>
    <n v="2015"/>
    <n v="2009"/>
    <s v="2012N53719"/>
    <s v="20121018WO2012142587A1"/>
  </r>
  <r>
    <x v="237"/>
    <s v="US"/>
    <s v="B2"/>
    <x v="91"/>
    <s v="FLIR DETECTION INC | IROBOT CORP | IROBOT DEFENSE HOLDINGS INC | HOFFMAN O P F | KEEFE P | LABRECQUE A | MACCHIA S | PONSLER B | SMITH E | WANG J"/>
    <x v="1"/>
    <x v="0"/>
    <x v="0"/>
    <x v="0"/>
    <x v="0"/>
    <x v="1"/>
    <n v="2014"/>
    <n v="2014"/>
    <s v="201538703B"/>
    <s v="20150709US20150190925A1"/>
  </r>
  <r>
    <x v="238"/>
    <s v="US"/>
    <s v="A1"/>
    <x v="91"/>
    <s v="IROBOT CORP | IROBOT DEFENSE HOLDINGS INC"/>
    <x v="1"/>
    <x v="0"/>
    <x v="0"/>
    <x v="0"/>
    <x v="0"/>
    <x v="1"/>
    <n v="2016"/>
    <n v="2014"/>
    <s v="201651908W"/>
    <s v="20150709US20150190925A1"/>
  </r>
  <r>
    <x v="239"/>
    <s v="US"/>
    <s v="A1"/>
    <x v="91"/>
    <s v="IROBOT DEFENSE HOLDINGS INC | HOFFMAN O P F | KEEFE P | LABRECQUE A | MACCHIA S | MADGE B J | PONSLER B | SMITH E | WANG J"/>
    <x v="1"/>
    <x v="0"/>
    <x v="0"/>
    <x v="0"/>
    <x v="0"/>
    <x v="3"/>
    <n v="2017"/>
    <n v="2014"/>
    <s v="201752366H"/>
    <s v="20150709US20150190925A1"/>
  </r>
  <r>
    <x v="240"/>
    <s v="US"/>
    <s v="A1"/>
    <x v="91"/>
    <s v="FLIR DETECTION INC"/>
    <x v="1"/>
    <x v="0"/>
    <x v="0"/>
    <x v="0"/>
    <x v="0"/>
    <x v="4"/>
    <n v="2019"/>
    <n v="2017"/>
    <s v="202026683S"/>
    <s v="20180823US20180236666A1"/>
  </r>
  <r>
    <x v="241"/>
    <s v="US"/>
    <s v="A1"/>
    <x v="92"/>
    <s v="FORD GLOBAL TECHNOLOGIES LLC"/>
    <x v="0"/>
    <x v="0"/>
    <x v="0"/>
    <x v="0"/>
    <x v="0"/>
    <x v="4"/>
    <n v="2018"/>
    <n v="2018"/>
    <s v="202043487X"/>
    <s v="20200521US20200156255A1"/>
  </r>
  <r>
    <x v="242"/>
    <s v="US"/>
    <s v="A1"/>
    <x v="93"/>
    <s v="FOSTER-MILLER INC"/>
    <x v="1"/>
    <x v="0"/>
    <x v="0"/>
    <x v="0"/>
    <x v="0"/>
    <x v="0"/>
    <n v="2019"/>
    <n v="2016"/>
    <s v="201993714R"/>
    <s v="20180322US20180079070A1"/>
  </r>
  <r>
    <x v="243"/>
    <s v="US"/>
    <s v="A1"/>
    <x v="93"/>
    <s v="FOSTER-MILLER INC"/>
    <x v="1"/>
    <x v="0"/>
    <x v="0"/>
    <x v="0"/>
    <x v="0"/>
    <x v="2"/>
    <n v="2017"/>
    <n v="2016"/>
    <s v="201822544C"/>
    <s v="20180322US20180079073A1"/>
  </r>
  <r>
    <x v="244"/>
    <s v="US"/>
    <s v="A1"/>
    <x v="93"/>
    <s v="FOSTER-MILLER INC"/>
    <x v="1"/>
    <x v="0"/>
    <x v="0"/>
    <x v="0"/>
    <x v="0"/>
    <x v="2"/>
    <n v="2017"/>
    <n v="2016"/>
    <s v="201822544D"/>
    <s v="20180322US20180079070A1"/>
  </r>
  <r>
    <x v="245"/>
    <s v="US"/>
    <s v="A1"/>
    <x v="93"/>
    <s v="FOSTER-MILLER INC"/>
    <x v="1"/>
    <x v="0"/>
    <x v="0"/>
    <x v="0"/>
    <x v="0"/>
    <x v="4"/>
    <n v="2019"/>
    <n v="2018"/>
    <s v="202029961Q"/>
    <s v="20200416CA3118826A1"/>
  </r>
  <r>
    <x v="246"/>
    <s v="US"/>
    <s v="A1"/>
    <x v="51"/>
    <s v="FUTAIHUA IND SHENZHEN CO LTD | HON HAI PRECISION IND CO LTD"/>
    <x v="1"/>
    <x v="0"/>
    <x v="1"/>
    <x v="0"/>
    <x v="0"/>
    <x v="0"/>
    <n v="2017"/>
    <n v="2017"/>
    <n v="2019196487"/>
    <s v="20190228US20190061164A1"/>
  </r>
  <r>
    <x v="247"/>
    <s v="US"/>
    <s v="A1"/>
    <x v="94"/>
    <s v="FUJI XEROX CO LTD"/>
    <x v="1"/>
    <x v="0"/>
    <x v="0"/>
    <x v="0"/>
    <x v="0"/>
    <x v="0"/>
    <n v="2018"/>
    <n v="2017"/>
    <s v="201916877R"/>
    <s v="20190221US20190054628A1"/>
  </r>
  <r>
    <x v="248"/>
    <s v="US"/>
    <s v="A1"/>
    <x v="94"/>
    <s v="FUJI XEROX CO LTD"/>
    <x v="1"/>
    <x v="0"/>
    <x v="0"/>
    <x v="0"/>
    <x v="0"/>
    <x v="0"/>
    <n v="2018"/>
    <n v="2017"/>
    <s v="201923952U"/>
    <s v="20190314US20190082061A1"/>
  </r>
  <r>
    <x v="249"/>
    <s v="US"/>
    <s v="A1"/>
    <x v="95"/>
    <s v="FUJITSU LTD"/>
    <x v="0"/>
    <x v="0"/>
    <x v="0"/>
    <x v="0"/>
    <x v="0"/>
    <x v="2"/>
    <n v="2017"/>
    <n v="2016"/>
    <s v="201819024B"/>
    <s v="20180308US20180068321A1"/>
  </r>
  <r>
    <x v="250"/>
    <s v="US"/>
    <s v="B2"/>
    <x v="96"/>
    <s v="FUTURE ROBOT CO LTD | FUTURE ROBOT INC"/>
    <x v="1"/>
    <x v="0"/>
    <x v="0"/>
    <x v="0"/>
    <x v="0"/>
    <x v="3"/>
    <n v="2015"/>
    <n v="2012"/>
    <s v="2012N72838"/>
    <s v="20121015KR1190660B1"/>
  </r>
  <r>
    <x v="251"/>
    <s v="US"/>
    <s v="A1"/>
    <x v="97"/>
    <s v="FUTUREWEI TECHNOLOGIES INC | HUAWEI TECHNOLOGIES CO LTD"/>
    <x v="1"/>
    <x v="0"/>
    <x v="0"/>
    <x v="0"/>
    <x v="0"/>
    <x v="0"/>
    <n v="2018"/>
    <n v="2018"/>
    <s v="201962219T"/>
    <s v="20190718US20190217476A1"/>
  </r>
  <r>
    <x v="252"/>
    <s v="US"/>
    <s v="A1"/>
    <x v="98"/>
    <s v="UNIV GACHON IND ACADEMIC COOP FOUND"/>
    <x v="1"/>
    <x v="0"/>
    <x v="0"/>
    <x v="0"/>
    <x v="0"/>
    <x v="3"/>
    <n v="2016"/>
    <n v="2016"/>
    <s v="201761706K"/>
    <s v="20170907US20170252925A1"/>
  </r>
  <r>
    <x v="253"/>
    <s v="US"/>
    <s v="A1"/>
    <x v="99"/>
    <s v="GANZ B L"/>
    <x v="1"/>
    <x v="1"/>
    <x v="0"/>
    <x v="1"/>
    <x v="0"/>
    <x v="1"/>
    <n v="2016"/>
    <n v="2010"/>
    <s v="201651908T"/>
    <s v="20120920US20120239197A1"/>
  </r>
  <r>
    <x v="254"/>
    <s v="US"/>
    <s v="A1"/>
    <x v="100"/>
    <s v="GENERAL ELECTRIC CO"/>
    <x v="0"/>
    <x v="0"/>
    <x v="0"/>
    <x v="0"/>
    <x v="0"/>
    <x v="3"/>
    <n v="2016"/>
    <n v="2016"/>
    <n v="2017807712"/>
    <s v="20031204CA2429324A1"/>
  </r>
  <r>
    <x v="255"/>
    <s v="US"/>
    <s v="A1"/>
    <x v="100"/>
    <s v="GE GLOBAL SOURCING LLC | GENERAL ELECTRIC CO"/>
    <x v="1"/>
    <x v="0"/>
    <x v="0"/>
    <x v="0"/>
    <x v="0"/>
    <x v="3"/>
    <n v="2016"/>
    <n v="2016"/>
    <n v="2017807713"/>
    <s v="20031204CA2429324A1"/>
  </r>
  <r>
    <x v="256"/>
    <s v="US"/>
    <s v="A1"/>
    <x v="100"/>
    <s v="GENERAL ELECTRIC CO"/>
    <x v="0"/>
    <x v="0"/>
    <x v="0"/>
    <x v="0"/>
    <x v="0"/>
    <x v="1"/>
    <n v="2014"/>
    <n v="2014"/>
    <s v="201613831G"/>
    <s v="20031204CA2429324A1"/>
  </r>
  <r>
    <x v="257"/>
    <s v="US"/>
    <s v="A1"/>
    <x v="100"/>
    <s v="GENERAL ELECTRIC CO"/>
    <x v="1"/>
    <x v="0"/>
    <x v="0"/>
    <x v="0"/>
    <x v="0"/>
    <x v="1"/>
    <n v="2016"/>
    <n v="2014"/>
    <s v="201669738J"/>
    <s v="20031204CA2429324A1"/>
  </r>
  <r>
    <x v="258"/>
    <s v="US"/>
    <s v="A1"/>
    <x v="100"/>
    <s v="GENERAL ELECTRIC CO"/>
    <x v="1"/>
    <x v="0"/>
    <x v="0"/>
    <x v="0"/>
    <x v="0"/>
    <x v="3"/>
    <n v="2016"/>
    <n v="2015"/>
    <s v="201742973V"/>
    <s v="20031204CA2429324A1"/>
  </r>
  <r>
    <x v="259"/>
    <s v="US"/>
    <s v="A1"/>
    <x v="100"/>
    <s v="GENERAL ELECTRIC CO"/>
    <x v="1"/>
    <x v="0"/>
    <x v="0"/>
    <x v="0"/>
    <x v="0"/>
    <x v="3"/>
    <n v="2016"/>
    <n v="2015"/>
    <s v="201742974D"/>
    <s v="20031204CA2429324A1"/>
  </r>
  <r>
    <x v="260"/>
    <s v="US"/>
    <s v="A1"/>
    <x v="100"/>
    <s v="GE GLOBAL SOURCING LLC | GENERAL ELECTRIC CO"/>
    <x v="1"/>
    <x v="0"/>
    <x v="0"/>
    <x v="0"/>
    <x v="0"/>
    <x v="3"/>
    <n v="2016"/>
    <n v="2015"/>
    <s v="201742974E"/>
    <s v="20031204CA2429324A1"/>
  </r>
  <r>
    <x v="261"/>
    <s v="US"/>
    <s v="A1"/>
    <x v="100"/>
    <s v="GENERAL ELECTRIC CO"/>
    <x v="1"/>
    <x v="0"/>
    <x v="0"/>
    <x v="0"/>
    <x v="0"/>
    <x v="3"/>
    <n v="2015"/>
    <n v="2015"/>
    <s v="201744409V"/>
    <s v="20170615US20170165839A1"/>
  </r>
  <r>
    <x v="262"/>
    <s v="US"/>
    <s v="A1"/>
    <x v="100"/>
    <s v="GENERAL ELECTRIC CO"/>
    <x v="1"/>
    <x v="0"/>
    <x v="0"/>
    <x v="0"/>
    <x v="0"/>
    <x v="3"/>
    <n v="2016"/>
    <n v="2016"/>
    <s v="201788312A"/>
    <s v="20031204CA2429324A1"/>
  </r>
  <r>
    <x v="263"/>
    <s v="US"/>
    <s v="A1"/>
    <x v="100"/>
    <s v="GE GLOBAL SOURCING LLC | GENERAL ELECTRIC CO"/>
    <x v="1"/>
    <x v="0"/>
    <x v="0"/>
    <x v="0"/>
    <x v="0"/>
    <x v="0"/>
    <n v="2019"/>
    <n v="2015"/>
    <s v="201952882T"/>
    <s v="20031204CA2429324A1"/>
  </r>
  <r>
    <x v="264"/>
    <s v="US"/>
    <s v="A1"/>
    <x v="101"/>
    <s v="NINGHAI LIHANG ELECTROMECHANICAL EQUIP | TONSAIL INTELLIGENT TECHNOLOGY GROUP CO | GE G | TONG Y"/>
    <x v="1"/>
    <x v="0"/>
    <x v="0"/>
    <x v="0"/>
    <x v="0"/>
    <x v="0"/>
    <n v="2018"/>
    <n v="2018"/>
    <s v="201871797L"/>
    <s v="20180904CN108481302A_"/>
  </r>
  <r>
    <x v="265"/>
    <s v="US"/>
    <s v="A1"/>
    <x v="102"/>
    <s v="GED INTEGRATED SOLUTIONS INC"/>
    <x v="1"/>
    <x v="0"/>
    <x v="0"/>
    <x v="0"/>
    <x v="0"/>
    <x v="4"/>
    <n v="2020"/>
    <n v="2017"/>
    <s v="2020A3374M"/>
    <s v="20181108CA3061360A1"/>
  </r>
  <r>
    <x v="266"/>
    <s v="US"/>
    <s v="A1"/>
    <x v="103"/>
    <s v="GEMEX SYSTEMS INC"/>
    <x v="1"/>
    <x v="0"/>
    <x v="0"/>
    <x v="0"/>
    <x v="0"/>
    <x v="0"/>
    <n v="2018"/>
    <n v="2017"/>
    <s v="201916859R"/>
    <s v="20190221US20190056330A1"/>
  </r>
  <r>
    <x v="267"/>
    <s v="US"/>
    <s v="A1"/>
    <x v="100"/>
    <s v="GENERAL ELECTRIC CO"/>
    <x v="1"/>
    <x v="0"/>
    <x v="0"/>
    <x v="0"/>
    <x v="0"/>
    <x v="1"/>
    <n v="2015"/>
    <n v="2015"/>
    <s v="201668240G"/>
    <s v="20031204CA2429324A1"/>
  </r>
  <r>
    <x v="268"/>
    <s v="US"/>
    <s v="A1"/>
    <x v="100"/>
    <s v="GENERAL ELECTRIC CO"/>
    <x v="1"/>
    <x v="0"/>
    <x v="0"/>
    <x v="0"/>
    <x v="0"/>
    <x v="3"/>
    <n v="2015"/>
    <n v="2015"/>
    <s v="201735883F"/>
    <s v="20170601US20170151634A1"/>
  </r>
  <r>
    <x v="269"/>
    <s v="US"/>
    <s v="A1"/>
    <x v="100"/>
    <s v="GENERAL ELECTRIC CO"/>
    <x v="1"/>
    <x v="0"/>
    <x v="0"/>
    <x v="0"/>
    <x v="0"/>
    <x v="2"/>
    <n v="2018"/>
    <n v="2015"/>
    <s v="201845973K"/>
    <s v="20031204CA2429324A1"/>
  </r>
  <r>
    <x v="270"/>
    <s v="US"/>
    <s v="A1"/>
    <x v="100"/>
    <s v="GENERAL ELECTRIC CO"/>
    <x v="0"/>
    <x v="0"/>
    <x v="0"/>
    <x v="0"/>
    <x v="0"/>
    <x v="2"/>
    <n v="2017"/>
    <n v="2017"/>
    <s v="201876761P"/>
    <s v="20181004US20180281006A1"/>
  </r>
  <r>
    <x v="271"/>
    <s v="US"/>
    <s v="A1"/>
    <x v="100"/>
    <s v="GENERAL ELECTRIC CO"/>
    <x v="1"/>
    <x v="0"/>
    <x v="1"/>
    <x v="0"/>
    <x v="0"/>
    <x v="0"/>
    <n v="2018"/>
    <n v="2018"/>
    <s v="201964348T"/>
    <s v="20190725US20190224849A1"/>
  </r>
  <r>
    <x v="272"/>
    <s v="US"/>
    <s v="A1"/>
    <x v="100"/>
    <s v="GENERAL ELECTRIC CO"/>
    <x v="1"/>
    <x v="0"/>
    <x v="1"/>
    <x v="0"/>
    <x v="0"/>
    <x v="4"/>
    <n v="2019"/>
    <n v="2019"/>
    <s v="202062048M"/>
    <s v="20200709US20200215660A1"/>
  </r>
  <r>
    <x v="273"/>
    <s v="US"/>
    <s v="A1"/>
    <x v="104"/>
    <s v="AIRBUS OPERATIONS SAS | AIRBUS OPERATIONS"/>
    <x v="0"/>
    <x v="0"/>
    <x v="0"/>
    <x v="1"/>
    <x v="0"/>
    <x v="4"/>
    <n v="2019"/>
    <n v="2018"/>
    <s v="202035486T"/>
    <s v="20200430US20200133245A1"/>
  </r>
  <r>
    <x v="274"/>
    <s v="US"/>
    <s v="A1"/>
    <x v="105"/>
    <s v="GEORGIA TECH RES CORP"/>
    <x v="1"/>
    <x v="0"/>
    <x v="0"/>
    <x v="0"/>
    <x v="0"/>
    <x v="2"/>
    <n v="2018"/>
    <n v="2017"/>
    <n v="2018784726"/>
    <s v="20180920US20180264641A1"/>
  </r>
  <r>
    <x v="275"/>
    <s v="US"/>
    <s v="A1"/>
    <x v="105"/>
    <s v="GEORGIA TECH RES CORP"/>
    <x v="0"/>
    <x v="0"/>
    <x v="0"/>
    <x v="0"/>
    <x v="0"/>
    <x v="2"/>
    <n v="2018"/>
    <n v="2017"/>
    <s v="201878464M"/>
    <s v="20180920US20180264641A1"/>
  </r>
  <r>
    <x v="276"/>
    <s v="US"/>
    <s v="A1"/>
    <x v="106"/>
    <s v="GIANT AI"/>
    <x v="1"/>
    <x v="0"/>
    <x v="0"/>
    <x v="0"/>
    <x v="0"/>
    <x v="4"/>
    <n v="2019"/>
    <n v="2019"/>
    <s v="202059216X"/>
    <s v="20200702US20200206913A1"/>
  </r>
  <r>
    <x v="277"/>
    <s v="US"/>
    <s v="A1"/>
    <x v="107"/>
    <s v="GLOBUS MEDICAL INC"/>
    <x v="1"/>
    <x v="0"/>
    <x v="0"/>
    <x v="0"/>
    <x v="0"/>
    <x v="2"/>
    <n v="2017"/>
    <n v="2012"/>
    <s v="201818870P"/>
    <s v="20070823CA2642481A1"/>
  </r>
  <r>
    <x v="278"/>
    <s v="US"/>
    <s v="A1"/>
    <x v="79"/>
    <s v="GM GLOBAL TECHNOLOGIES OPERATIONS INC | GM GLOBAL TECHNOLOGY OPERATIONS INC"/>
    <x v="1"/>
    <x v="0"/>
    <x v="0"/>
    <x v="0"/>
    <x v="0"/>
    <x v="3"/>
    <n v="2016"/>
    <n v="2015"/>
    <s v="201726858Q"/>
    <s v="20170427DE202015008713U1"/>
  </r>
  <r>
    <x v="279"/>
    <s v="US"/>
    <s v="A1"/>
    <x v="79"/>
    <s v="GM GLOBAL TECHNOLOGIES OPERATIONS INC | GM GLOBAL TECHNOLOGY OPERATIONS INC"/>
    <x v="1"/>
    <x v="0"/>
    <x v="0"/>
    <x v="0"/>
    <x v="0"/>
    <x v="2"/>
    <n v="2017"/>
    <n v="2017"/>
    <s v="201863582W"/>
    <s v="20180816DE102018102995A1"/>
  </r>
  <r>
    <x v="280"/>
    <s v="US"/>
    <s v="A1"/>
    <x v="79"/>
    <s v="GM GLOBAL TECHNOLOGY OPERATIONS INC"/>
    <x v="1"/>
    <x v="0"/>
    <x v="0"/>
    <x v="0"/>
    <x v="0"/>
    <x v="4"/>
    <n v="2019"/>
    <n v="2019"/>
    <s v="202079873A"/>
    <s v="20200820DE102020101927A1"/>
  </r>
  <r>
    <x v="281"/>
    <s v="US"/>
    <s v="A1"/>
    <x v="79"/>
    <s v="GM GLOBAL TECHNOLOGIES OPERATIONS INC | GM GLOBAL TECHNOLOGY OPERATIONS INC | UNIV LAVAL"/>
    <x v="1"/>
    <x v="0"/>
    <x v="1"/>
    <x v="0"/>
    <x v="0"/>
    <x v="3"/>
    <n v="2016"/>
    <n v="2015"/>
    <s v="201719804G"/>
    <s v="20170323DE102016218180A1"/>
  </r>
  <r>
    <x v="282"/>
    <s v="US"/>
    <s v="A1"/>
    <x v="108"/>
    <s v="GOOGLE INC | X DEV LLC"/>
    <x v="1"/>
    <x v="0"/>
    <x v="0"/>
    <x v="0"/>
    <x v="0"/>
    <x v="1"/>
    <n v="2016"/>
    <n v="2014"/>
    <n v="2016722651"/>
    <s v="20160830US9427874B1"/>
  </r>
  <r>
    <x v="283"/>
    <s v="US"/>
    <s v="B1"/>
    <x v="108"/>
    <s v="GOOGLE INC"/>
    <x v="0"/>
    <x v="0"/>
    <x v="0"/>
    <x v="0"/>
    <x v="0"/>
    <x v="1"/>
    <n v="2014"/>
    <n v="2014"/>
    <s v="201651175C"/>
    <s v="20160823US9424470B1"/>
  </r>
  <r>
    <x v="284"/>
    <s v="US"/>
    <s v="B1"/>
    <x v="108"/>
    <s v="GOOGLE INC"/>
    <x v="1"/>
    <x v="0"/>
    <x v="0"/>
    <x v="0"/>
    <x v="0"/>
    <x v="1"/>
    <n v="2014"/>
    <n v="2014"/>
    <s v="201652376N"/>
    <s v="20160830US9427874B1"/>
  </r>
  <r>
    <x v="285"/>
    <s v="US"/>
    <s v="A1"/>
    <x v="108"/>
    <s v="X DEV LLC"/>
    <x v="1"/>
    <x v="0"/>
    <x v="0"/>
    <x v="0"/>
    <x v="0"/>
    <x v="3"/>
    <n v="2015"/>
    <n v="2015"/>
    <s v="201726892G"/>
    <s v="20170427US20170113352A1"/>
  </r>
  <r>
    <x v="286"/>
    <s v="US"/>
    <s v="B1"/>
    <x v="108"/>
    <s v="X DEV LLC"/>
    <x v="1"/>
    <x v="0"/>
    <x v="0"/>
    <x v="0"/>
    <x v="0"/>
    <x v="3"/>
    <n v="2016"/>
    <n v="2016"/>
    <s v="201743056H"/>
    <s v="20170627US9687983B1"/>
  </r>
  <r>
    <x v="287"/>
    <s v="US"/>
    <s v="B1"/>
    <x v="108"/>
    <s v="X DEV LLC"/>
    <x v="0"/>
    <x v="0"/>
    <x v="1"/>
    <x v="1"/>
    <x v="0"/>
    <x v="3"/>
    <n v="2015"/>
    <n v="2015"/>
    <s v="201747465X"/>
    <s v="20170711US9701016B1"/>
  </r>
  <r>
    <x v="288"/>
    <s v="US"/>
    <s v="A1"/>
    <x v="108"/>
    <s v="X DEV LLC"/>
    <x v="0"/>
    <x v="0"/>
    <x v="1"/>
    <x v="1"/>
    <x v="0"/>
    <x v="3"/>
    <n v="2017"/>
    <n v="2015"/>
    <s v="201766578L"/>
    <s v="20170711US9701016B1"/>
  </r>
  <r>
    <x v="289"/>
    <s v="US"/>
    <s v="A1"/>
    <x v="108"/>
    <s v="GOOGLE LLC"/>
    <x v="1"/>
    <x v="0"/>
    <x v="0"/>
    <x v="0"/>
    <x v="0"/>
    <x v="0"/>
    <n v="2017"/>
    <n v="2017"/>
    <s v="201942263J"/>
    <s v="20190516US20190143541A1"/>
  </r>
  <r>
    <x v="290"/>
    <s v="US"/>
    <s v="A1"/>
    <x v="109"/>
    <s v="GOOGLE INC | X DEV LLC"/>
    <x v="1"/>
    <x v="0"/>
    <x v="0"/>
    <x v="0"/>
    <x v="0"/>
    <x v="1"/>
    <n v="2015"/>
    <n v="2014"/>
    <n v="2016279647"/>
    <s v="20160512US20160129592A1"/>
  </r>
  <r>
    <x v="291"/>
    <s v="US"/>
    <s v="A1"/>
    <x v="109"/>
    <s v="X DEV LLC"/>
    <x v="1"/>
    <x v="0"/>
    <x v="0"/>
    <x v="0"/>
    <x v="0"/>
    <x v="3"/>
    <n v="2017"/>
    <n v="2015"/>
    <s v="201759890B"/>
    <s v="20170427US20170113352A1"/>
  </r>
  <r>
    <x v="292"/>
    <s v="US"/>
    <s v="A1"/>
    <x v="110"/>
    <s v="ROY S N"/>
    <x v="0"/>
    <x v="0"/>
    <x v="0"/>
    <x v="0"/>
    <x v="0"/>
    <x v="4"/>
    <n v="2019"/>
    <n v="2019"/>
    <n v="2020879206"/>
    <s v="20200910US20200286192A1"/>
  </r>
  <r>
    <x v="293"/>
    <s v="US"/>
    <s v="B1"/>
    <x v="111"/>
    <s v="GUZMAN L"/>
    <x v="1"/>
    <x v="1"/>
    <x v="1"/>
    <x v="0"/>
    <x v="0"/>
    <x v="4"/>
    <n v="2017"/>
    <n v="2017"/>
    <n v="2020051972"/>
    <s v="20200114US10532464B1"/>
  </r>
  <r>
    <x v="294"/>
    <s v="US"/>
    <s v="A1"/>
    <x v="112"/>
    <s v="HANDHABUNGS AUTOMATISIERUNGS &amp; PRAEZISIO | HANDHABUNGS AUTOMATISIERUNGS &amp; PRAEZISIONSTECHNIK GMBH | HAP HANDHABUNGS AUTOMATISIERUNGS &amp; PRAEZISIO"/>
    <x v="1"/>
    <x v="0"/>
    <x v="0"/>
    <x v="1"/>
    <x v="0"/>
    <x v="1"/>
    <n v="2015"/>
    <n v="2014"/>
    <s v="201613527J"/>
    <s v="20160303DE102014217352A1"/>
  </r>
  <r>
    <x v="295"/>
    <s v="US"/>
    <s v="A1"/>
    <x v="113"/>
    <s v="HANGZHOU TARO POSITIONING TECHNOLOGY CO"/>
    <x v="1"/>
    <x v="0"/>
    <x v="0"/>
    <x v="0"/>
    <x v="0"/>
    <x v="4"/>
    <n v="2020"/>
    <n v="2017"/>
    <n v="2020945541"/>
    <s v="20180928CN108605081A_"/>
  </r>
  <r>
    <x v="296"/>
    <s v="US"/>
    <s v="A1"/>
    <x v="114"/>
    <s v="HANWHA AEROSPACE CO LTD | HANWHA PRECISION MACHINERY CO | HANWHA TECHWIN CO LTD"/>
    <x v="1"/>
    <x v="0"/>
    <x v="0"/>
    <x v="0"/>
    <x v="0"/>
    <x v="2"/>
    <n v="2017"/>
    <n v="2016"/>
    <n v="2018451234"/>
    <s v="20180605KR1864329B1"/>
  </r>
  <r>
    <x v="297"/>
    <s v="US"/>
    <s v="A1"/>
    <x v="114"/>
    <s v="HANWHA DEFENSE CO LTD | HANWHA LAND SYSTEMS CO LTD | HANWHA TECHWIN CO LTD | SAMSUNG TECHWIN CO LTD"/>
    <x v="1"/>
    <x v="0"/>
    <x v="0"/>
    <x v="0"/>
    <x v="0"/>
    <x v="1"/>
    <n v="2015"/>
    <n v="2013"/>
    <s v="2014Q82725"/>
    <s v="20140904WO2014133246A1"/>
  </r>
  <r>
    <x v="298"/>
    <s v="US"/>
    <s v="A1"/>
    <x v="115"/>
    <s v="HAUCK J W"/>
    <x v="1"/>
    <x v="0"/>
    <x v="0"/>
    <x v="0"/>
    <x v="0"/>
    <x v="0"/>
    <n v="2018"/>
    <n v="2017"/>
    <s v="201921707T"/>
    <s v="20190307US20190069535A1"/>
  </r>
  <r>
    <x v="299"/>
    <s v="US"/>
    <s v="A1"/>
    <x v="116"/>
    <s v="HDS MERCURY INC"/>
    <x v="1"/>
    <x v="1"/>
    <x v="0"/>
    <x v="0"/>
    <x v="1"/>
    <x v="4"/>
    <n v="2019"/>
    <n v="2018"/>
    <s v="202018971S"/>
    <s v="20200305US20200070358A1"/>
  </r>
  <r>
    <x v="300"/>
    <s v="US"/>
    <s v="A1"/>
    <x v="117"/>
    <s v="HEIDELBERGER DRUCKMASCHINEN AG"/>
    <x v="1"/>
    <x v="0"/>
    <x v="0"/>
    <x v="0"/>
    <x v="0"/>
    <x v="0"/>
    <n v="2019"/>
    <n v="2018"/>
    <s v="2019A6040N"/>
    <s v="20191219DE102019206779A1"/>
  </r>
  <r>
    <x v="301"/>
    <s v="US"/>
    <s v="A1"/>
    <x v="118"/>
    <s v="HEMKEN H"/>
    <x v="1"/>
    <x v="0"/>
    <x v="0"/>
    <x v="0"/>
    <x v="0"/>
    <x v="3"/>
    <n v="2016"/>
    <n v="2015"/>
    <s v="201708746J"/>
    <s v="20170202US20170028551A1"/>
  </r>
  <r>
    <x v="302"/>
    <s v="US"/>
    <s v="A1"/>
    <x v="119"/>
    <s v="HERO HEALTH INC | MAKEFIELD LLC"/>
    <x v="1"/>
    <x v="0"/>
    <x v="0"/>
    <x v="0"/>
    <x v="0"/>
    <x v="1"/>
    <n v="2015"/>
    <n v="2014"/>
    <s v="201610643P"/>
    <s v="20160211CA2957272A1"/>
  </r>
  <r>
    <x v="303"/>
    <s v="US"/>
    <s v="A1"/>
    <x v="119"/>
    <s v="HERO HEALTH INC | MAKEFIELD LLC"/>
    <x v="1"/>
    <x v="0"/>
    <x v="0"/>
    <x v="0"/>
    <x v="0"/>
    <x v="1"/>
    <n v="2015"/>
    <n v="2014"/>
    <s v="201610763T"/>
    <s v="20160211CA2957272A1"/>
  </r>
  <r>
    <x v="304"/>
    <s v="US"/>
    <s v="A1"/>
    <x v="119"/>
    <s v="HERO HEALTH INC"/>
    <x v="1"/>
    <x v="0"/>
    <x v="0"/>
    <x v="0"/>
    <x v="0"/>
    <x v="0"/>
    <n v="2018"/>
    <n v="2014"/>
    <s v="201907766N"/>
    <s v="20160211CA2957272A1"/>
  </r>
  <r>
    <x v="305"/>
    <s v="US"/>
    <s v="A1"/>
    <x v="119"/>
    <s v="HERO HEALTH INC"/>
    <x v="1"/>
    <x v="0"/>
    <x v="0"/>
    <x v="0"/>
    <x v="0"/>
    <x v="4"/>
    <n v="2020"/>
    <n v="2014"/>
    <s v="202062042M"/>
    <s v="20160211CA2957272A1"/>
  </r>
  <r>
    <x v="306"/>
    <s v="US"/>
    <s v="A1"/>
    <x v="120"/>
    <s v="HITACHI LTD"/>
    <x v="1"/>
    <x v="0"/>
    <x v="0"/>
    <x v="0"/>
    <x v="0"/>
    <x v="4"/>
    <n v="2020"/>
    <n v="2019"/>
    <s v="2020C0329F"/>
    <s v="20201201CN112010032A_"/>
  </r>
  <r>
    <x v="307"/>
    <s v="US"/>
    <s v="A1"/>
    <x v="121"/>
    <s v="HIWIN TECHNOLOGIES CORP"/>
    <x v="1"/>
    <x v="0"/>
    <x v="1"/>
    <x v="0"/>
    <x v="0"/>
    <x v="3"/>
    <n v="2016"/>
    <n v="2015"/>
    <n v="2017432803"/>
    <s v="20161019JP06010239B1"/>
  </r>
  <r>
    <x v="308"/>
    <s v="US"/>
    <s v="A1"/>
    <x v="121"/>
    <s v="HIWIN TECHNOLOGIES CORP"/>
    <x v="1"/>
    <x v="0"/>
    <x v="0"/>
    <x v="0"/>
    <x v="0"/>
    <x v="2"/>
    <n v="2017"/>
    <n v="2017"/>
    <n v="2018869982"/>
    <s v="20181108US20180319024A1"/>
  </r>
  <r>
    <x v="309"/>
    <s v="US"/>
    <s v="A1"/>
    <x v="122"/>
    <s v="HOCHSCHULE OFFENBURG"/>
    <x v="0"/>
    <x v="0"/>
    <x v="0"/>
    <x v="0"/>
    <x v="0"/>
    <x v="4"/>
    <n v="2020"/>
    <n v="2019"/>
    <n v="2020742742"/>
    <s v="20200806DE102019102913A1"/>
  </r>
  <r>
    <x v="310"/>
    <s v="US"/>
    <s v="A1"/>
    <x v="51"/>
    <s v="HON HAI PRECISION IND CO LTD | HONGFUJIN PRECISION IND SHENZHEN CO LTD"/>
    <x v="1"/>
    <x v="0"/>
    <x v="0"/>
    <x v="0"/>
    <x v="0"/>
    <x v="1"/>
    <n v="2015"/>
    <n v="2015"/>
    <n v="2016737064"/>
    <s v="20161201US20160346937A1"/>
  </r>
  <r>
    <x v="311"/>
    <s v="US"/>
    <s v="A1"/>
    <x v="123"/>
    <s v="HONDA MOTOR CO LTD"/>
    <x v="1"/>
    <x v="0"/>
    <x v="0"/>
    <x v="0"/>
    <x v="0"/>
    <x v="1"/>
    <n v="2015"/>
    <n v="2014"/>
    <n v="2016279649"/>
    <s v="20160512US20160129591A1"/>
  </r>
  <r>
    <x v="312"/>
    <s v="US"/>
    <s v="A1"/>
    <x v="123"/>
    <s v="HONDA MOTOR CO LTD"/>
    <x v="0"/>
    <x v="0"/>
    <x v="0"/>
    <x v="0"/>
    <x v="0"/>
    <x v="2"/>
    <n v="2018"/>
    <n v="2017"/>
    <n v="2018767593"/>
    <s v="20181004US20180281192A1"/>
  </r>
  <r>
    <x v="313"/>
    <s v="US"/>
    <s v="A1"/>
    <x v="123"/>
    <s v="HONDA MOTOR CO LTD"/>
    <x v="1"/>
    <x v="0"/>
    <x v="0"/>
    <x v="0"/>
    <x v="0"/>
    <x v="1"/>
    <n v="2016"/>
    <n v="2015"/>
    <s v="201650084D"/>
    <s v="20160818US20160236350A1"/>
  </r>
  <r>
    <x v="314"/>
    <s v="US"/>
    <s v="A1"/>
    <x v="123"/>
    <s v="HONDA MOTOR CO LTD"/>
    <x v="1"/>
    <x v="0"/>
    <x v="0"/>
    <x v="0"/>
    <x v="0"/>
    <x v="3"/>
    <n v="2016"/>
    <n v="2015"/>
    <s v="201703407C"/>
    <s v="20170112US20170010620A1"/>
  </r>
  <r>
    <x v="315"/>
    <s v="US"/>
    <s v="A1"/>
    <x v="123"/>
    <s v="HONDA MOTOR CO LTD"/>
    <x v="1"/>
    <x v="0"/>
    <x v="0"/>
    <x v="0"/>
    <x v="0"/>
    <x v="2"/>
    <n v="2018"/>
    <n v="2017"/>
    <s v="201870916P"/>
    <s v="20180913US20180257245A1"/>
  </r>
  <r>
    <x v="316"/>
    <s v="US"/>
    <s v="A1"/>
    <x v="123"/>
    <s v="HONDA MOTOR CO LTD"/>
    <x v="0"/>
    <x v="0"/>
    <x v="0"/>
    <x v="0"/>
    <x v="0"/>
    <x v="4"/>
    <n v="2018"/>
    <n v="2018"/>
    <s v="202050398P"/>
    <s v="20200611US20200180159A1"/>
  </r>
  <r>
    <x v="317"/>
    <s v="US"/>
    <s v="A1"/>
    <x v="124"/>
    <s v="HOPE ROBOTICS LLC"/>
    <x v="0"/>
    <x v="0"/>
    <x v="0"/>
    <x v="0"/>
    <x v="0"/>
    <x v="0"/>
    <n v="2019"/>
    <n v="2018"/>
    <n v="2019719737"/>
    <s v="20190822US20190255551A1"/>
  </r>
  <r>
    <x v="318"/>
    <s v="US"/>
    <s v="B1"/>
    <x v="60"/>
    <s v="HRL LAB LLC"/>
    <x v="1"/>
    <x v="0"/>
    <x v="0"/>
    <x v="0"/>
    <x v="0"/>
    <x v="2"/>
    <n v="2016"/>
    <n v="2015"/>
    <n v="2018086806"/>
    <s v="20180130US9880553B1"/>
  </r>
  <r>
    <x v="319"/>
    <s v="US"/>
    <s v="A1"/>
    <x v="125"/>
    <s v="HYUNDAI MOTOR CO LTD"/>
    <x v="1"/>
    <x v="0"/>
    <x v="0"/>
    <x v="0"/>
    <x v="0"/>
    <x v="3"/>
    <n v="2015"/>
    <n v="2015"/>
    <n v="2017034139"/>
    <s v="20170112US20170010089A1"/>
  </r>
  <r>
    <x v="320"/>
    <s v="US"/>
    <s v="A1"/>
    <x v="125"/>
    <s v="HYUNDAI MOTOR CO LTD"/>
    <x v="1"/>
    <x v="0"/>
    <x v="0"/>
    <x v="0"/>
    <x v="0"/>
    <x v="1"/>
    <n v="2016"/>
    <n v="2013"/>
    <s v="2014U85312"/>
    <s v="20141107KR1459479B1"/>
  </r>
  <r>
    <x v="321"/>
    <s v="US"/>
    <s v="B2"/>
    <x v="125"/>
    <s v="HYUNDAI MOTOR CO LTD | SHIN W J"/>
    <x v="1"/>
    <x v="1"/>
    <x v="0"/>
    <x v="0"/>
    <x v="1"/>
    <x v="1"/>
    <n v="2014"/>
    <n v="2014"/>
    <s v="201580813T"/>
    <s v="20151208KR1575487B1"/>
  </r>
  <r>
    <x v="322"/>
    <s v="US"/>
    <s v="A1"/>
    <x v="125"/>
    <s v="HYUNDAI MOTOR CO LTD"/>
    <x v="1"/>
    <x v="0"/>
    <x v="0"/>
    <x v="0"/>
    <x v="0"/>
    <x v="3"/>
    <n v="2015"/>
    <n v="2015"/>
    <s v="201719934B"/>
    <s v="20170323US20170080573A1"/>
  </r>
  <r>
    <x v="323"/>
    <s v="US"/>
    <s v="A1"/>
    <x v="125"/>
    <s v="HYUNDAI MOTOR CO LTD"/>
    <x v="1"/>
    <x v="0"/>
    <x v="0"/>
    <x v="0"/>
    <x v="0"/>
    <x v="3"/>
    <n v="2016"/>
    <n v="2016"/>
    <s v="201775770M"/>
    <s v="20171109DE102016124304A1"/>
  </r>
  <r>
    <x v="324"/>
    <s v="US"/>
    <s v="A1"/>
    <x v="125"/>
    <s v="HYUNDAI MOTOR CO LTD | KIA MOTORS CORP"/>
    <x v="1"/>
    <x v="0"/>
    <x v="0"/>
    <x v="0"/>
    <x v="0"/>
    <x v="4"/>
    <n v="2019"/>
    <n v="2019"/>
    <s v="202097894C"/>
    <s v="20201008US20200316781A1"/>
  </r>
  <r>
    <x v="325"/>
    <s v="US"/>
    <s v="B2"/>
    <x v="126"/>
    <s v="IAM ROBOTICS LLC | ALTMAN V | GALLUZZO T | HOUGHTON R"/>
    <x v="1"/>
    <x v="0"/>
    <x v="0"/>
    <x v="0"/>
    <x v="0"/>
    <x v="1"/>
    <n v="2015"/>
    <n v="2013"/>
    <s v="201571670U"/>
    <s v="20150129US20150032252A1"/>
  </r>
  <r>
    <x v="326"/>
    <s v="US"/>
    <s v="A1"/>
    <x v="126"/>
    <s v="IAM ROBOTICS LLC | ALTMAN V | GALLUZZO T | VALOIS J"/>
    <x v="1"/>
    <x v="0"/>
    <x v="0"/>
    <x v="0"/>
    <x v="0"/>
    <x v="2"/>
    <n v="2017"/>
    <n v="2013"/>
    <s v="201809104X"/>
    <s v="20150129US20150032252A1"/>
  </r>
  <r>
    <x v="327"/>
    <s v="US"/>
    <s v="A1"/>
    <x v="126"/>
    <s v="IAM ROBOTICS LLC | ALTMAN V | GALLUZZO T | VALOIS J"/>
    <x v="1"/>
    <x v="0"/>
    <x v="0"/>
    <x v="0"/>
    <x v="0"/>
    <x v="2"/>
    <n v="2018"/>
    <n v="2013"/>
    <s v="201878221X"/>
    <s v="20150129US20150032252A1"/>
  </r>
  <r>
    <x v="328"/>
    <s v="US"/>
    <s v="A1"/>
    <x v="126"/>
    <s v="IAM ROBOTICS LLC"/>
    <x v="1"/>
    <x v="0"/>
    <x v="0"/>
    <x v="0"/>
    <x v="0"/>
    <x v="0"/>
    <n v="2018"/>
    <n v="2013"/>
    <s v="201951636T"/>
    <s v="20150129US20150032252A1"/>
  </r>
  <r>
    <x v="329"/>
    <s v="US"/>
    <s v="A1"/>
    <x v="126"/>
    <s v="IAM ROBOTICS LLC"/>
    <x v="1"/>
    <x v="0"/>
    <x v="0"/>
    <x v="0"/>
    <x v="0"/>
    <x v="4"/>
    <n v="2020"/>
    <n v="2013"/>
    <s v="202071153X"/>
    <s v="20150129US20150032252A1"/>
  </r>
  <r>
    <x v="330"/>
    <s v="US"/>
    <s v="A1"/>
    <x v="126"/>
    <s v="IAM ROBOTICS LLC"/>
    <x v="0"/>
    <x v="0"/>
    <x v="0"/>
    <x v="0"/>
    <x v="0"/>
    <x v="4"/>
    <n v="2020"/>
    <n v="2019"/>
    <s v="202097886G"/>
    <s v="20150129US20150032252A1"/>
  </r>
  <r>
    <x v="331"/>
    <s v="US"/>
    <s v="B2"/>
    <x v="127"/>
    <s v="IDEXX LAB INC | CONNOLLY D L | DUMONT M R | GRIFFIN J J | MCGIBBON J H | MISENER G C | PHELPS J E | RICH C R | SMITH K E | VIDACIC D"/>
    <x v="1"/>
    <x v="0"/>
    <x v="0"/>
    <x v="0"/>
    <x v="0"/>
    <x v="3"/>
    <n v="2015"/>
    <n v="2014"/>
    <s v="201540602R"/>
    <s v="20150716WO2015106008A1"/>
  </r>
  <r>
    <x v="332"/>
    <s v="US"/>
    <s v="A1"/>
    <x v="128"/>
    <s v="IND TECHNOLOGY RES INST"/>
    <x v="1"/>
    <x v="0"/>
    <x v="0"/>
    <x v="0"/>
    <x v="0"/>
    <x v="0"/>
    <n v="2017"/>
    <n v="2017"/>
    <n v="2019372852"/>
    <s v="20181011TWI637829B_"/>
  </r>
  <r>
    <x v="333"/>
    <s v="US"/>
    <s v="A1"/>
    <x v="129"/>
    <s v="INFRASTRUCTURE PRESERVATION CORP"/>
    <x v="1"/>
    <x v="0"/>
    <x v="0"/>
    <x v="0"/>
    <x v="0"/>
    <x v="0"/>
    <n v="2018"/>
    <n v="2017"/>
    <s v="201940194E"/>
    <s v="20190509US20190134824A1"/>
  </r>
  <r>
    <x v="334"/>
    <s v="US"/>
    <s v="A1"/>
    <x v="130"/>
    <s v="INTEL CORP"/>
    <x v="0"/>
    <x v="0"/>
    <x v="0"/>
    <x v="0"/>
    <x v="0"/>
    <x v="1"/>
    <n v="2015"/>
    <n v="2015"/>
    <n v="2016817119"/>
    <s v="20161229US20160375372A1"/>
  </r>
  <r>
    <x v="335"/>
    <s v="US"/>
    <s v="A1"/>
    <x v="130"/>
    <s v="INTEL CORP"/>
    <x v="1"/>
    <x v="0"/>
    <x v="0"/>
    <x v="0"/>
    <x v="0"/>
    <x v="2"/>
    <n v="2017"/>
    <n v="2017"/>
    <s v="201876687U"/>
    <s v="20181004US20180286119A1"/>
  </r>
  <r>
    <x v="336"/>
    <s v="US"/>
    <s v="A1"/>
    <x v="130"/>
    <s v="INTEL CORP"/>
    <x v="1"/>
    <x v="0"/>
    <x v="0"/>
    <x v="0"/>
    <x v="0"/>
    <x v="4"/>
    <n v="2020"/>
    <n v="2020"/>
    <s v="2020A03621"/>
    <s v="20201015US20200324409A1"/>
  </r>
  <r>
    <x v="337"/>
    <s v="US"/>
    <s v="A1"/>
    <x v="131"/>
    <s v="INTELLIGENT FUSION TECHNOLOGY INC"/>
    <x v="1"/>
    <x v="0"/>
    <x v="0"/>
    <x v="0"/>
    <x v="0"/>
    <x v="1"/>
    <n v="2014"/>
    <n v="2014"/>
    <n v="2016266157"/>
    <s v="20160505US20160121204A1"/>
  </r>
  <r>
    <x v="338"/>
    <s v="US"/>
    <s v="A1"/>
    <x v="132"/>
    <s v="INTELLIGRATED HEADQUARTERS LLC"/>
    <x v="1"/>
    <x v="0"/>
    <x v="0"/>
    <x v="0"/>
    <x v="0"/>
    <x v="2"/>
    <n v="2017"/>
    <n v="2016"/>
    <s v="201832038D"/>
    <s v="20141120CA2912528A1"/>
  </r>
  <r>
    <x v="339"/>
    <s v="US"/>
    <s v="A1"/>
    <x v="132"/>
    <s v="INTELLIGRATED HEADQUARTERS LLC"/>
    <x v="1"/>
    <x v="0"/>
    <x v="0"/>
    <x v="0"/>
    <x v="0"/>
    <x v="0"/>
    <n v="2019"/>
    <n v="2016"/>
    <s v="201997403P"/>
    <s v="20141120CA2912528A1"/>
  </r>
  <r>
    <x v="340"/>
    <s v="US"/>
    <s v="A1"/>
    <x v="133"/>
    <s v="INT BUSINESS MACHINES CORP"/>
    <x v="1"/>
    <x v="1"/>
    <x v="1"/>
    <x v="0"/>
    <x v="0"/>
    <x v="0"/>
    <n v="2017"/>
    <n v="2017"/>
    <n v="2019567532"/>
    <s v="20190704US20190202060A1"/>
  </r>
  <r>
    <x v="341"/>
    <s v="US"/>
    <s v="A1"/>
    <x v="133"/>
    <s v="INT BUSINESS MACHINES CORP"/>
    <x v="1"/>
    <x v="0"/>
    <x v="0"/>
    <x v="1"/>
    <x v="1"/>
    <x v="3"/>
    <n v="2016"/>
    <n v="2016"/>
    <s v="201787167E"/>
    <s v="20171221US20170361460A1"/>
  </r>
  <r>
    <x v="342"/>
    <s v="US"/>
    <s v="A1"/>
    <x v="133"/>
    <s v="INT BUSINESS MACHINES CORP"/>
    <x v="1"/>
    <x v="0"/>
    <x v="0"/>
    <x v="0"/>
    <x v="0"/>
    <x v="4"/>
    <n v="2019"/>
    <n v="2019"/>
    <s v="2020C8326X"/>
    <s v="20201222CN112115014A_"/>
  </r>
  <r>
    <x v="343"/>
    <s v="US"/>
    <s v="B2"/>
    <x v="134"/>
    <s v="INTUITIVE SURGICAL OPERATIONS INC"/>
    <x v="1"/>
    <x v="0"/>
    <x v="0"/>
    <x v="0"/>
    <x v="0"/>
    <x v="2"/>
    <n v="2015"/>
    <n v="2005"/>
    <n v="2016006387"/>
    <s v="19930722CA2128606A1"/>
  </r>
  <r>
    <x v="344"/>
    <s v="US"/>
    <s v="B2"/>
    <x v="134"/>
    <s v="INTUITIVE SURGICAL OPERATIONS INC"/>
    <x v="1"/>
    <x v="0"/>
    <x v="0"/>
    <x v="0"/>
    <x v="0"/>
    <x v="1"/>
    <n v="2015"/>
    <n v="2005"/>
    <s v="201551411K"/>
    <s v="19930722CA2128606A1"/>
  </r>
  <r>
    <x v="345"/>
    <s v="US"/>
    <s v="A1"/>
    <x v="134"/>
    <s v="INTUITIVE SURGICAL OPERATIONS INC"/>
    <x v="1"/>
    <x v="0"/>
    <x v="0"/>
    <x v="0"/>
    <x v="0"/>
    <x v="0"/>
    <n v="2019"/>
    <n v="2007"/>
    <s v="201958578W"/>
    <s v="19930722CA2128606A1"/>
  </r>
  <r>
    <x v="346"/>
    <s v="US"/>
    <s v="B2"/>
    <x v="134"/>
    <s v="INTUITIVE SURGICAL OPERATIONS INC"/>
    <x v="0"/>
    <x v="0"/>
    <x v="0"/>
    <x v="0"/>
    <x v="0"/>
    <x v="1"/>
    <n v="2011"/>
    <n v="2005"/>
    <s v="2011L73131"/>
    <s v="19930722CA2128606A1"/>
  </r>
  <r>
    <x v="347"/>
    <s v="US"/>
    <s v="B2"/>
    <x v="134"/>
    <s v="INTUITIVE SURGICAL OPERATIONS INC"/>
    <x v="0"/>
    <x v="0"/>
    <x v="0"/>
    <x v="0"/>
    <x v="0"/>
    <x v="1"/>
    <n v="2013"/>
    <n v="2007"/>
    <s v="2013N00927"/>
    <s v="19930722CA2128606A1"/>
  </r>
  <r>
    <x v="348"/>
    <s v="US"/>
    <s v="A1"/>
    <x v="134"/>
    <s v="INTUITIVE SURGICAL OPERATIONS INC"/>
    <x v="1"/>
    <x v="0"/>
    <x v="0"/>
    <x v="0"/>
    <x v="0"/>
    <x v="1"/>
    <n v="2016"/>
    <n v="2007"/>
    <s v="201681719H"/>
    <s v="19930722CA2128606A1"/>
  </r>
  <r>
    <x v="349"/>
    <s v="US"/>
    <s v="A1"/>
    <x v="134"/>
    <s v="INTUITIVE SURGICAL OPERATIONS INC"/>
    <x v="1"/>
    <x v="0"/>
    <x v="0"/>
    <x v="0"/>
    <x v="0"/>
    <x v="2"/>
    <n v="2018"/>
    <n v="2005"/>
    <s v="201859342Q"/>
    <s v="19930722CA2128606A1"/>
  </r>
  <r>
    <x v="350"/>
    <s v="US"/>
    <s v="A1"/>
    <x v="135"/>
    <s v="INTUNE PROD LLC"/>
    <x v="0"/>
    <x v="0"/>
    <x v="0"/>
    <x v="0"/>
    <x v="0"/>
    <x v="4"/>
    <n v="2020"/>
    <n v="2019"/>
    <s v="202079928X"/>
    <s v="20200820US20200262080A1"/>
  </r>
  <r>
    <x v="351"/>
    <s v="US"/>
    <s v="A1"/>
    <x v="136"/>
    <s v="INVIA ROBOTICS INC | INVIA ROBOTICS LLC"/>
    <x v="0"/>
    <x v="0"/>
    <x v="0"/>
    <x v="0"/>
    <x v="0"/>
    <x v="1"/>
    <n v="2015"/>
    <n v="2015"/>
    <n v="2016649324"/>
    <s v="20150901US9120622B1"/>
  </r>
  <r>
    <x v="352"/>
    <s v="US"/>
    <s v="A1"/>
    <x v="136"/>
    <s v="INVIA ROBOTICS INC | INVIA ROBOTICS LLC"/>
    <x v="0"/>
    <x v="0"/>
    <x v="0"/>
    <x v="0"/>
    <x v="0"/>
    <x v="1"/>
    <n v="2015"/>
    <n v="2015"/>
    <n v="2016649325"/>
    <s v="20150901US9120622B1"/>
  </r>
  <r>
    <x v="353"/>
    <s v="US"/>
    <s v="A1"/>
    <x v="91"/>
    <s v="IROBOT CORP"/>
    <x v="1"/>
    <x v="0"/>
    <x v="0"/>
    <x v="0"/>
    <x v="0"/>
    <x v="1"/>
    <n v="2014"/>
    <n v="2014"/>
    <n v="2016357649"/>
    <s v="20160616US20160167226A1"/>
  </r>
  <r>
    <x v="354"/>
    <s v="US"/>
    <s v="B2"/>
    <x v="91"/>
    <s v="IROBOT CORP"/>
    <x v="1"/>
    <x v="0"/>
    <x v="0"/>
    <x v="0"/>
    <x v="0"/>
    <x v="1"/>
    <n v="2011"/>
    <n v="2010"/>
    <s v="2011P46717"/>
    <s v="20111124CA2800372A1"/>
  </r>
  <r>
    <x v="355"/>
    <s v="US"/>
    <s v="A1"/>
    <x v="91"/>
    <s v="IROBOT CORP"/>
    <x v="1"/>
    <x v="0"/>
    <x v="0"/>
    <x v="0"/>
    <x v="0"/>
    <x v="3"/>
    <n v="2017"/>
    <n v="2014"/>
    <s v="201749520H"/>
    <s v="20160616US20160167226A1"/>
  </r>
  <r>
    <x v="356"/>
    <s v="US"/>
    <s v="A1"/>
    <x v="91"/>
    <s v="IROBOT CORP"/>
    <x v="1"/>
    <x v="0"/>
    <x v="0"/>
    <x v="0"/>
    <x v="0"/>
    <x v="2"/>
    <n v="2017"/>
    <n v="2014"/>
    <s v="201832332J"/>
    <s v="20160616US20160167226A1"/>
  </r>
  <r>
    <x v="357"/>
    <s v="US"/>
    <s v="B1"/>
    <x v="91"/>
    <s v="IROBOT CORP"/>
    <x v="1"/>
    <x v="0"/>
    <x v="0"/>
    <x v="0"/>
    <x v="0"/>
    <x v="2"/>
    <n v="2017"/>
    <n v="2017"/>
    <s v="201879876W"/>
    <s v="20181016US10100968B1"/>
  </r>
  <r>
    <x v="358"/>
    <s v="US"/>
    <s v="A1"/>
    <x v="91"/>
    <s v="IROBOT CORP"/>
    <x v="1"/>
    <x v="0"/>
    <x v="0"/>
    <x v="0"/>
    <x v="0"/>
    <x v="0"/>
    <n v="2018"/>
    <n v="2017"/>
    <s v="201911640E"/>
    <s v="20181016US10100968B1"/>
  </r>
  <r>
    <x v="359"/>
    <s v="US"/>
    <s v="A1"/>
    <x v="91"/>
    <s v="IROBOT CORP"/>
    <x v="1"/>
    <x v="0"/>
    <x v="0"/>
    <x v="0"/>
    <x v="0"/>
    <x v="4"/>
    <n v="2019"/>
    <n v="2016"/>
    <s v="202001577R"/>
    <s v="20160906AU201613797S_"/>
  </r>
  <r>
    <x v="360"/>
    <s v="US"/>
    <s v="A1"/>
    <x v="91"/>
    <s v="IROBOT CORP"/>
    <x v="0"/>
    <x v="0"/>
    <x v="0"/>
    <x v="0"/>
    <x v="0"/>
    <x v="4"/>
    <n v="2018"/>
    <n v="2018"/>
    <s v="202050398T"/>
    <s v="20200611US20200180142A1"/>
  </r>
  <r>
    <x v="361"/>
    <s v="US"/>
    <s v="B1"/>
    <x v="137"/>
    <s v="JABIL CIRCUIT INC | JABIL INC | BOSBOOM J | MAJOR T P | MUNRO R | NADERI B"/>
    <x v="0"/>
    <x v="0"/>
    <x v="0"/>
    <x v="0"/>
    <x v="0"/>
    <x v="2"/>
    <n v="2016"/>
    <n v="2016"/>
    <s v="201821694T"/>
    <s v="20180320US9919430B1"/>
  </r>
  <r>
    <x v="362"/>
    <s v="US"/>
    <s v="A1"/>
    <x v="137"/>
    <s v="JABIL INC"/>
    <x v="0"/>
    <x v="0"/>
    <x v="0"/>
    <x v="0"/>
    <x v="0"/>
    <x v="2"/>
    <n v="2018"/>
    <n v="2016"/>
    <s v="201846701A"/>
    <s v="20180320US9919430B1"/>
  </r>
  <r>
    <x v="363"/>
    <s v="US"/>
    <s v="A1"/>
    <x v="137"/>
    <s v="JABIL INC"/>
    <x v="1"/>
    <x v="0"/>
    <x v="0"/>
    <x v="0"/>
    <x v="0"/>
    <x v="4"/>
    <n v="2020"/>
    <n v="2016"/>
    <s v="202097081N"/>
    <s v="20180320US9919430B1"/>
  </r>
  <r>
    <x v="364"/>
    <s v="US"/>
    <s v="A1"/>
    <x v="138"/>
    <s v="JAPAN CASH MACHINE CO LTD | NIPPON KINSEN KIKAI KK"/>
    <x v="0"/>
    <x v="0"/>
    <x v="0"/>
    <x v="0"/>
    <x v="0"/>
    <x v="0"/>
    <n v="2018"/>
    <n v="2018"/>
    <s v="201999586L"/>
    <s v="20191009JP06587324B1"/>
  </r>
  <r>
    <x v="365"/>
    <s v="US"/>
    <s v="A1"/>
    <x v="139"/>
    <s v="JUNGHEINRICH AG"/>
    <x v="1"/>
    <x v="0"/>
    <x v="0"/>
    <x v="0"/>
    <x v="0"/>
    <x v="3"/>
    <n v="2016"/>
    <n v="2015"/>
    <s v="201725459R"/>
    <s v="20170420DE102015220091A1"/>
  </r>
  <r>
    <x v="366"/>
    <s v="US"/>
    <s v="A1"/>
    <x v="140"/>
    <s v="TOSHIBA KK"/>
    <x v="1"/>
    <x v="0"/>
    <x v="0"/>
    <x v="0"/>
    <x v="0"/>
    <x v="2"/>
    <n v="2017"/>
    <n v="2016"/>
    <n v="2018188737"/>
    <s v="20180308US20180065806A1"/>
  </r>
  <r>
    <x v="367"/>
    <s v="US"/>
    <s v="A1"/>
    <x v="140"/>
    <s v="TOSHIBA CORP | TOSHIBA KK"/>
    <x v="1"/>
    <x v="0"/>
    <x v="0"/>
    <x v="0"/>
    <x v="0"/>
    <x v="2"/>
    <n v="2017"/>
    <n v="2017"/>
    <n v="2018754608"/>
    <s v="20180927US20180272535A1"/>
  </r>
  <r>
    <x v="368"/>
    <s v="US"/>
    <s v="A1"/>
    <x v="140"/>
    <s v="TOSHIBA CORP | TOSHIBA KK"/>
    <x v="0"/>
    <x v="0"/>
    <x v="0"/>
    <x v="0"/>
    <x v="0"/>
    <x v="2"/>
    <n v="2017"/>
    <n v="2017"/>
    <s v="201860314S"/>
    <s v="20180802US20180215540A1"/>
  </r>
  <r>
    <x v="369"/>
    <s v="US"/>
    <s v="A1"/>
    <x v="140"/>
    <s v="TOSHIBA KK"/>
    <x v="1"/>
    <x v="0"/>
    <x v="0"/>
    <x v="0"/>
    <x v="0"/>
    <x v="4"/>
    <n v="2020"/>
    <n v="2019"/>
    <s v="2020C30687"/>
    <s v="20201210JP2020197510A_"/>
  </r>
  <r>
    <x v="370"/>
    <s v="US"/>
    <s v="A1"/>
    <x v="140"/>
    <s v="TOSHIBA CORP | TOSHIBA INFRASTRUCTURE SYSTEMS &amp; SOLUTIO | TOSHIBA KK"/>
    <x v="1"/>
    <x v="0"/>
    <x v="0"/>
    <x v="0"/>
    <x v="0"/>
    <x v="2"/>
    <n v="2018"/>
    <n v="2017"/>
    <s v="201898655R"/>
    <s v="20181213US20180354121A1"/>
  </r>
  <r>
    <x v="371"/>
    <s v="US"/>
    <s v="A1"/>
    <x v="140"/>
    <s v="TOSHIBA INFRASTRUCTURE SYSTEMS &amp; SOLUTIO | TOSHIBA KK"/>
    <x v="0"/>
    <x v="0"/>
    <x v="0"/>
    <x v="0"/>
    <x v="0"/>
    <x v="4"/>
    <n v="2020"/>
    <n v="2019"/>
    <s v="2020C5884C"/>
    <s v="20201217DE102020207368A1"/>
  </r>
  <r>
    <x v="372"/>
    <s v="US"/>
    <s v="B2"/>
    <x v="141"/>
    <s v="YASKAWA DENKI KK | YASKAWA ELECTRIC CORP"/>
    <x v="1"/>
    <x v="0"/>
    <x v="0"/>
    <x v="0"/>
    <x v="0"/>
    <x v="1"/>
    <n v="2012"/>
    <n v="2011"/>
    <s v="2012N19694"/>
    <s v="20121017CN102729252A_"/>
  </r>
  <r>
    <x v="373"/>
    <s v="US"/>
    <s v="B2"/>
    <x v="141"/>
    <s v="YASKAWA DENKI KK | YASKAWA ELECTRIC CORP"/>
    <x v="1"/>
    <x v="0"/>
    <x v="0"/>
    <x v="0"/>
    <x v="0"/>
    <x v="1"/>
    <n v="2012"/>
    <n v="2011"/>
    <s v="2013D97049"/>
    <s v="20130320EP2570241A2"/>
  </r>
  <r>
    <x v="374"/>
    <s v="US"/>
    <s v="A1"/>
    <x v="141"/>
    <s v="YASKAWA DENKI KK | YASKAWA ELECTRIC CORP"/>
    <x v="1"/>
    <x v="0"/>
    <x v="0"/>
    <x v="0"/>
    <x v="0"/>
    <x v="3"/>
    <n v="2016"/>
    <n v="2015"/>
    <s v="201725705C"/>
    <s v="20170420JP2017076710A_"/>
  </r>
  <r>
    <x v="375"/>
    <s v="US"/>
    <s v="A1"/>
    <x v="141"/>
    <s v="YASKAWA DENKI KK | YASKAWA ELECTRIC CORP"/>
    <x v="1"/>
    <x v="0"/>
    <x v="0"/>
    <x v="0"/>
    <x v="0"/>
    <x v="2"/>
    <n v="2018"/>
    <n v="2017"/>
    <s v="201865432E"/>
    <s v="20180823DE102018202322A1"/>
  </r>
  <r>
    <x v="376"/>
    <s v="US"/>
    <s v="A1"/>
    <x v="141"/>
    <s v="YASKAWA DENKI KK | YASKAWA ELECTRIC CORP"/>
    <x v="1"/>
    <x v="0"/>
    <x v="0"/>
    <x v="0"/>
    <x v="0"/>
    <x v="4"/>
    <n v="2019"/>
    <n v="2018"/>
    <s v="202053956Y"/>
    <s v="20200618US20200189115A1"/>
  </r>
  <r>
    <x v="377"/>
    <s v="US"/>
    <s v="A1"/>
    <x v="142"/>
    <s v="KAWASAKI HEAVY IND LTD | KAWASAKI JUKOGYO KK"/>
    <x v="1"/>
    <x v="0"/>
    <x v="0"/>
    <x v="0"/>
    <x v="0"/>
    <x v="1"/>
    <n v="2016"/>
    <n v="2013"/>
    <s v="201538112Y"/>
    <s v="20150702WO2015098100A1"/>
  </r>
  <r>
    <x v="378"/>
    <s v="US"/>
    <s v="B2"/>
    <x v="143"/>
    <s v="KIKAI SEKKEI NAKAHATA KK | MACHINE DESIGN NAKAHATA CO LTD | MECHANICAL ENG NAKAHATA | NAKAHATA H | NAKAHATA M"/>
    <x v="1"/>
    <x v="0"/>
    <x v="0"/>
    <x v="0"/>
    <x v="0"/>
    <x v="1"/>
    <n v="2014"/>
    <n v="2014"/>
    <s v="201535002X"/>
    <s v="20150617JP05736622B1"/>
  </r>
  <r>
    <x v="379"/>
    <s v="US"/>
    <s v="A1"/>
    <x v="144"/>
    <s v="KINDRED SYSTEMS INC"/>
    <x v="1"/>
    <x v="0"/>
    <x v="0"/>
    <x v="0"/>
    <x v="0"/>
    <x v="3"/>
    <n v="2017"/>
    <n v="2016"/>
    <n v="2017647712"/>
    <s v="20170921US20170269607A1"/>
  </r>
  <r>
    <x v="380"/>
    <s v="US"/>
    <s v="A1"/>
    <x v="144"/>
    <s v="KINDRED SYSTEMS INC"/>
    <x v="1"/>
    <x v="0"/>
    <x v="0"/>
    <x v="1"/>
    <x v="0"/>
    <x v="4"/>
    <n v="2019"/>
    <n v="2018"/>
    <n v="2020488744"/>
    <s v="20200604US20200171679A1"/>
  </r>
  <r>
    <x v="381"/>
    <s v="US"/>
    <s v="A1"/>
    <x v="144"/>
    <s v="KINDRED SYSTEMS INC"/>
    <x v="1"/>
    <x v="0"/>
    <x v="0"/>
    <x v="0"/>
    <x v="0"/>
    <x v="2"/>
    <n v="2017"/>
    <n v="2016"/>
    <s v="201848516D"/>
    <s v="20180621US20180169858A1"/>
  </r>
  <r>
    <x v="382"/>
    <s v="US"/>
    <s v="A1"/>
    <x v="144"/>
    <s v="KINDRED SYSTEMS INC"/>
    <x v="1"/>
    <x v="0"/>
    <x v="0"/>
    <x v="0"/>
    <x v="0"/>
    <x v="2"/>
    <n v="2018"/>
    <n v="2017"/>
    <s v="2018A4175R"/>
    <s v="20181227US20180370038A1"/>
  </r>
  <r>
    <x v="383"/>
    <s v="US"/>
    <s v="A1"/>
    <x v="144"/>
    <s v="KINDRED SYSTEMS INC"/>
    <x v="1"/>
    <x v="0"/>
    <x v="0"/>
    <x v="0"/>
    <x v="0"/>
    <x v="4"/>
    <n v="2020"/>
    <n v="2017"/>
    <s v="202079842Y"/>
    <s v="20181206US20180349702A1"/>
  </r>
  <r>
    <x v="384"/>
    <s v="US"/>
    <s v="A1"/>
    <x v="144"/>
    <s v="KINDRED SYSTEMS INC"/>
    <x v="1"/>
    <x v="0"/>
    <x v="0"/>
    <x v="0"/>
    <x v="0"/>
    <x v="2"/>
    <n v="2017"/>
    <n v="2016"/>
    <s v="201821161K"/>
    <s v="20180315US20180071874A1"/>
  </r>
  <r>
    <x v="385"/>
    <s v="US"/>
    <s v="A1"/>
    <x v="144"/>
    <s v="KINDRED SYSTEMS INC"/>
    <x v="1"/>
    <x v="0"/>
    <x v="0"/>
    <x v="0"/>
    <x v="0"/>
    <x v="2"/>
    <n v="2018"/>
    <n v="2017"/>
    <s v="201896819V"/>
    <s v="20181206US20180349702A1"/>
  </r>
  <r>
    <x v="386"/>
    <s v="US"/>
    <s v="A1"/>
    <x v="145"/>
    <s v="KINEMA SYSTEMS INC"/>
    <x v="1"/>
    <x v="0"/>
    <x v="0"/>
    <x v="0"/>
    <x v="0"/>
    <x v="3"/>
    <n v="2017"/>
    <n v="2016"/>
    <n v="2017601970"/>
    <s v="20170831US20170246744A1"/>
  </r>
  <r>
    <x v="387"/>
    <s v="US"/>
    <s v="B1"/>
    <x v="146"/>
    <s v="UNIV KING SAUD"/>
    <x v="0"/>
    <x v="0"/>
    <x v="0"/>
    <x v="0"/>
    <x v="0"/>
    <x v="1"/>
    <n v="2016"/>
    <n v="2016"/>
    <s v="201664734V"/>
    <s v="20161018US9468957B1"/>
  </r>
  <r>
    <x v="388"/>
    <s v="US"/>
    <s v="A1"/>
    <x v="147"/>
    <s v="KINPO ELECTRONICS INC"/>
    <x v="1"/>
    <x v="0"/>
    <x v="0"/>
    <x v="0"/>
    <x v="0"/>
    <x v="2"/>
    <n v="2017"/>
    <n v="2017"/>
    <s v="2018A4175S"/>
    <s v="20181227US20180370037A1"/>
  </r>
  <r>
    <x v="389"/>
    <s v="US"/>
    <s v="A1"/>
    <x v="148"/>
    <s v="KOREA ADVANCED SCI &amp; TECHNOLOGY INST"/>
    <x v="1"/>
    <x v="0"/>
    <x v="0"/>
    <x v="0"/>
    <x v="0"/>
    <x v="2"/>
    <n v="2017"/>
    <n v="2017"/>
    <n v="2018839726"/>
    <s v="20181025US20180307232A1"/>
  </r>
  <r>
    <x v="390"/>
    <s v="US"/>
    <s v="B2"/>
    <x v="149"/>
    <s v="KOREA ATOMIC ENERGY RES INST | KOREA HYDRO &amp; NUCLEAR POWER CO LTD | ACAD OMIC POWER"/>
    <x v="1"/>
    <x v="0"/>
    <x v="0"/>
    <x v="0"/>
    <x v="0"/>
    <x v="2"/>
    <n v="2013"/>
    <n v="2012"/>
    <s v="2014D78692"/>
    <s v="20140227US20140055597A1"/>
  </r>
  <r>
    <x v="391"/>
    <s v="US"/>
    <s v="A1"/>
    <x v="150"/>
    <s v="KOREA INST SCI &amp; TECHNOLOGY"/>
    <x v="1"/>
    <x v="0"/>
    <x v="0"/>
    <x v="0"/>
    <x v="0"/>
    <x v="2"/>
    <n v="2017"/>
    <n v="2016"/>
    <s v="201850589K"/>
    <s v="20180628US20180181137A1"/>
  </r>
  <r>
    <x v="392"/>
    <s v="US"/>
    <s v="A1"/>
    <x v="151"/>
    <s v="UNIV KOREA RES &amp; BUSINESS FOUND"/>
    <x v="0"/>
    <x v="0"/>
    <x v="0"/>
    <x v="0"/>
    <x v="0"/>
    <x v="2"/>
    <n v="2018"/>
    <n v="2017"/>
    <n v="2018582072"/>
    <s v="20180726US20180209815A1"/>
  </r>
  <r>
    <x v="393"/>
    <s v="US"/>
    <s v="A1"/>
    <x v="152"/>
    <s v="CHUL H L | LEE C H"/>
    <x v="0"/>
    <x v="0"/>
    <x v="0"/>
    <x v="0"/>
    <x v="0"/>
    <x v="1"/>
    <n v="2015"/>
    <n v="2013"/>
    <s v="2014F14087"/>
    <s v="20140313KR1374802B1"/>
  </r>
  <r>
    <x v="394"/>
    <s v="US"/>
    <s v="A1"/>
    <x v="153"/>
    <s v="LENOVO BEIJING CO LTD"/>
    <x v="1"/>
    <x v="0"/>
    <x v="0"/>
    <x v="0"/>
    <x v="0"/>
    <x v="1"/>
    <n v="2015"/>
    <n v="2015"/>
    <s v="201681708J"/>
    <s v="20161229US20160375578A1"/>
  </r>
  <r>
    <x v="395"/>
    <s v="US"/>
    <s v="A1"/>
    <x v="154"/>
    <s v="LG ELECTRONICS INC"/>
    <x v="1"/>
    <x v="0"/>
    <x v="0"/>
    <x v="0"/>
    <x v="0"/>
    <x v="2"/>
    <n v="2017"/>
    <n v="2016"/>
    <n v="2018164215"/>
    <s v="20180301US20180055312A1"/>
  </r>
  <r>
    <x v="396"/>
    <s v="US"/>
    <s v="A1"/>
    <x v="154"/>
    <s v="LG ELECTRONICS INC"/>
    <x v="1"/>
    <x v="0"/>
    <x v="0"/>
    <x v="0"/>
    <x v="0"/>
    <x v="2"/>
    <n v="2017"/>
    <n v="2016"/>
    <n v="2018323454"/>
    <s v="20180426US20180113467A1"/>
  </r>
  <r>
    <x v="397"/>
    <s v="US"/>
    <s v="A1"/>
    <x v="154"/>
    <s v="LG ELECTRONICS INC"/>
    <x v="1"/>
    <x v="0"/>
    <x v="0"/>
    <x v="0"/>
    <x v="0"/>
    <x v="0"/>
    <n v="2018"/>
    <n v="2017"/>
    <n v="2019077450"/>
    <s v="20190124US20190025850A1"/>
  </r>
  <r>
    <x v="398"/>
    <s v="US"/>
    <s v="A1"/>
    <x v="154"/>
    <s v="LG ELECTRONICS INC"/>
    <x v="1"/>
    <x v="0"/>
    <x v="0"/>
    <x v="0"/>
    <x v="0"/>
    <x v="0"/>
    <n v="2019"/>
    <n v="2019"/>
    <n v="2019699618"/>
    <s v="20190802KR2019090743A_"/>
  </r>
  <r>
    <x v="399"/>
    <s v="US"/>
    <s v="A1"/>
    <x v="154"/>
    <s v="LG ELECTRONICS INC"/>
    <x v="0"/>
    <x v="0"/>
    <x v="0"/>
    <x v="0"/>
    <x v="0"/>
    <x v="4"/>
    <n v="2019"/>
    <n v="2019"/>
    <n v="2019741994"/>
    <s v="20190816KR2019095910A_"/>
  </r>
  <r>
    <x v="400"/>
    <s v="US"/>
    <s v="A1"/>
    <x v="154"/>
    <s v="LG ELECTRONICS INC"/>
    <x v="0"/>
    <x v="0"/>
    <x v="0"/>
    <x v="0"/>
    <x v="0"/>
    <x v="4"/>
    <n v="2019"/>
    <n v="2019"/>
    <n v="2019753432"/>
    <s v="20190829KR2019100893A_"/>
  </r>
  <r>
    <x v="401"/>
    <s v="US"/>
    <s v="A1"/>
    <x v="154"/>
    <s v="LG ELECTRONICS INC"/>
    <x v="1"/>
    <x v="0"/>
    <x v="0"/>
    <x v="0"/>
    <x v="0"/>
    <x v="4"/>
    <n v="2019"/>
    <n v="2019"/>
    <n v="2019753666"/>
    <s v="20190828KR2019100090A_"/>
  </r>
  <r>
    <x v="402"/>
    <s v="US"/>
    <s v="A1"/>
    <x v="154"/>
    <s v="LG ELECTRONICS INC"/>
    <x v="1"/>
    <x v="1"/>
    <x v="1"/>
    <x v="0"/>
    <x v="0"/>
    <x v="4"/>
    <n v="2019"/>
    <n v="2019"/>
    <n v="2019753825"/>
    <s v="20190827KR2019099378A_"/>
  </r>
  <r>
    <x v="403"/>
    <s v="US"/>
    <s v="A1"/>
    <x v="154"/>
    <s v="LG ELECTRONICS INC"/>
    <x v="1"/>
    <x v="0"/>
    <x v="0"/>
    <x v="0"/>
    <x v="0"/>
    <x v="0"/>
    <n v="2019"/>
    <n v="2019"/>
    <n v="2019781710"/>
    <s v="20190903KR2019102148A_"/>
  </r>
  <r>
    <x v="404"/>
    <s v="US"/>
    <s v="A1"/>
    <x v="154"/>
    <s v="LG ELECTRONICS INC"/>
    <x v="1"/>
    <x v="0"/>
    <x v="0"/>
    <x v="0"/>
    <x v="0"/>
    <x v="4"/>
    <n v="2020"/>
    <n v="2019"/>
    <n v="2019820510"/>
    <s v="20190918KR2019106923A_"/>
  </r>
  <r>
    <x v="405"/>
    <s v="US"/>
    <s v="A1"/>
    <x v="154"/>
    <s v="LG ELECTRONICS INC"/>
    <x v="1"/>
    <x v="1"/>
    <x v="0"/>
    <x v="1"/>
    <x v="0"/>
    <x v="4"/>
    <n v="2019"/>
    <n v="2019"/>
    <n v="2019836188"/>
    <s v="20190911KR2019104937A_"/>
  </r>
  <r>
    <x v="406"/>
    <s v="US"/>
    <s v="A1"/>
    <x v="154"/>
    <s v="LG ELECTRONICS INC"/>
    <x v="0"/>
    <x v="1"/>
    <x v="1"/>
    <x v="0"/>
    <x v="0"/>
    <x v="4"/>
    <n v="2019"/>
    <n v="2019"/>
    <n v="2020015148"/>
    <s v="20200102US20200005810A1"/>
  </r>
  <r>
    <x v="407"/>
    <s v="US"/>
    <s v="A1"/>
    <x v="154"/>
    <s v="LG ELECTRONICS INC"/>
    <x v="1"/>
    <x v="0"/>
    <x v="0"/>
    <x v="0"/>
    <x v="0"/>
    <x v="4"/>
    <n v="2019"/>
    <n v="2019"/>
    <n v="2020620487"/>
    <s v="20200709US20200215699A1"/>
  </r>
  <r>
    <x v="408"/>
    <s v="US"/>
    <s v="A1"/>
    <x v="154"/>
    <s v="LG ELECTRONICS INC"/>
    <x v="1"/>
    <x v="1"/>
    <x v="1"/>
    <x v="0"/>
    <x v="0"/>
    <x v="4"/>
    <n v="2019"/>
    <n v="2019"/>
    <n v="2021009237"/>
    <s v="20201231US20200406459A1"/>
  </r>
  <r>
    <x v="409"/>
    <s v="US"/>
    <s v="A1"/>
    <x v="154"/>
    <s v="LG ELECTRONICS INC"/>
    <x v="1"/>
    <x v="0"/>
    <x v="0"/>
    <x v="0"/>
    <x v="0"/>
    <x v="2"/>
    <n v="2017"/>
    <n v="2017"/>
    <s v="201869371U"/>
    <s v="20180906US20180249872A1"/>
  </r>
  <r>
    <x v="410"/>
    <s v="US"/>
    <s v="A1"/>
    <x v="154"/>
    <s v="LG ELECTRONICS INC"/>
    <x v="1"/>
    <x v="0"/>
    <x v="0"/>
    <x v="0"/>
    <x v="0"/>
    <x v="2"/>
    <n v="2018"/>
    <n v="2017"/>
    <s v="201894769D"/>
    <s v="20181129US20180338661A1"/>
  </r>
  <r>
    <x v="411"/>
    <s v="US"/>
    <s v="A1"/>
    <x v="154"/>
    <s v="LG ELECTRONICS INC"/>
    <x v="1"/>
    <x v="0"/>
    <x v="0"/>
    <x v="0"/>
    <x v="0"/>
    <x v="4"/>
    <n v="2019"/>
    <n v="2019"/>
    <s v="201974191W"/>
    <s v="20190820KR2019096857A_"/>
  </r>
  <r>
    <x v="412"/>
    <s v="US"/>
    <s v="A1"/>
    <x v="154"/>
    <s v="LG ELECTRONICS INC"/>
    <x v="1"/>
    <x v="0"/>
    <x v="0"/>
    <x v="0"/>
    <x v="0"/>
    <x v="4"/>
    <n v="2019"/>
    <n v="2019"/>
    <s v="201978170Y"/>
    <s v="20190903KR2019102149A_"/>
  </r>
  <r>
    <x v="413"/>
    <s v="US"/>
    <s v="A1"/>
    <x v="154"/>
    <s v="LG ELECTRONICS INC"/>
    <x v="1"/>
    <x v="0"/>
    <x v="0"/>
    <x v="0"/>
    <x v="0"/>
    <x v="4"/>
    <n v="2019"/>
    <n v="2019"/>
    <s v="201980816X"/>
    <s v="20190910KR2019104483A_"/>
  </r>
  <r>
    <x v="414"/>
    <s v="US"/>
    <s v="A1"/>
    <x v="154"/>
    <s v="LG ELECTRONICS INC"/>
    <x v="1"/>
    <x v="0"/>
    <x v="0"/>
    <x v="0"/>
    <x v="0"/>
    <x v="4"/>
    <n v="2019"/>
    <n v="2019"/>
    <s v="201982052B"/>
    <s v="20190918KR2019106875A_"/>
  </r>
  <r>
    <x v="415"/>
    <s v="US"/>
    <s v="A1"/>
    <x v="154"/>
    <s v="LG ELECTRONICS INC"/>
    <x v="1"/>
    <x v="0"/>
    <x v="0"/>
    <x v="0"/>
    <x v="0"/>
    <x v="4"/>
    <n v="2019"/>
    <n v="2019"/>
    <s v="201986024A"/>
    <s v="20191008KR2019113691A_"/>
  </r>
  <r>
    <x v="416"/>
    <s v="US"/>
    <s v="A1"/>
    <x v="154"/>
    <s v="LG ELECTRONICS INC"/>
    <x v="1"/>
    <x v="0"/>
    <x v="0"/>
    <x v="0"/>
    <x v="0"/>
    <x v="4"/>
    <n v="2019"/>
    <n v="2019"/>
    <s v="201986380K"/>
    <s v="20190926KR2019109719A_"/>
  </r>
  <r>
    <x v="417"/>
    <s v="US"/>
    <s v="A1"/>
    <x v="154"/>
    <s v="LG ELECTRONICS INC"/>
    <x v="1"/>
    <x v="0"/>
    <x v="1"/>
    <x v="0"/>
    <x v="0"/>
    <x v="0"/>
    <n v="2019"/>
    <n v="2018"/>
    <s v="2019A5875G"/>
    <s v="20191219US20190381673A1"/>
  </r>
  <r>
    <x v="418"/>
    <s v="US"/>
    <s v="A1"/>
    <x v="154"/>
    <s v="LG ELECTRONICS INC"/>
    <x v="0"/>
    <x v="0"/>
    <x v="0"/>
    <x v="0"/>
    <x v="0"/>
    <x v="4"/>
    <n v="2020"/>
    <n v="2019"/>
    <s v="202059026K"/>
    <s v="20200702US20200206902A1"/>
  </r>
  <r>
    <x v="419"/>
    <s v="US"/>
    <s v="A1"/>
    <x v="154"/>
    <s v="LG ELECTRONICS INC"/>
    <x v="1"/>
    <x v="0"/>
    <x v="0"/>
    <x v="0"/>
    <x v="0"/>
    <x v="4"/>
    <n v="2019"/>
    <n v="2019"/>
    <s v="202059026Q"/>
    <s v="20200702US20200206894A1"/>
  </r>
  <r>
    <x v="420"/>
    <s v="US"/>
    <s v="A1"/>
    <x v="154"/>
    <s v="LG ELECTRONICS INC"/>
    <x v="1"/>
    <x v="0"/>
    <x v="0"/>
    <x v="0"/>
    <x v="0"/>
    <x v="4"/>
    <n v="2020"/>
    <n v="2019"/>
    <s v="202071201N"/>
    <s v="20200730US20200238531A1"/>
  </r>
  <r>
    <x v="421"/>
    <s v="US"/>
    <s v="A1"/>
    <x v="154"/>
    <s v="LG ELECTRONICS INC"/>
    <x v="1"/>
    <x v="0"/>
    <x v="0"/>
    <x v="0"/>
    <x v="0"/>
    <x v="4"/>
    <n v="2019"/>
    <n v="2019"/>
    <s v="202090970F"/>
    <s v="20200917US20200293056A1"/>
  </r>
  <r>
    <x v="422"/>
    <s v="US"/>
    <s v="A1"/>
    <x v="154"/>
    <s v="LG ELECTRONICS INC"/>
    <x v="1"/>
    <x v="0"/>
    <x v="0"/>
    <x v="0"/>
    <x v="0"/>
    <x v="4"/>
    <n v="2020"/>
    <n v="2019"/>
    <s v="2020A7242F"/>
    <s v="20201105US20200346352A1"/>
  </r>
  <r>
    <x v="423"/>
    <s v="US"/>
    <s v="A1"/>
    <x v="154"/>
    <s v="LG ELECTRONICS INC"/>
    <x v="1"/>
    <x v="1"/>
    <x v="1"/>
    <x v="0"/>
    <x v="0"/>
    <x v="4"/>
    <n v="2020"/>
    <n v="2019"/>
    <s v="202101126V"/>
    <s v="20201231US20200411015A1"/>
  </r>
  <r>
    <x v="424"/>
    <s v="US"/>
    <s v="B2"/>
    <x v="155"/>
    <s v="LIEBHERR VERZAHNTECH GMBH | HAENSCHKE D | MATTERN T | MUNDT A | RIEDMILLER B"/>
    <x v="1"/>
    <x v="0"/>
    <x v="0"/>
    <x v="0"/>
    <x v="0"/>
    <x v="1"/>
    <n v="2013"/>
    <n v="2012"/>
    <s v="2014A46967"/>
    <s v="20140101EP2679353A1"/>
  </r>
  <r>
    <x v="425"/>
    <s v="US"/>
    <s v="B2"/>
    <x v="155"/>
    <s v="LIEBHERR VERZAHNTECH GMBH | HAENSCHKE D | MATTERN T | MUNDT A | RIEDMILLER B"/>
    <x v="1"/>
    <x v="0"/>
    <x v="0"/>
    <x v="0"/>
    <x v="0"/>
    <x v="1"/>
    <n v="2013"/>
    <n v="2012"/>
    <s v="2014A46968"/>
    <s v="20140101EP2679352A1"/>
  </r>
  <r>
    <x v="426"/>
    <s v="US"/>
    <s v="A1"/>
    <x v="156"/>
    <s v="LINCOLN GLOBAL INC"/>
    <x v="1"/>
    <x v="1"/>
    <x v="1"/>
    <x v="0"/>
    <x v="0"/>
    <x v="2"/>
    <n v="2017"/>
    <n v="2017"/>
    <s v="2018A1283J"/>
    <s v="20181220US20180361493A1"/>
  </r>
  <r>
    <x v="427"/>
    <s v="US"/>
    <s v="A1"/>
    <x v="157"/>
    <s v="LINGDONG TECHNOLOGY BEIJING CO LTD"/>
    <x v="0"/>
    <x v="0"/>
    <x v="0"/>
    <x v="0"/>
    <x v="0"/>
    <x v="4"/>
    <n v="2019"/>
    <n v="2018"/>
    <n v="2019048874"/>
    <s v="20190104CN109129485A_"/>
  </r>
  <r>
    <x v="428"/>
    <s v="US"/>
    <s v="A1"/>
    <x v="158"/>
    <s v="LOCUS ROBOTICS CORP"/>
    <x v="1"/>
    <x v="0"/>
    <x v="0"/>
    <x v="0"/>
    <x v="0"/>
    <x v="0"/>
    <n v="2018"/>
    <n v="2017"/>
    <s v="201951692C"/>
    <s v="20190620US20190184742A1"/>
  </r>
  <r>
    <x v="429"/>
    <s v="US"/>
    <s v="A1"/>
    <x v="159"/>
    <s v="LUCELINE UNLIMITED INC"/>
    <x v="0"/>
    <x v="0"/>
    <x v="0"/>
    <x v="0"/>
    <x v="0"/>
    <x v="3"/>
    <n v="2016"/>
    <n v="2015"/>
    <s v="201740560S"/>
    <s v="20170615US20170165027A1"/>
  </r>
  <r>
    <x v="430"/>
    <s v="US"/>
    <s v="A1"/>
    <x v="160"/>
    <s v="LASKA K | LYNDERS M L"/>
    <x v="1"/>
    <x v="0"/>
    <x v="0"/>
    <x v="0"/>
    <x v="0"/>
    <x v="4"/>
    <n v="2020"/>
    <n v="2019"/>
    <s v="2020A5805Q"/>
    <s v="20201029US20200338731A1"/>
  </r>
  <r>
    <x v="431"/>
    <s v="US"/>
    <s v="A1"/>
    <x v="161"/>
    <s v="MAKO SURGICAL CORP"/>
    <x v="1"/>
    <x v="1"/>
    <x v="0"/>
    <x v="1"/>
    <x v="0"/>
    <x v="0"/>
    <n v="2019"/>
    <n v="2018"/>
    <s v="2019A1664G"/>
    <s v="20191205US20190366550A1"/>
  </r>
  <r>
    <x v="432"/>
    <s v="US"/>
    <s v="A1"/>
    <x v="162"/>
    <s v="MARTINO J | MARTINO R"/>
    <x v="1"/>
    <x v="0"/>
    <x v="0"/>
    <x v="0"/>
    <x v="0"/>
    <x v="2"/>
    <n v="2018"/>
    <n v="2017"/>
    <n v="2018966779"/>
    <s v="20181206US20180345479A1"/>
  </r>
  <r>
    <x v="433"/>
    <s v="US"/>
    <s v="A1"/>
    <x v="163"/>
    <s v="INTUITIVE SURGICAL INC | MASSACHUSETTS INST TECHNOLOGY"/>
    <x v="1"/>
    <x v="0"/>
    <x v="0"/>
    <x v="0"/>
    <x v="0"/>
    <x v="1"/>
    <n v="2015"/>
    <n v="1996"/>
    <n v="1999591389"/>
    <s v="19930722CA2128606A1"/>
  </r>
  <r>
    <x v="434"/>
    <s v="US"/>
    <s v="A1"/>
    <x v="164"/>
    <s v="MATERIAL HANDLING SYSTEMS INC"/>
    <x v="1"/>
    <x v="0"/>
    <x v="0"/>
    <x v="0"/>
    <x v="0"/>
    <x v="4"/>
    <n v="2020"/>
    <n v="2019"/>
    <s v="202079873E"/>
    <s v="20200820US20200262070A1"/>
  </r>
  <r>
    <x v="435"/>
    <s v="US"/>
    <s v="A1"/>
    <x v="164"/>
    <s v="MATERIAL HANDLING SYSTEMS INC"/>
    <x v="1"/>
    <x v="0"/>
    <x v="1"/>
    <x v="0"/>
    <x v="0"/>
    <x v="4"/>
    <n v="2020"/>
    <n v="2019"/>
    <s v="202079873F"/>
    <s v="20200820US20200262069A1"/>
  </r>
  <r>
    <x v="436"/>
    <s v="US"/>
    <s v="A1"/>
    <x v="165"/>
    <s v="MACDONALD DETTWILER &amp; ASSOC INC"/>
    <x v="1"/>
    <x v="0"/>
    <x v="0"/>
    <x v="0"/>
    <x v="0"/>
    <x v="2"/>
    <n v="2017"/>
    <n v="2016"/>
    <s v="201802993P"/>
    <s v="20180111CA3029111A1"/>
  </r>
  <r>
    <x v="437"/>
    <s v="US"/>
    <s v="B2"/>
    <x v="166"/>
    <s v="FRENCH MEDICAL TECHNOLOGY INC | MEDTECH SA | BADANO F | DEHOUR P | MAILLET P | NAHUM B"/>
    <x v="1"/>
    <x v="1"/>
    <x v="1"/>
    <x v="0"/>
    <x v="0"/>
    <x v="3"/>
    <n v="2014"/>
    <n v="2011"/>
    <s v="2013J63460"/>
    <s v="20130531FR2983059A1"/>
  </r>
  <r>
    <x v="438"/>
    <s v="US"/>
    <s v="A1"/>
    <x v="167"/>
    <s v="METAL IND RES &amp; DEV CENT"/>
    <x v="1"/>
    <x v="0"/>
    <x v="0"/>
    <x v="0"/>
    <x v="0"/>
    <x v="4"/>
    <n v="2019"/>
    <n v="2018"/>
    <s v="202048874M"/>
    <s v="20200604US20200171668A1"/>
  </r>
  <r>
    <x v="439"/>
    <s v="US"/>
    <s v="A1"/>
    <x v="168"/>
    <s v="MICROSOFT TECHNOLOGY LICENSING LLC"/>
    <x v="1"/>
    <x v="0"/>
    <x v="0"/>
    <x v="0"/>
    <x v="0"/>
    <x v="1"/>
    <n v="2016"/>
    <n v="2011"/>
    <n v="2016301325"/>
    <s v="20121213US20120316676A1"/>
  </r>
  <r>
    <x v="440"/>
    <s v="US"/>
    <s v="A1"/>
    <x v="168"/>
    <s v="MICROSOFT TECHNOLOGY LICENSING LLC"/>
    <x v="0"/>
    <x v="0"/>
    <x v="0"/>
    <x v="0"/>
    <x v="0"/>
    <x v="1"/>
    <n v="2016"/>
    <n v="2014"/>
    <n v="2016756367"/>
    <s v="20150806US20150217455A1"/>
  </r>
  <r>
    <x v="441"/>
    <s v="US"/>
    <s v="B2"/>
    <x v="168"/>
    <s v="MICROSOFT CORP | MICROSOFT TECHNOLOGY LICENSING LLC"/>
    <x v="1"/>
    <x v="0"/>
    <x v="0"/>
    <x v="0"/>
    <x v="0"/>
    <x v="1"/>
    <n v="2011"/>
    <n v="2011"/>
    <s v="2012R17414"/>
    <s v="20121213US20120316676A1"/>
  </r>
  <r>
    <x v="442"/>
    <s v="US"/>
    <s v="A1"/>
    <x v="168"/>
    <s v="MICROSOFT TECHNOLOGY LICENSING LLC"/>
    <x v="0"/>
    <x v="0"/>
    <x v="0"/>
    <x v="0"/>
    <x v="0"/>
    <x v="0"/>
    <n v="2018"/>
    <n v="2014"/>
    <s v="201936742G"/>
    <s v="20150806US20150217455A1"/>
  </r>
  <r>
    <x v="443"/>
    <s v="US"/>
    <s v="A1"/>
    <x v="169"/>
    <s v="MIDEA GROUP CO LTD"/>
    <x v="0"/>
    <x v="0"/>
    <x v="0"/>
    <x v="0"/>
    <x v="0"/>
    <x v="4"/>
    <n v="2020"/>
    <n v="2018"/>
    <n v="2020776357"/>
    <s v="20200416US20200117212A1"/>
  </r>
  <r>
    <x v="444"/>
    <s v="US"/>
    <s v="A1"/>
    <x v="169"/>
    <s v="MIDEA GROUP CO LTD"/>
    <x v="0"/>
    <x v="0"/>
    <x v="0"/>
    <x v="0"/>
    <x v="0"/>
    <x v="2"/>
    <n v="2017"/>
    <n v="2017"/>
    <s v="2018A41349"/>
    <s v="20181227US20180374022A1"/>
  </r>
  <r>
    <x v="445"/>
    <s v="US"/>
    <s v="A1"/>
    <x v="169"/>
    <s v="MIDEA GROUP CO LTD"/>
    <x v="0"/>
    <x v="0"/>
    <x v="0"/>
    <x v="0"/>
    <x v="0"/>
    <x v="0"/>
    <n v="2017"/>
    <n v="2017"/>
    <s v="201946779C"/>
    <s v="20190530US20190160684A1"/>
  </r>
  <r>
    <x v="446"/>
    <s v="US"/>
    <s v="A1"/>
    <x v="170"/>
    <s v="MISO ROBOTICS INC"/>
    <x v="0"/>
    <x v="0"/>
    <x v="0"/>
    <x v="0"/>
    <x v="0"/>
    <x v="0"/>
    <n v="2019"/>
    <n v="2017"/>
    <s v="201950850J"/>
    <s v="20180913WO2018165038A1"/>
  </r>
  <r>
    <x v="447"/>
    <s v="US"/>
    <s v="A1"/>
    <x v="170"/>
    <s v="MISO ROBOTICS INC"/>
    <x v="1"/>
    <x v="0"/>
    <x v="0"/>
    <x v="0"/>
    <x v="0"/>
    <x v="4"/>
    <n v="2019"/>
    <n v="2018"/>
    <s v="202012708K"/>
    <s v="20200213US20200046168A1"/>
  </r>
  <r>
    <x v="448"/>
    <s v="US"/>
    <s v="A1"/>
    <x v="170"/>
    <s v="MISO ROBOTICS INC"/>
    <x v="0"/>
    <x v="0"/>
    <x v="0"/>
    <x v="0"/>
    <x v="0"/>
    <x v="4"/>
    <n v="2019"/>
    <n v="2018"/>
    <s v="202012721T"/>
    <s v="20200213US20200046168A1"/>
  </r>
  <r>
    <x v="449"/>
    <s v="US"/>
    <s v="A1"/>
    <x v="170"/>
    <s v="MISO ROBOTICS INC"/>
    <x v="0"/>
    <x v="0"/>
    <x v="0"/>
    <x v="0"/>
    <x v="0"/>
    <x v="4"/>
    <n v="2020"/>
    <n v="2019"/>
    <s v="202082705U"/>
    <s v="20200827US20200269434A1"/>
  </r>
  <r>
    <x v="450"/>
    <s v="US"/>
    <s v="B2"/>
    <x v="171"/>
    <s v="MITSUBISHI ELECTRIC CORP | DOMAE Y | NAGATANI T | NODA A"/>
    <x v="1"/>
    <x v="0"/>
    <x v="0"/>
    <x v="0"/>
    <x v="0"/>
    <x v="1"/>
    <n v="2013"/>
    <n v="2011"/>
    <s v="2013A27819"/>
    <s v="20130103WO2013002099A1"/>
  </r>
  <r>
    <x v="451"/>
    <s v="US"/>
    <s v="A1"/>
    <x v="172"/>
    <s v="MITUTOYO CORP | MITUTOYO KK"/>
    <x v="1"/>
    <x v="0"/>
    <x v="0"/>
    <x v="0"/>
    <x v="0"/>
    <x v="0"/>
    <n v="2018"/>
    <n v="2017"/>
    <n v="2019528834"/>
    <s v="20190627US20190193264A1"/>
  </r>
  <r>
    <x v="452"/>
    <s v="US"/>
    <s v="A1"/>
    <x v="172"/>
    <s v="MITUTOYO CORP | MITUTOYO KK"/>
    <x v="1"/>
    <x v="0"/>
    <x v="0"/>
    <x v="0"/>
    <x v="0"/>
    <x v="4"/>
    <n v="2018"/>
    <n v="2018"/>
    <s v="202014477D"/>
    <s v="20200220DE102019212195A1"/>
  </r>
  <r>
    <x v="453"/>
    <s v="US"/>
    <s v="B2"/>
    <x v="173"/>
    <s v="KIM J | NAM T | UNIV MOKPO NAT MARITIME IND ACAD COOP"/>
    <x v="1"/>
    <x v="0"/>
    <x v="0"/>
    <x v="0"/>
    <x v="0"/>
    <x v="3"/>
    <n v="2015"/>
    <n v="2014"/>
    <s v="201559598V"/>
    <s v="20151001US20150273696A1"/>
  </r>
  <r>
    <x v="454"/>
    <s v="US"/>
    <s v="A1"/>
    <x v="174"/>
    <s v="MUJIN INC | MUJIN KK"/>
    <x v="0"/>
    <x v="0"/>
    <x v="0"/>
    <x v="0"/>
    <x v="0"/>
    <x v="4"/>
    <n v="2020"/>
    <n v="2019"/>
    <s v="202065293Q"/>
    <s v="20200716DE102020100610A1"/>
  </r>
  <r>
    <x v="455"/>
    <s v="US"/>
    <s v="B1"/>
    <x v="174"/>
    <s v="MUJIN INC | MUJIN KK"/>
    <x v="1"/>
    <x v="0"/>
    <x v="0"/>
    <x v="0"/>
    <x v="0"/>
    <x v="4"/>
    <n v="2020"/>
    <n v="2019"/>
    <s v="202087506G"/>
    <s v="20200904CN111618852A_"/>
  </r>
  <r>
    <x v="456"/>
    <s v="US"/>
    <s v="A1"/>
    <x v="174"/>
    <s v="MUJIN INC"/>
    <x v="1"/>
    <x v="0"/>
    <x v="0"/>
    <x v="0"/>
    <x v="0"/>
    <x v="4"/>
    <n v="2020"/>
    <n v="2019"/>
    <s v="2020B4540A"/>
    <s v="20200904CN111618852A_"/>
  </r>
  <r>
    <x v="457"/>
    <s v="US"/>
    <s v="A1"/>
    <x v="56"/>
    <s v="COUNSYL INC"/>
    <x v="1"/>
    <x v="0"/>
    <x v="0"/>
    <x v="0"/>
    <x v="0"/>
    <x v="3"/>
    <n v="2016"/>
    <n v="2015"/>
    <s v="201745880A"/>
    <s v="20170706CA3005265A1"/>
  </r>
  <r>
    <x v="458"/>
    <s v="US"/>
    <s v="B2"/>
    <x v="175"/>
    <s v="CANRIG DRILLING TECHNOLOGY LTD | ELLIS B"/>
    <x v="1"/>
    <x v="0"/>
    <x v="0"/>
    <x v="0"/>
    <x v="0"/>
    <x v="3"/>
    <n v="2013"/>
    <n v="2012"/>
    <s v="2013R64441"/>
    <s v="20131017US20130271576A1"/>
  </r>
  <r>
    <x v="459"/>
    <s v="US"/>
    <s v="B2"/>
    <x v="175"/>
    <s v="CANRIG DRILLING TECHNOLOGY LTD | NABORS DRILLING TECHNOLOGIES USA INC"/>
    <x v="1"/>
    <x v="0"/>
    <x v="0"/>
    <x v="0"/>
    <x v="0"/>
    <x v="4"/>
    <n v="2013"/>
    <n v="2012"/>
    <s v="2013R69016"/>
    <s v="20131017US20130271576A1"/>
  </r>
  <r>
    <x v="460"/>
    <s v="US"/>
    <s v="B2"/>
    <x v="176"/>
    <s v="NABTESCO CORP | NABTESCO KK"/>
    <x v="1"/>
    <x v="0"/>
    <x v="0"/>
    <x v="0"/>
    <x v="0"/>
    <x v="1"/>
    <n v="2013"/>
    <n v="2010"/>
    <s v="2012G43299"/>
    <s v="20120607WO2012074109A1"/>
  </r>
  <r>
    <x v="461"/>
    <s v="US"/>
    <s v="A1"/>
    <x v="176"/>
    <s v="NABTESCO CORP | NABTESCO KK"/>
    <x v="1"/>
    <x v="0"/>
    <x v="0"/>
    <x v="0"/>
    <x v="0"/>
    <x v="3"/>
    <n v="2016"/>
    <n v="2014"/>
    <s v="201578166X"/>
    <s v="20151210WO2015186508A1"/>
  </r>
  <r>
    <x v="462"/>
    <s v="US"/>
    <s v="A1"/>
    <x v="177"/>
    <s v="NANJING AVATAR ROBOT TECHNOLOGY CO LTD | NANJING AVATARMIND ROBOT TECHNOLOGY CO"/>
    <x v="0"/>
    <x v="1"/>
    <x v="1"/>
    <x v="0"/>
    <x v="0"/>
    <x v="2"/>
    <n v="2017"/>
    <n v="2016"/>
    <n v="2017130836"/>
    <s v="20170215CN106405499A_"/>
  </r>
  <r>
    <x v="463"/>
    <s v="US"/>
    <s v="A1"/>
    <x v="178"/>
    <s v="NANJING YUANJUE INFORMATION &amp; TECHNOLOGY CO | NANJING YUANJUE INFORMATION TECHNOLOGY"/>
    <x v="1"/>
    <x v="0"/>
    <x v="0"/>
    <x v="0"/>
    <x v="0"/>
    <x v="2"/>
    <n v="2017"/>
    <n v="2017"/>
    <n v="2018582648"/>
    <s v="20180726US20180207793A1"/>
  </r>
  <r>
    <x v="464"/>
    <s v="US"/>
    <s v="B1"/>
    <x v="179"/>
    <s v="UNIV NAT CENT"/>
    <x v="1"/>
    <x v="0"/>
    <x v="0"/>
    <x v="0"/>
    <x v="0"/>
    <x v="4"/>
    <n v="2018"/>
    <n v="2018"/>
    <s v="202014282G"/>
    <s v="20200218US10562190B1"/>
  </r>
  <r>
    <x v="465"/>
    <s v="US"/>
    <s v="A1"/>
    <x v="180"/>
    <s v="UNIV TAIWAN NAT"/>
    <x v="0"/>
    <x v="0"/>
    <x v="0"/>
    <x v="0"/>
    <x v="0"/>
    <x v="1"/>
    <n v="2014"/>
    <n v="2014"/>
    <s v="201609726N"/>
    <s v="20160201TW201604060A_"/>
  </r>
  <r>
    <x v="466"/>
    <s v="US"/>
    <s v="A1"/>
    <x v="181"/>
    <s v="NEW ERA AI ROBOTIC INC | NEW ERA AL ROBOTIC INC"/>
    <x v="1"/>
    <x v="1"/>
    <x v="0"/>
    <x v="1"/>
    <x v="0"/>
    <x v="4"/>
    <n v="2019"/>
    <n v="2018"/>
    <s v="202031814Y"/>
    <s v="20200423US20200122330A1"/>
  </r>
  <r>
    <x v="467"/>
    <s v="US"/>
    <s v="A1"/>
    <x v="182"/>
    <s v="NIDEC CORP | NIPPON DENSAN CORP"/>
    <x v="1"/>
    <x v="0"/>
    <x v="0"/>
    <x v="0"/>
    <x v="0"/>
    <x v="0"/>
    <n v="2019"/>
    <n v="2018"/>
    <s v="201975418K"/>
    <s v="20190905US20190271976A1"/>
  </r>
  <r>
    <x v="468"/>
    <s v="US"/>
    <s v="A1"/>
    <x v="90"/>
    <s v="NIKE INC"/>
    <x v="1"/>
    <x v="0"/>
    <x v="0"/>
    <x v="1"/>
    <x v="0"/>
    <x v="3"/>
    <n v="2016"/>
    <n v="2013"/>
    <n v="2017218752"/>
    <s v="20150617CN204393533U_"/>
  </r>
  <r>
    <x v="469"/>
    <s v="US"/>
    <s v="A1"/>
    <x v="90"/>
    <s v="NIKE INC"/>
    <x v="1"/>
    <x v="0"/>
    <x v="0"/>
    <x v="1"/>
    <x v="0"/>
    <x v="3"/>
    <n v="2017"/>
    <n v="2013"/>
    <s v="201770918D"/>
    <s v="20150617CN204393533U_"/>
  </r>
  <r>
    <x v="470"/>
    <s v="US"/>
    <s v="A1"/>
    <x v="90"/>
    <s v="NIKE INC"/>
    <x v="1"/>
    <x v="0"/>
    <x v="0"/>
    <x v="1"/>
    <x v="0"/>
    <x v="2"/>
    <n v="2018"/>
    <n v="2013"/>
    <s v="201850632L"/>
    <s v="20150617CN204393533U_"/>
  </r>
  <r>
    <x v="471"/>
    <s v="US"/>
    <s v="A1"/>
    <x v="183"/>
    <s v="NIKON CORP"/>
    <x v="1"/>
    <x v="0"/>
    <x v="0"/>
    <x v="0"/>
    <x v="0"/>
    <x v="2"/>
    <n v="2018"/>
    <n v="2015"/>
    <s v="201708048C"/>
    <s v="20170126WO2017014189A1"/>
  </r>
  <r>
    <x v="472"/>
    <s v="US"/>
    <s v="A1"/>
    <x v="138"/>
    <s v="JAPAN CASH MACHINE CO LTD | NIPPON KINSEN KIKAI KK"/>
    <x v="0"/>
    <x v="0"/>
    <x v="0"/>
    <x v="0"/>
    <x v="0"/>
    <x v="4"/>
    <n v="2020"/>
    <n v="2018"/>
    <s v="201984589C"/>
    <s v="20191009JP06587324B1"/>
  </r>
  <r>
    <x v="473"/>
    <s v="US"/>
    <s v="A1"/>
    <x v="138"/>
    <s v="JAPAN CASH MACHINE CO LTD | NIPPON KINSEN KIKAI KK"/>
    <x v="0"/>
    <x v="0"/>
    <x v="0"/>
    <x v="0"/>
    <x v="0"/>
    <x v="4"/>
    <n v="2020"/>
    <n v="2018"/>
    <s v="201984589E"/>
    <s v="20191009JP06587324B1"/>
  </r>
  <r>
    <x v="474"/>
    <s v="US"/>
    <s v="A1"/>
    <x v="138"/>
    <s v="JAPAN CASH MACHINE CO LTD"/>
    <x v="0"/>
    <x v="0"/>
    <x v="0"/>
    <x v="0"/>
    <x v="0"/>
    <x v="4"/>
    <n v="2020"/>
    <n v="2018"/>
    <s v="2020A8630B"/>
    <s v="20191009JP06587324B1"/>
  </r>
  <r>
    <x v="475"/>
    <s v="US"/>
    <s v="A1"/>
    <x v="184"/>
    <s v="JIBO INC"/>
    <x v="1"/>
    <x v="1"/>
    <x v="1"/>
    <x v="0"/>
    <x v="0"/>
    <x v="2"/>
    <n v="2017"/>
    <n v="2016"/>
    <n v="2018381088"/>
    <s v="20180517US20180133900A1"/>
  </r>
  <r>
    <x v="476"/>
    <s v="US"/>
    <s v="A1"/>
    <x v="185"/>
    <s v="ABIOBOT INC"/>
    <x v="0"/>
    <x v="0"/>
    <x v="0"/>
    <x v="0"/>
    <x v="0"/>
    <x v="2"/>
    <n v="2018"/>
    <n v="2017"/>
    <s v="201872563S"/>
    <s v="20180913US20180259544A1"/>
  </r>
  <r>
    <x v="477"/>
    <s v="US"/>
    <s v="A1"/>
    <x v="186"/>
    <s v="OMRON CORP | OMRON KK"/>
    <x v="1"/>
    <x v="0"/>
    <x v="0"/>
    <x v="0"/>
    <x v="0"/>
    <x v="0"/>
    <n v="2018"/>
    <n v="2017"/>
    <s v="201940160U"/>
    <s v="20190509US20190138009A1"/>
  </r>
  <r>
    <x v="478"/>
    <s v="US"/>
    <s v="A1"/>
    <x v="186"/>
    <s v="OMRON CORP | OMRON KK"/>
    <x v="0"/>
    <x v="0"/>
    <x v="0"/>
    <x v="0"/>
    <x v="0"/>
    <x v="0"/>
    <n v="2019"/>
    <n v="2018"/>
    <s v="201978264M"/>
    <s v="20190912US20190280405A1"/>
  </r>
  <r>
    <x v="479"/>
    <s v="US"/>
    <s v="A1"/>
    <x v="187"/>
    <s v="ONEMARKET NETWORK LLC | WESTFIELD LABS CORP"/>
    <x v="1"/>
    <x v="0"/>
    <x v="0"/>
    <x v="0"/>
    <x v="0"/>
    <x v="3"/>
    <n v="2016"/>
    <n v="2015"/>
    <s v="201708746G"/>
    <s v="20161227US9527217B1"/>
  </r>
  <r>
    <x v="480"/>
    <s v="US"/>
    <s v="B1"/>
    <x v="187"/>
    <s v="ONEMARKET NETWORK LLC | WESTFIELD LABS CORP"/>
    <x v="1"/>
    <x v="0"/>
    <x v="0"/>
    <x v="0"/>
    <x v="0"/>
    <x v="1"/>
    <n v="2015"/>
    <n v="2015"/>
    <s v="201681595T"/>
    <s v="20161227US9527217B1"/>
  </r>
  <r>
    <x v="481"/>
    <s v="US"/>
    <s v="A1"/>
    <x v="188"/>
    <s v="PERCEPTION ROBOTICS INC | SOMATIS SENSOR SOLUTIONS LLC"/>
    <x v="1"/>
    <x v="0"/>
    <x v="0"/>
    <x v="0"/>
    <x v="0"/>
    <x v="3"/>
    <n v="2017"/>
    <n v="2013"/>
    <s v="201742666P"/>
    <s v="20141211US20140365009A1"/>
  </r>
  <r>
    <x v="482"/>
    <s v="US"/>
    <s v="A1"/>
    <x v="189"/>
    <s v="OOKUMA ELECTRONIC CO LTD"/>
    <x v="1"/>
    <x v="0"/>
    <x v="0"/>
    <x v="0"/>
    <x v="0"/>
    <x v="3"/>
    <n v="2017"/>
    <n v="2013"/>
    <s v="201733663C"/>
    <s v="20150625US20150175307A1"/>
  </r>
  <r>
    <x v="483"/>
    <s v="US"/>
    <s v="A1"/>
    <x v="190"/>
    <s v="OPENTRONS LABWORKS INC"/>
    <x v="0"/>
    <x v="0"/>
    <x v="0"/>
    <x v="0"/>
    <x v="0"/>
    <x v="4"/>
    <n v="2020"/>
    <n v="2019"/>
    <s v="202073923C"/>
    <s v="20200806US20200246976A1"/>
  </r>
  <r>
    <x v="484"/>
    <s v="US"/>
    <s v="A1"/>
    <x v="191"/>
    <s v="ORBITAL COMPOSITES INC"/>
    <x v="1"/>
    <x v="0"/>
    <x v="0"/>
    <x v="0"/>
    <x v="0"/>
    <x v="0"/>
    <n v="2018"/>
    <n v="2017"/>
    <s v="201951694D"/>
    <s v="20190620US20190184550A1"/>
  </r>
  <r>
    <x v="485"/>
    <s v="US"/>
    <s v="A1"/>
    <x v="192"/>
    <s v="PANASONIC CORP"/>
    <x v="1"/>
    <x v="0"/>
    <x v="0"/>
    <x v="0"/>
    <x v="0"/>
    <x v="0"/>
    <n v="2018"/>
    <n v="2017"/>
    <n v="2019259941"/>
    <s v="20190321US20190084159A1"/>
  </r>
  <r>
    <x v="486"/>
    <s v="US"/>
    <s v="A1"/>
    <x v="192"/>
    <s v="PANASONIC I-PRO SENSING SOLUTIONS CO LTD"/>
    <x v="1"/>
    <x v="0"/>
    <x v="0"/>
    <x v="0"/>
    <x v="0"/>
    <x v="4"/>
    <n v="2020"/>
    <n v="2019"/>
    <s v="2020C0392C"/>
    <s v="20201201CN112008717A_"/>
  </r>
  <r>
    <x v="487"/>
    <s v="US"/>
    <s v="B2"/>
    <x v="192"/>
    <s v="PANASONIC INTELLECTUAL PROPERTY CORP AME | PANASONIC INTELLECTUAL PROPERTY CORP | YAMADA K"/>
    <x v="1"/>
    <x v="0"/>
    <x v="0"/>
    <x v="0"/>
    <x v="0"/>
    <x v="3"/>
    <n v="2015"/>
    <n v="2014"/>
    <s v="201559588A"/>
    <s v="20151001US20150274421A1"/>
  </r>
  <r>
    <x v="488"/>
    <s v="US"/>
    <s v="A1"/>
    <x v="192"/>
    <s v="PANASONIC INTELLECTUAL PROPERTY MANAGEME | PANASONIC IP MANAGEMENT CO LTD"/>
    <x v="1"/>
    <x v="0"/>
    <x v="0"/>
    <x v="0"/>
    <x v="0"/>
    <x v="2"/>
    <n v="2017"/>
    <n v="2016"/>
    <s v="201850925B"/>
    <s v="20180628US20180183200A1"/>
  </r>
  <r>
    <x v="489"/>
    <s v="US"/>
    <s v="A1"/>
    <x v="192"/>
    <s v="PANASONIC INTELLECTUAL PROPERTY MANAGEME | PANASONIC IP MANAGEMENT CO LTD"/>
    <x v="1"/>
    <x v="0"/>
    <x v="0"/>
    <x v="0"/>
    <x v="0"/>
    <x v="2"/>
    <n v="2018"/>
    <n v="2017"/>
    <s v="201867602N"/>
    <s v="20180830US20180243909A1"/>
  </r>
  <r>
    <x v="490"/>
    <s v="US"/>
    <s v="B2"/>
    <x v="192"/>
    <m/>
    <x v="1"/>
    <x v="0"/>
    <x v="0"/>
    <x v="0"/>
    <x v="0"/>
    <x v="4"/>
    <n v="2018"/>
    <n v="2017"/>
    <m/>
    <m/>
  </r>
  <r>
    <x v="491"/>
    <s v="US"/>
    <s v="A1"/>
    <x v="192"/>
    <s v="PANASONIC INTELLECTUAL PROPERTY CORP AME"/>
    <x v="1"/>
    <x v="0"/>
    <x v="0"/>
    <x v="0"/>
    <x v="0"/>
    <x v="3"/>
    <n v="2017"/>
    <n v="2014"/>
    <n v="2017481120"/>
    <s v="20151001US20150274421A1"/>
  </r>
  <r>
    <x v="492"/>
    <s v="US"/>
    <s v="A1"/>
    <x v="193"/>
    <s v="PEGATRON CORP"/>
    <x v="1"/>
    <x v="0"/>
    <x v="0"/>
    <x v="0"/>
    <x v="0"/>
    <x v="2"/>
    <n v="2017"/>
    <n v="2016"/>
    <s v="201832050T"/>
    <s v="20180211TWI614103B_"/>
  </r>
  <r>
    <x v="493"/>
    <s v="US"/>
    <s v="A1"/>
    <x v="194"/>
    <s v="PERSIMMON TECHNOLOGIES CORP"/>
    <x v="1"/>
    <x v="0"/>
    <x v="1"/>
    <x v="0"/>
    <x v="0"/>
    <x v="4"/>
    <n v="2020"/>
    <n v="2019"/>
    <n v="2020798733"/>
    <s v="20200820US20200262088A1"/>
  </r>
  <r>
    <x v="494"/>
    <s v="US"/>
    <s v="A1"/>
    <x v="195"/>
    <s v="PIXART IMAGING INC"/>
    <x v="1"/>
    <x v="0"/>
    <x v="0"/>
    <x v="0"/>
    <x v="0"/>
    <x v="0"/>
    <n v="2019"/>
    <n v="2017"/>
    <s v="201977973T"/>
    <s v="20181206US20180348373A1"/>
  </r>
  <r>
    <x v="495"/>
    <s v="US"/>
    <s v="A1"/>
    <x v="195"/>
    <s v="PIXART IMAGING INC"/>
    <x v="1"/>
    <x v="0"/>
    <x v="0"/>
    <x v="0"/>
    <x v="0"/>
    <x v="4"/>
    <n v="2019"/>
    <n v="2018"/>
    <s v="202026694J"/>
    <s v="20200409US20200107689A1"/>
  </r>
  <r>
    <x v="496"/>
    <s v="US"/>
    <s v="A1"/>
    <x v="196"/>
    <s v="PREFERRED NETWORKS INC"/>
    <x v="1"/>
    <x v="0"/>
    <x v="0"/>
    <x v="0"/>
    <x v="0"/>
    <x v="4"/>
    <n v="2020"/>
    <n v="2019"/>
    <s v="2020C33671"/>
    <s v="20201210US20200384640A1"/>
  </r>
  <r>
    <x v="497"/>
    <s v="US"/>
    <s v="A1"/>
    <x v="197"/>
    <s v="HARVARD COLLEGE | GALLOWAY K C | GUDER F | LESSING J A | MARTINEZ R V | MOSADEGH B | TAYI A S | WHITESIDES G M | YANG D"/>
    <x v="1"/>
    <x v="1"/>
    <x v="0"/>
    <x v="0"/>
    <x v="1"/>
    <x v="0"/>
    <n v="2018"/>
    <n v="2014"/>
    <n v="2016127352"/>
    <s v="20160225CA2958921A1"/>
  </r>
  <r>
    <x v="498"/>
    <s v="US"/>
    <s v="A1"/>
    <x v="197"/>
    <s v="HARVARD COLLEGE"/>
    <x v="1"/>
    <x v="1"/>
    <x v="0"/>
    <x v="0"/>
    <x v="1"/>
    <x v="1"/>
    <n v="2015"/>
    <n v="2014"/>
    <s v="201612570T"/>
    <s v="20160225CA2958921A1"/>
  </r>
  <r>
    <x v="499"/>
    <s v="US"/>
    <s v="A1"/>
    <x v="198"/>
    <s v="EPOS TECHNOLOGIES LTD | QUALCOMM INC | EPOS DEV LTD | ALTMAN N | ELIASHIV O"/>
    <x v="1"/>
    <x v="1"/>
    <x v="1"/>
    <x v="0"/>
    <x v="0"/>
    <x v="1"/>
    <n v="2015"/>
    <n v="2002"/>
    <n v="2003845415"/>
    <s v="20031023CA2481643A1"/>
  </r>
  <r>
    <x v="500"/>
    <s v="US"/>
    <s v="B2"/>
    <x v="198"/>
    <s v="QUALCOMM TECHNOLOGIES INC"/>
    <x v="1"/>
    <x v="0"/>
    <x v="0"/>
    <x v="0"/>
    <x v="0"/>
    <x v="1"/>
    <n v="2015"/>
    <n v="2012"/>
    <s v="201565976X"/>
    <s v="20151029US20150306763A1"/>
  </r>
  <r>
    <x v="501"/>
    <s v="US"/>
    <s v="B2"/>
    <x v="199"/>
    <s v="QUALITY MFG INC"/>
    <x v="1"/>
    <x v="1"/>
    <x v="0"/>
    <x v="0"/>
    <x v="1"/>
    <x v="1"/>
    <n v="2013"/>
    <n v="2012"/>
    <s v="2013N23523"/>
    <s v="20130912CA2863197A1"/>
  </r>
  <r>
    <x v="502"/>
    <s v="US"/>
    <s v="A1"/>
    <x v="200"/>
    <s v="QUANTA STORAGE INC"/>
    <x v="1"/>
    <x v="0"/>
    <x v="0"/>
    <x v="0"/>
    <x v="0"/>
    <x v="3"/>
    <n v="2016"/>
    <n v="2015"/>
    <s v="201726917W"/>
    <s v="20170427US20170118447A1"/>
  </r>
  <r>
    <x v="503"/>
    <s v="US"/>
    <s v="A1"/>
    <x v="201"/>
    <s v="RAGULA K | RAGULA V"/>
    <x v="1"/>
    <x v="0"/>
    <x v="1"/>
    <x v="0"/>
    <x v="0"/>
    <x v="2"/>
    <n v="2017"/>
    <n v="2017"/>
    <s v="201866527G"/>
    <s v="20180809US20180222059A1"/>
  </r>
  <r>
    <x v="504"/>
    <s v="US"/>
    <s v="A1"/>
    <x v="202"/>
    <s v="UNITED TECHNOLOGIES CORP"/>
    <x v="1"/>
    <x v="0"/>
    <x v="1"/>
    <x v="1"/>
    <x v="0"/>
    <x v="0"/>
    <n v="2018"/>
    <n v="2018"/>
    <s v="201993694T"/>
    <s v="20191107US20190339207A1"/>
  </r>
  <r>
    <x v="505"/>
    <s v="US"/>
    <s v="A1"/>
    <x v="203"/>
    <s v="RECONROBOTICS INC"/>
    <x v="1"/>
    <x v="0"/>
    <x v="0"/>
    <x v="0"/>
    <x v="0"/>
    <x v="1"/>
    <n v="2015"/>
    <n v="2008"/>
    <n v="2016313511"/>
    <s v="20100617US20100152922A1"/>
  </r>
  <r>
    <x v="506"/>
    <s v="US"/>
    <s v="A1"/>
    <x v="203"/>
    <s v="RECONROBOTICS INC"/>
    <x v="1"/>
    <x v="0"/>
    <x v="0"/>
    <x v="0"/>
    <x v="0"/>
    <x v="2"/>
    <n v="2017"/>
    <n v="2008"/>
    <s v="201878261F"/>
    <s v="20100617US20100152922A1"/>
  </r>
  <r>
    <x v="507"/>
    <s v="US"/>
    <s v="A1"/>
    <x v="203"/>
    <s v="RECONROBOTICS INC"/>
    <x v="1"/>
    <x v="0"/>
    <x v="0"/>
    <x v="1"/>
    <x v="0"/>
    <x v="0"/>
    <n v="2018"/>
    <n v="2017"/>
    <s v="201916877K"/>
    <s v="20190221US20190054641A1"/>
  </r>
  <r>
    <x v="508"/>
    <s v="US"/>
    <s v="A1"/>
    <x v="203"/>
    <s v="RECONROBOTICS INC"/>
    <x v="0"/>
    <x v="0"/>
    <x v="0"/>
    <x v="0"/>
    <x v="0"/>
    <x v="4"/>
    <n v="2020"/>
    <n v="2017"/>
    <s v="202088083U"/>
    <s v="20190221US20190054633A1"/>
  </r>
  <r>
    <x v="509"/>
    <s v="US"/>
    <s v="B2"/>
    <x v="204"/>
    <s v="HERSEY S | RETHINK ROBOTICS INC"/>
    <x v="1"/>
    <x v="1"/>
    <x v="1"/>
    <x v="0"/>
    <x v="0"/>
    <x v="1"/>
    <n v="2012"/>
    <n v="2012"/>
    <s v="2013Q85598"/>
    <s v="20131010US20130265854A1"/>
  </r>
  <r>
    <x v="510"/>
    <s v="US"/>
    <s v="A1"/>
    <x v="205"/>
    <s v="RICOH KK | FUKUOKA N | MIKI Y | YONEDA K"/>
    <x v="1"/>
    <x v="0"/>
    <x v="0"/>
    <x v="0"/>
    <x v="0"/>
    <x v="4"/>
    <n v="2019"/>
    <n v="2018"/>
    <n v="2020454788"/>
    <s v="20200528US20200166768A1"/>
  </r>
  <r>
    <x v="511"/>
    <s v="US"/>
    <s v="A1"/>
    <x v="205"/>
    <s v="RICOH KK | FUKUOKA N | IKEOH T | MIKI Y | YONEDA K"/>
    <x v="0"/>
    <x v="0"/>
    <x v="0"/>
    <x v="0"/>
    <x v="0"/>
    <x v="4"/>
    <n v="2019"/>
    <n v="2018"/>
    <s v="202017443W"/>
    <s v="20200227US20200064480A1"/>
  </r>
  <r>
    <x v="512"/>
    <s v="US"/>
    <s v="A1"/>
    <x v="205"/>
    <s v="RICOH KK | IKEOH T | OHTA Y | SAKAI A"/>
    <x v="1"/>
    <x v="0"/>
    <x v="0"/>
    <x v="0"/>
    <x v="0"/>
    <x v="4"/>
    <n v="2020"/>
    <n v="2019"/>
    <s v="202093980W"/>
    <s v="20200924JP2020155771A_"/>
  </r>
  <r>
    <x v="513"/>
    <s v="US"/>
    <s v="A1"/>
    <x v="206"/>
    <s v="ROBOTIK INNOVATIONS INC"/>
    <x v="1"/>
    <x v="1"/>
    <x v="0"/>
    <x v="0"/>
    <x v="1"/>
    <x v="4"/>
    <n v="2020"/>
    <n v="2019"/>
    <s v="202097251P"/>
    <s v="20201001US20200306979A1"/>
  </r>
  <r>
    <x v="514"/>
    <s v="US"/>
    <s v="A1"/>
    <x v="206"/>
    <s v="ROBOTIK INNOVATIONS INC"/>
    <x v="1"/>
    <x v="1"/>
    <x v="0"/>
    <x v="0"/>
    <x v="1"/>
    <x v="4"/>
    <n v="2020"/>
    <n v="2019"/>
    <s v="202097254L"/>
    <s v="20201001US20200306979A1"/>
  </r>
  <r>
    <x v="515"/>
    <s v="US"/>
    <s v="A1"/>
    <x v="207"/>
    <s v="BOSCH GMBH ROBERT"/>
    <x v="1"/>
    <x v="0"/>
    <x v="1"/>
    <x v="0"/>
    <x v="0"/>
    <x v="3"/>
    <n v="2017"/>
    <n v="2016"/>
    <n v="2017600989"/>
    <s v="20170831DE202016102142U1"/>
  </r>
  <r>
    <x v="516"/>
    <s v="US"/>
    <s v="B2"/>
    <x v="208"/>
    <s v="ROBO-TEAM LTD"/>
    <x v="1"/>
    <x v="0"/>
    <x v="0"/>
    <x v="0"/>
    <x v="0"/>
    <x v="1"/>
    <n v="2013"/>
    <n v="2012"/>
    <s v="2013R68724"/>
    <s v="20131017US20130270017A1"/>
  </r>
  <r>
    <x v="517"/>
    <s v="US"/>
    <s v="B2"/>
    <x v="209"/>
    <s v="ROBOTEX INC"/>
    <x v="1"/>
    <x v="0"/>
    <x v="0"/>
    <x v="0"/>
    <x v="0"/>
    <x v="3"/>
    <n v="2015"/>
    <n v="2014"/>
    <s v="201601375J"/>
    <s v="20151231US20150375398A1"/>
  </r>
  <r>
    <x v="518"/>
    <s v="US"/>
    <s v="A1"/>
    <x v="210"/>
    <s v="ROBOTIC PIPE REPAIR LLC"/>
    <x v="1"/>
    <x v="0"/>
    <x v="0"/>
    <x v="0"/>
    <x v="0"/>
    <x v="1"/>
    <n v="2015"/>
    <n v="2014"/>
    <s v="201605406J"/>
    <s v="20160121US20160018045A1"/>
  </r>
  <r>
    <x v="519"/>
    <s v="US"/>
    <s v="A1"/>
    <x v="211"/>
    <s v="ROBOTIQ INC"/>
    <x v="1"/>
    <x v="0"/>
    <x v="0"/>
    <x v="0"/>
    <x v="0"/>
    <x v="2"/>
    <n v="2018"/>
    <n v="2017"/>
    <s v="201782445X"/>
    <s v="20171127CA2977077A1"/>
  </r>
  <r>
    <x v="520"/>
    <s v="US"/>
    <s v="A1"/>
    <x v="212"/>
    <s v="ROLLS-ROYCE PLC"/>
    <x v="1"/>
    <x v="1"/>
    <x v="0"/>
    <x v="1"/>
    <x v="0"/>
    <x v="3"/>
    <n v="2016"/>
    <n v="2015"/>
    <s v="201719934D"/>
    <s v="20151104GB201516754D0"/>
  </r>
  <r>
    <x v="521"/>
    <s v="US"/>
    <s v="A1"/>
    <x v="213"/>
    <s v="ROSS VIDEO LTD"/>
    <x v="1"/>
    <x v="0"/>
    <x v="0"/>
    <x v="0"/>
    <x v="0"/>
    <x v="1"/>
    <n v="2015"/>
    <n v="2015"/>
    <s v="201672096K"/>
    <s v="20161118CA2930241A1"/>
  </r>
  <r>
    <x v="522"/>
    <s v="US"/>
    <s v="B2"/>
    <x v="214"/>
    <s v="PICCIONI R L | SAFE-T-ARMS LLC | TALPIS M B"/>
    <x v="1"/>
    <x v="0"/>
    <x v="0"/>
    <x v="0"/>
    <x v="0"/>
    <x v="3"/>
    <n v="2007"/>
    <n v="2007"/>
    <s v="2009H93690"/>
    <s v="20090507US20090116947A1"/>
  </r>
  <r>
    <x v="523"/>
    <s v="US"/>
    <s v="A1"/>
    <x v="214"/>
    <s v="SAFE-T-ARMS LLC"/>
    <x v="1"/>
    <x v="0"/>
    <x v="0"/>
    <x v="0"/>
    <x v="0"/>
    <x v="2"/>
    <n v="2017"/>
    <n v="2007"/>
    <s v="201808985P"/>
    <s v="20090507US20090116947A1"/>
  </r>
  <r>
    <x v="524"/>
    <s v="US"/>
    <s v="A1"/>
    <x v="215"/>
    <s v="SAMSUNG ELECTRONICS CO LTD"/>
    <x v="1"/>
    <x v="0"/>
    <x v="0"/>
    <x v="0"/>
    <x v="0"/>
    <x v="4"/>
    <n v="2020"/>
    <n v="2019"/>
    <n v="2020776721"/>
    <s v="20200813US20200253445A1"/>
  </r>
  <r>
    <x v="525"/>
    <s v="US"/>
    <s v="B2"/>
    <x v="215"/>
    <s v="SAMSUNG ELECTRONICS CO LTD"/>
    <x v="1"/>
    <x v="0"/>
    <x v="0"/>
    <x v="0"/>
    <x v="0"/>
    <x v="1"/>
    <n v="2013"/>
    <n v="2012"/>
    <s v="2013N52889"/>
    <s v="20130919US20130245827A1"/>
  </r>
  <r>
    <x v="526"/>
    <s v="US"/>
    <s v="A1"/>
    <x v="215"/>
    <s v="SAMSUNG ELECTRONICS CO LTD | JUNG M | LEE W | MOON B | WON J | YUN S"/>
    <x v="0"/>
    <x v="0"/>
    <x v="0"/>
    <x v="0"/>
    <x v="0"/>
    <x v="1"/>
    <n v="2015"/>
    <n v="2014"/>
    <s v="201627900H"/>
    <s v="20160512US20160133502A1"/>
  </r>
  <r>
    <x v="527"/>
    <s v="US"/>
    <s v="A1"/>
    <x v="215"/>
    <s v="SAMSUNG ELECTRONICS CO LTD"/>
    <x v="1"/>
    <x v="0"/>
    <x v="1"/>
    <x v="0"/>
    <x v="0"/>
    <x v="0"/>
    <n v="2019"/>
    <n v="2018"/>
    <n v="2019567531"/>
    <s v="20190704US20190202062A1"/>
  </r>
  <r>
    <x v="528"/>
    <s v="US"/>
    <s v="A1"/>
    <x v="215"/>
    <s v="SAMSUNG ELECTRONICS CO LTD"/>
    <x v="1"/>
    <x v="0"/>
    <x v="0"/>
    <x v="0"/>
    <x v="0"/>
    <x v="4"/>
    <n v="2020"/>
    <n v="2019"/>
    <n v="2020878872"/>
    <s v="20200910US20200285248A1"/>
  </r>
  <r>
    <x v="529"/>
    <s v="US"/>
    <s v="A1"/>
    <x v="215"/>
    <s v="SAMSUNG ELECTRONICS CO LTD"/>
    <x v="1"/>
    <x v="0"/>
    <x v="0"/>
    <x v="0"/>
    <x v="0"/>
    <x v="0"/>
    <n v="2018"/>
    <n v="2017"/>
    <s v="201950850H"/>
    <s v="20190613US20190176339A1"/>
  </r>
  <r>
    <x v="530"/>
    <s v="US"/>
    <s v="A1"/>
    <x v="215"/>
    <s v="SAMSUNG ELECTRONICS CO LTD"/>
    <x v="1"/>
    <x v="0"/>
    <x v="0"/>
    <x v="0"/>
    <x v="0"/>
    <x v="4"/>
    <n v="2020"/>
    <n v="2019"/>
    <s v="202090970D"/>
    <s v="20200917US20200293060A1"/>
  </r>
  <r>
    <x v="531"/>
    <s v="US"/>
    <s v="A1"/>
    <x v="216"/>
    <s v="SEAGATE TECHNOLOGY LLC"/>
    <x v="1"/>
    <x v="0"/>
    <x v="0"/>
    <x v="0"/>
    <x v="0"/>
    <x v="4"/>
    <n v="2019"/>
    <n v="2019"/>
    <s v="2020A72222"/>
    <s v="20201105US20200352070A1"/>
  </r>
  <r>
    <x v="532"/>
    <s v="US"/>
    <s v="A1"/>
    <x v="217"/>
    <s v="SEIKO EPSON CORP"/>
    <x v="0"/>
    <x v="1"/>
    <x v="0"/>
    <x v="0"/>
    <x v="1"/>
    <x v="1"/>
    <n v="2016"/>
    <n v="2012"/>
    <s v="201666803U"/>
    <s v="20140227US20140053660A1"/>
  </r>
  <r>
    <x v="533"/>
    <s v="US"/>
    <s v="A1"/>
    <x v="217"/>
    <s v="SEIKO EPSON CORP"/>
    <x v="1"/>
    <x v="1"/>
    <x v="0"/>
    <x v="0"/>
    <x v="1"/>
    <x v="3"/>
    <n v="2017"/>
    <n v="2013"/>
    <s v="201743394Y"/>
    <s v="20141218US20140366646A1"/>
  </r>
  <r>
    <x v="534"/>
    <s v="US"/>
    <s v="A1"/>
    <x v="217"/>
    <s v="SEIKO EPSON CORP"/>
    <x v="1"/>
    <x v="1"/>
    <x v="0"/>
    <x v="0"/>
    <x v="1"/>
    <x v="3"/>
    <n v="2017"/>
    <n v="2012"/>
    <s v="201759896D"/>
    <s v="20140227US20140053660A1"/>
  </r>
  <r>
    <x v="535"/>
    <s v="US"/>
    <s v="A1"/>
    <x v="217"/>
    <s v="SEIKO EPSON CORP"/>
    <x v="1"/>
    <x v="1"/>
    <x v="0"/>
    <x v="0"/>
    <x v="1"/>
    <x v="0"/>
    <n v="2019"/>
    <n v="2013"/>
    <s v="201943951C"/>
    <s v="20141218US20140366646A1"/>
  </r>
  <r>
    <x v="536"/>
    <s v="US"/>
    <s v="A1"/>
    <x v="217"/>
    <s v="SEIKO EPSON CORP"/>
    <x v="0"/>
    <x v="0"/>
    <x v="0"/>
    <x v="0"/>
    <x v="0"/>
    <x v="1"/>
    <n v="2015"/>
    <n v="2014"/>
    <n v="2016395661"/>
    <s v="20160630US20160184996A1"/>
  </r>
  <r>
    <x v="537"/>
    <s v="US"/>
    <s v="A1"/>
    <x v="217"/>
    <s v="SEIKO EPSON CORP"/>
    <x v="1"/>
    <x v="0"/>
    <x v="0"/>
    <x v="0"/>
    <x v="0"/>
    <x v="1"/>
    <n v="2016"/>
    <n v="2015"/>
    <n v="2016806362"/>
    <s v="20161222US20160368150A1"/>
  </r>
  <r>
    <x v="538"/>
    <s v="US"/>
    <s v="A1"/>
    <x v="217"/>
    <s v="SEIKO EPSON CORP"/>
    <x v="1"/>
    <x v="0"/>
    <x v="0"/>
    <x v="0"/>
    <x v="0"/>
    <x v="3"/>
    <n v="2017"/>
    <n v="2016"/>
    <n v="2017871679"/>
    <s v="20171221JP2017222001A_"/>
  </r>
  <r>
    <x v="539"/>
    <s v="US"/>
    <s v="A1"/>
    <x v="217"/>
    <s v="SEIKO EPSON CORP"/>
    <x v="1"/>
    <x v="1"/>
    <x v="0"/>
    <x v="0"/>
    <x v="1"/>
    <x v="2"/>
    <n v="2017"/>
    <n v="2016"/>
    <n v="2018259787"/>
    <s v="20180405JP2018054563A_"/>
  </r>
  <r>
    <x v="540"/>
    <s v="US"/>
    <s v="A1"/>
    <x v="217"/>
    <s v="SEIKO EPSON CORP"/>
    <x v="1"/>
    <x v="0"/>
    <x v="0"/>
    <x v="0"/>
    <x v="0"/>
    <x v="2"/>
    <n v="2018"/>
    <n v="2017"/>
    <n v="2018661401"/>
    <s v="20180809US20180222057A1"/>
  </r>
  <r>
    <x v="541"/>
    <s v="US"/>
    <s v="A1"/>
    <x v="217"/>
    <s v="SEIKO EPSON CORP"/>
    <x v="1"/>
    <x v="1"/>
    <x v="0"/>
    <x v="0"/>
    <x v="1"/>
    <x v="2"/>
    <n v="2018"/>
    <n v="2017"/>
    <n v="2018693443"/>
    <s v="20180906US20180252604A1"/>
  </r>
  <r>
    <x v="542"/>
    <s v="US"/>
    <s v="A1"/>
    <x v="217"/>
    <s v="SEIKO EPSON CORP"/>
    <x v="1"/>
    <x v="1"/>
    <x v="0"/>
    <x v="0"/>
    <x v="1"/>
    <x v="2"/>
    <n v="2018"/>
    <n v="2017"/>
    <n v="2018767254"/>
    <s v="20181004US20180283966A1"/>
  </r>
  <r>
    <x v="543"/>
    <s v="US"/>
    <s v="A1"/>
    <x v="217"/>
    <s v="SEIKO EPSON CORP"/>
    <x v="1"/>
    <x v="0"/>
    <x v="0"/>
    <x v="0"/>
    <x v="0"/>
    <x v="2"/>
    <n v="2018"/>
    <n v="2017"/>
    <n v="2018767590"/>
    <s v="20181004US20180281198A1"/>
  </r>
  <r>
    <x v="544"/>
    <s v="US"/>
    <s v="A1"/>
    <x v="217"/>
    <s v="SEIKO EPSON CORP"/>
    <x v="1"/>
    <x v="1"/>
    <x v="0"/>
    <x v="0"/>
    <x v="1"/>
    <x v="2"/>
    <n v="2018"/>
    <n v="2017"/>
    <n v="2018854199"/>
    <s v="20181101US20180313705A1"/>
  </r>
  <r>
    <x v="545"/>
    <s v="US"/>
    <s v="A1"/>
    <x v="217"/>
    <s v="SEIKO EPSON CORP"/>
    <x v="1"/>
    <x v="0"/>
    <x v="0"/>
    <x v="0"/>
    <x v="0"/>
    <x v="2"/>
    <n v="2018"/>
    <n v="2017"/>
    <n v="2018966777"/>
    <s v="20181206US20180345484A1"/>
  </r>
  <r>
    <x v="546"/>
    <s v="US"/>
    <s v="A1"/>
    <x v="217"/>
    <s v="SEIKO EPSON CORP"/>
    <x v="1"/>
    <x v="1"/>
    <x v="0"/>
    <x v="0"/>
    <x v="1"/>
    <x v="0"/>
    <n v="2018"/>
    <n v="2017"/>
    <n v="2019001775"/>
    <s v="20190103US20190001511A1"/>
  </r>
  <r>
    <x v="547"/>
    <s v="US"/>
    <s v="A1"/>
    <x v="217"/>
    <s v="SEIKO EPSON CORP"/>
    <x v="1"/>
    <x v="1"/>
    <x v="0"/>
    <x v="0"/>
    <x v="1"/>
    <x v="0"/>
    <n v="2018"/>
    <n v="2017"/>
    <n v="2019001776"/>
    <s v="20190103US20190001510A1"/>
  </r>
  <r>
    <x v="548"/>
    <s v="US"/>
    <s v="A1"/>
    <x v="217"/>
    <s v="SEIKO EPSON CORP"/>
    <x v="1"/>
    <x v="0"/>
    <x v="0"/>
    <x v="0"/>
    <x v="0"/>
    <x v="0"/>
    <n v="2018"/>
    <n v="2017"/>
    <n v="2019116385"/>
    <s v="20190131US20190033065A1"/>
  </r>
  <r>
    <x v="549"/>
    <s v="US"/>
    <s v="A1"/>
    <x v="217"/>
    <s v="SEIKO EPSON CORP"/>
    <x v="1"/>
    <x v="0"/>
    <x v="0"/>
    <x v="0"/>
    <x v="0"/>
    <x v="0"/>
    <n v="2018"/>
    <n v="2017"/>
    <n v="2019302048"/>
    <s v="20190404US20190099889A1"/>
  </r>
  <r>
    <x v="550"/>
    <s v="US"/>
    <s v="A1"/>
    <x v="217"/>
    <s v="SEIKO EPSON CORP"/>
    <x v="1"/>
    <x v="0"/>
    <x v="0"/>
    <x v="0"/>
    <x v="0"/>
    <x v="0"/>
    <n v="2019"/>
    <n v="2018"/>
    <n v="2019697187"/>
    <s v="20190815US20190248029A1"/>
  </r>
  <r>
    <x v="551"/>
    <s v="US"/>
    <s v="A1"/>
    <x v="217"/>
    <s v="SEIKO EPSON CORP"/>
    <x v="1"/>
    <x v="0"/>
    <x v="0"/>
    <x v="0"/>
    <x v="0"/>
    <x v="4"/>
    <n v="2020"/>
    <n v="2019"/>
    <n v="2020970137"/>
    <s v="20201001US20200311854A1"/>
  </r>
  <r>
    <x v="552"/>
    <s v="US"/>
    <s v="A1"/>
    <x v="217"/>
    <s v="SEIKO EPSON CORP"/>
    <x v="1"/>
    <x v="0"/>
    <x v="0"/>
    <x v="0"/>
    <x v="0"/>
    <x v="4"/>
    <n v="2020"/>
    <n v="2019"/>
    <n v="2020978777"/>
    <s v="20201008US20200316783A1"/>
  </r>
  <r>
    <x v="553"/>
    <s v="US"/>
    <s v="B2"/>
    <x v="217"/>
    <s v="SEIKO EPSON CORP"/>
    <x v="1"/>
    <x v="1"/>
    <x v="0"/>
    <x v="0"/>
    <x v="1"/>
    <x v="1"/>
    <n v="2013"/>
    <n v="2012"/>
    <s v="2014D80455"/>
    <s v="20140227US20140053660A1"/>
  </r>
  <r>
    <x v="554"/>
    <s v="US"/>
    <s v="B2"/>
    <x v="217"/>
    <s v="SEIKO EPSON CORP"/>
    <x v="1"/>
    <x v="1"/>
    <x v="0"/>
    <x v="0"/>
    <x v="1"/>
    <x v="3"/>
    <n v="2014"/>
    <n v="2013"/>
    <s v="2014W43895"/>
    <s v="20141218US20140366646A1"/>
  </r>
  <r>
    <x v="555"/>
    <s v="US"/>
    <s v="B2"/>
    <x v="217"/>
    <s v="SEIKO EPSON CORP | KAMIYA T | KAWAI H | MIZUSHIMA N"/>
    <x v="1"/>
    <x v="1"/>
    <x v="0"/>
    <x v="0"/>
    <x v="1"/>
    <x v="3"/>
    <n v="2014"/>
    <n v="2013"/>
    <s v="201527223N"/>
    <s v="20150430US20150120052A1"/>
  </r>
  <r>
    <x v="556"/>
    <s v="US"/>
    <s v="B2"/>
    <x v="217"/>
    <s v="SEIKO EPSON CORP | ISHIGE T"/>
    <x v="1"/>
    <x v="0"/>
    <x v="0"/>
    <x v="0"/>
    <x v="0"/>
    <x v="3"/>
    <n v="2015"/>
    <n v="2014"/>
    <s v="201540496H"/>
    <s v="20150715CN104772760A_"/>
  </r>
  <r>
    <x v="557"/>
    <s v="US"/>
    <s v="B2"/>
    <x v="217"/>
    <s v="SEIKO EPSON CORP | MARUYAMA K"/>
    <x v="1"/>
    <x v="0"/>
    <x v="0"/>
    <x v="0"/>
    <x v="0"/>
    <x v="3"/>
    <n v="2015"/>
    <n v="2014"/>
    <s v="201574913C"/>
    <s v="20151203US20150343641A1"/>
  </r>
  <r>
    <x v="558"/>
    <s v="US"/>
    <s v="A1"/>
    <x v="217"/>
    <s v="SEIKO EPSON CORP"/>
    <x v="1"/>
    <x v="1"/>
    <x v="0"/>
    <x v="0"/>
    <x v="1"/>
    <x v="1"/>
    <n v="2016"/>
    <n v="2015"/>
    <s v="201648638C"/>
    <s v="20160811US20160229067A1"/>
  </r>
  <r>
    <x v="559"/>
    <s v="US"/>
    <s v="A1"/>
    <x v="217"/>
    <s v="SEIKO EPSON CORP"/>
    <x v="1"/>
    <x v="0"/>
    <x v="0"/>
    <x v="0"/>
    <x v="0"/>
    <x v="1"/>
    <n v="2016"/>
    <n v="2015"/>
    <s v="201658861J"/>
    <s v="20160922US20160272354A1"/>
  </r>
  <r>
    <x v="560"/>
    <s v="US"/>
    <s v="A1"/>
    <x v="217"/>
    <s v="SEIKO EPSON CORP"/>
    <x v="1"/>
    <x v="0"/>
    <x v="0"/>
    <x v="0"/>
    <x v="0"/>
    <x v="3"/>
    <n v="2016"/>
    <n v="2015"/>
    <s v="201728604K"/>
    <s v="20170504US20170120458A1"/>
  </r>
  <r>
    <x v="561"/>
    <s v="US"/>
    <s v="A1"/>
    <x v="217"/>
    <s v="SEIKO EPSON CORP"/>
    <x v="1"/>
    <x v="0"/>
    <x v="0"/>
    <x v="0"/>
    <x v="0"/>
    <x v="3"/>
    <n v="2016"/>
    <n v="2015"/>
    <s v="201731752D"/>
    <s v="20170518US20170142340A1"/>
  </r>
  <r>
    <x v="562"/>
    <s v="US"/>
    <s v="A1"/>
    <x v="217"/>
    <s v="SEIKO EPSON CORP"/>
    <x v="1"/>
    <x v="0"/>
    <x v="0"/>
    <x v="0"/>
    <x v="0"/>
    <x v="3"/>
    <n v="2017"/>
    <n v="2016"/>
    <s v="201766578H"/>
    <s v="20170928US20170274537A1"/>
  </r>
  <r>
    <x v="563"/>
    <s v="US"/>
    <s v="A1"/>
    <x v="217"/>
    <s v="SEIKO EPSON CORP"/>
    <x v="0"/>
    <x v="0"/>
    <x v="0"/>
    <x v="0"/>
    <x v="0"/>
    <x v="2"/>
    <n v="2017"/>
    <n v="2016"/>
    <s v="201800970R"/>
    <s v="20180104US20180004188A1"/>
  </r>
  <r>
    <x v="564"/>
    <s v="US"/>
    <s v="A1"/>
    <x v="217"/>
    <s v="SEIKO EPSON CORP"/>
    <x v="1"/>
    <x v="0"/>
    <x v="0"/>
    <x v="0"/>
    <x v="0"/>
    <x v="2"/>
    <n v="2017"/>
    <n v="2016"/>
    <s v="201816402V"/>
    <s v="20180301US20180056517A1"/>
  </r>
  <r>
    <x v="565"/>
    <s v="US"/>
    <s v="A1"/>
    <x v="217"/>
    <s v="SEIKO EPSON CORP"/>
    <x v="0"/>
    <x v="0"/>
    <x v="0"/>
    <x v="0"/>
    <x v="0"/>
    <x v="2"/>
    <n v="2017"/>
    <n v="2016"/>
    <s v="201846701E"/>
    <s v="20180614US20180161984A1"/>
  </r>
  <r>
    <x v="566"/>
    <s v="US"/>
    <s v="A1"/>
    <x v="217"/>
    <s v="SEIKO EPSON CORP"/>
    <x v="0"/>
    <x v="0"/>
    <x v="0"/>
    <x v="0"/>
    <x v="0"/>
    <x v="2"/>
    <n v="2017"/>
    <n v="2016"/>
    <s v="201846701F"/>
    <s v="20180614US20180161983A1"/>
  </r>
  <r>
    <x v="567"/>
    <s v="US"/>
    <s v="A1"/>
    <x v="217"/>
    <s v="SEIKO EPSON CORP"/>
    <x v="1"/>
    <x v="0"/>
    <x v="0"/>
    <x v="0"/>
    <x v="0"/>
    <x v="2"/>
    <n v="2018"/>
    <n v="2017"/>
    <s v="201858206X"/>
    <s v="20180726US20180209822A1"/>
  </r>
  <r>
    <x v="568"/>
    <s v="US"/>
    <s v="A1"/>
    <x v="217"/>
    <s v="SEIKO EPSON CORP"/>
    <x v="0"/>
    <x v="0"/>
    <x v="0"/>
    <x v="0"/>
    <x v="0"/>
    <x v="2"/>
    <n v="2018"/>
    <n v="2017"/>
    <s v="201860319M"/>
    <s v="20180802US20180215044A1"/>
  </r>
  <r>
    <x v="569"/>
    <s v="US"/>
    <s v="A1"/>
    <x v="217"/>
    <s v="SEIKO EPSON CORP"/>
    <x v="1"/>
    <x v="1"/>
    <x v="0"/>
    <x v="0"/>
    <x v="1"/>
    <x v="2"/>
    <n v="2018"/>
    <n v="2017"/>
    <s v="201885419A"/>
    <s v="20181101US20180313704A1"/>
  </r>
  <r>
    <x v="570"/>
    <s v="US"/>
    <s v="A1"/>
    <x v="217"/>
    <s v="SEIKO EPSON CORP"/>
    <x v="1"/>
    <x v="0"/>
    <x v="0"/>
    <x v="0"/>
    <x v="0"/>
    <x v="2"/>
    <n v="2018"/>
    <n v="2017"/>
    <s v="201885436G"/>
    <s v="20181101US20180311813A1"/>
  </r>
  <r>
    <x v="571"/>
    <s v="US"/>
    <s v="A1"/>
    <x v="217"/>
    <s v="SEIKO EPSON CORP"/>
    <x v="1"/>
    <x v="1"/>
    <x v="0"/>
    <x v="0"/>
    <x v="1"/>
    <x v="2"/>
    <n v="2018"/>
    <n v="2017"/>
    <s v="201894761S"/>
    <s v="20181129US20180339414A1"/>
  </r>
  <r>
    <x v="572"/>
    <s v="US"/>
    <s v="A1"/>
    <x v="217"/>
    <s v="SEIKO EPSON CORP"/>
    <x v="1"/>
    <x v="0"/>
    <x v="0"/>
    <x v="0"/>
    <x v="0"/>
    <x v="0"/>
    <n v="2018"/>
    <n v="2017"/>
    <s v="201927841D"/>
    <s v="20190328US20190091870A1"/>
  </r>
  <r>
    <x v="573"/>
    <s v="US"/>
    <s v="A1"/>
    <x v="217"/>
    <s v="SEIKO EPSON CORP"/>
    <x v="1"/>
    <x v="0"/>
    <x v="0"/>
    <x v="0"/>
    <x v="0"/>
    <x v="0"/>
    <n v="2018"/>
    <n v="2017"/>
    <s v="201928079W"/>
    <s v="20190328US20190094017A1"/>
  </r>
  <r>
    <x v="574"/>
    <s v="US"/>
    <s v="A1"/>
    <x v="217"/>
    <s v="SEIKO EPSON CORP"/>
    <x v="1"/>
    <x v="0"/>
    <x v="0"/>
    <x v="0"/>
    <x v="0"/>
    <x v="0"/>
    <n v="2018"/>
    <n v="2017"/>
    <s v="201930151Q"/>
    <s v="20190404US20190101418A1"/>
  </r>
  <r>
    <x v="575"/>
    <s v="US"/>
    <s v="A1"/>
    <x v="217"/>
    <s v="SEIKO EPSON CORP"/>
    <x v="0"/>
    <x v="0"/>
    <x v="0"/>
    <x v="0"/>
    <x v="0"/>
    <x v="0"/>
    <n v="2018"/>
    <n v="2017"/>
    <s v="201937426Y"/>
    <s v="20190502US20190128707A1"/>
  </r>
  <r>
    <x v="576"/>
    <s v="US"/>
    <s v="A1"/>
    <x v="217"/>
    <s v="SEIKO EPSON CORP"/>
    <x v="1"/>
    <x v="0"/>
    <x v="0"/>
    <x v="0"/>
    <x v="0"/>
    <x v="0"/>
    <n v="2019"/>
    <n v="2018"/>
    <s v="201969697K"/>
    <s v="20190815US20190250014A1"/>
  </r>
  <r>
    <x v="577"/>
    <s v="US"/>
    <s v="A1"/>
    <x v="217"/>
    <s v="SEIKO EPSON CORP"/>
    <x v="1"/>
    <x v="1"/>
    <x v="0"/>
    <x v="0"/>
    <x v="1"/>
    <x v="0"/>
    <n v="2019"/>
    <n v="2018"/>
    <s v="201974361C"/>
    <s v="20190829US20190263008A1"/>
  </r>
  <r>
    <x v="578"/>
    <s v="US"/>
    <s v="A1"/>
    <x v="217"/>
    <s v="SEIKO EPSON CORP"/>
    <x v="1"/>
    <x v="1"/>
    <x v="0"/>
    <x v="0"/>
    <x v="1"/>
    <x v="0"/>
    <n v="2019"/>
    <n v="2018"/>
    <s v="201974361G"/>
    <s v="20190829US20190263000A1"/>
  </r>
  <r>
    <x v="579"/>
    <s v="US"/>
    <s v="A1"/>
    <x v="217"/>
    <s v="SEIKO EPSON CORP"/>
    <x v="1"/>
    <x v="0"/>
    <x v="0"/>
    <x v="0"/>
    <x v="0"/>
    <x v="0"/>
    <n v="2019"/>
    <n v="2018"/>
    <s v="201983235L"/>
    <s v="20191003US20190299428A1"/>
  </r>
  <r>
    <x v="580"/>
    <s v="US"/>
    <s v="A1"/>
    <x v="217"/>
    <s v="SEIKO EPSON CORP"/>
    <x v="1"/>
    <x v="1"/>
    <x v="0"/>
    <x v="0"/>
    <x v="1"/>
    <x v="0"/>
    <n v="2019"/>
    <n v="2018"/>
    <s v="201993661Y"/>
    <s v="20191107US20190341176A1"/>
  </r>
  <r>
    <x v="581"/>
    <s v="US"/>
    <s v="A1"/>
    <x v="217"/>
    <s v="SEIKO EPSON CORP"/>
    <x v="1"/>
    <x v="0"/>
    <x v="0"/>
    <x v="0"/>
    <x v="0"/>
    <x v="0"/>
    <n v="2019"/>
    <n v="2018"/>
    <s v="2019A73826"/>
    <s v="20191226US20190390952A1"/>
  </r>
  <r>
    <x v="582"/>
    <s v="US"/>
    <s v="A1"/>
    <x v="217"/>
    <s v="SEIKO EPSON CORP"/>
    <x v="1"/>
    <x v="0"/>
    <x v="0"/>
    <x v="0"/>
    <x v="0"/>
    <x v="0"/>
    <n v="2019"/>
    <n v="2018"/>
    <s v="2019A7406U"/>
    <s v="20191226US20190389065A1"/>
  </r>
  <r>
    <x v="583"/>
    <s v="US"/>
    <s v="A1"/>
    <x v="217"/>
    <s v="SEIKO EPSON CORP"/>
    <x v="1"/>
    <x v="0"/>
    <x v="0"/>
    <x v="0"/>
    <x v="0"/>
    <x v="4"/>
    <n v="2019"/>
    <n v="2018"/>
    <s v="202018971K"/>
    <s v="20200305US20200070370A1"/>
  </r>
  <r>
    <x v="584"/>
    <s v="US"/>
    <s v="A1"/>
    <x v="217"/>
    <s v="SEIKO EPSON CORP"/>
    <x v="1"/>
    <x v="0"/>
    <x v="0"/>
    <x v="0"/>
    <x v="0"/>
    <x v="4"/>
    <n v="2019"/>
    <n v="2018"/>
    <s v="202031814W"/>
    <s v="20200423US20200122332A1"/>
  </r>
  <r>
    <x v="585"/>
    <s v="US"/>
    <s v="A1"/>
    <x v="217"/>
    <s v="SEIKO EPSON CORP"/>
    <x v="1"/>
    <x v="1"/>
    <x v="0"/>
    <x v="0"/>
    <x v="1"/>
    <x v="4"/>
    <n v="2019"/>
    <n v="2018"/>
    <s v="202059001B"/>
    <s v="20200702US20200209077A1"/>
  </r>
  <r>
    <x v="586"/>
    <s v="US"/>
    <s v="A1"/>
    <x v="217"/>
    <s v="SEIKO EPSON CORP"/>
    <x v="1"/>
    <x v="0"/>
    <x v="0"/>
    <x v="0"/>
    <x v="0"/>
    <x v="4"/>
    <n v="2020"/>
    <n v="2019"/>
    <s v="202097053L"/>
    <s v="20201001US20200309516A1"/>
  </r>
  <r>
    <x v="587"/>
    <s v="US"/>
    <s v="A1"/>
    <x v="217"/>
    <s v="SEIKO EPSON CORP"/>
    <x v="1"/>
    <x v="0"/>
    <x v="0"/>
    <x v="0"/>
    <x v="0"/>
    <x v="4"/>
    <n v="2020"/>
    <n v="2019"/>
    <s v="2020C03293"/>
    <s v="20201201CN112008691A_"/>
  </r>
  <r>
    <x v="588"/>
    <s v="US"/>
    <s v="A1"/>
    <x v="217"/>
    <s v="SEIKO EPSON CORP"/>
    <x v="1"/>
    <x v="0"/>
    <x v="0"/>
    <x v="0"/>
    <x v="0"/>
    <x v="0"/>
    <n v="2019"/>
    <n v="2018"/>
    <s v="2019A7406S"/>
    <s v="20191226US20190389068A1"/>
  </r>
  <r>
    <x v="589"/>
    <s v="US"/>
    <s v="A1"/>
    <x v="218"/>
    <s v="SENSOR NETWORKS INC"/>
    <x v="1"/>
    <x v="0"/>
    <x v="0"/>
    <x v="0"/>
    <x v="0"/>
    <x v="0"/>
    <n v="2018"/>
    <n v="2017"/>
    <s v="201936742C"/>
    <s v="20190425US20190118389A1"/>
  </r>
  <r>
    <x v="590"/>
    <s v="US"/>
    <s v="A1"/>
    <x v="219"/>
    <s v="SMARTVUE CORP"/>
    <x v="1"/>
    <x v="0"/>
    <x v="0"/>
    <x v="0"/>
    <x v="0"/>
    <x v="1"/>
    <n v="2015"/>
    <n v="2014"/>
    <n v="2016051487"/>
    <s v="20151015US20150290808A1"/>
  </r>
  <r>
    <x v="591"/>
    <s v="US"/>
    <s v="A1"/>
    <x v="219"/>
    <s v="KIP SMRT P1 LP | SMARTVUE CORP"/>
    <x v="1"/>
    <x v="0"/>
    <x v="0"/>
    <x v="0"/>
    <x v="0"/>
    <x v="1"/>
    <n v="2016"/>
    <n v="2014"/>
    <n v="2016704472"/>
    <s v="20151015US20150290808A1"/>
  </r>
  <r>
    <x v="592"/>
    <s v="US"/>
    <s v="A1"/>
    <x v="220"/>
    <s v="UNIV SEOUL NAT R &amp; DB FOUND"/>
    <x v="1"/>
    <x v="1"/>
    <x v="0"/>
    <x v="0"/>
    <x v="1"/>
    <x v="3"/>
    <n v="2017"/>
    <n v="2016"/>
    <s v="201782610N"/>
    <s v="20171207US20170349956A1"/>
  </r>
  <r>
    <x v="593"/>
    <s v="US"/>
    <s v="A1"/>
    <x v="221"/>
    <s v="SERVO ROBOT INC"/>
    <x v="1"/>
    <x v="0"/>
    <x v="0"/>
    <x v="0"/>
    <x v="0"/>
    <x v="3"/>
    <n v="2016"/>
    <n v="2016"/>
    <s v="201782040P"/>
    <s v="20171130US20170345157A1"/>
  </r>
  <r>
    <x v="594"/>
    <s v="US"/>
    <s v="A1"/>
    <x v="222"/>
    <s v="SHARKNINJA OPERATING LLC"/>
    <x v="1"/>
    <x v="0"/>
    <x v="0"/>
    <x v="0"/>
    <x v="0"/>
    <x v="4"/>
    <n v="2020"/>
    <n v="2019"/>
    <s v="2020B64439"/>
    <s v="20201126US20200371526A1"/>
  </r>
  <r>
    <x v="595"/>
    <s v="US"/>
    <s v="A1"/>
    <x v="223"/>
    <s v="SHARP KK"/>
    <x v="1"/>
    <x v="0"/>
    <x v="0"/>
    <x v="0"/>
    <x v="0"/>
    <x v="3"/>
    <n v="2016"/>
    <n v="2015"/>
    <n v="2017132699"/>
    <s v="20170223JP2017041165A_"/>
  </r>
  <r>
    <x v="596"/>
    <s v="US"/>
    <s v="A1"/>
    <x v="224"/>
    <s v="SHENZHEN FLY RODENT DYNAMICS INTELLIGENT TECHNOLOGY CO LTD | SHENZHEN XILUO ROBOT CO LTD | SHENZHEN XROBOT CO LTD"/>
    <x v="1"/>
    <x v="0"/>
    <x v="0"/>
    <x v="0"/>
    <x v="0"/>
    <x v="0"/>
    <n v="2018"/>
    <n v="2018"/>
    <s v="201878140E"/>
    <s v="20180921CN108553027A_"/>
  </r>
  <r>
    <x v="597"/>
    <s v="US"/>
    <s v="A1"/>
    <x v="225"/>
    <s v="UNIV SHENZHEN"/>
    <x v="1"/>
    <x v="0"/>
    <x v="0"/>
    <x v="0"/>
    <x v="0"/>
    <x v="0"/>
    <n v="2017"/>
    <n v="2017"/>
    <s v="201808428M"/>
    <s v="20180119CN107610212A_"/>
  </r>
  <r>
    <x v="598"/>
    <s v="US"/>
    <s v="B2"/>
    <x v="226"/>
    <s v="SIEMENS HEALTHCARE DIAGNOSTICS INC | POLLACK B S"/>
    <x v="1"/>
    <x v="0"/>
    <x v="0"/>
    <x v="0"/>
    <x v="0"/>
    <x v="4"/>
    <n v="2015"/>
    <n v="2012"/>
    <s v="2014G77013"/>
    <s v="20140417CA2887635A1"/>
  </r>
  <r>
    <x v="599"/>
    <s v="US"/>
    <s v="A1"/>
    <x v="226"/>
    <s v="SIEMENS HEALTHCARE GMBH | GRASSER F | MOENNICH H"/>
    <x v="1"/>
    <x v="1"/>
    <x v="1"/>
    <x v="0"/>
    <x v="0"/>
    <x v="2"/>
    <n v="2018"/>
    <n v="2017"/>
    <n v="2018693695"/>
    <s v="20180906US20180250087A1"/>
  </r>
  <r>
    <x v="600"/>
    <s v="US"/>
    <s v="A1"/>
    <x v="226"/>
    <s v="SIEMENS AG | SIEMENS HEALTHCARE GMBH"/>
    <x v="1"/>
    <x v="1"/>
    <x v="0"/>
    <x v="1"/>
    <x v="0"/>
    <x v="1"/>
    <n v="2015"/>
    <n v="2013"/>
    <s v="2014R71063"/>
    <s v="20141002DE102013205494A1"/>
  </r>
  <r>
    <x v="601"/>
    <s v="US"/>
    <s v="A1"/>
    <x v="227"/>
    <s v="SKYMUL INC"/>
    <x v="0"/>
    <x v="0"/>
    <x v="0"/>
    <x v="0"/>
    <x v="0"/>
    <x v="4"/>
    <n v="2019"/>
    <n v="2018"/>
    <n v="2020396819"/>
    <s v="20200514US20200147797A1"/>
  </r>
  <r>
    <x v="602"/>
    <s v="US"/>
    <s v="A1"/>
    <x v="228"/>
    <s v="ALDEBARAN ROBOTICS | SOFTBANK ROBOTICS EURO"/>
    <x v="1"/>
    <x v="1"/>
    <x v="1"/>
    <x v="0"/>
    <x v="0"/>
    <x v="3"/>
    <n v="2016"/>
    <n v="2014"/>
    <n v="2015633912"/>
    <s v="20151021EP2933071A1"/>
  </r>
  <r>
    <x v="603"/>
    <s v="US"/>
    <s v="A1"/>
    <x v="228"/>
    <s v="ALDEBARAN ROBOTICS | SOFTBANK ROBOTICS EURO"/>
    <x v="1"/>
    <x v="1"/>
    <x v="1"/>
    <x v="0"/>
    <x v="0"/>
    <x v="3"/>
    <n v="2016"/>
    <n v="2014"/>
    <n v="2015633928"/>
    <s v="20151021EP2933070A1"/>
  </r>
  <r>
    <x v="604"/>
    <s v="US"/>
    <s v="A1"/>
    <x v="229"/>
    <s v="SONY CORP"/>
    <x v="0"/>
    <x v="0"/>
    <x v="0"/>
    <x v="0"/>
    <x v="0"/>
    <x v="1"/>
    <n v="2016"/>
    <n v="2011"/>
    <s v="201650084B"/>
    <s v="20121129WO2012160901A1"/>
  </r>
  <r>
    <x v="605"/>
    <s v="US"/>
    <s v="B2"/>
    <x v="229"/>
    <s v="SONY CORP"/>
    <x v="1"/>
    <x v="0"/>
    <x v="0"/>
    <x v="0"/>
    <x v="0"/>
    <x v="1"/>
    <n v="2013"/>
    <n v="2011"/>
    <s v="2012Q74477"/>
    <s v="20121129WO2012160901A1"/>
  </r>
  <r>
    <x v="606"/>
    <s v="US"/>
    <s v="A1"/>
    <x v="230"/>
    <s v="SPHERO INC"/>
    <x v="1"/>
    <x v="1"/>
    <x v="1"/>
    <x v="0"/>
    <x v="0"/>
    <x v="3"/>
    <n v="2017"/>
    <n v="2016"/>
    <n v="2017684793"/>
    <s v="20171004CA2963404A1"/>
  </r>
  <r>
    <x v="607"/>
    <s v="US"/>
    <s v="B2"/>
    <x v="231"/>
    <s v="SRI INT | CHAVEZ B | COWAN C | GARCIA P E | KNOTH B H | LOW T P"/>
    <x v="1"/>
    <x v="0"/>
    <x v="0"/>
    <x v="0"/>
    <x v="0"/>
    <x v="1"/>
    <n v="2013"/>
    <n v="2011"/>
    <s v="2012M64070"/>
    <s v="20120927WO2012129251A2"/>
  </r>
  <r>
    <x v="608"/>
    <s v="US"/>
    <s v="A1"/>
    <x v="232"/>
    <s v="STEWART M"/>
    <x v="1"/>
    <x v="0"/>
    <x v="0"/>
    <x v="0"/>
    <x v="0"/>
    <x v="1"/>
    <n v="2016"/>
    <n v="2013"/>
    <n v="2016588672"/>
    <s v="20141106US20140330452A1"/>
  </r>
  <r>
    <x v="609"/>
    <s v="US"/>
    <s v="A1"/>
    <x v="233"/>
    <s v="STMICROELECTRONICS INC"/>
    <x v="1"/>
    <x v="0"/>
    <x v="0"/>
    <x v="0"/>
    <x v="0"/>
    <x v="0"/>
    <n v="2018"/>
    <n v="2017"/>
    <n v="2019528830"/>
    <s v="20190627US20190193267A1"/>
  </r>
  <r>
    <x v="610"/>
    <s v="US"/>
    <s v="B2"/>
    <x v="234"/>
    <s v="STRIHL SCANDINAVIA AB | CARLEN R"/>
    <x v="0"/>
    <x v="0"/>
    <x v="0"/>
    <x v="0"/>
    <x v="0"/>
    <x v="3"/>
    <n v="2014"/>
    <n v="2012"/>
    <s v="2013M22048"/>
    <s v="20130802SE201250071A1"/>
  </r>
  <r>
    <x v="611"/>
    <s v="US"/>
    <s v="A1"/>
    <x v="235"/>
    <s v="STRUCTURAL SERVICES INC"/>
    <x v="0"/>
    <x v="0"/>
    <x v="0"/>
    <x v="0"/>
    <x v="0"/>
    <x v="3"/>
    <n v="2017"/>
    <n v="2016"/>
    <n v="2017691189"/>
    <s v="20171012US20170291242A1"/>
  </r>
  <r>
    <x v="612"/>
    <s v="US"/>
    <s v="A1"/>
    <x v="236"/>
    <s v="SUBARU CORP"/>
    <x v="1"/>
    <x v="0"/>
    <x v="0"/>
    <x v="0"/>
    <x v="0"/>
    <x v="4"/>
    <n v="2019"/>
    <n v="2018"/>
    <s v="202030023R"/>
    <s v="20200416JP2020058992A_"/>
  </r>
  <r>
    <x v="613"/>
    <s v="US"/>
    <s v="B2"/>
    <x v="237"/>
    <s v="SUBOTINCIC M M"/>
    <x v="1"/>
    <x v="0"/>
    <x v="0"/>
    <x v="0"/>
    <x v="0"/>
    <x v="1"/>
    <n v="2013"/>
    <n v="2013"/>
    <s v="2013K21535"/>
    <s v="20130507CA2807595A1"/>
  </r>
  <r>
    <x v="614"/>
    <s v="US"/>
    <s v="A1"/>
    <x v="238"/>
    <s v="SUNG WOO HITECH CO LTD | SUNGWOO HITECH CO LTD"/>
    <x v="0"/>
    <x v="0"/>
    <x v="0"/>
    <x v="0"/>
    <x v="0"/>
    <x v="4"/>
    <n v="2019"/>
    <n v="2018"/>
    <s v="202005792X"/>
    <s v="20200116DE102019114069A1"/>
  </r>
  <r>
    <x v="615"/>
    <s v="US"/>
    <s v="A1"/>
    <x v="239"/>
    <s v="SYMBOLIC LLC | SYMBOTIC CANADA ULC"/>
    <x v="1"/>
    <x v="0"/>
    <x v="0"/>
    <x v="0"/>
    <x v="0"/>
    <x v="0"/>
    <n v="2018"/>
    <n v="2017"/>
    <s v="201907127B"/>
    <s v="20190117US20190016543A1"/>
  </r>
  <r>
    <x v="616"/>
    <s v="US"/>
    <s v="A1"/>
    <x v="240"/>
    <s v="SYSCON ENG CO LTD | KIM H S"/>
    <x v="1"/>
    <x v="0"/>
    <x v="0"/>
    <x v="0"/>
    <x v="0"/>
    <x v="4"/>
    <n v="2019"/>
    <n v="2019"/>
    <s v="201958795S"/>
    <s v="20190702KR1995344B1"/>
  </r>
  <r>
    <x v="617"/>
    <s v="US"/>
    <s v="B2"/>
    <x v="241"/>
    <s v="T-MOBILE USA INC | FREDERICK H | JENKINSON D | LEE B | LIAW G"/>
    <x v="1"/>
    <x v="0"/>
    <x v="0"/>
    <x v="0"/>
    <x v="0"/>
    <x v="3"/>
    <n v="2015"/>
    <n v="2008"/>
    <s v="2009Q24592"/>
    <s v="20091022CA2721793A1"/>
  </r>
  <r>
    <x v="618"/>
    <s v="US"/>
    <s v="B2"/>
    <x v="242"/>
    <s v="TAIWAN SEMICONDUCTOR MFG CO LTD"/>
    <x v="1"/>
    <x v="0"/>
    <x v="0"/>
    <x v="0"/>
    <x v="0"/>
    <x v="1"/>
    <n v="2013"/>
    <n v="2013"/>
    <s v="201529821Q"/>
    <s v="20150514US20150134112A1"/>
  </r>
  <r>
    <x v="619"/>
    <s v="US"/>
    <s v="A1"/>
    <x v="243"/>
    <s v="TATA CONSULTANCY SERVICES LTD"/>
    <x v="1"/>
    <x v="0"/>
    <x v="0"/>
    <x v="0"/>
    <x v="0"/>
    <x v="3"/>
    <n v="2017"/>
    <n v="2016"/>
    <s v="201790233F"/>
    <s v="20171228US20170368693A1"/>
  </r>
  <r>
    <x v="620"/>
    <s v="US"/>
    <s v="B1"/>
    <x v="244"/>
    <s v="TDLOGIX INC"/>
    <x v="0"/>
    <x v="0"/>
    <x v="0"/>
    <x v="0"/>
    <x v="0"/>
    <x v="4"/>
    <n v="2017"/>
    <n v="2016"/>
    <s v="202083922U"/>
    <s v="20200901US10757907B1"/>
  </r>
  <r>
    <x v="621"/>
    <s v="US"/>
    <s v="A1"/>
    <x v="245"/>
    <s v="UNIV TECH MUENCHEN"/>
    <x v="1"/>
    <x v="0"/>
    <x v="0"/>
    <x v="0"/>
    <x v="0"/>
    <x v="1"/>
    <n v="2015"/>
    <n v="2014"/>
    <s v="201623483H"/>
    <s v="20160421US20160107316A1"/>
  </r>
  <r>
    <x v="622"/>
    <s v="US"/>
    <s v="A1"/>
    <x v="246"/>
    <s v="TECHNOLOGIES HOLDINGS CORP | DE RUIJTER C | GROENSMA Y | HOFMAN H | KOEKOEK M | MILLS M A | VAN DER SLUIS P W"/>
    <x v="1"/>
    <x v="0"/>
    <x v="0"/>
    <x v="0"/>
    <x v="0"/>
    <x v="1"/>
    <n v="2015"/>
    <n v="2011"/>
    <s v="2012J65951"/>
    <s v="20120703CA2775132A1"/>
  </r>
  <r>
    <x v="623"/>
    <s v="US"/>
    <s v="A1"/>
    <x v="246"/>
    <s v="TECHNOLOGIES HOLDINGS CORP"/>
    <x v="1"/>
    <x v="0"/>
    <x v="0"/>
    <x v="0"/>
    <x v="0"/>
    <x v="2"/>
    <n v="2016"/>
    <n v="2016"/>
    <s v="201773720F"/>
    <s v="20171025CA2977236A1"/>
  </r>
  <r>
    <x v="624"/>
    <s v="US"/>
    <s v="A1"/>
    <x v="246"/>
    <s v="TECHNOLOGIES HOLDINGS CORP"/>
    <x v="1"/>
    <x v="0"/>
    <x v="0"/>
    <x v="0"/>
    <x v="0"/>
    <x v="2"/>
    <n v="2017"/>
    <n v="2016"/>
    <s v="201813638L"/>
    <s v="20171107US9807971B1"/>
  </r>
  <r>
    <x v="625"/>
    <s v="US"/>
    <s v="A1"/>
    <x v="246"/>
    <s v="TECHNOLOGIES HOLDINGS CORP"/>
    <x v="1"/>
    <x v="0"/>
    <x v="0"/>
    <x v="0"/>
    <x v="0"/>
    <x v="2"/>
    <n v="2017"/>
    <n v="2016"/>
    <s v="201813638M"/>
    <s v="20171107US9807971B1"/>
  </r>
  <r>
    <x v="626"/>
    <s v="US"/>
    <s v="A1"/>
    <x v="246"/>
    <s v="TECHNOLOGIES HOLDINGS CORP"/>
    <x v="1"/>
    <x v="0"/>
    <x v="0"/>
    <x v="0"/>
    <x v="0"/>
    <x v="2"/>
    <n v="2018"/>
    <n v="2011"/>
    <s v="201846969U"/>
    <s v="20120703CA2775132A1"/>
  </r>
  <r>
    <x v="627"/>
    <s v="US"/>
    <s v="A1"/>
    <x v="246"/>
    <s v="TECHNOLOGIES HOLDINGS CORP"/>
    <x v="0"/>
    <x v="0"/>
    <x v="0"/>
    <x v="0"/>
    <x v="0"/>
    <x v="0"/>
    <n v="2019"/>
    <n v="2016"/>
    <s v="201951632Q"/>
    <s v="20171107US9807971B1"/>
  </r>
  <r>
    <x v="628"/>
    <s v="US"/>
    <s v="B1"/>
    <x v="246"/>
    <s v="TECHNOLOGIES HOLDINGS CORP"/>
    <x v="0"/>
    <x v="0"/>
    <x v="0"/>
    <x v="0"/>
    <x v="0"/>
    <x v="0"/>
    <n v="2018"/>
    <n v="2016"/>
    <s v="201971979L"/>
    <s v="20171107US9807971B1"/>
  </r>
  <r>
    <x v="629"/>
    <s v="US"/>
    <s v="B2"/>
    <x v="246"/>
    <s v="TECHNOLOGIES HOLDING CORP | TECHNOLOGIES HOLDINGS CORP | DE RUIJTER C | HOFMAN H | KOEKOEK M | VAN DER SLUIS P W"/>
    <x v="1"/>
    <x v="0"/>
    <x v="0"/>
    <x v="0"/>
    <x v="0"/>
    <x v="1"/>
    <n v="2012"/>
    <n v="2011"/>
    <s v="2012J65953"/>
    <s v="20120703CA2775132A1"/>
  </r>
  <r>
    <x v="630"/>
    <s v="US"/>
    <s v="B2"/>
    <x v="246"/>
    <s v="TECHNOLOGIES HOLDINGS CORP | GROENSMA Y | HOFMAN H | VAN DER SLUIS P W"/>
    <x v="1"/>
    <x v="0"/>
    <x v="0"/>
    <x v="0"/>
    <x v="0"/>
    <x v="1"/>
    <n v="2012"/>
    <n v="2011"/>
    <s v="2012J65956"/>
    <s v="20120703CA2775132A1"/>
  </r>
  <r>
    <x v="631"/>
    <s v="US"/>
    <s v="B2"/>
    <x v="247"/>
    <s v="INTOUCH TECHNOLOGIES INC"/>
    <x v="1"/>
    <x v="0"/>
    <x v="0"/>
    <x v="0"/>
    <x v="0"/>
    <x v="3"/>
    <n v="2015"/>
    <n v="2008"/>
    <n v="2015780672"/>
    <s v="20100527US20100131102A1"/>
  </r>
  <r>
    <x v="632"/>
    <s v="US"/>
    <s v="A1"/>
    <x v="247"/>
    <s v="INTOUCH TECHNOLOGIES INC | HERZOG J C | JORDAN C S | LABY K P | PINTER M | SOUTHARD J | WANG Y"/>
    <x v="1"/>
    <x v="0"/>
    <x v="0"/>
    <x v="0"/>
    <x v="0"/>
    <x v="1"/>
    <n v="2015"/>
    <n v="2005"/>
    <n v="2016121063"/>
    <s v="20070405US20070078566A1"/>
  </r>
  <r>
    <x v="633"/>
    <s v="US"/>
    <s v="A1"/>
    <x v="247"/>
    <s v="INTOUCH TECHNOLOGIES INC"/>
    <x v="1"/>
    <x v="0"/>
    <x v="0"/>
    <x v="0"/>
    <x v="0"/>
    <x v="1"/>
    <n v="2016"/>
    <n v="2008"/>
    <n v="2016667490"/>
    <s v="20100527US20100131102A1"/>
  </r>
  <r>
    <x v="634"/>
    <s v="US"/>
    <s v="A1"/>
    <x v="247"/>
    <s v="INTOUCH TECHNOLOGIES INC"/>
    <x v="0"/>
    <x v="0"/>
    <x v="0"/>
    <x v="0"/>
    <x v="0"/>
    <x v="2"/>
    <n v="2017"/>
    <n v="2008"/>
    <n v="2018211282"/>
    <s v="20100527US20100131102A1"/>
  </r>
  <r>
    <x v="635"/>
    <s v="US"/>
    <s v="A1"/>
    <x v="247"/>
    <s v="INTOUCH TECHNOLOGIES INC | TELADOC HEALTH INC"/>
    <x v="1"/>
    <x v="0"/>
    <x v="0"/>
    <x v="0"/>
    <x v="0"/>
    <x v="0"/>
    <n v="2018"/>
    <n v="2008"/>
    <n v="2019004504"/>
    <s v="20100527US20100131102A1"/>
  </r>
  <r>
    <x v="636"/>
    <s v="US"/>
    <s v="B2"/>
    <x v="247"/>
    <s v="INTOUCH HEALTH INC | INTOUCH TECHNOLOGIES INC | TELADOC HEALTH INC | HANRAHAN K | JORDAN C S | PINTER M | SANCHEZ D S | WANG Y"/>
    <x v="1"/>
    <x v="0"/>
    <x v="0"/>
    <x v="0"/>
    <x v="0"/>
    <x v="4"/>
    <n v="2008"/>
    <n v="2008"/>
    <s v="2009N90502"/>
    <s v="20090924US20090240371A1"/>
  </r>
  <r>
    <x v="637"/>
    <s v="US"/>
    <s v="B2"/>
    <x v="247"/>
    <s v="INTOUCH TECHNOLOGIES INC | JORDAN C S | PINTER M | ROE D B | SANCHEZ D S | WALTERS D"/>
    <x v="1"/>
    <x v="0"/>
    <x v="0"/>
    <x v="0"/>
    <x v="0"/>
    <x v="3"/>
    <n v="2014"/>
    <n v="2008"/>
    <s v="2009R89405"/>
    <s v="20091203WO2009145958A2"/>
  </r>
  <r>
    <x v="638"/>
    <s v="US"/>
    <s v="B2"/>
    <x v="247"/>
    <s v="INTOUCH HEALTH INC | INTOUCH TECHNOLOGIES INC | TELADOC HEALTH INC | HANRAHAN K | JORDAN C S | PINTER M | ROE D B | ROSENTHAL J | SANCHEZ D S | WALTERS D | WANG Y"/>
    <x v="1"/>
    <x v="0"/>
    <x v="0"/>
    <x v="0"/>
    <x v="0"/>
    <x v="2"/>
    <n v="2014"/>
    <n v="2009"/>
    <s v="2010N19305"/>
    <s v="20101021US20100268383A1"/>
  </r>
  <r>
    <x v="639"/>
    <s v="US"/>
    <s v="B2"/>
    <x v="247"/>
    <s v="INTOUCH TECHNOLOGIES INC | LAI F | PINTER M | WANG Y | WRIGHT T C"/>
    <x v="1"/>
    <x v="0"/>
    <x v="0"/>
    <x v="0"/>
    <x v="0"/>
    <x v="0"/>
    <n v="2012"/>
    <n v="2008"/>
    <s v="2012K78730"/>
    <s v="20091015US20090259339A1"/>
  </r>
  <r>
    <x v="640"/>
    <s v="US"/>
    <s v="B2"/>
    <x v="247"/>
    <s v="INTOUCH TECHNOLOGIES INC"/>
    <x v="1"/>
    <x v="0"/>
    <x v="0"/>
    <x v="0"/>
    <x v="0"/>
    <x v="1"/>
    <n v="2013"/>
    <n v="2008"/>
    <s v="2014K83921"/>
    <s v="20100527US20100131102A1"/>
  </r>
  <r>
    <x v="641"/>
    <s v="US"/>
    <s v="B2"/>
    <x v="247"/>
    <s v="INTOUCH TECHNOLOGIES INC"/>
    <x v="1"/>
    <x v="0"/>
    <x v="0"/>
    <x v="0"/>
    <x v="0"/>
    <x v="3"/>
    <n v="2014"/>
    <n v="2002"/>
    <s v="2014K83941"/>
    <s v="20040129US20040019406A1"/>
  </r>
  <r>
    <x v="642"/>
    <s v="US"/>
    <s v="A1"/>
    <x v="247"/>
    <s v="INTOUCH TECHNOLOGIES INC"/>
    <x v="1"/>
    <x v="0"/>
    <x v="0"/>
    <x v="0"/>
    <x v="0"/>
    <x v="1"/>
    <n v="2015"/>
    <n v="2004"/>
    <s v="201634384W"/>
    <s v="20060119US20060013469A1"/>
  </r>
  <r>
    <x v="643"/>
    <s v="US"/>
    <s v="A1"/>
    <x v="247"/>
    <s v="INTOUCH TECHNOLOGIES INC"/>
    <x v="1"/>
    <x v="0"/>
    <x v="0"/>
    <x v="0"/>
    <x v="0"/>
    <x v="2"/>
    <n v="2017"/>
    <n v="2004"/>
    <s v="201805261X"/>
    <s v="20060119US20060013469A1"/>
  </r>
  <r>
    <x v="644"/>
    <s v="US"/>
    <s v="A1"/>
    <x v="247"/>
    <s v="INTOUCH TECHNOLOGIES INC"/>
    <x v="1"/>
    <x v="0"/>
    <x v="0"/>
    <x v="0"/>
    <x v="0"/>
    <x v="2"/>
    <n v="2017"/>
    <n v="2002"/>
    <s v="201821160Y"/>
    <s v="20040129US20040019406A1"/>
  </r>
  <r>
    <x v="645"/>
    <s v="US"/>
    <s v="A1"/>
    <x v="247"/>
    <s v="INTOUCH TECHNOLOGIES INC"/>
    <x v="1"/>
    <x v="0"/>
    <x v="0"/>
    <x v="0"/>
    <x v="0"/>
    <x v="2"/>
    <n v="2018"/>
    <n v="2010"/>
    <s v="201885436H"/>
    <s v="20111124US20110288417A1"/>
  </r>
  <r>
    <x v="646"/>
    <s v="US"/>
    <s v="A1"/>
    <x v="247"/>
    <s v="INTOUCH TECHNOLOGIES INC | TELADOC HEALTH"/>
    <x v="1"/>
    <x v="0"/>
    <x v="0"/>
    <x v="0"/>
    <x v="0"/>
    <x v="0"/>
    <n v="2019"/>
    <n v="2002"/>
    <s v="201969718E"/>
    <s v="20040129US20040019406A1"/>
  </r>
  <r>
    <x v="647"/>
    <s v="US"/>
    <s v="A1"/>
    <x v="247"/>
    <s v="INTOUCH TECHNOLOGIES INC | TELADOC HEALTH INC"/>
    <x v="1"/>
    <x v="0"/>
    <x v="0"/>
    <x v="0"/>
    <x v="0"/>
    <x v="4"/>
    <n v="2019"/>
    <n v="2008"/>
    <s v="202062048C"/>
    <s v="20091015US20090259339A1"/>
  </r>
  <r>
    <x v="648"/>
    <s v="US"/>
    <s v="A1"/>
    <x v="248"/>
    <s v="TERADYNE INC"/>
    <x v="1"/>
    <x v="0"/>
    <x v="0"/>
    <x v="0"/>
    <x v="0"/>
    <x v="4"/>
    <n v="2018"/>
    <n v="2018"/>
    <s v="202020408H"/>
    <s v="20200312US20200078954A1"/>
  </r>
  <r>
    <x v="649"/>
    <s v="US"/>
    <s v="A1"/>
    <x v="249"/>
    <s v="UNIV LELAND STANFORD JUNIOR"/>
    <x v="1"/>
    <x v="0"/>
    <x v="0"/>
    <x v="0"/>
    <x v="1"/>
    <x v="0"/>
    <n v="2018"/>
    <n v="2017"/>
    <s v="201942107W"/>
    <s v="20190516US20190143532A1"/>
  </r>
  <r>
    <x v="650"/>
    <s v="US"/>
    <s v="A1"/>
    <x v="250"/>
    <s v="BOEING CO"/>
    <x v="1"/>
    <x v="1"/>
    <x v="1"/>
    <x v="1"/>
    <x v="0"/>
    <x v="2"/>
    <n v="2018"/>
    <n v="2014"/>
    <n v="2018589821"/>
    <s v="20160519US20160138913A1"/>
  </r>
  <r>
    <x v="651"/>
    <s v="US"/>
    <s v="A1"/>
    <x v="250"/>
    <s v="BOEING CO"/>
    <x v="0"/>
    <x v="0"/>
    <x v="0"/>
    <x v="0"/>
    <x v="0"/>
    <x v="2"/>
    <n v="2017"/>
    <n v="2017"/>
    <n v="2018868968"/>
    <s v="20181108US20180321671A1"/>
  </r>
  <r>
    <x v="652"/>
    <s v="US"/>
    <s v="A1"/>
    <x v="250"/>
    <s v="BOEING CO"/>
    <x v="1"/>
    <x v="0"/>
    <x v="0"/>
    <x v="0"/>
    <x v="0"/>
    <x v="0"/>
    <n v="2019"/>
    <n v="2016"/>
    <n v="2019396959"/>
    <s v="20171102US20170312923A1"/>
  </r>
  <r>
    <x v="653"/>
    <s v="US"/>
    <s v="A1"/>
    <x v="250"/>
    <s v="BOEING CO"/>
    <x v="1"/>
    <x v="0"/>
    <x v="0"/>
    <x v="0"/>
    <x v="0"/>
    <x v="0"/>
    <n v="2017"/>
    <n v="2017"/>
    <n v="2019493810"/>
    <s v="20190605CA3020872A1"/>
  </r>
  <r>
    <x v="654"/>
    <s v="US"/>
    <s v="A1"/>
    <x v="250"/>
    <s v="BOEING CO"/>
    <x v="1"/>
    <x v="1"/>
    <x v="1"/>
    <x v="1"/>
    <x v="0"/>
    <x v="1"/>
    <n v="2014"/>
    <n v="2014"/>
    <s v="201630109R"/>
    <s v="20160519US20160138913A1"/>
  </r>
  <r>
    <x v="655"/>
    <s v="US"/>
    <s v="A1"/>
    <x v="250"/>
    <s v="BOEING CO"/>
    <x v="0"/>
    <x v="0"/>
    <x v="0"/>
    <x v="0"/>
    <x v="0"/>
    <x v="3"/>
    <n v="2015"/>
    <n v="2015"/>
    <s v="201716685S"/>
    <s v="20170309US20170070021A1"/>
  </r>
  <r>
    <x v="656"/>
    <s v="US"/>
    <s v="A1"/>
    <x v="250"/>
    <s v="BOEING CO"/>
    <x v="1"/>
    <x v="0"/>
    <x v="0"/>
    <x v="0"/>
    <x v="0"/>
    <x v="3"/>
    <n v="2015"/>
    <n v="2015"/>
    <s v="201743425Q"/>
    <s v="20170629US20170182666A1"/>
  </r>
  <r>
    <x v="657"/>
    <s v="US"/>
    <s v="A1"/>
    <x v="250"/>
    <s v="BOEING CO"/>
    <x v="1"/>
    <x v="0"/>
    <x v="0"/>
    <x v="0"/>
    <x v="0"/>
    <x v="3"/>
    <n v="2016"/>
    <n v="2016"/>
    <s v="201774235Q"/>
    <s v="20171102US20170312923A1"/>
  </r>
  <r>
    <x v="658"/>
    <s v="US"/>
    <s v="A1"/>
    <x v="250"/>
    <s v="BOEING CO"/>
    <x v="1"/>
    <x v="0"/>
    <x v="0"/>
    <x v="0"/>
    <x v="0"/>
    <x v="3"/>
    <n v="2016"/>
    <n v="2016"/>
    <s v="201785132K"/>
    <s v="20170719GB201708992D0"/>
  </r>
  <r>
    <x v="659"/>
    <s v="US"/>
    <s v="A1"/>
    <x v="250"/>
    <s v="BOEING CO"/>
    <x v="0"/>
    <x v="0"/>
    <x v="0"/>
    <x v="0"/>
    <x v="0"/>
    <x v="2"/>
    <n v="2016"/>
    <n v="2016"/>
    <s v="201833917X"/>
    <s v="20180503US20180117775A1"/>
  </r>
  <r>
    <x v="660"/>
    <s v="US"/>
    <s v="A1"/>
    <x v="250"/>
    <s v="BOEING CO"/>
    <x v="0"/>
    <x v="0"/>
    <x v="0"/>
    <x v="0"/>
    <x v="0"/>
    <x v="4"/>
    <n v="2018"/>
    <n v="2018"/>
    <s v="202017468P"/>
    <s v="20200227US20200061823A1"/>
  </r>
  <r>
    <x v="661"/>
    <s v="US"/>
    <s v="A1"/>
    <x v="251"/>
    <s v="UNIV JOHNS HOPKINS"/>
    <x v="1"/>
    <x v="0"/>
    <x v="0"/>
    <x v="0"/>
    <x v="0"/>
    <x v="4"/>
    <n v="2020"/>
    <n v="2019"/>
    <s v="2020A5765Y"/>
    <s v="20201029US20200338723A1"/>
  </r>
  <r>
    <x v="662"/>
    <s v="US"/>
    <s v="B1"/>
    <x v="252"/>
    <s v="UNIV PENNSYLVANIA"/>
    <x v="1"/>
    <x v="0"/>
    <x v="0"/>
    <x v="0"/>
    <x v="0"/>
    <x v="1"/>
    <n v="2015"/>
    <n v="2015"/>
    <n v="2016062116"/>
    <s v="20160126US9242379B1"/>
  </r>
  <r>
    <x v="663"/>
    <s v="US"/>
    <s v="B1"/>
    <x v="253"/>
    <s v="DISNEY ENTERPRISES INC"/>
    <x v="1"/>
    <x v="0"/>
    <x v="0"/>
    <x v="0"/>
    <x v="0"/>
    <x v="1"/>
    <n v="2015"/>
    <n v="2015"/>
    <s v="201644499S"/>
    <s v="20160719US9393697B1"/>
  </r>
  <r>
    <x v="664"/>
    <s v="US"/>
    <s v="A1"/>
    <x v="140"/>
    <s v="TOSHIBA KK"/>
    <x v="1"/>
    <x v="0"/>
    <x v="0"/>
    <x v="0"/>
    <x v="0"/>
    <x v="4"/>
    <n v="2019"/>
    <n v="2017"/>
    <s v="202035524A"/>
    <s v="20180927US20180272535A1"/>
  </r>
  <r>
    <x v="665"/>
    <s v="US"/>
    <s v="A1"/>
    <x v="140"/>
    <s v="TOSHIBA TEC CO LTD | TOSHIBA TEC CORP"/>
    <x v="1"/>
    <x v="0"/>
    <x v="0"/>
    <x v="0"/>
    <x v="0"/>
    <x v="4"/>
    <n v="2019"/>
    <n v="2018"/>
    <s v="202039681E"/>
    <s v="20200514US20200147792A1"/>
  </r>
  <r>
    <x v="666"/>
    <s v="US"/>
    <s v="A1"/>
    <x v="254"/>
    <s v="TOYOTA JIDOSHA KK"/>
    <x v="1"/>
    <x v="0"/>
    <x v="0"/>
    <x v="0"/>
    <x v="0"/>
    <x v="2"/>
    <n v="2017"/>
    <n v="2016"/>
    <n v="2018299654"/>
    <s v="20180419JP2018062042A_"/>
  </r>
  <r>
    <x v="667"/>
    <s v="US"/>
    <s v="A1"/>
    <x v="254"/>
    <s v="TOYOTA JIDOSHA KK"/>
    <x v="1"/>
    <x v="0"/>
    <x v="0"/>
    <x v="0"/>
    <x v="0"/>
    <x v="0"/>
    <n v="2019"/>
    <n v="2018"/>
    <n v="2019994372"/>
    <s v="20191128JP2019202405A_"/>
  </r>
  <r>
    <x v="668"/>
    <s v="US"/>
    <s v="B2"/>
    <x v="254"/>
    <s v="TOYOTA MOTOR ENG &amp; MFG NORTH AMERICA INC | TOYOTA MOTOR ENG &amp; MFG NORTH AMERICA"/>
    <x v="1"/>
    <x v="0"/>
    <x v="1"/>
    <x v="0"/>
    <x v="0"/>
    <x v="1"/>
    <n v="2013"/>
    <n v="2013"/>
    <s v="2014R52141"/>
    <s v="20140917EP2778995A2"/>
  </r>
  <r>
    <x v="669"/>
    <s v="US"/>
    <s v="A1"/>
    <x v="254"/>
    <s v="TOYOTA JIDOSHA KK"/>
    <x v="1"/>
    <x v="1"/>
    <x v="1"/>
    <x v="0"/>
    <x v="0"/>
    <x v="2"/>
    <n v="2017"/>
    <n v="2016"/>
    <s v="201825992K"/>
    <s v="20180405US20180098142A1"/>
  </r>
  <r>
    <x v="670"/>
    <s v="US"/>
    <s v="A1"/>
    <x v="254"/>
    <s v="TOYOTA RES INST INC"/>
    <x v="1"/>
    <x v="0"/>
    <x v="0"/>
    <x v="0"/>
    <x v="0"/>
    <x v="2"/>
    <n v="2017"/>
    <n v="2017"/>
    <s v="201860319N"/>
    <s v="20180802US20180215043A1"/>
  </r>
  <r>
    <x v="671"/>
    <s v="US"/>
    <s v="A1"/>
    <x v="254"/>
    <s v="TOYOTA JIDOSHA KK"/>
    <x v="1"/>
    <x v="0"/>
    <x v="0"/>
    <x v="0"/>
    <x v="0"/>
    <x v="2"/>
    <n v="2018"/>
    <n v="2017"/>
    <s v="201860319R"/>
    <s v="20180802US20180215040A1"/>
  </r>
  <r>
    <x v="672"/>
    <s v="US"/>
    <s v="A1"/>
    <x v="254"/>
    <s v="TOYOTA JIDOSHA KK"/>
    <x v="1"/>
    <x v="0"/>
    <x v="0"/>
    <x v="0"/>
    <x v="0"/>
    <x v="2"/>
    <n v="2018"/>
    <n v="2017"/>
    <s v="201874161G"/>
    <s v="20180920US20180268217A1"/>
  </r>
  <r>
    <x v="673"/>
    <s v="US"/>
    <s v="A1"/>
    <x v="254"/>
    <s v="TOYOTA RES INST INC"/>
    <x v="1"/>
    <x v="0"/>
    <x v="0"/>
    <x v="0"/>
    <x v="0"/>
    <x v="0"/>
    <n v="2017"/>
    <n v="2017"/>
    <s v="201951639N"/>
    <s v="20190620US20190188499A1"/>
  </r>
  <r>
    <x v="674"/>
    <s v="US"/>
    <s v="A1"/>
    <x v="254"/>
    <s v="TOYOTA JIDOSHA KK"/>
    <x v="1"/>
    <x v="0"/>
    <x v="0"/>
    <x v="1"/>
    <x v="0"/>
    <x v="0"/>
    <n v="2019"/>
    <n v="2018"/>
    <s v="201968544T"/>
    <s v="20190808US20190240836A1"/>
  </r>
  <r>
    <x v="675"/>
    <s v="US"/>
    <s v="A1"/>
    <x v="254"/>
    <s v="TOYOTA RES INST INC"/>
    <x v="1"/>
    <x v="0"/>
    <x v="0"/>
    <x v="0"/>
    <x v="0"/>
    <x v="4"/>
    <n v="2018"/>
    <n v="2018"/>
    <s v="202031814S"/>
    <s v="20200423US20200122345A1"/>
  </r>
  <r>
    <x v="676"/>
    <s v="US"/>
    <s v="A1"/>
    <x v="254"/>
    <s v="TOYOTA JIDOSHA KK"/>
    <x v="0"/>
    <x v="0"/>
    <x v="0"/>
    <x v="0"/>
    <x v="0"/>
    <x v="4"/>
    <n v="2020"/>
    <n v="2018"/>
    <s v="2020A72289"/>
    <s v="20200312JP2020038588A_"/>
  </r>
  <r>
    <x v="677"/>
    <s v="US"/>
    <s v="A1"/>
    <x v="254"/>
    <s v="TOYOTA JIDOSHA KK"/>
    <x v="1"/>
    <x v="0"/>
    <x v="0"/>
    <x v="0"/>
    <x v="0"/>
    <x v="4"/>
    <n v="2020"/>
    <n v="2019"/>
    <s v="2020B6485V"/>
    <s v="20201124CN111985293A_"/>
  </r>
  <r>
    <x v="678"/>
    <s v="US"/>
    <s v="A1"/>
    <x v="254"/>
    <s v="TOYOTA MOTOR ENG &amp; MFG NORTH AMERICA INC"/>
    <x v="0"/>
    <x v="0"/>
    <x v="0"/>
    <x v="0"/>
    <x v="0"/>
    <x v="4"/>
    <n v="2018"/>
    <n v="2018"/>
    <s v="202036038K"/>
    <s v="20200430US20200130171A1"/>
  </r>
  <r>
    <x v="679"/>
    <s v="US"/>
    <s v="A1"/>
    <x v="254"/>
    <s v="TOYOTA RES INST INC"/>
    <x v="0"/>
    <x v="0"/>
    <x v="0"/>
    <x v="0"/>
    <x v="0"/>
    <x v="4"/>
    <n v="2018"/>
    <n v="2018"/>
    <n v="2020252448"/>
    <s v="20200402US20200101614A1"/>
  </r>
  <r>
    <x v="680"/>
    <s v="US"/>
    <s v="A1"/>
    <x v="254"/>
    <s v="TOYOTA RES INST INC"/>
    <x v="1"/>
    <x v="0"/>
    <x v="0"/>
    <x v="0"/>
    <x v="0"/>
    <x v="4"/>
    <n v="2018"/>
    <n v="2018"/>
    <s v="202026694H"/>
    <s v="20200409US20200107690A1"/>
  </r>
  <r>
    <x v="681"/>
    <s v="US"/>
    <s v="A1"/>
    <x v="254"/>
    <s v="TOYOTA RES INST INC"/>
    <x v="1"/>
    <x v="0"/>
    <x v="0"/>
    <x v="0"/>
    <x v="0"/>
    <x v="4"/>
    <n v="2020"/>
    <n v="2019"/>
    <s v="202074964R"/>
    <s v="20200806US20200246980A1"/>
  </r>
  <r>
    <x v="682"/>
    <s v="US"/>
    <s v="A1"/>
    <x v="100"/>
    <s v="GE GLOBAL SOURCING LLC | TRANSPORTATION IP HOLDINGS LLC"/>
    <x v="1"/>
    <x v="0"/>
    <x v="0"/>
    <x v="0"/>
    <x v="0"/>
    <x v="0"/>
    <n v="2019"/>
    <n v="2015"/>
    <s v="201940194C"/>
    <s v="20031204CA2429324A1"/>
  </r>
  <r>
    <x v="683"/>
    <s v="US"/>
    <s v="A1"/>
    <x v="255"/>
    <s v="TE CONNECTIVITY CORP | TYCO ELECTRONICS SHANGHAI CO LTD | KUNSHAN LEAGUE AUTOMECHANISM CO LTD"/>
    <x v="1"/>
    <x v="0"/>
    <x v="0"/>
    <x v="0"/>
    <x v="0"/>
    <x v="0"/>
    <n v="2018"/>
    <n v="2017"/>
    <s v="201937168R"/>
    <s v="20190425US20190119051A1"/>
  </r>
  <r>
    <x v="684"/>
    <s v="US"/>
    <s v="A1"/>
    <x v="256"/>
    <s v="TYSON J"/>
    <x v="1"/>
    <x v="0"/>
    <x v="0"/>
    <x v="0"/>
    <x v="0"/>
    <x v="4"/>
    <n v="2020"/>
    <n v="2017"/>
    <s v="2020A58022"/>
    <s v="20200723US20200230899A1"/>
  </r>
  <r>
    <x v="685"/>
    <s v="US"/>
    <s v="A1"/>
    <x v="257"/>
    <s v="UBER TECHNOLOGIES INC"/>
    <x v="0"/>
    <x v="0"/>
    <x v="0"/>
    <x v="0"/>
    <x v="0"/>
    <x v="0"/>
    <n v="2018"/>
    <n v="2018"/>
    <n v="2019994371"/>
    <s v="20191128US20190358818A1"/>
  </r>
  <r>
    <x v="686"/>
    <s v="US"/>
    <s v="A1"/>
    <x v="258"/>
    <s v="SHENZHEN UBTECH CO LTD | UBTECH ROBOTICS CORP"/>
    <x v="1"/>
    <x v="0"/>
    <x v="0"/>
    <x v="0"/>
    <x v="0"/>
    <x v="0"/>
    <n v="2018"/>
    <n v="2017"/>
    <s v="201953500C"/>
    <s v="20190627US20190199899A1"/>
  </r>
  <r>
    <x v="687"/>
    <s v="US"/>
    <s v="A1"/>
    <x v="258"/>
    <s v="SHENZHEN UBTECH CO LTD | UBTECH ROBOTICS CORP"/>
    <x v="1"/>
    <x v="0"/>
    <x v="0"/>
    <x v="0"/>
    <x v="0"/>
    <x v="0"/>
    <n v="2018"/>
    <n v="2017"/>
    <s v="201956752Y"/>
    <s v="20190704US20190202067A1"/>
  </r>
  <r>
    <x v="688"/>
    <s v="US"/>
    <s v="A1"/>
    <x v="258"/>
    <s v="SHENZHEN UBTECH CO LTD | UBTECH ROBOTICS CORP"/>
    <x v="1"/>
    <x v="0"/>
    <x v="0"/>
    <x v="0"/>
    <x v="0"/>
    <x v="4"/>
    <n v="2019"/>
    <n v="2018"/>
    <s v="202009418R"/>
    <s v="20200130US20200030982A1"/>
  </r>
  <r>
    <x v="689"/>
    <s v="US"/>
    <s v="A1"/>
    <x v="258"/>
    <s v="SHENZHEN UBTECH CO LTD | UBTECH ROBOTICS CORP LTD"/>
    <x v="1"/>
    <x v="0"/>
    <x v="0"/>
    <x v="0"/>
    <x v="0"/>
    <x v="4"/>
    <n v="2019"/>
    <n v="2018"/>
    <s v="202059025X"/>
    <s v="20200702US20200206945A1"/>
  </r>
  <r>
    <x v="690"/>
    <s v="US"/>
    <s v="A1"/>
    <x v="258"/>
    <s v="SHENZHEN YOUBIXUAN TECHNOLOGY CO LTD | UBTECH ROBOTICS CORP"/>
    <x v="1"/>
    <x v="1"/>
    <x v="1"/>
    <x v="0"/>
    <x v="0"/>
    <x v="2"/>
    <n v="2017"/>
    <n v="2016"/>
    <s v="201738294V"/>
    <s v="20170531CN106792357A_"/>
  </r>
  <r>
    <x v="691"/>
    <s v="US"/>
    <s v="A1"/>
    <x v="258"/>
    <s v="SHENZHEN YOUBIXUAN TECHNOLOGY CO LTD | UBTECH ROBOTICS CORP"/>
    <x v="1"/>
    <x v="1"/>
    <x v="0"/>
    <x v="0"/>
    <x v="1"/>
    <x v="0"/>
    <n v="2017"/>
    <n v="2017"/>
    <s v="201827158B"/>
    <s v="20180403CN107866824A_"/>
  </r>
  <r>
    <x v="692"/>
    <s v="US"/>
    <s v="A1"/>
    <x v="259"/>
    <s v="AUTONOMOUS ROADWAY INTELLIGENCE LLC | MASSENGILL R K | NEWMAN D E"/>
    <x v="0"/>
    <x v="0"/>
    <x v="0"/>
    <x v="0"/>
    <x v="0"/>
    <x v="4"/>
    <n v="2019"/>
    <n v="2018"/>
    <s v="202056080L"/>
    <s v="20200625US20200198122A1"/>
  </r>
  <r>
    <x v="693"/>
    <s v="US"/>
    <s v="B1"/>
    <x v="260"/>
    <s v="ULTRASENSE SYSTEMS INC"/>
    <x v="0"/>
    <x v="1"/>
    <x v="1"/>
    <x v="0"/>
    <x v="0"/>
    <x v="0"/>
    <n v="2019"/>
    <n v="2018"/>
    <n v="2019922862"/>
    <s v="20191105US10466844B1"/>
  </r>
  <r>
    <x v="694"/>
    <s v="US"/>
    <s v="A1"/>
    <x v="260"/>
    <s v="ULTRASENSE SYSTEMS INC"/>
    <x v="0"/>
    <x v="1"/>
    <x v="1"/>
    <x v="0"/>
    <x v="0"/>
    <x v="4"/>
    <n v="2019"/>
    <n v="2018"/>
    <s v="202003674B"/>
    <s v="20191105US10466844B1"/>
  </r>
  <r>
    <x v="695"/>
    <s v="US"/>
    <s v="A1"/>
    <x v="261"/>
    <s v="UNIVERSAL CITY STUDIOS LLC"/>
    <x v="0"/>
    <x v="0"/>
    <x v="0"/>
    <x v="0"/>
    <x v="0"/>
    <x v="4"/>
    <n v="2019"/>
    <n v="2019"/>
    <s v="202062048D"/>
    <s v="20200709US20200215687A1"/>
  </r>
  <r>
    <x v="696"/>
    <s v="US"/>
    <s v="A1"/>
    <x v="262"/>
    <s v="UNIV MACAU"/>
    <x v="0"/>
    <x v="0"/>
    <x v="0"/>
    <x v="0"/>
    <x v="0"/>
    <x v="0"/>
    <n v="2019"/>
    <n v="2018"/>
    <n v="2019822395"/>
    <s v="20190926US20190292567A1"/>
  </r>
  <r>
    <x v="697"/>
    <s v="US"/>
    <s v="A1"/>
    <x v="263"/>
    <s v="UTICA ENTERPRISES INC"/>
    <x v="1"/>
    <x v="0"/>
    <x v="0"/>
    <x v="0"/>
    <x v="0"/>
    <x v="0"/>
    <n v="2018"/>
    <n v="2016"/>
    <s v="201912091L"/>
    <s v="20171221US20170361885A1"/>
  </r>
  <r>
    <x v="698"/>
    <s v="US"/>
    <s v="A1"/>
    <x v="263"/>
    <s v="UTICA ENTERPRISES INC | UTICA ENTREPRISES INC"/>
    <x v="1"/>
    <x v="0"/>
    <x v="0"/>
    <x v="0"/>
    <x v="0"/>
    <x v="3"/>
    <n v="2017"/>
    <n v="2016"/>
    <n v="2017871621"/>
    <s v="20171221US20170361885A1"/>
  </r>
  <r>
    <x v="699"/>
    <s v="US"/>
    <s v="B1"/>
    <x v="264"/>
    <s v="THEOBALD D"/>
    <x v="0"/>
    <x v="0"/>
    <x v="0"/>
    <x v="0"/>
    <x v="0"/>
    <x v="1"/>
    <n v="2014"/>
    <n v="2014"/>
    <n v="2016647229"/>
    <s v="20161018US9471062B1"/>
  </r>
  <r>
    <x v="700"/>
    <s v="US"/>
    <s v="A1"/>
    <x v="265"/>
    <s v="VIABOT INC"/>
    <x v="1"/>
    <x v="0"/>
    <x v="0"/>
    <x v="0"/>
    <x v="0"/>
    <x v="4"/>
    <n v="2020"/>
    <n v="2015"/>
    <s v="202101125K"/>
    <s v="20161117US20160334801A1"/>
  </r>
  <r>
    <x v="701"/>
    <s v="US"/>
    <s v="A1"/>
    <x v="265"/>
    <s v="GNETIC INC | VIABOT INC"/>
    <x v="1"/>
    <x v="0"/>
    <x v="0"/>
    <x v="0"/>
    <x v="0"/>
    <x v="1"/>
    <n v="2016"/>
    <n v="2015"/>
    <n v="2016704984"/>
    <s v="20161117US20160334801A1"/>
  </r>
  <r>
    <x v="702"/>
    <s v="US"/>
    <s v="A1"/>
    <x v="265"/>
    <s v="VIABOT INC"/>
    <x v="1"/>
    <x v="0"/>
    <x v="0"/>
    <x v="0"/>
    <x v="0"/>
    <x v="0"/>
    <n v="2019"/>
    <n v="2015"/>
    <s v="2019A6009S"/>
    <s v="20161117US20160334801A1"/>
  </r>
  <r>
    <x v="703"/>
    <s v="US"/>
    <s v="A1"/>
    <x v="266"/>
    <s v="VISION ROBOTICS CORP"/>
    <x v="0"/>
    <x v="1"/>
    <x v="0"/>
    <x v="1"/>
    <x v="0"/>
    <x v="3"/>
    <n v="2016"/>
    <n v="2016"/>
    <s v="201749567P"/>
    <s v="20170720US20170203440A1"/>
  </r>
  <r>
    <x v="704"/>
    <s v="US"/>
    <s v="A1"/>
    <x v="267"/>
    <s v="DENENBERG S | FELDMAN A K | VU C"/>
    <x v="1"/>
    <x v="0"/>
    <x v="0"/>
    <x v="0"/>
    <x v="0"/>
    <x v="4"/>
    <n v="2020"/>
    <n v="2017"/>
    <s v="2020A2839D"/>
    <s v="20180809US20180222050A1"/>
  </r>
  <r>
    <x v="705"/>
    <s v="US"/>
    <s v="A1"/>
    <x v="268"/>
    <s v="WALMART APOLLO LLC"/>
    <x v="1"/>
    <x v="0"/>
    <x v="0"/>
    <x v="0"/>
    <x v="0"/>
    <x v="2"/>
    <n v="2018"/>
    <n v="2017"/>
    <n v="2018807084"/>
    <s v="20181018US20180299901A1"/>
  </r>
  <r>
    <x v="706"/>
    <s v="US"/>
    <s v="A1"/>
    <x v="268"/>
    <s v="WAL-MART STORES INC | WALMART APOLLO LLC"/>
    <x v="1"/>
    <x v="0"/>
    <x v="0"/>
    <x v="0"/>
    <x v="0"/>
    <x v="3"/>
    <n v="2017"/>
    <n v="2016"/>
    <s v="201776009R"/>
    <s v="20171109CA3023233A1"/>
  </r>
  <r>
    <x v="707"/>
    <s v="US"/>
    <s v="A1"/>
    <x v="268"/>
    <s v="WAL-MART STORES INC | WALMART APOLLO LLC"/>
    <x v="1"/>
    <x v="0"/>
    <x v="0"/>
    <x v="0"/>
    <x v="0"/>
    <x v="2"/>
    <n v="2017"/>
    <n v="2016"/>
    <s v="201813734Q"/>
    <s v="20180222US20180053275A1"/>
  </r>
  <r>
    <x v="708"/>
    <s v="US"/>
    <s v="A1"/>
    <x v="268"/>
    <s v="WALMART APOLLO LLC"/>
    <x v="1"/>
    <x v="0"/>
    <x v="0"/>
    <x v="0"/>
    <x v="0"/>
    <x v="2"/>
    <n v="2018"/>
    <n v="2016"/>
    <s v="2018A1611T"/>
    <s v="20171109CA3023233A1"/>
  </r>
  <r>
    <x v="709"/>
    <s v="US"/>
    <s v="A1"/>
    <x v="268"/>
    <s v="WALMART APOLLO LLC"/>
    <x v="1"/>
    <x v="0"/>
    <x v="0"/>
    <x v="0"/>
    <x v="0"/>
    <x v="0"/>
    <n v="2018"/>
    <n v="2017"/>
    <s v="201936732E"/>
    <s v="20180802CA3050716A1"/>
  </r>
  <r>
    <x v="710"/>
    <s v="US"/>
    <s v="A1"/>
    <x v="268"/>
    <s v="WALMART APOLLO LLC"/>
    <x v="1"/>
    <x v="0"/>
    <x v="0"/>
    <x v="0"/>
    <x v="0"/>
    <x v="0"/>
    <n v="2019"/>
    <n v="2018"/>
    <s v="2019A7406M"/>
    <s v="20191226US20190389074A1"/>
  </r>
  <r>
    <x v="711"/>
    <s v="US"/>
    <s v="A1"/>
    <x v="269"/>
    <s v="ONEMARKET NETWORK LLC | WESTFIELD LABS CORP"/>
    <x v="1"/>
    <x v="0"/>
    <x v="0"/>
    <x v="0"/>
    <x v="0"/>
    <x v="3"/>
    <n v="2016"/>
    <n v="2015"/>
    <s v="201718568F"/>
    <s v="20170316US20170075962A1"/>
  </r>
  <r>
    <x v="712"/>
    <s v="US"/>
    <s v="A1"/>
    <x v="270"/>
    <s v="WHITELAW E"/>
    <x v="0"/>
    <x v="0"/>
    <x v="0"/>
    <x v="0"/>
    <x v="0"/>
    <x v="4"/>
    <n v="2019"/>
    <n v="2019"/>
    <s v="202087924D"/>
    <s v="20200910US20200285835A1"/>
  </r>
  <r>
    <x v="713"/>
    <s v="US"/>
    <s v="A1"/>
    <x v="271"/>
    <s v="WILLOW GARAGE INC"/>
    <x v="0"/>
    <x v="0"/>
    <x v="1"/>
    <x v="0"/>
    <x v="0"/>
    <x v="1"/>
    <n v="2016"/>
    <n v="2013"/>
    <n v="2016446834"/>
    <s v="20160721US20160207193A1"/>
  </r>
  <r>
    <x v="714"/>
    <s v="US"/>
    <s v="A1"/>
    <x v="271"/>
    <s v="WILLOW GARAGE INC"/>
    <x v="1"/>
    <x v="0"/>
    <x v="0"/>
    <x v="0"/>
    <x v="0"/>
    <x v="4"/>
    <n v="2019"/>
    <n v="2013"/>
    <n v="2020036987"/>
    <s v="20150521US20150139766A1"/>
  </r>
  <r>
    <x v="715"/>
    <s v="US"/>
    <s v="A1"/>
    <x v="271"/>
    <s v="WILLOW GARAGE INC"/>
    <x v="1"/>
    <x v="0"/>
    <x v="0"/>
    <x v="0"/>
    <x v="0"/>
    <x v="3"/>
    <n v="2016"/>
    <n v="2013"/>
    <s v="201703070P"/>
    <s v="20150521US20150139766A1"/>
  </r>
  <r>
    <x v="716"/>
    <s v="US"/>
    <s v="A1"/>
    <x v="271"/>
    <s v="WILLOW GARAGE INC"/>
    <x v="1"/>
    <x v="0"/>
    <x v="0"/>
    <x v="0"/>
    <x v="0"/>
    <x v="3"/>
    <n v="2017"/>
    <n v="2013"/>
    <s v="201774235X"/>
    <s v="20150521US20150139766A1"/>
  </r>
  <r>
    <x v="717"/>
    <s v="US"/>
    <s v="A1"/>
    <x v="271"/>
    <s v="WILLOW GARAGE INC"/>
    <x v="1"/>
    <x v="0"/>
    <x v="0"/>
    <x v="0"/>
    <x v="0"/>
    <x v="2"/>
    <n v="2018"/>
    <n v="2013"/>
    <s v="201869361U"/>
    <s v="20150521US20150139766A1"/>
  </r>
  <r>
    <x v="718"/>
    <s v="US"/>
    <s v="A1"/>
    <x v="271"/>
    <s v="WILLOW GARAGE INC"/>
    <x v="1"/>
    <x v="0"/>
    <x v="0"/>
    <x v="0"/>
    <x v="0"/>
    <x v="0"/>
    <n v="2019"/>
    <n v="2013"/>
    <s v="201951694A"/>
    <s v="20150521US20150139766A1"/>
  </r>
  <r>
    <x v="719"/>
    <s v="US"/>
    <s v="A1"/>
    <x v="271"/>
    <s v="WILLOW GARAGE INC"/>
    <x v="0"/>
    <x v="0"/>
    <x v="1"/>
    <x v="0"/>
    <x v="0"/>
    <x v="4"/>
    <n v="2019"/>
    <n v="2013"/>
    <s v="202005950L"/>
    <s v="20160721US20160207193A1"/>
  </r>
  <r>
    <x v="720"/>
    <s v="US"/>
    <s v="A1"/>
    <x v="272"/>
    <s v="WISTRON CORP"/>
    <x v="1"/>
    <x v="0"/>
    <x v="1"/>
    <x v="0"/>
    <x v="0"/>
    <x v="1"/>
    <n v="2014"/>
    <n v="2014"/>
    <s v="201610826T"/>
    <s v="20160211US20160039095A1"/>
  </r>
  <r>
    <x v="721"/>
    <s v="US"/>
    <s v="A1"/>
    <x v="109"/>
    <s v="X DEV LLC"/>
    <x v="0"/>
    <x v="0"/>
    <x v="0"/>
    <x v="0"/>
    <x v="0"/>
    <x v="0"/>
    <n v="2019"/>
    <n v="2016"/>
    <s v="201966501Y"/>
    <s v="20171221US20170363464A1"/>
  </r>
  <r>
    <x v="722"/>
    <s v="US"/>
    <s v="B1"/>
    <x v="109"/>
    <s v="X DEV LLC"/>
    <x v="0"/>
    <x v="0"/>
    <x v="0"/>
    <x v="0"/>
    <x v="0"/>
    <x v="3"/>
    <n v="2015"/>
    <n v="2015"/>
    <n v="2017010839"/>
    <s v="20170103US9532508B1"/>
  </r>
  <r>
    <x v="723"/>
    <s v="US"/>
    <s v="B1"/>
    <x v="109"/>
    <s v="X DEV LLC"/>
    <x v="1"/>
    <x v="0"/>
    <x v="0"/>
    <x v="1"/>
    <x v="0"/>
    <x v="2"/>
    <n v="2015"/>
    <n v="2015"/>
    <n v="2018136420"/>
    <s v="20180213US9889562B1"/>
  </r>
  <r>
    <x v="724"/>
    <s v="US"/>
    <s v="A1"/>
    <x v="109"/>
    <s v="X DEV LLC"/>
    <x v="1"/>
    <x v="0"/>
    <x v="0"/>
    <x v="0"/>
    <x v="0"/>
    <x v="2"/>
    <n v="2018"/>
    <n v="2013"/>
    <n v="2018675097"/>
    <s v="20140918US20140281475A1"/>
  </r>
  <r>
    <x v="725"/>
    <s v="US"/>
    <s v="A1"/>
    <x v="109"/>
    <s v="X DEV LLC"/>
    <x v="1"/>
    <x v="0"/>
    <x v="0"/>
    <x v="0"/>
    <x v="0"/>
    <x v="0"/>
    <n v="2017"/>
    <n v="2017"/>
    <n v="2019508509"/>
    <s v="20190613US20190176348A1"/>
  </r>
  <r>
    <x v="726"/>
    <s v="US"/>
    <s v="A1"/>
    <x v="109"/>
    <s v="X DEV LLC"/>
    <x v="1"/>
    <x v="0"/>
    <x v="0"/>
    <x v="0"/>
    <x v="0"/>
    <x v="4"/>
    <n v="2020"/>
    <n v="2017"/>
    <n v="2020798731"/>
    <s v="20190613US20190176348A1"/>
  </r>
  <r>
    <x v="727"/>
    <s v="US"/>
    <s v="A1"/>
    <x v="109"/>
    <s v="X DEV LLC | IND PERCEPTION INC"/>
    <x v="1"/>
    <x v="0"/>
    <x v="0"/>
    <x v="0"/>
    <x v="0"/>
    <x v="1"/>
    <n v="2016"/>
    <n v="2013"/>
    <s v="201647353V"/>
    <s v="20140918US20140281475A1"/>
  </r>
  <r>
    <x v="728"/>
    <s v="US"/>
    <s v="A1"/>
    <x v="109"/>
    <s v="GOOGLE INC | X DEV LLC"/>
    <x v="1"/>
    <x v="0"/>
    <x v="0"/>
    <x v="0"/>
    <x v="0"/>
    <x v="1"/>
    <n v="2016"/>
    <n v="2014"/>
    <s v="201670446N"/>
    <s v="20160823US9424470B1"/>
  </r>
  <r>
    <x v="729"/>
    <s v="US"/>
    <s v="A1"/>
    <x v="109"/>
    <s v="X DEV LLC"/>
    <x v="1"/>
    <x v="0"/>
    <x v="0"/>
    <x v="0"/>
    <x v="0"/>
    <x v="3"/>
    <n v="2015"/>
    <n v="2015"/>
    <s v="201733663D"/>
    <s v="20170525US20170144307A1"/>
  </r>
  <r>
    <x v="730"/>
    <s v="US"/>
    <s v="A1"/>
    <x v="109"/>
    <s v="X DEV LLC"/>
    <x v="1"/>
    <x v="0"/>
    <x v="0"/>
    <x v="0"/>
    <x v="0"/>
    <x v="3"/>
    <n v="2017"/>
    <n v="2016"/>
    <s v="201777980B"/>
    <s v="20170627US9687983B1"/>
  </r>
  <r>
    <x v="731"/>
    <s v="US"/>
    <s v="A1"/>
    <x v="109"/>
    <s v="X DEV LLC"/>
    <x v="1"/>
    <x v="0"/>
    <x v="0"/>
    <x v="0"/>
    <x v="0"/>
    <x v="3"/>
    <n v="2016"/>
    <n v="2016"/>
    <s v="201787385E"/>
    <s v="20171221US20170363464A1"/>
  </r>
  <r>
    <x v="732"/>
    <s v="US"/>
    <s v="B1"/>
    <x v="109"/>
    <s v="X DEV LLC"/>
    <x v="0"/>
    <x v="0"/>
    <x v="0"/>
    <x v="0"/>
    <x v="0"/>
    <x v="2"/>
    <n v="2015"/>
    <n v="2015"/>
    <s v="201813741Q"/>
    <s v="20180220US9895809B1"/>
  </r>
  <r>
    <x v="733"/>
    <s v="US"/>
    <s v="B1"/>
    <x v="109"/>
    <s v="X DEV LLC"/>
    <x v="0"/>
    <x v="0"/>
    <x v="0"/>
    <x v="0"/>
    <x v="0"/>
    <x v="2"/>
    <n v="2016"/>
    <n v="2015"/>
    <s v="201819725A"/>
    <s v="20170103US9532508B1"/>
  </r>
  <r>
    <x v="734"/>
    <s v="US"/>
    <s v="A1"/>
    <x v="109"/>
    <s v="X DEV LLC"/>
    <x v="1"/>
    <x v="0"/>
    <x v="0"/>
    <x v="0"/>
    <x v="0"/>
    <x v="2"/>
    <n v="2017"/>
    <n v="2013"/>
    <s v="201825978A"/>
    <s v="20140918US20140281475A1"/>
  </r>
  <r>
    <x v="735"/>
    <s v="US"/>
    <s v="A1"/>
    <x v="109"/>
    <s v="X DEV LLC"/>
    <x v="1"/>
    <x v="0"/>
    <x v="0"/>
    <x v="0"/>
    <x v="0"/>
    <x v="2"/>
    <n v="2016"/>
    <n v="2016"/>
    <s v="201846653F"/>
    <s v="20180614US20180165518A1"/>
  </r>
  <r>
    <x v="736"/>
    <s v="US"/>
    <s v="B1"/>
    <x v="109"/>
    <s v="X DEV LLC"/>
    <x v="1"/>
    <x v="0"/>
    <x v="0"/>
    <x v="0"/>
    <x v="0"/>
    <x v="2"/>
    <n v="2016"/>
    <n v="2016"/>
    <s v="201866183W"/>
    <s v="20180828US10058997B1"/>
  </r>
  <r>
    <x v="737"/>
    <s v="US"/>
    <s v="A1"/>
    <x v="109"/>
    <s v="X DEV LLC"/>
    <x v="1"/>
    <x v="0"/>
    <x v="0"/>
    <x v="0"/>
    <x v="0"/>
    <x v="2"/>
    <n v="2018"/>
    <n v="2014"/>
    <s v="201880530Q"/>
    <s v="20160512US20160129592A1"/>
  </r>
  <r>
    <x v="738"/>
    <s v="US"/>
    <s v="A1"/>
    <x v="109"/>
    <s v="X DEV LLC"/>
    <x v="1"/>
    <x v="0"/>
    <x v="0"/>
    <x v="0"/>
    <x v="0"/>
    <x v="0"/>
    <n v="2018"/>
    <n v="2015"/>
    <s v="201911283B"/>
    <s v="20170525US20170144307A1"/>
  </r>
  <r>
    <x v="739"/>
    <s v="US"/>
    <s v="A1"/>
    <x v="109"/>
    <s v="X DEV LLC"/>
    <x v="1"/>
    <x v="0"/>
    <x v="0"/>
    <x v="0"/>
    <x v="0"/>
    <x v="0"/>
    <n v="2017"/>
    <n v="2017"/>
    <s v="201950850V"/>
    <s v="20190613US20190176326A1"/>
  </r>
  <r>
    <x v="740"/>
    <s v="US"/>
    <s v="B1"/>
    <x v="109"/>
    <s v="X DEV LLC"/>
    <x v="1"/>
    <x v="1"/>
    <x v="0"/>
    <x v="0"/>
    <x v="1"/>
    <x v="0"/>
    <n v="2015"/>
    <n v="2015"/>
    <s v="201960745U"/>
    <s v="20190709US10347815B1"/>
  </r>
  <r>
    <x v="741"/>
    <s v="US"/>
    <s v="B1"/>
    <x v="109"/>
    <s v="X DEV LLC"/>
    <x v="1"/>
    <x v="1"/>
    <x v="1"/>
    <x v="0"/>
    <x v="0"/>
    <x v="0"/>
    <n v="2017"/>
    <n v="2017"/>
    <s v="201982674G"/>
    <s v="20191001US10427306B1"/>
  </r>
  <r>
    <x v="742"/>
    <s v="US"/>
    <s v="A1"/>
    <x v="109"/>
    <s v="X DEV LLC"/>
    <x v="1"/>
    <x v="0"/>
    <x v="0"/>
    <x v="0"/>
    <x v="0"/>
    <x v="4"/>
    <n v="2019"/>
    <n v="2013"/>
    <s v="202020408T"/>
    <s v="20140918US20140281475A1"/>
  </r>
  <r>
    <x v="743"/>
    <s v="US"/>
    <s v="B1"/>
    <x v="109"/>
    <s v="X DEV LLC"/>
    <x v="0"/>
    <x v="0"/>
    <x v="0"/>
    <x v="0"/>
    <x v="0"/>
    <x v="4"/>
    <n v="2018"/>
    <n v="2015"/>
    <s v="202025500C"/>
    <s v="20170103US9532508B1"/>
  </r>
  <r>
    <x v="744"/>
    <s v="US"/>
    <s v="A1"/>
    <x v="109"/>
    <s v="X DEV LLC"/>
    <x v="1"/>
    <x v="0"/>
    <x v="0"/>
    <x v="0"/>
    <x v="0"/>
    <x v="4"/>
    <n v="2019"/>
    <n v="2018"/>
    <s v="202026697A"/>
    <s v="20200409CA3113831A1"/>
  </r>
  <r>
    <x v="745"/>
    <s v="US"/>
    <s v="B1"/>
    <x v="109"/>
    <s v="X DEV LLC"/>
    <x v="0"/>
    <x v="0"/>
    <x v="0"/>
    <x v="0"/>
    <x v="0"/>
    <x v="4"/>
    <n v="2018"/>
    <n v="2015"/>
    <s v="202075290X"/>
    <s v="20180220US9895809B1"/>
  </r>
  <r>
    <x v="746"/>
    <s v="US"/>
    <s v="A1"/>
    <x v="109"/>
    <s v="X DEV LLC"/>
    <x v="1"/>
    <x v="0"/>
    <x v="0"/>
    <x v="0"/>
    <x v="0"/>
    <x v="4"/>
    <n v="2020"/>
    <n v="2015"/>
    <s v="2020B33754"/>
    <s v="20170525US20170144307A1"/>
  </r>
  <r>
    <x v="747"/>
    <s v="US"/>
    <s v="A1"/>
    <x v="109"/>
    <s v="X DEV LLC"/>
    <x v="1"/>
    <x v="0"/>
    <x v="0"/>
    <x v="1"/>
    <x v="0"/>
    <x v="4"/>
    <n v="2020"/>
    <n v="2019"/>
    <s v="2020C0608S"/>
    <s v="20201203US20200376656A1"/>
  </r>
  <r>
    <x v="748"/>
    <s v="US"/>
    <s v="A1"/>
    <x v="109"/>
    <s v="X DEV LLC"/>
    <x v="1"/>
    <x v="0"/>
    <x v="0"/>
    <x v="1"/>
    <x v="0"/>
    <x v="4"/>
    <n v="2019"/>
    <n v="2019"/>
    <s v="2020C0647E"/>
    <s v="20201203US20200376656A1"/>
  </r>
  <r>
    <x v="749"/>
    <s v="US"/>
    <s v="A1"/>
    <x v="109"/>
    <s v="X DEV LLC"/>
    <x v="1"/>
    <x v="0"/>
    <x v="0"/>
    <x v="0"/>
    <x v="0"/>
    <x v="4"/>
    <n v="2020"/>
    <n v="2017"/>
    <s v="2020C6099Y"/>
    <s v="20190613US20190176326A1"/>
  </r>
  <r>
    <x v="750"/>
    <s v="US"/>
    <s v="A1"/>
    <x v="109"/>
    <s v="X DEV LLC | IND PERCEPTION INC"/>
    <x v="1"/>
    <x v="0"/>
    <x v="0"/>
    <x v="0"/>
    <x v="0"/>
    <x v="1"/>
    <n v="2015"/>
    <n v="2013"/>
    <n v="2016174667"/>
    <s v="20140918US20140281475A1"/>
  </r>
  <r>
    <x v="751"/>
    <s v="US"/>
    <s v="B1"/>
    <x v="109"/>
    <s v="IND PERCEPTION INC"/>
    <x v="0"/>
    <x v="0"/>
    <x v="0"/>
    <x v="0"/>
    <x v="0"/>
    <x v="3"/>
    <n v="2015"/>
    <n v="2013"/>
    <n v="2017266469"/>
    <s v="20140918US20140281475A1"/>
  </r>
  <r>
    <x v="752"/>
    <s v="US"/>
    <s v="B1"/>
    <x v="109"/>
    <s v="GOOGLE INC"/>
    <x v="1"/>
    <x v="0"/>
    <x v="0"/>
    <x v="0"/>
    <x v="0"/>
    <x v="1"/>
    <n v="2014"/>
    <n v="2013"/>
    <s v="201601679V"/>
    <s v="20140918US20140281475A1"/>
  </r>
  <r>
    <x v="753"/>
    <s v="US"/>
    <s v="B1"/>
    <x v="109"/>
    <s v="IND PERCEPTION INC"/>
    <x v="0"/>
    <x v="0"/>
    <x v="0"/>
    <x v="0"/>
    <x v="0"/>
    <x v="1"/>
    <n v="2014"/>
    <n v="2013"/>
    <s v="201603343Y"/>
    <s v="20140918US20140281475A1"/>
  </r>
  <r>
    <x v="754"/>
    <s v="US"/>
    <s v="B1"/>
    <x v="109"/>
    <s v="IND PERCEPTION INC"/>
    <x v="0"/>
    <x v="0"/>
    <x v="0"/>
    <x v="0"/>
    <x v="0"/>
    <x v="1"/>
    <n v="2014"/>
    <n v="2013"/>
    <s v="201604809W"/>
    <s v="20140918US20140281475A1"/>
  </r>
  <r>
    <x v="755"/>
    <s v="US"/>
    <s v="A1"/>
    <x v="109"/>
    <s v="IND PERCEPTION INC"/>
    <x v="1"/>
    <x v="0"/>
    <x v="0"/>
    <x v="0"/>
    <x v="0"/>
    <x v="1"/>
    <n v="2015"/>
    <n v="2013"/>
    <s v="201619105U"/>
    <s v="20140918US20140281475A1"/>
  </r>
  <r>
    <x v="756"/>
    <s v="US"/>
    <s v="B1"/>
    <x v="109"/>
    <s v="IND PERCEPTION INC"/>
    <x v="0"/>
    <x v="0"/>
    <x v="0"/>
    <x v="0"/>
    <x v="0"/>
    <x v="1"/>
    <n v="2014"/>
    <n v="2013"/>
    <s v="201627822E"/>
    <s v="20140918US20140281475A1"/>
  </r>
  <r>
    <x v="757"/>
    <s v="US"/>
    <s v="B1"/>
    <x v="109"/>
    <s v="IND PERCEPTION INC"/>
    <x v="0"/>
    <x v="0"/>
    <x v="0"/>
    <x v="0"/>
    <x v="0"/>
    <x v="1"/>
    <n v="2014"/>
    <n v="2013"/>
    <s v="201644501L"/>
    <s v="20140918US20140281475A1"/>
  </r>
  <r>
    <x v="758"/>
    <s v="US"/>
    <s v="A1"/>
    <x v="109"/>
    <s v="IND PERCEPTION INC"/>
    <x v="0"/>
    <x v="0"/>
    <x v="0"/>
    <x v="0"/>
    <x v="0"/>
    <x v="1"/>
    <n v="2016"/>
    <n v="2013"/>
    <s v="201662383V"/>
    <s v="20140918US20140281475A1"/>
  </r>
  <r>
    <x v="759"/>
    <s v="US"/>
    <s v="B1"/>
    <x v="109"/>
    <s v="GOOGLE INC | X DEV LLC"/>
    <x v="0"/>
    <x v="0"/>
    <x v="0"/>
    <x v="0"/>
    <x v="0"/>
    <x v="3"/>
    <n v="2015"/>
    <n v="2013"/>
    <s v="201748666W"/>
    <s v="20140918US20140281475A1"/>
  </r>
  <r>
    <x v="760"/>
    <s v="US"/>
    <s v="A1"/>
    <x v="147"/>
    <s v="KINPO ELECTRONICS INC | XYZPRINTING INC"/>
    <x v="0"/>
    <x v="0"/>
    <x v="0"/>
    <x v="0"/>
    <x v="0"/>
    <x v="4"/>
    <n v="2019"/>
    <n v="2018"/>
    <s v="202019229X"/>
    <s v="20200305US20200073365A1"/>
  </r>
  <r>
    <x v="761"/>
    <s v="US"/>
    <s v="A1"/>
    <x v="273"/>
    <s v="YAN C | YAN J C | YAN J"/>
    <x v="1"/>
    <x v="1"/>
    <x v="0"/>
    <x v="1"/>
    <x v="0"/>
    <x v="3"/>
    <n v="2015"/>
    <n v="2015"/>
    <n v="2017087469"/>
    <s v="20170201TW201704914A_"/>
  </r>
  <r>
    <x v="762"/>
    <s v="US"/>
    <s v="A1"/>
    <x v="274"/>
    <s v="YAN J"/>
    <x v="1"/>
    <x v="1"/>
    <x v="0"/>
    <x v="1"/>
    <x v="0"/>
    <x v="4"/>
    <n v="2019"/>
    <n v="2018"/>
    <s v="202056093G"/>
    <s v="20200625US20200196821A1"/>
  </r>
  <r>
    <x v="763"/>
    <s v="US"/>
    <s v="A1"/>
    <x v="275"/>
    <s v="YANG B"/>
    <x v="1"/>
    <x v="0"/>
    <x v="0"/>
    <x v="0"/>
    <x v="0"/>
    <x v="2"/>
    <n v="2017"/>
    <n v="2016"/>
    <n v="2018299658"/>
    <s v="20180419US20180104815A1"/>
  </r>
  <r>
    <x v="764"/>
    <s v="US"/>
    <s v="A1"/>
    <x v="141"/>
    <s v="YASKAWA DENKI KK | YASKAWA AMERICA INC"/>
    <x v="0"/>
    <x v="0"/>
    <x v="0"/>
    <x v="0"/>
    <x v="0"/>
    <x v="4"/>
    <n v="2020"/>
    <n v="2019"/>
    <s v="202077660W"/>
    <s v="20200813US20200254625A1"/>
  </r>
  <r>
    <x v="765"/>
    <s v="US"/>
    <s v="A1"/>
    <x v="141"/>
    <s v="YASKAWA DENKI KK | YASKAWA AMERICA INC"/>
    <x v="1"/>
    <x v="0"/>
    <x v="0"/>
    <x v="0"/>
    <x v="0"/>
    <x v="2"/>
    <n v="2017"/>
    <n v="2016"/>
    <s v="201803016N"/>
    <s v="20180111US20180012789A1"/>
  </r>
  <r>
    <x v="766"/>
    <s v="US"/>
    <s v="A1"/>
    <x v="276"/>
    <s v="YUDOSTAR AUTOMATION CO LTD | YUDOSTAR CO LTD"/>
    <x v="1"/>
    <x v="0"/>
    <x v="0"/>
    <x v="0"/>
    <x v="0"/>
    <x v="1"/>
    <n v="2015"/>
    <n v="2014"/>
    <s v="201631350M"/>
    <s v="20160523KR1623455B1"/>
  </r>
  <r>
    <x v="767"/>
    <s v="US"/>
    <s v="A1"/>
    <x v="277"/>
    <s v="YUJIN ROBOT CO LTD"/>
    <x v="1"/>
    <x v="0"/>
    <x v="0"/>
    <x v="0"/>
    <x v="0"/>
    <x v="3"/>
    <n v="2016"/>
    <n v="2014"/>
    <s v="201582543E"/>
    <s v="20151223WO2015194864A1"/>
  </r>
  <r>
    <x v="768"/>
    <s v="US"/>
    <s v="B2"/>
    <x v="278"/>
    <s v="RECOGNITION ROBOTICS INC | ZAGAR INC"/>
    <x v="1"/>
    <x v="0"/>
    <x v="0"/>
    <x v="0"/>
    <x v="0"/>
    <x v="2"/>
    <n v="2015"/>
    <n v="2012"/>
    <s v="201559598T"/>
    <s v="20140515US20140135989A1"/>
  </r>
  <r>
    <x v="769"/>
    <s v="US"/>
    <s v="A1"/>
    <x v="279"/>
    <s v="ZEBRA TECHNOLOGIES CORP | ZIH CORP"/>
    <x v="1"/>
    <x v="0"/>
    <x v="0"/>
    <x v="0"/>
    <x v="0"/>
    <x v="4"/>
    <n v="2018"/>
    <n v="2018"/>
    <n v="2020396813"/>
    <s v="20200514US20200147802A1"/>
  </r>
  <r>
    <x v="770"/>
    <s v="US"/>
    <s v="A1"/>
    <x v="279"/>
    <s v="ZEBRA TECHNOLOGIES CORP"/>
    <x v="1"/>
    <x v="0"/>
    <x v="0"/>
    <x v="0"/>
    <x v="0"/>
    <x v="4"/>
    <n v="2018"/>
    <n v="2018"/>
    <n v="2020396811"/>
    <s v="20200514US20200147803A1"/>
  </r>
  <r>
    <x v="771"/>
    <s v="US"/>
    <s v="A1"/>
    <x v="280"/>
    <s v="ZENROBOTICS OY"/>
    <x v="1"/>
    <x v="0"/>
    <x v="0"/>
    <x v="0"/>
    <x v="0"/>
    <x v="2"/>
    <n v="2017"/>
    <n v="2016"/>
    <s v="201773720K"/>
    <s v="20171025CA2974869A1"/>
  </r>
  <r>
    <x v="772"/>
    <s v="US"/>
    <s v="A1"/>
    <x v="281"/>
    <s v="ZHANG J"/>
    <x v="1"/>
    <x v="0"/>
    <x v="0"/>
    <x v="0"/>
    <x v="0"/>
    <x v="4"/>
    <n v="2020"/>
    <n v="2019"/>
    <s v="202044305P"/>
    <s v="20200515CN111150621A_"/>
  </r>
  <r>
    <x v="773"/>
    <s v="WO"/>
    <s v="A1"/>
    <x v="282"/>
    <s v="6D SYSTEMS"/>
    <x v="0"/>
    <x v="0"/>
    <x v="0"/>
    <x v="0"/>
    <x v="0"/>
    <x v="4"/>
    <n v="2019"/>
    <n v="2018"/>
    <s v="202057072E"/>
    <s v="20200625WO2020126631A1"/>
  </r>
  <r>
    <x v="774"/>
    <s v="EP"/>
    <s v="A1"/>
    <x v="283"/>
    <s v="ELECTROLUX AB"/>
    <x v="1"/>
    <x v="0"/>
    <x v="0"/>
    <x v="0"/>
    <x v="0"/>
    <x v="1"/>
    <n v="2013"/>
    <n v="2013"/>
    <n v="2015360867"/>
    <s v="20150625WO2015090405A1"/>
  </r>
  <r>
    <x v="775"/>
    <s v="WO"/>
    <s v="A1"/>
    <x v="1"/>
    <s v="ABB SCHWEIZ AG | ABB TECHNOLOGY LTD | GUAN L | HE X | LI W | YANG J"/>
    <x v="1"/>
    <x v="0"/>
    <x v="0"/>
    <x v="0"/>
    <x v="0"/>
    <x v="1"/>
    <n v="2014"/>
    <n v="2014"/>
    <n v="2016283909"/>
    <s v="20160512WO2016070412A1"/>
  </r>
  <r>
    <x v="776"/>
    <s v="WO"/>
    <s v="A1"/>
    <x v="1"/>
    <s v="ABB TECHNOLOGY LTD"/>
    <x v="1"/>
    <x v="0"/>
    <x v="0"/>
    <x v="0"/>
    <x v="0"/>
    <x v="1"/>
    <n v="2014"/>
    <n v="2014"/>
    <n v="2016295143"/>
    <s v="20160519WO2016074710A1"/>
  </r>
  <r>
    <x v="777"/>
    <s v="WO"/>
    <s v="A1"/>
    <x v="1"/>
    <s v="ABB SCHWEIZ AG"/>
    <x v="1"/>
    <x v="0"/>
    <x v="0"/>
    <x v="0"/>
    <x v="0"/>
    <x v="3"/>
    <n v="2016"/>
    <n v="2016"/>
    <n v="2017903195"/>
    <s v="20171228WO2017220128A1"/>
  </r>
  <r>
    <x v="778"/>
    <s v="WO"/>
    <s v="A1"/>
    <x v="1"/>
    <s v="ABB SCHWEIZ AG"/>
    <x v="1"/>
    <x v="0"/>
    <x v="0"/>
    <x v="0"/>
    <x v="0"/>
    <x v="2"/>
    <n v="2017"/>
    <n v="2017"/>
    <n v="2018719033"/>
    <s v="20180913WO2018162080A1"/>
  </r>
  <r>
    <x v="779"/>
    <s v="WO"/>
    <s v="A1"/>
    <x v="1"/>
    <s v="ABB SCHWEIZ AG"/>
    <x v="1"/>
    <x v="0"/>
    <x v="1"/>
    <x v="0"/>
    <x v="0"/>
    <x v="3"/>
    <n v="2015"/>
    <n v="2015"/>
    <s v="201712392C"/>
    <s v="20170216WO2017025123A1"/>
  </r>
  <r>
    <x v="780"/>
    <s v="WO"/>
    <s v="A1"/>
    <x v="1"/>
    <s v="ABB SCHWEIZ AG | ABB TECHNOLOGY LTD | GU H | LI S | ORMAN M"/>
    <x v="0"/>
    <x v="1"/>
    <x v="1"/>
    <x v="0"/>
    <x v="0"/>
    <x v="3"/>
    <n v="2016"/>
    <n v="2016"/>
    <s v="201771288D"/>
    <s v="20171019WO2017177408A1"/>
  </r>
  <r>
    <x v="781"/>
    <s v="WO"/>
    <s v="A1"/>
    <x v="1"/>
    <s v="ABB SCHWEIZ AG | GE C | LIU J | XING Y | YU D | ZHUANG L"/>
    <x v="0"/>
    <x v="0"/>
    <x v="0"/>
    <x v="0"/>
    <x v="0"/>
    <x v="2"/>
    <n v="2016"/>
    <n v="2016"/>
    <s v="201845199F"/>
    <s v="20180607WO2018098667A1"/>
  </r>
  <r>
    <x v="782"/>
    <s v="WO"/>
    <s v="A1"/>
    <x v="1"/>
    <s v="ABB SCHWEIZ AG | GU H | LI C"/>
    <x v="1"/>
    <x v="0"/>
    <x v="0"/>
    <x v="0"/>
    <x v="0"/>
    <x v="0"/>
    <n v="2017"/>
    <n v="2017"/>
    <s v="201948438Y"/>
    <s v="20190531WO2019100400A1"/>
  </r>
  <r>
    <x v="783"/>
    <s v="WO"/>
    <s v="A1"/>
    <x v="1"/>
    <s v="ABB SCHWEIZ AG | MA B | PAN W | WANG Y"/>
    <x v="1"/>
    <x v="0"/>
    <x v="0"/>
    <x v="0"/>
    <x v="0"/>
    <x v="0"/>
    <n v="2018"/>
    <n v="2018"/>
    <s v="201968639X"/>
    <s v="20190808WO2019148428A1"/>
  </r>
  <r>
    <x v="784"/>
    <s v="WO"/>
    <s v="A1"/>
    <x v="1"/>
    <s v="ABB SCHWEIZ AG | SIMKINS M"/>
    <x v="1"/>
    <x v="0"/>
    <x v="0"/>
    <x v="0"/>
    <x v="0"/>
    <x v="0"/>
    <n v="2019"/>
    <n v="2018"/>
    <s v="2019A1664E"/>
    <s v="20191205US20190366553A1"/>
  </r>
  <r>
    <x v="785"/>
    <s v="EP"/>
    <s v="A1"/>
    <x v="1"/>
    <s v="ABB SCHWEIZ AG"/>
    <x v="1"/>
    <x v="0"/>
    <x v="0"/>
    <x v="0"/>
    <x v="0"/>
    <x v="4"/>
    <n v="2019"/>
    <n v="2018"/>
    <s v="202001577W"/>
    <s v="20200101EP3587050A1"/>
  </r>
  <r>
    <x v="786"/>
    <s v="WO"/>
    <s v="A1"/>
    <x v="1"/>
    <s v="ABB SCHWEIZ AG"/>
    <x v="0"/>
    <x v="0"/>
    <x v="0"/>
    <x v="0"/>
    <x v="0"/>
    <x v="4"/>
    <n v="2018"/>
    <n v="2018"/>
    <s v="202057278Q"/>
    <s v="20200625WO2020125972A1"/>
  </r>
  <r>
    <x v="787"/>
    <s v="WO"/>
    <s v="A1"/>
    <x v="1"/>
    <s v="ABB SCHWEIZ AG | SIMKINS M"/>
    <x v="1"/>
    <x v="0"/>
    <x v="1"/>
    <x v="0"/>
    <x v="0"/>
    <x v="4"/>
    <n v="2020"/>
    <n v="2019"/>
    <s v="202082705L"/>
    <s v="20200827US20200269431A1"/>
  </r>
  <r>
    <x v="788"/>
    <s v="WO"/>
    <s v="A1"/>
    <x v="1"/>
    <s v="ABB SCHWEIZ AG | SIMKINS M"/>
    <x v="1"/>
    <x v="0"/>
    <x v="1"/>
    <x v="0"/>
    <x v="0"/>
    <x v="4"/>
    <n v="2020"/>
    <n v="2019"/>
    <s v="202082705M"/>
    <s v="20200827US20200269431A1"/>
  </r>
  <r>
    <x v="789"/>
    <s v="WO"/>
    <s v="A1"/>
    <x v="1"/>
    <s v="ABB SCHWEIZ AG | SIMKINS M"/>
    <x v="1"/>
    <x v="0"/>
    <x v="1"/>
    <x v="0"/>
    <x v="0"/>
    <x v="4"/>
    <n v="2020"/>
    <n v="2019"/>
    <s v="202082705V"/>
    <s v="20200827US20200269431A1"/>
  </r>
  <r>
    <x v="790"/>
    <s v="WO"/>
    <s v="A1"/>
    <x v="284"/>
    <s v="ADVANCED FARM TECHNOLOGIES INC"/>
    <x v="1"/>
    <x v="0"/>
    <x v="0"/>
    <x v="0"/>
    <x v="0"/>
    <x v="4"/>
    <n v="2019"/>
    <n v="2018"/>
    <s v="202030205B"/>
    <s v="20200416CA3113358A1"/>
  </r>
  <r>
    <x v="791"/>
    <s v="WO"/>
    <s v="A1"/>
    <x v="285"/>
    <s v="ADVANCED TELECOM RES INST INT | ATR ADVANCED TELECOM RES INST INT | KOKUSAI DENKI TSUSHIN KISO GIJUTSU KENKY"/>
    <x v="1"/>
    <x v="0"/>
    <x v="0"/>
    <x v="0"/>
    <x v="0"/>
    <x v="3"/>
    <n v="2017"/>
    <n v="2016"/>
    <n v="2017558177"/>
    <s v="20170817WO2017138651A1"/>
  </r>
  <r>
    <x v="792"/>
    <s v="EP"/>
    <s v="A1"/>
    <x v="8"/>
    <s v="AEOLUS ROBOTICS CORP LTD"/>
    <x v="1"/>
    <x v="0"/>
    <x v="0"/>
    <x v="0"/>
    <x v="0"/>
    <x v="0"/>
    <n v="2018"/>
    <n v="2017"/>
    <s v="201956742W"/>
    <s v="20190703EP3505306A1"/>
  </r>
  <r>
    <x v="793"/>
    <s v="EP"/>
    <s v="A1"/>
    <x v="8"/>
    <s v="AEOLUS ROBOTICS CORP LTD"/>
    <x v="1"/>
    <x v="0"/>
    <x v="0"/>
    <x v="0"/>
    <x v="0"/>
    <x v="0"/>
    <n v="2019"/>
    <n v="2018"/>
    <s v="201986108Q"/>
    <s v="20191016EP3552776A1"/>
  </r>
  <r>
    <x v="794"/>
    <s v="WO"/>
    <s v="A1"/>
    <x v="286"/>
    <s v="AERIAL TOOL CORP"/>
    <x v="0"/>
    <x v="0"/>
    <x v="0"/>
    <x v="0"/>
    <x v="0"/>
    <x v="3"/>
    <n v="2016"/>
    <n v="2015"/>
    <s v="201738212D"/>
    <s v="20170601CA2969003A1"/>
  </r>
  <r>
    <x v="795"/>
    <s v="EP"/>
    <s v="A1"/>
    <x v="287"/>
    <s v="AIRBUS DEFENCE &amp; SPACE GMBH | EADS SECURE NETWORKS OY"/>
    <x v="1"/>
    <x v="0"/>
    <x v="0"/>
    <x v="0"/>
    <x v="0"/>
    <x v="1"/>
    <n v="2015"/>
    <n v="2015"/>
    <n v="2016720724"/>
    <s v="20161123EP3095564A1"/>
  </r>
  <r>
    <x v="796"/>
    <s v="EP"/>
    <s v="A1"/>
    <x v="287"/>
    <s v="AIRBUS GMBH | AIRBUS OPERATIONS GMBH"/>
    <x v="1"/>
    <x v="0"/>
    <x v="0"/>
    <x v="0"/>
    <x v="0"/>
    <x v="3"/>
    <n v="2016"/>
    <n v="2015"/>
    <n v="2017143971"/>
    <s v="20170301EP3135441A1"/>
  </r>
  <r>
    <x v="797"/>
    <s v="EP"/>
    <s v="A1"/>
    <x v="287"/>
    <s v="AIRBUS GROUP LTD | AIRBUS GROUP SAS | AIRBUS | EADS FRANCE EURO AERONAUTIC DEFENCE"/>
    <x v="1"/>
    <x v="0"/>
    <x v="0"/>
    <x v="0"/>
    <x v="0"/>
    <x v="1"/>
    <n v="2014"/>
    <n v="2013"/>
    <s v="201527146G"/>
    <s v="20150430WO2015059241A1"/>
  </r>
  <r>
    <x v="798"/>
    <s v="EP"/>
    <s v="A1"/>
    <x v="287"/>
    <s v="AIRBUS GMBH | AIRBUS OPERATIONS GMBH | JAPAN AEROSPACE EXPLORATION AGENCY"/>
    <x v="1"/>
    <x v="0"/>
    <x v="0"/>
    <x v="0"/>
    <x v="0"/>
    <x v="3"/>
    <n v="2015"/>
    <n v="2015"/>
    <s v="201714393T"/>
    <s v="20170226CA2939785A1"/>
  </r>
  <r>
    <x v="799"/>
    <s v="WO"/>
    <s v="A1"/>
    <x v="288"/>
    <s v="AIROBOT CO LTD | AIROBOT CORP | AIROBOTCO LTD"/>
    <x v="1"/>
    <x v="0"/>
    <x v="0"/>
    <x v="0"/>
    <x v="0"/>
    <x v="0"/>
    <n v="2019"/>
    <n v="2018"/>
    <n v="2019863441"/>
    <s v="20191017WO2019196755A1"/>
  </r>
  <r>
    <x v="800"/>
    <s v="EP"/>
    <s v="A1"/>
    <x v="289"/>
    <s v="KAERCHER GMBH &amp; CO KG ALFRED | KAERCHER SE &amp; CO KG ALFRED | ROBART GMBH"/>
    <x v="1"/>
    <x v="0"/>
    <x v="0"/>
    <x v="0"/>
    <x v="0"/>
    <x v="3"/>
    <n v="2014"/>
    <n v="2014"/>
    <s v="201571072U"/>
    <s v="20151112WO2015169382A1"/>
  </r>
  <r>
    <x v="801"/>
    <s v="EP"/>
    <s v="A2"/>
    <x v="290"/>
    <s v="ALS AUTOMATIC LOGISTIC SOLUTIONS GMBH"/>
    <x v="0"/>
    <x v="0"/>
    <x v="0"/>
    <x v="0"/>
    <x v="0"/>
    <x v="0"/>
    <n v="2019"/>
    <n v="2018"/>
    <s v="2019A2645B"/>
    <s v="20191211EP3578472A2"/>
  </r>
  <r>
    <x v="802"/>
    <s v="WO"/>
    <s v="A2"/>
    <x v="291"/>
    <s v="OSRAM GMBH"/>
    <x v="1"/>
    <x v="0"/>
    <x v="0"/>
    <x v="0"/>
    <x v="0"/>
    <x v="0"/>
    <n v="2018"/>
    <n v="2017"/>
    <s v="201928892M"/>
    <s v="20190328WO2019057795A2"/>
  </r>
  <r>
    <x v="803"/>
    <s v="WO"/>
    <s v="A1"/>
    <x v="292"/>
    <s v="ARKK ENG | INT WHEEL &amp; TIRE CO | INT WHEEL &amp; TIRE INC"/>
    <x v="1"/>
    <x v="0"/>
    <x v="0"/>
    <x v="0"/>
    <x v="0"/>
    <x v="1"/>
    <n v="2015"/>
    <n v="2014"/>
    <s v="201602096H"/>
    <s v="20160107CA2953963A1"/>
  </r>
  <r>
    <x v="804"/>
    <s v="WO"/>
    <s v="A1"/>
    <x v="293"/>
    <s v="ARM AUTOMATION INC"/>
    <x v="0"/>
    <x v="0"/>
    <x v="0"/>
    <x v="0"/>
    <x v="0"/>
    <x v="4"/>
    <n v="2019"/>
    <n v="2016"/>
    <n v="2019367427"/>
    <s v="20180607US20180154539A1"/>
  </r>
  <r>
    <x v="805"/>
    <s v="WO"/>
    <s v="A1"/>
    <x v="294"/>
    <s v="ARRIS COMPOSITES INC"/>
    <x v="1"/>
    <x v="1"/>
    <x v="1"/>
    <x v="0"/>
    <x v="0"/>
    <x v="4"/>
    <n v="2019"/>
    <n v="2018"/>
    <s v="202031814N"/>
    <s v="20200423US20200122358A1"/>
  </r>
  <r>
    <x v="806"/>
    <s v="EP"/>
    <s v="A1"/>
    <x v="295"/>
    <s v="ARRIVAL LTD | TRA ROBOTICS LTD"/>
    <x v="0"/>
    <x v="0"/>
    <x v="0"/>
    <x v="0"/>
    <x v="0"/>
    <x v="4"/>
    <n v="2020"/>
    <n v="2019"/>
    <n v="2020852675"/>
    <s v="20190417GB201902813D0"/>
  </r>
  <r>
    <x v="807"/>
    <s v="EP"/>
    <s v="A1"/>
    <x v="295"/>
    <s v="ARRIVAL LTD | TRA ROBOTICS LTD"/>
    <x v="0"/>
    <x v="0"/>
    <x v="0"/>
    <x v="0"/>
    <x v="0"/>
    <x v="4"/>
    <n v="2020"/>
    <n v="2019"/>
    <s v="2020A00607"/>
    <s v="20190522GB201904978D0"/>
  </r>
  <r>
    <x v="808"/>
    <s v="EP"/>
    <s v="A1"/>
    <x v="295"/>
    <s v="ARRIVAL LTD"/>
    <x v="1"/>
    <x v="0"/>
    <x v="0"/>
    <x v="0"/>
    <x v="0"/>
    <x v="4"/>
    <n v="2020"/>
    <n v="2019"/>
    <s v="2020A70306"/>
    <s v="20190612GB201905982D0"/>
  </r>
  <r>
    <x v="809"/>
    <s v="WO"/>
    <s v="A1"/>
    <x v="296"/>
    <s v="AUTOMATION INNOVATION PTY LTD"/>
    <x v="0"/>
    <x v="0"/>
    <x v="0"/>
    <x v="0"/>
    <x v="0"/>
    <x v="4"/>
    <n v="2020"/>
    <n v="2019"/>
    <s v="2020A05613"/>
    <s v="20201015WO2020206500A1"/>
  </r>
  <r>
    <x v="810"/>
    <s v="WO"/>
    <s v="A1"/>
    <x v="297"/>
    <s v="B &amp; O KFT"/>
    <x v="1"/>
    <x v="0"/>
    <x v="0"/>
    <x v="0"/>
    <x v="0"/>
    <x v="4"/>
    <n v="2019"/>
    <n v="2018"/>
    <n v="2020302087"/>
    <s v="20200416WO2020075054A1"/>
  </r>
  <r>
    <x v="811"/>
    <s v="WO"/>
    <s v="A1"/>
    <x v="298"/>
    <s v="BAE SYSTEMS PLC"/>
    <x v="1"/>
    <x v="0"/>
    <x v="0"/>
    <x v="0"/>
    <x v="0"/>
    <x v="1"/>
    <n v="2016"/>
    <n v="2015"/>
    <n v="2016678932"/>
    <s v="20150617GB201507453D0"/>
  </r>
  <r>
    <x v="812"/>
    <s v="EP"/>
    <s v="A1"/>
    <x v="298"/>
    <s v="BAE SYSTEMS PLC"/>
    <x v="1"/>
    <x v="0"/>
    <x v="0"/>
    <x v="0"/>
    <x v="0"/>
    <x v="0"/>
    <n v="2018"/>
    <n v="2018"/>
    <s v="2019A7474C"/>
    <s v="20180801GB201810008D0"/>
  </r>
  <r>
    <x v="813"/>
    <s v="WO"/>
    <s v="A2"/>
    <x v="298"/>
    <s v="BAE SYSTEMS PLC"/>
    <x v="0"/>
    <x v="0"/>
    <x v="0"/>
    <x v="0"/>
    <x v="0"/>
    <x v="0"/>
    <n v="2019"/>
    <n v="2018"/>
    <s v="2019A8505R"/>
    <s v="20180801GB201810009D0"/>
  </r>
  <r>
    <x v="814"/>
    <s v="WO"/>
    <s v="A1"/>
    <x v="299"/>
    <s v="NUOVO PIGNONE TECHNOLOGIE SRL"/>
    <x v="1"/>
    <x v="0"/>
    <x v="0"/>
    <x v="0"/>
    <x v="0"/>
    <x v="4"/>
    <n v="2020"/>
    <n v="2019"/>
    <s v="202071266W"/>
    <s v="20200723IT201900000995A1"/>
  </r>
  <r>
    <x v="815"/>
    <s v="WO"/>
    <s v="A1"/>
    <x v="299"/>
    <s v="BAKER HUGHES OILFIELD OPERATIONS INC"/>
    <x v="1"/>
    <x v="0"/>
    <x v="0"/>
    <x v="0"/>
    <x v="0"/>
    <x v="4"/>
    <n v="2020"/>
    <n v="2019"/>
    <s v="202098166L"/>
    <s v="20201008US20200320659A1"/>
  </r>
  <r>
    <x v="816"/>
    <s v="EP"/>
    <s v="A1"/>
    <x v="300"/>
    <s v="BATTENBERG G"/>
    <x v="1"/>
    <x v="0"/>
    <x v="0"/>
    <x v="0"/>
    <x v="0"/>
    <x v="2"/>
    <n v="2018"/>
    <n v="2017"/>
    <s v="201835519P"/>
    <s v="20180509DE102017104092B3"/>
  </r>
  <r>
    <x v="817"/>
    <s v="WO"/>
    <s v="A1"/>
    <x v="301"/>
    <s v="BATTENBERG ROBOTIC GMBH &amp; CO KG"/>
    <x v="1"/>
    <x v="0"/>
    <x v="0"/>
    <x v="0"/>
    <x v="0"/>
    <x v="3"/>
    <n v="2017"/>
    <n v="2016"/>
    <s v="201710539J"/>
    <s v="20170209DE102016106488B3"/>
  </r>
  <r>
    <x v="818"/>
    <s v="EP"/>
    <s v="A2"/>
    <x v="301"/>
    <s v="BATTENBERG ROBOTIC GMBH &amp; CO KG"/>
    <x v="1"/>
    <x v="0"/>
    <x v="0"/>
    <x v="0"/>
    <x v="0"/>
    <x v="4"/>
    <n v="2020"/>
    <n v="2019"/>
    <s v="202082444B"/>
    <s v="20200825CA3073681A1"/>
  </r>
  <r>
    <x v="819"/>
    <s v="EP"/>
    <s v="A1"/>
    <x v="302"/>
    <s v="BAUMER ELECTRIC AG"/>
    <x v="1"/>
    <x v="0"/>
    <x v="0"/>
    <x v="1"/>
    <x v="0"/>
    <x v="4"/>
    <n v="2018"/>
    <n v="2018"/>
    <s v="202008908X"/>
    <s v="20200122EP3597376A1"/>
  </r>
  <r>
    <x v="820"/>
    <s v="EP"/>
    <s v="A1"/>
    <x v="303"/>
    <s v="BAYERISCHE MOTOREN WERKE AG"/>
    <x v="0"/>
    <x v="0"/>
    <x v="0"/>
    <x v="0"/>
    <x v="0"/>
    <x v="3"/>
    <n v="2015"/>
    <n v="2014"/>
    <s v="201557225T"/>
    <s v="20150924DE102014205387A1"/>
  </r>
  <r>
    <x v="821"/>
    <s v="JP"/>
    <s v="A"/>
    <x v="304"/>
    <s v="BEAR ROBOTICS INC | BEAR ROBOTICS KOREA INC"/>
    <x v="1"/>
    <x v="0"/>
    <x v="0"/>
    <x v="0"/>
    <x v="0"/>
    <x v="4"/>
    <n v="2019"/>
    <n v="2019"/>
    <s v="202090738A"/>
    <s v="20200917JP2020149665A_"/>
  </r>
  <r>
    <x v="822"/>
    <s v="WO"/>
    <s v="A1"/>
    <x v="305"/>
    <s v="BEIJING HAIYI TONGZHAN INFORMATION TECHN"/>
    <x v="1"/>
    <x v="0"/>
    <x v="0"/>
    <x v="0"/>
    <x v="0"/>
    <x v="4"/>
    <n v="2019"/>
    <n v="2018"/>
    <s v="201931793Y"/>
    <s v="20190329CN109531533A_"/>
  </r>
  <r>
    <x v="823"/>
    <s v="WO"/>
    <s v="A1"/>
    <x v="306"/>
    <s v="BEIJING LESEN HIGH-TECH CO LTD | BEIJING LESEN TECHNOLOGY CO LTD"/>
    <x v="1"/>
    <x v="0"/>
    <x v="0"/>
    <x v="0"/>
    <x v="0"/>
    <x v="4"/>
    <n v="2018"/>
    <n v="2018"/>
    <n v="2019053320"/>
    <s v="20190104CN109141650A_"/>
  </r>
  <r>
    <x v="824"/>
    <s v="WO"/>
    <s v="A1"/>
    <x v="307"/>
    <s v="BEIJING WHYHOW INFORMATION TECHNOLOGY CO"/>
    <x v="1"/>
    <x v="0"/>
    <x v="0"/>
    <x v="0"/>
    <x v="0"/>
    <x v="4"/>
    <n v="2019"/>
    <n v="2018"/>
    <s v="202024963Y"/>
    <s v="20200331CN110942265A_"/>
  </r>
  <r>
    <x v="825"/>
    <s v="EP"/>
    <s v="B1"/>
    <x v="308"/>
    <s v="CABINPLANT AS | HANSEN H I"/>
    <x v="1"/>
    <x v="0"/>
    <x v="0"/>
    <x v="0"/>
    <x v="0"/>
    <x v="3"/>
    <n v="2009"/>
    <n v="2008"/>
    <s v="2010E13439"/>
    <s v="20100414EP2174551A1"/>
  </r>
  <r>
    <x v="826"/>
    <s v="EP"/>
    <s v="A1"/>
    <x v="309"/>
    <s v="BM GROUP HOLDING SPA | UNIV ANNA SUPERIORE DI STUDI SCUOLA"/>
    <x v="1"/>
    <x v="0"/>
    <x v="0"/>
    <x v="0"/>
    <x v="0"/>
    <x v="0"/>
    <n v="2018"/>
    <n v="2017"/>
    <s v="201927830L"/>
    <s v="20190325IT201700106914A1"/>
  </r>
  <r>
    <x v="827"/>
    <s v="WO"/>
    <s v="A1"/>
    <x v="30"/>
    <s v="BOE TECHNOLOGY GROUP CO LTD | HEFEI XINSHENG OPTOELECTRONIC SCI &amp; TECH"/>
    <x v="1"/>
    <x v="0"/>
    <x v="0"/>
    <x v="0"/>
    <x v="0"/>
    <x v="1"/>
    <n v="2015"/>
    <n v="2015"/>
    <n v="2015543126"/>
    <s v="20150715CN104776838A_"/>
  </r>
  <r>
    <x v="828"/>
    <s v="WO"/>
    <s v="A1"/>
    <x v="30"/>
    <s v="BOE TECHNOLOGY GROUP CO LTD"/>
    <x v="1"/>
    <x v="0"/>
    <x v="0"/>
    <x v="0"/>
    <x v="0"/>
    <x v="0"/>
    <n v="2019"/>
    <n v="2018"/>
    <n v="2018643106"/>
    <s v="20180810CN108381509A_"/>
  </r>
  <r>
    <x v="829"/>
    <s v="WO"/>
    <s v="A1"/>
    <x v="30"/>
    <s v="BOE TECHNOLOGY GROUP CO LTD"/>
    <x v="1"/>
    <x v="0"/>
    <x v="0"/>
    <x v="0"/>
    <x v="0"/>
    <x v="0"/>
    <n v="2018"/>
    <n v="2017"/>
    <n v="2019021876"/>
    <s v="20190103WO2019000947A1"/>
  </r>
  <r>
    <x v="830"/>
    <s v="WO"/>
    <s v="A1"/>
    <x v="30"/>
    <s v="BOE TECHNOLOGY GROUP CO LTD"/>
    <x v="1"/>
    <x v="0"/>
    <x v="0"/>
    <x v="1"/>
    <x v="0"/>
    <x v="0"/>
    <n v="2018"/>
    <n v="2017"/>
    <s v="201902186Q"/>
    <s v="20190103WO2019000993A1"/>
  </r>
  <r>
    <x v="831"/>
    <s v="EP"/>
    <s v="A3"/>
    <x v="250"/>
    <s v="BOEING CO | BOEING"/>
    <x v="1"/>
    <x v="0"/>
    <x v="0"/>
    <x v="0"/>
    <x v="0"/>
    <x v="1"/>
    <n v="2015"/>
    <n v="2014"/>
    <n v="2015824398"/>
    <s v="20151220CA2892737A1"/>
  </r>
  <r>
    <x v="832"/>
    <s v="JP"/>
    <s v="B2"/>
    <x v="250"/>
    <s v="BOEING CO | BOEING CORP | BUCKUS G M | COBB J M | CRESPO C | PEDIGO S F | SAMAK S S | WILLDEN K S"/>
    <x v="1"/>
    <x v="0"/>
    <x v="0"/>
    <x v="0"/>
    <x v="0"/>
    <x v="3"/>
    <n v="2012"/>
    <n v="2011"/>
    <s v="2012R70188"/>
    <s v="20121227CA2832229A1"/>
  </r>
  <r>
    <x v="833"/>
    <s v="EP"/>
    <s v="A1"/>
    <x v="250"/>
    <s v="BOEING CO"/>
    <x v="1"/>
    <x v="0"/>
    <x v="0"/>
    <x v="0"/>
    <x v="0"/>
    <x v="1"/>
    <n v="2016"/>
    <n v="2015"/>
    <s v="201669439L"/>
    <s v="20161108BR102016006160A2"/>
  </r>
  <r>
    <x v="834"/>
    <s v="EP"/>
    <s v="A2"/>
    <x v="250"/>
    <s v="BOEING CO"/>
    <x v="1"/>
    <x v="0"/>
    <x v="0"/>
    <x v="0"/>
    <x v="0"/>
    <x v="2"/>
    <n v="2018"/>
    <n v="2017"/>
    <s v="2018A11144"/>
    <s v="20181219EP3415284A2"/>
  </r>
  <r>
    <x v="835"/>
    <s v="EP"/>
    <s v="A1"/>
    <x v="250"/>
    <s v="BOEING CO"/>
    <x v="1"/>
    <x v="0"/>
    <x v="0"/>
    <x v="0"/>
    <x v="0"/>
    <x v="4"/>
    <n v="2019"/>
    <n v="2018"/>
    <s v="202009210N"/>
    <s v="20200125CA3042416A1"/>
  </r>
  <r>
    <x v="836"/>
    <s v="EP"/>
    <s v="A1"/>
    <x v="250"/>
    <s v="BOEING CO"/>
    <x v="1"/>
    <x v="0"/>
    <x v="0"/>
    <x v="0"/>
    <x v="0"/>
    <x v="4"/>
    <n v="2020"/>
    <n v="2019"/>
    <s v="202091473D"/>
    <s v="20200905CA3067515A1"/>
  </r>
  <r>
    <x v="837"/>
    <s v="EP"/>
    <s v="A1"/>
    <x v="310"/>
    <s v="BOMBARDIER TRANSPORTATION GMBH | LEGAULT M"/>
    <x v="1"/>
    <x v="0"/>
    <x v="0"/>
    <x v="0"/>
    <x v="0"/>
    <x v="3"/>
    <n v="2015"/>
    <n v="2014"/>
    <s v="201557328C"/>
    <s v="20150924CA2941153A1"/>
  </r>
  <r>
    <x v="838"/>
    <s v="WO"/>
    <s v="A1"/>
    <x v="207"/>
    <s v="BOSCH GMBH ROBERT"/>
    <x v="1"/>
    <x v="1"/>
    <x v="0"/>
    <x v="1"/>
    <x v="0"/>
    <x v="3"/>
    <n v="2016"/>
    <n v="2015"/>
    <s v="201724427H"/>
    <s v="20170413DE102015219332A1"/>
  </r>
  <r>
    <x v="839"/>
    <s v="WO"/>
    <s v="A1"/>
    <x v="207"/>
    <s v="BOSCH GMBH ROBERT"/>
    <x v="1"/>
    <x v="1"/>
    <x v="0"/>
    <x v="1"/>
    <x v="0"/>
    <x v="0"/>
    <n v="2019"/>
    <n v="2018"/>
    <s v="2019A2100K"/>
    <s v="20191205DE102018208813A1"/>
  </r>
  <r>
    <x v="840"/>
    <s v="WO"/>
    <s v="A1"/>
    <x v="32"/>
    <s v="BOSSA NOVA ROBOTICS IP INC"/>
    <x v="1"/>
    <x v="0"/>
    <x v="0"/>
    <x v="0"/>
    <x v="0"/>
    <x v="3"/>
    <n v="2017"/>
    <n v="2016"/>
    <s v="201768417Q"/>
    <s v="20171005CA3018381A1"/>
  </r>
  <r>
    <x v="841"/>
    <s v="WO"/>
    <s v="A1"/>
    <x v="311"/>
    <s v="MEDINEERING GMBH"/>
    <x v="1"/>
    <x v="0"/>
    <x v="0"/>
    <x v="0"/>
    <x v="0"/>
    <x v="1"/>
    <n v="2015"/>
    <n v="2014"/>
    <n v="2016295393"/>
    <s v="20160519CA2966837A1"/>
  </r>
  <r>
    <x v="842"/>
    <s v="WO"/>
    <s v="A1"/>
    <x v="312"/>
    <s v="UNIV BRIGHAM YOUNG"/>
    <x v="1"/>
    <x v="0"/>
    <x v="0"/>
    <x v="0"/>
    <x v="0"/>
    <x v="4"/>
    <n v="2019"/>
    <n v="2018"/>
    <s v="202049171W"/>
    <s v="20200604WO2020112217A1"/>
  </r>
  <r>
    <x v="843"/>
    <s v="WO"/>
    <s v="A1"/>
    <x v="313"/>
    <s v="BROKK AB"/>
    <x v="0"/>
    <x v="0"/>
    <x v="0"/>
    <x v="0"/>
    <x v="0"/>
    <x v="4"/>
    <n v="2019"/>
    <n v="2018"/>
    <s v="202054316U"/>
    <s v="20200615SE201851590A1"/>
  </r>
  <r>
    <x v="844"/>
    <s v="WO"/>
    <s v="A1"/>
    <x v="36"/>
    <s v="UNIV BROWN"/>
    <x v="1"/>
    <x v="0"/>
    <x v="0"/>
    <x v="0"/>
    <x v="0"/>
    <x v="0"/>
    <n v="2018"/>
    <n v="2017"/>
    <n v="2019370142"/>
    <s v="20190425WO2019079598A1"/>
  </r>
  <r>
    <x v="845"/>
    <s v="WO"/>
    <s v="A1"/>
    <x v="40"/>
    <s v="CANON KK"/>
    <x v="1"/>
    <x v="0"/>
    <x v="0"/>
    <x v="0"/>
    <x v="0"/>
    <x v="1"/>
    <n v="2015"/>
    <n v="2014"/>
    <n v="2016368638"/>
    <s v="20160616WO2016092749A1"/>
  </r>
  <r>
    <x v="846"/>
    <s v="JP"/>
    <s v="A"/>
    <x v="40"/>
    <s v="CANON KK"/>
    <x v="1"/>
    <x v="1"/>
    <x v="0"/>
    <x v="1"/>
    <x v="0"/>
    <x v="2"/>
    <n v="2016"/>
    <n v="2016"/>
    <n v="2018277288"/>
    <s v="20180412JP2018059854A_"/>
  </r>
  <r>
    <x v="847"/>
    <s v="JP"/>
    <s v="B2"/>
    <x v="40"/>
    <s v="CANON KK"/>
    <x v="0"/>
    <x v="0"/>
    <x v="0"/>
    <x v="0"/>
    <x v="0"/>
    <x v="1"/>
    <n v="2011"/>
    <n v="2011"/>
    <s v="2013L28701"/>
    <s v="20130620US20130158947A1"/>
  </r>
  <r>
    <x v="848"/>
    <s v="EP"/>
    <s v="A1"/>
    <x v="40"/>
    <s v="CANON PRECISION INC"/>
    <x v="1"/>
    <x v="0"/>
    <x v="0"/>
    <x v="0"/>
    <x v="0"/>
    <x v="1"/>
    <n v="2015"/>
    <n v="2015"/>
    <s v="201645584H"/>
    <s v="20160727EP3048427A1"/>
  </r>
  <r>
    <x v="849"/>
    <s v="JP"/>
    <s v="A"/>
    <x v="40"/>
    <s v="CANON KK"/>
    <x v="1"/>
    <x v="1"/>
    <x v="0"/>
    <x v="1"/>
    <x v="0"/>
    <x v="3"/>
    <n v="2016"/>
    <n v="2016"/>
    <s v="201785254F"/>
    <s v="20171214JP2017220872A_"/>
  </r>
  <r>
    <x v="850"/>
    <s v="JP"/>
    <s v="A"/>
    <x v="40"/>
    <s v="CANON TOKKI CORP"/>
    <x v="1"/>
    <x v="0"/>
    <x v="0"/>
    <x v="0"/>
    <x v="0"/>
    <x v="0"/>
    <n v="2018"/>
    <n v="2018"/>
    <s v="201925498A"/>
    <s v="20190311KR1957096B1"/>
  </r>
  <r>
    <x v="851"/>
    <s v="JP"/>
    <s v="A"/>
    <x v="40"/>
    <s v="CANON TOKKI CORP"/>
    <x v="1"/>
    <x v="0"/>
    <x v="0"/>
    <x v="0"/>
    <x v="0"/>
    <x v="0"/>
    <n v="2018"/>
    <n v="2018"/>
    <s v="201937135K"/>
    <s v="20190423KR1971824B1"/>
  </r>
  <r>
    <x v="852"/>
    <s v="JP"/>
    <s v="A"/>
    <x v="40"/>
    <s v="CANON KK"/>
    <x v="1"/>
    <x v="0"/>
    <x v="0"/>
    <x v="0"/>
    <x v="0"/>
    <x v="0"/>
    <n v="2018"/>
    <n v="2018"/>
    <s v="2019A7237M"/>
    <s v="20191224DE102019003868A1"/>
  </r>
  <r>
    <x v="853"/>
    <s v="WO"/>
    <s v="A1"/>
    <x v="314"/>
    <s v="CANVAS CONSTR INC"/>
    <x v="0"/>
    <x v="0"/>
    <x v="0"/>
    <x v="0"/>
    <x v="0"/>
    <x v="4"/>
    <n v="2020"/>
    <n v="2019"/>
    <s v="202082705R"/>
    <s v="20200827US20200269439A1"/>
  </r>
  <r>
    <x v="854"/>
    <s v="WO"/>
    <s v="A1"/>
    <x v="42"/>
    <s v="CARBON ROBOTICS INC"/>
    <x v="1"/>
    <x v="0"/>
    <x v="0"/>
    <x v="0"/>
    <x v="0"/>
    <x v="2"/>
    <n v="2017"/>
    <n v="2016"/>
    <s v="201823316C"/>
    <s v="20180322WO2018053430A1"/>
  </r>
  <r>
    <x v="855"/>
    <s v="EP"/>
    <s v="A1"/>
    <x v="44"/>
    <s v="CASIO COMPUTER CO LTD"/>
    <x v="1"/>
    <x v="0"/>
    <x v="0"/>
    <x v="0"/>
    <x v="0"/>
    <x v="0"/>
    <n v="2018"/>
    <n v="2017"/>
    <s v="201952582W"/>
    <s v="20190626EP3501761A1"/>
  </r>
  <r>
    <x v="856"/>
    <s v="JP"/>
    <s v="A"/>
    <x v="44"/>
    <s v="CASIO COMPUTER CO LTD"/>
    <x v="1"/>
    <x v="0"/>
    <x v="1"/>
    <x v="0"/>
    <x v="0"/>
    <x v="0"/>
    <n v="2018"/>
    <n v="2018"/>
    <s v="2019A7406P"/>
    <s v="20191226JP2019217081A_"/>
  </r>
  <r>
    <x v="857"/>
    <s v="JP"/>
    <s v="A"/>
    <x v="44"/>
    <s v="CASIO COMPUTER CO LTD"/>
    <x v="1"/>
    <x v="0"/>
    <x v="1"/>
    <x v="0"/>
    <x v="0"/>
    <x v="0"/>
    <n v="2018"/>
    <n v="2018"/>
    <s v="2019A7406Q"/>
    <s v="20191226JP2019217605A_"/>
  </r>
  <r>
    <x v="858"/>
    <s v="WO"/>
    <s v="A1"/>
    <x v="315"/>
    <s v="SHENYANG AUTOMATION INST CAS"/>
    <x v="1"/>
    <x v="0"/>
    <x v="0"/>
    <x v="0"/>
    <x v="0"/>
    <x v="0"/>
    <n v="2018"/>
    <n v="2018"/>
    <n v="2018545604"/>
    <s v="20180706CN108248899A_"/>
  </r>
  <r>
    <x v="859"/>
    <s v="EP"/>
    <s v="A1"/>
    <x v="316"/>
    <s v="NAT CHUNG-SHAN INST SCI &amp; TECHNOLOGY"/>
    <x v="1"/>
    <x v="0"/>
    <x v="0"/>
    <x v="0"/>
    <x v="0"/>
    <x v="4"/>
    <n v="2018"/>
    <n v="2018"/>
    <s v="202014635C"/>
    <s v="20200219EP3611466A1"/>
  </r>
  <r>
    <x v="860"/>
    <s v="WO"/>
    <s v="A1"/>
    <x v="317"/>
    <s v="CLOUDMINDS SHENZHEN ROBOTICS SYSTEMS CO"/>
    <x v="1"/>
    <x v="0"/>
    <x v="0"/>
    <x v="0"/>
    <x v="0"/>
    <x v="4"/>
    <n v="2019"/>
    <n v="2018"/>
    <n v="2019030111"/>
    <s v="20181228CN109100989A_"/>
  </r>
  <r>
    <x v="861"/>
    <s v="JP"/>
    <s v="A"/>
    <x v="318"/>
    <s v="COGNEX CORP"/>
    <x v="1"/>
    <x v="0"/>
    <x v="0"/>
    <x v="0"/>
    <x v="0"/>
    <x v="3"/>
    <n v="2016"/>
    <n v="2015"/>
    <s v="201710022R"/>
    <s v="20170209DE102016114337A1"/>
  </r>
  <r>
    <x v="862"/>
    <s v="WO"/>
    <s v="A1"/>
    <x v="319"/>
    <s v="CIE GEN ETAB MICHELIN &amp; CIE | MICHELIN GROUP CORP"/>
    <x v="0"/>
    <x v="0"/>
    <x v="1"/>
    <x v="0"/>
    <x v="0"/>
    <x v="0"/>
    <n v="2018"/>
    <n v="2017"/>
    <s v="201951839T"/>
    <s v="20190620WO2019115947A1"/>
  </r>
  <r>
    <x v="863"/>
    <s v="WO"/>
    <s v="A2"/>
    <x v="319"/>
    <s v="CIE GEN ETAB MICHELIN &amp; CIE | MICHELIN GROUP CORP"/>
    <x v="0"/>
    <x v="1"/>
    <x v="0"/>
    <x v="1"/>
    <x v="0"/>
    <x v="0"/>
    <n v="2019"/>
    <n v="2018"/>
    <s v="201988212E"/>
    <s v="20191024WO2019201764A2"/>
  </r>
  <r>
    <x v="864"/>
    <s v="WO"/>
    <s v="A1"/>
    <x v="319"/>
    <s v="CIE GEN ETAB MICHELIN &amp; CIE | MICHELIN GROUP CORP"/>
    <x v="1"/>
    <x v="1"/>
    <x v="0"/>
    <x v="1"/>
    <x v="0"/>
    <x v="0"/>
    <n v="2019"/>
    <n v="2018"/>
    <s v="201988212F"/>
    <s v="20191024WO2019201763A1"/>
  </r>
  <r>
    <x v="865"/>
    <s v="WO"/>
    <s v="A1"/>
    <x v="320"/>
    <s v="COVER SISTEMI SRL"/>
    <x v="1"/>
    <x v="1"/>
    <x v="0"/>
    <x v="1"/>
    <x v="0"/>
    <x v="0"/>
    <n v="2019"/>
    <n v="2018"/>
    <s v="201981182M"/>
    <s v="20190912IT201800003462A1"/>
  </r>
  <r>
    <x v="866"/>
    <s v="WO"/>
    <s v="A1"/>
    <x v="321"/>
    <s v="UNIV CRANFIELD"/>
    <x v="0"/>
    <x v="0"/>
    <x v="0"/>
    <x v="0"/>
    <x v="0"/>
    <x v="3"/>
    <n v="2016"/>
    <n v="2015"/>
    <s v="201729138X"/>
    <s v="20151209GB201519001D0"/>
  </r>
  <r>
    <x v="867"/>
    <s v="JP"/>
    <s v="B2"/>
    <x v="322"/>
    <s v="CROSSWING INC"/>
    <x v="1"/>
    <x v="0"/>
    <x v="0"/>
    <x v="0"/>
    <x v="0"/>
    <x v="1"/>
    <n v="2011"/>
    <n v="2010"/>
    <s v="2012F82305"/>
    <s v="20120512CA2720886A1"/>
  </r>
  <r>
    <x v="868"/>
    <s v="WO"/>
    <s v="A1"/>
    <x v="323"/>
    <s v="CRRC QINGDAO SIFANG CO LTD | CSR QINGDAO SIFANG ROLLING CO LTD"/>
    <x v="0"/>
    <x v="0"/>
    <x v="0"/>
    <x v="0"/>
    <x v="0"/>
    <x v="2"/>
    <n v="2017"/>
    <n v="2016"/>
    <s v="201677922V"/>
    <s v="20161207CN106181593A_"/>
  </r>
  <r>
    <x v="869"/>
    <s v="EP"/>
    <s v="A1"/>
    <x v="324"/>
    <s v="DAIHEN CORP | OSAKA TRANSFORMER CO LTD"/>
    <x v="1"/>
    <x v="0"/>
    <x v="0"/>
    <x v="0"/>
    <x v="0"/>
    <x v="4"/>
    <n v="2020"/>
    <n v="2019"/>
    <s v="2020C7802A"/>
    <s v="20201218CN112091962A_"/>
  </r>
  <r>
    <x v="870"/>
    <s v="WO"/>
    <s v="A1"/>
    <x v="325"/>
    <s v="UNIV DALIAN TECHNOLOGY"/>
    <x v="1"/>
    <x v="1"/>
    <x v="0"/>
    <x v="1"/>
    <x v="0"/>
    <x v="4"/>
    <n v="2019"/>
    <n v="2019"/>
    <s v="201939293F"/>
    <s v="20190419CN109655024A_"/>
  </r>
  <r>
    <x v="871"/>
    <s v="JP"/>
    <s v="B2"/>
    <x v="326"/>
    <s v="BECKMAN COULTER INC"/>
    <x v="1"/>
    <x v="0"/>
    <x v="0"/>
    <x v="0"/>
    <x v="0"/>
    <x v="3"/>
    <n v="2013"/>
    <n v="2012"/>
    <s v="2014G74098"/>
    <s v="20130516US20130123089A1"/>
  </r>
  <r>
    <x v="872"/>
    <s v="JP"/>
    <s v="A"/>
    <x v="326"/>
    <s v="BECKMAN COULTER INC"/>
    <x v="1"/>
    <x v="0"/>
    <x v="0"/>
    <x v="0"/>
    <x v="0"/>
    <x v="1"/>
    <n v="2013"/>
    <n v="2012"/>
    <s v="2014G79488"/>
    <s v="20130516US20130123089A1"/>
  </r>
  <r>
    <x v="873"/>
    <s v="WO"/>
    <s v="A1"/>
    <x v="327"/>
    <s v="DATA P"/>
    <x v="0"/>
    <x v="1"/>
    <x v="1"/>
    <x v="0"/>
    <x v="0"/>
    <x v="3"/>
    <n v="2016"/>
    <n v="2015"/>
    <s v="201703166F"/>
    <s v="20170112WO2017006291A1"/>
  </r>
  <r>
    <x v="874"/>
    <s v="EP"/>
    <s v="A1"/>
    <x v="328"/>
    <s v="DATALOGIC IP TECH SRL"/>
    <x v="1"/>
    <x v="0"/>
    <x v="0"/>
    <x v="0"/>
    <x v="0"/>
    <x v="0"/>
    <n v="2017"/>
    <n v="2017"/>
    <s v="201900177C"/>
    <s v="20190102EP3422053A1"/>
  </r>
  <r>
    <x v="875"/>
    <s v="WO"/>
    <s v="A1"/>
    <x v="329"/>
    <s v="DE GREEF'S WAGEN CARROSSERIE EN MACHINEB | DE GREEFS WAGEN CARROSSERIE EN MACHINEB | DE GREEFS WAGEN CARROSSERIE EN MACHINEBO | DE GREERS WAGEN CARROSSERIE EN MACHINEBOUW BV"/>
    <x v="1"/>
    <x v="0"/>
    <x v="0"/>
    <x v="0"/>
    <x v="0"/>
    <x v="3"/>
    <n v="2017"/>
    <n v="2016"/>
    <s v="201762106P"/>
    <s v="20170908CA3016517A1"/>
  </r>
  <r>
    <x v="876"/>
    <s v="JP"/>
    <s v="A"/>
    <x v="65"/>
    <s v="DENSO WAVE INC | DENSO WAVE KK"/>
    <x v="1"/>
    <x v="0"/>
    <x v="0"/>
    <x v="0"/>
    <x v="0"/>
    <x v="0"/>
    <n v="2018"/>
    <n v="2017"/>
    <n v="2019520006"/>
    <s v="20190624JP2019098513A_"/>
  </r>
  <r>
    <x v="877"/>
    <s v="JP"/>
    <s v="A"/>
    <x v="65"/>
    <s v="DENSO WAVE INC | DENSO WAVE KK"/>
    <x v="1"/>
    <x v="0"/>
    <x v="0"/>
    <x v="0"/>
    <x v="0"/>
    <x v="3"/>
    <n v="2015"/>
    <n v="2015"/>
    <s v="201728253J"/>
    <s v="20170504DE102016120559A1"/>
  </r>
  <r>
    <x v="878"/>
    <s v="WO"/>
    <s v="A1"/>
    <x v="330"/>
    <s v="DEXTERITY INC"/>
    <x v="0"/>
    <x v="0"/>
    <x v="0"/>
    <x v="0"/>
    <x v="0"/>
    <x v="4"/>
    <n v="2020"/>
    <n v="2019"/>
    <s v="202082705W"/>
    <s v="20200827US20200269429A1"/>
  </r>
  <r>
    <x v="879"/>
    <s v="WO"/>
    <s v="A1"/>
    <x v="331"/>
    <s v="DISCOVERY ROBOTICS"/>
    <x v="1"/>
    <x v="0"/>
    <x v="0"/>
    <x v="0"/>
    <x v="0"/>
    <x v="2"/>
    <n v="2017"/>
    <n v="2015"/>
    <s v="201774235W"/>
    <s v="20160707US20160193729A1"/>
  </r>
  <r>
    <x v="880"/>
    <s v="WO"/>
    <s v="A1"/>
    <x v="67"/>
    <s v="DISHCRAFT ROBOTICS INC"/>
    <x v="0"/>
    <x v="0"/>
    <x v="0"/>
    <x v="0"/>
    <x v="0"/>
    <x v="2"/>
    <n v="2017"/>
    <n v="2016"/>
    <n v="2018136767"/>
    <s v="20180222US20180050453A1"/>
  </r>
  <r>
    <x v="881"/>
    <s v="WO"/>
    <s v="A2"/>
    <x v="332"/>
    <s v="DOOSAN ROBOTICS INC | DRA INC"/>
    <x v="1"/>
    <x v="0"/>
    <x v="0"/>
    <x v="0"/>
    <x v="0"/>
    <x v="3"/>
    <n v="2016"/>
    <n v="2015"/>
    <s v="201722252S"/>
    <s v="20170330WO2017052350A2"/>
  </r>
  <r>
    <x v="882"/>
    <s v="WO"/>
    <s v="A1"/>
    <x v="333"/>
    <s v="DUERR SYSTEMS AG | DUERR SYSTEMS GMBH"/>
    <x v="1"/>
    <x v="1"/>
    <x v="1"/>
    <x v="1"/>
    <x v="0"/>
    <x v="1"/>
    <n v="2015"/>
    <n v="2014"/>
    <n v="2016337502"/>
    <s v="20160609DE102014017855A1"/>
  </r>
  <r>
    <x v="883"/>
    <s v="WO"/>
    <s v="A1"/>
    <x v="333"/>
    <s v="DUERR SYSTEMS AG"/>
    <x v="1"/>
    <x v="0"/>
    <x v="0"/>
    <x v="0"/>
    <x v="0"/>
    <x v="0"/>
    <n v="2018"/>
    <n v="2017"/>
    <n v="2019278164"/>
    <s v="20190328DE102017122545A1"/>
  </r>
  <r>
    <x v="884"/>
    <s v="WO"/>
    <s v="A1"/>
    <x v="333"/>
    <s v="HOMAG AUTOMATION GMBH"/>
    <x v="1"/>
    <x v="0"/>
    <x v="0"/>
    <x v="0"/>
    <x v="0"/>
    <x v="4"/>
    <n v="2020"/>
    <n v="2019"/>
    <s v="2020B3233C"/>
    <s v="20201119DE102019112867A1"/>
  </r>
  <r>
    <x v="885"/>
    <s v="WO"/>
    <s v="A1"/>
    <x v="334"/>
    <s v="DYNAMIC CONCEPT | COTE P | DESMEULES J | NERON J"/>
    <x v="1"/>
    <x v="0"/>
    <x v="0"/>
    <x v="0"/>
    <x v="0"/>
    <x v="0"/>
    <n v="2019"/>
    <n v="2018"/>
    <s v="201990480P"/>
    <s v="20191031CA3090600A1"/>
  </r>
  <r>
    <x v="886"/>
    <s v="WO"/>
    <s v="A1"/>
    <x v="335"/>
    <s v="E-BUSINESS SOLUTIONS LTD"/>
    <x v="1"/>
    <x v="1"/>
    <x v="0"/>
    <x v="1"/>
    <x v="0"/>
    <x v="0"/>
    <n v="2018"/>
    <n v="2018"/>
    <s v="201858162E"/>
    <s v="20190711WO2019134523A1"/>
  </r>
  <r>
    <x v="887"/>
    <s v="EP"/>
    <s v="A1"/>
    <x v="336"/>
    <s v="ECOVACS ROBOT CO LTD | ECOVACS ROBOTICS SUZHOU CO LTD | ECOVACS ROBOT TECHNOLOGY SUZHOU CO LTD"/>
    <x v="1"/>
    <x v="0"/>
    <x v="0"/>
    <x v="0"/>
    <x v="0"/>
    <x v="1"/>
    <n v="2014"/>
    <n v="2013"/>
    <s v="2014R06525"/>
    <s v="20140910CN104029207A_"/>
  </r>
  <r>
    <x v="888"/>
    <s v="WO"/>
    <s v="A2"/>
    <x v="78"/>
    <s v="EMOTECH LTD"/>
    <x v="1"/>
    <x v="1"/>
    <x v="1"/>
    <x v="0"/>
    <x v="0"/>
    <x v="2"/>
    <n v="2017"/>
    <n v="2016"/>
    <n v="2018224245"/>
    <s v="20161102GB201615850D0"/>
  </r>
  <r>
    <x v="889"/>
    <s v="EP"/>
    <s v="A1"/>
    <x v="337"/>
    <s v="ENG SERVICES INC"/>
    <x v="1"/>
    <x v="0"/>
    <x v="0"/>
    <x v="0"/>
    <x v="0"/>
    <x v="0"/>
    <n v="2018"/>
    <n v="2017"/>
    <n v="2018844526"/>
    <s v="20181019CN207983363U_"/>
  </r>
  <r>
    <x v="890"/>
    <s v="WO"/>
    <s v="A1"/>
    <x v="338"/>
    <s v="EBOTS INC | ENOVA TECHNOLOGY INC"/>
    <x v="0"/>
    <x v="0"/>
    <x v="0"/>
    <x v="0"/>
    <x v="0"/>
    <x v="0"/>
    <n v="2018"/>
    <n v="2017"/>
    <s v="201914010D"/>
    <s v="20190207WO2019028075A1"/>
  </r>
  <r>
    <x v="891"/>
    <s v="WO"/>
    <s v="A1"/>
    <x v="339"/>
    <s v="ESE-ROBOTICS GMBH"/>
    <x v="1"/>
    <x v="0"/>
    <x v="0"/>
    <x v="0"/>
    <x v="0"/>
    <x v="4"/>
    <n v="2019"/>
    <n v="2018"/>
    <s v="202037619N"/>
    <s v="20200507DE102018008884A1"/>
  </r>
  <r>
    <x v="892"/>
    <s v="WO"/>
    <s v="A1"/>
    <x v="340"/>
    <s v="EVA INC | EVAR CO LTD"/>
    <x v="1"/>
    <x v="0"/>
    <x v="0"/>
    <x v="0"/>
    <x v="0"/>
    <x v="4"/>
    <n v="2019"/>
    <n v="2019"/>
    <s v="201980812S"/>
    <s v="20190906KR2019285B1"/>
  </r>
  <r>
    <x v="893"/>
    <s v="WO"/>
    <s v="A2"/>
    <x v="341"/>
    <s v="EVERYBOT INC"/>
    <x v="1"/>
    <x v="0"/>
    <x v="0"/>
    <x v="0"/>
    <x v="0"/>
    <x v="4"/>
    <n v="2020"/>
    <n v="2019"/>
    <s v="2020A7044X"/>
    <s v="20201105WO2020222490A2"/>
  </r>
  <r>
    <x v="894"/>
    <s v="JP"/>
    <s v="A"/>
    <x v="84"/>
    <s v="FANUC CORP | FANUC LTD"/>
    <x v="1"/>
    <x v="0"/>
    <x v="0"/>
    <x v="0"/>
    <x v="0"/>
    <x v="0"/>
    <n v="2018"/>
    <n v="2018"/>
    <n v="2019993953"/>
    <s v="20191128DE102019207129A1"/>
  </r>
  <r>
    <x v="895"/>
    <s v="JP"/>
    <s v="A"/>
    <x v="84"/>
    <s v="FANUC CORP | FANUC LTD"/>
    <x v="1"/>
    <x v="0"/>
    <x v="0"/>
    <x v="0"/>
    <x v="0"/>
    <x v="4"/>
    <n v="2019"/>
    <n v="2019"/>
    <n v="2020970828"/>
    <s v="20201001JP2020157398A_"/>
  </r>
  <r>
    <x v="896"/>
    <s v="JP"/>
    <s v="A"/>
    <x v="84"/>
    <s v="FANUC CORP | FANUC LTD"/>
    <x v="1"/>
    <x v="0"/>
    <x v="0"/>
    <x v="0"/>
    <x v="0"/>
    <x v="3"/>
    <n v="2015"/>
    <n v="2015"/>
    <s v="201711306E"/>
    <s v="20170216DE102016009438A1"/>
  </r>
  <r>
    <x v="897"/>
    <s v="JP"/>
    <s v="B1"/>
    <x v="84"/>
    <s v="FANUC CORP | FANUC LTD"/>
    <x v="1"/>
    <x v="0"/>
    <x v="0"/>
    <x v="0"/>
    <x v="0"/>
    <x v="3"/>
    <n v="2016"/>
    <n v="2016"/>
    <s v="201714524R"/>
    <s v="20170301JP06088679B1"/>
  </r>
  <r>
    <x v="898"/>
    <s v="EP"/>
    <s v="A1"/>
    <x v="84"/>
    <s v="FANUC CORP | FANUC LTD"/>
    <x v="1"/>
    <x v="0"/>
    <x v="0"/>
    <x v="0"/>
    <x v="0"/>
    <x v="3"/>
    <n v="2016"/>
    <n v="2015"/>
    <s v="201743110S"/>
    <s v="20170628EP3184265A1"/>
  </r>
  <r>
    <x v="899"/>
    <s v="JP"/>
    <s v="A"/>
    <x v="84"/>
    <s v="FANUC CORP | FANUC LTD"/>
    <x v="1"/>
    <x v="0"/>
    <x v="0"/>
    <x v="0"/>
    <x v="0"/>
    <x v="3"/>
    <n v="2016"/>
    <n v="2016"/>
    <s v="201766472Y"/>
    <s v="20170928DE102017002608A1"/>
  </r>
  <r>
    <x v="900"/>
    <s v="JP"/>
    <s v="A"/>
    <x v="84"/>
    <s v="FANUC CORP | FANUC LTD"/>
    <x v="1"/>
    <x v="0"/>
    <x v="0"/>
    <x v="0"/>
    <x v="0"/>
    <x v="2"/>
    <n v="2016"/>
    <n v="2016"/>
    <s v="201822251V"/>
    <s v="20180322DE102017008475A1"/>
  </r>
  <r>
    <x v="901"/>
    <s v="WO"/>
    <s v="A1"/>
    <x v="84"/>
    <s v="LIFE ROBOTICS INC"/>
    <x v="1"/>
    <x v="0"/>
    <x v="0"/>
    <x v="0"/>
    <x v="0"/>
    <x v="2"/>
    <n v="2017"/>
    <n v="2016"/>
    <s v="201834157M"/>
    <s v="20180503WO2018079769A1"/>
  </r>
  <r>
    <x v="902"/>
    <s v="JP"/>
    <s v="A"/>
    <x v="84"/>
    <s v="FANUC CORP | FANUC LTD"/>
    <x v="1"/>
    <x v="0"/>
    <x v="0"/>
    <x v="0"/>
    <x v="0"/>
    <x v="0"/>
    <n v="2018"/>
    <n v="2018"/>
    <s v="201997411G"/>
    <s v="20191121DE102019003334A1"/>
  </r>
  <r>
    <x v="903"/>
    <s v="JP"/>
    <s v="A"/>
    <x v="84"/>
    <s v="FANUC CORP | FANUC LTD"/>
    <x v="1"/>
    <x v="0"/>
    <x v="0"/>
    <x v="0"/>
    <x v="0"/>
    <x v="4"/>
    <n v="2018"/>
    <n v="2018"/>
    <s v="202005950D"/>
    <s v="20200116DE102019210012A1"/>
  </r>
  <r>
    <x v="904"/>
    <s v="JP"/>
    <s v="A"/>
    <x v="84"/>
    <s v="FANUC CORP | FANUC LTD"/>
    <x v="1"/>
    <x v="0"/>
    <x v="0"/>
    <x v="0"/>
    <x v="0"/>
    <x v="4"/>
    <n v="2018"/>
    <n v="2018"/>
    <s v="202017337N"/>
    <s v="20200227DE102019212452A1"/>
  </r>
  <r>
    <x v="905"/>
    <s v="JP"/>
    <s v="A"/>
    <x v="84"/>
    <s v="FANUC CORP | FANUC LTD"/>
    <x v="1"/>
    <x v="0"/>
    <x v="0"/>
    <x v="0"/>
    <x v="0"/>
    <x v="4"/>
    <n v="2018"/>
    <n v="2018"/>
    <s v="202019028N"/>
    <s v="20200305DE102019006152A1"/>
  </r>
  <r>
    <x v="906"/>
    <s v="JP"/>
    <s v="A"/>
    <x v="84"/>
    <s v="FANUC CORP | FANUC LTD"/>
    <x v="1"/>
    <x v="0"/>
    <x v="0"/>
    <x v="0"/>
    <x v="0"/>
    <x v="4"/>
    <n v="2018"/>
    <n v="2018"/>
    <s v="202029961Y"/>
    <s v="20200416DE102019007091A1"/>
  </r>
  <r>
    <x v="907"/>
    <s v="JP"/>
    <s v="A"/>
    <x v="84"/>
    <s v="FANUC CORP | FANUC LTD"/>
    <x v="1"/>
    <x v="0"/>
    <x v="0"/>
    <x v="0"/>
    <x v="0"/>
    <x v="4"/>
    <n v="2018"/>
    <n v="2018"/>
    <s v="202037469U"/>
    <s v="20200507DE102019128707A1"/>
  </r>
  <r>
    <x v="908"/>
    <s v="JP"/>
    <s v="A"/>
    <x v="84"/>
    <s v="FANUC CORP | FANUC LTD"/>
    <x v="1"/>
    <x v="0"/>
    <x v="0"/>
    <x v="0"/>
    <x v="0"/>
    <x v="4"/>
    <n v="2019"/>
    <n v="2019"/>
    <s v="202089015D"/>
    <s v="20200917DE102020106249A1"/>
  </r>
  <r>
    <x v="909"/>
    <s v="WO"/>
    <s v="A1"/>
    <x v="342"/>
    <s v="FASTBRICK IP PTY LTD"/>
    <x v="0"/>
    <x v="0"/>
    <x v="0"/>
    <x v="0"/>
    <x v="0"/>
    <x v="2"/>
    <n v="2017"/>
    <n v="2016"/>
    <n v="2018063571"/>
    <s v="20180118CA3030764A1"/>
  </r>
  <r>
    <x v="910"/>
    <s v="WO"/>
    <s v="A1"/>
    <x v="342"/>
    <s v="FASTBRICK IP PTY LTD"/>
    <x v="0"/>
    <x v="0"/>
    <x v="0"/>
    <x v="0"/>
    <x v="0"/>
    <x v="2"/>
    <n v="2017"/>
    <n v="2016"/>
    <n v="2018063572"/>
    <s v="20180118CA3030764A1"/>
  </r>
  <r>
    <x v="911"/>
    <s v="WO"/>
    <s v="A1"/>
    <x v="342"/>
    <s v="FASTBRICK IP PTY LTD"/>
    <x v="1"/>
    <x v="0"/>
    <x v="0"/>
    <x v="0"/>
    <x v="0"/>
    <x v="2"/>
    <n v="2017"/>
    <n v="2016"/>
    <n v="2018063575"/>
    <s v="20180118CA3030764A1"/>
  </r>
  <r>
    <x v="912"/>
    <s v="WO"/>
    <s v="A1"/>
    <x v="342"/>
    <s v="FASTBRICK IP PTY LTD"/>
    <x v="0"/>
    <x v="0"/>
    <x v="0"/>
    <x v="0"/>
    <x v="0"/>
    <x v="0"/>
    <n v="2018"/>
    <n v="2016"/>
    <s v="201909650S"/>
    <s v="20180118CA3030764A1"/>
  </r>
  <r>
    <x v="913"/>
    <s v="WO"/>
    <s v="A1"/>
    <x v="342"/>
    <s v="FASTBRICK IP PTY LTD"/>
    <x v="0"/>
    <x v="0"/>
    <x v="0"/>
    <x v="0"/>
    <x v="0"/>
    <x v="0"/>
    <n v="2018"/>
    <n v="2016"/>
    <s v="201909650V"/>
    <s v="20180118CA3030764A1"/>
  </r>
  <r>
    <x v="914"/>
    <s v="WO"/>
    <s v="A1"/>
    <x v="342"/>
    <s v="FASTBRICK IP PTY LTD"/>
    <x v="1"/>
    <x v="0"/>
    <x v="0"/>
    <x v="0"/>
    <x v="0"/>
    <x v="0"/>
    <n v="2018"/>
    <n v="2016"/>
    <s v="201909650W"/>
    <s v="20180118CA3030764A1"/>
  </r>
  <r>
    <x v="915"/>
    <s v="WO"/>
    <s v="A1"/>
    <x v="342"/>
    <s v="FASTBRICK IP PTY LTD"/>
    <x v="1"/>
    <x v="0"/>
    <x v="0"/>
    <x v="0"/>
    <x v="0"/>
    <x v="0"/>
    <n v="2018"/>
    <n v="2016"/>
    <s v="201909650X"/>
    <s v="20180118CA3030764A1"/>
  </r>
  <r>
    <x v="916"/>
    <s v="WO"/>
    <s v="A1"/>
    <x v="342"/>
    <s v="FASTBRICK IP PTY LTD"/>
    <x v="0"/>
    <x v="0"/>
    <x v="0"/>
    <x v="0"/>
    <x v="0"/>
    <x v="0"/>
    <n v="2018"/>
    <n v="2016"/>
    <s v="201909650Y"/>
    <s v="20180118CA3030764A1"/>
  </r>
  <r>
    <x v="917"/>
    <s v="WO"/>
    <s v="A1"/>
    <x v="342"/>
    <s v="FASTBRICK IP PTY LTD"/>
    <x v="0"/>
    <x v="0"/>
    <x v="0"/>
    <x v="0"/>
    <x v="0"/>
    <x v="0"/>
    <n v="2018"/>
    <n v="2017"/>
    <s v="201917989T"/>
    <s v="20190221WO2019033165A1"/>
  </r>
  <r>
    <x v="918"/>
    <s v="WO"/>
    <s v="A1"/>
    <x v="342"/>
    <s v="FASTBRICK IP PTY LTD"/>
    <x v="0"/>
    <x v="0"/>
    <x v="0"/>
    <x v="0"/>
    <x v="0"/>
    <x v="0"/>
    <n v="2018"/>
    <n v="2017"/>
    <s v="201917989V"/>
    <s v="20190221WO2019033165A1"/>
  </r>
  <r>
    <x v="919"/>
    <s v="WO"/>
    <s v="A1"/>
    <x v="342"/>
    <s v="FASTBRICK IP PTY LTD"/>
    <x v="0"/>
    <x v="0"/>
    <x v="0"/>
    <x v="0"/>
    <x v="0"/>
    <x v="4"/>
    <n v="2019"/>
    <n v="2018"/>
    <s v="202019400G"/>
    <s v="20200305WO2020041819A1"/>
  </r>
  <r>
    <x v="920"/>
    <s v="WO"/>
    <s v="A1"/>
    <x v="342"/>
    <s v="FASTBRICK IP PTY LTD"/>
    <x v="0"/>
    <x v="0"/>
    <x v="0"/>
    <x v="0"/>
    <x v="0"/>
    <x v="4"/>
    <n v="2019"/>
    <n v="2018"/>
    <s v="202044004P"/>
    <s v="20200522WO2020097685A1"/>
  </r>
  <r>
    <x v="921"/>
    <s v="EP"/>
    <s v="A1"/>
    <x v="343"/>
    <s v="FEATHERWAY ROBOTICS AB | SALOMONSSON N"/>
    <x v="1"/>
    <x v="0"/>
    <x v="0"/>
    <x v="0"/>
    <x v="0"/>
    <x v="1"/>
    <n v="2014"/>
    <n v="2013"/>
    <n v="2015105867"/>
    <s v="20150130SE201350915A1"/>
  </r>
  <r>
    <x v="922"/>
    <s v="WO"/>
    <s v="A1"/>
    <x v="344"/>
    <s v="FILL GMBH"/>
    <x v="1"/>
    <x v="1"/>
    <x v="0"/>
    <x v="1"/>
    <x v="1"/>
    <x v="2"/>
    <n v="2018"/>
    <n v="2017"/>
    <s v="201870459B"/>
    <s v="20180830DE102018001505A1"/>
  </r>
  <r>
    <x v="923"/>
    <s v="EP"/>
    <s v="A1"/>
    <x v="345"/>
    <s v="FIPA HOLDING GMBH"/>
    <x v="1"/>
    <x v="1"/>
    <x v="0"/>
    <x v="1"/>
    <x v="1"/>
    <x v="0"/>
    <n v="2018"/>
    <n v="2017"/>
    <s v="201942004W"/>
    <s v="20190515EP3482889A1"/>
  </r>
  <r>
    <x v="924"/>
    <s v="WO"/>
    <s v="A1"/>
    <x v="346"/>
    <s v="FOGALE NANOTECH"/>
    <x v="1"/>
    <x v="1"/>
    <x v="0"/>
    <x v="1"/>
    <x v="0"/>
    <x v="2"/>
    <n v="2018"/>
    <n v="2017"/>
    <n v="2018898904"/>
    <s v="20181116FR3066131A1"/>
  </r>
  <r>
    <x v="925"/>
    <s v="EP"/>
    <s v="A1"/>
    <x v="346"/>
    <s v="FOGALE NANOTECH"/>
    <x v="1"/>
    <x v="1"/>
    <x v="0"/>
    <x v="1"/>
    <x v="0"/>
    <x v="0"/>
    <n v="2018"/>
    <n v="2017"/>
    <s v="201911322C"/>
    <s v="20190130EP3434427A1"/>
  </r>
  <r>
    <x v="926"/>
    <s v="EP"/>
    <s v="A1"/>
    <x v="346"/>
    <s v="FOGALE NANOTECH"/>
    <x v="1"/>
    <x v="1"/>
    <x v="0"/>
    <x v="1"/>
    <x v="0"/>
    <x v="0"/>
    <n v="2018"/>
    <n v="2017"/>
    <s v="201911322D"/>
    <s v="20190130EP3434426A1"/>
  </r>
  <r>
    <x v="927"/>
    <s v="WO"/>
    <s v="A1"/>
    <x v="346"/>
    <s v="FOGALE NANOTECH"/>
    <x v="1"/>
    <x v="0"/>
    <x v="1"/>
    <x v="0"/>
    <x v="0"/>
    <x v="0"/>
    <n v="2018"/>
    <n v="2017"/>
    <s v="201919554K"/>
    <s v="20190301FR3070294A1"/>
  </r>
  <r>
    <x v="928"/>
    <s v="WO"/>
    <s v="A1"/>
    <x v="346"/>
    <s v="FOGALE NANOTECH"/>
    <x v="1"/>
    <x v="0"/>
    <x v="0"/>
    <x v="1"/>
    <x v="0"/>
    <x v="0"/>
    <n v="2018"/>
    <n v="2017"/>
    <s v="201919554L"/>
    <s v="20190301FR3070293A1"/>
  </r>
  <r>
    <x v="929"/>
    <s v="WO"/>
    <s v="A1"/>
    <x v="346"/>
    <s v="FOGALE NANOTECH"/>
    <x v="1"/>
    <x v="1"/>
    <x v="0"/>
    <x v="1"/>
    <x v="0"/>
    <x v="0"/>
    <n v="2018"/>
    <n v="2017"/>
    <s v="201932745D"/>
    <s v="20190412FR3072176A1"/>
  </r>
  <r>
    <x v="930"/>
    <s v="WO"/>
    <s v="A1"/>
    <x v="346"/>
    <s v="FOGALE NANOTECH"/>
    <x v="1"/>
    <x v="1"/>
    <x v="0"/>
    <x v="1"/>
    <x v="0"/>
    <x v="4"/>
    <n v="2020"/>
    <n v="2019"/>
    <s v="202065227F"/>
    <s v="20200716WO2020144151A1"/>
  </r>
  <r>
    <x v="931"/>
    <s v="WO"/>
    <s v="A1"/>
    <x v="347"/>
    <s v="FOLLOW INSPIRATION SA"/>
    <x v="1"/>
    <x v="0"/>
    <x v="0"/>
    <x v="0"/>
    <x v="0"/>
    <x v="2"/>
    <n v="2018"/>
    <n v="2017"/>
    <s v="201858311X"/>
    <s v="20180726CA3055445A1"/>
  </r>
  <r>
    <x v="932"/>
    <s v="WO"/>
    <s v="A1"/>
    <x v="348"/>
    <s v="FRANKA EMIKA GMBH"/>
    <x v="1"/>
    <x v="1"/>
    <x v="0"/>
    <x v="0"/>
    <x v="1"/>
    <x v="4"/>
    <n v="2020"/>
    <n v="2019"/>
    <n v="2020688690"/>
    <s v="20200723DE102019000299A1"/>
  </r>
  <r>
    <x v="933"/>
    <s v="WO"/>
    <s v="A1"/>
    <x v="348"/>
    <s v="FRANKA EMIKA GMBH"/>
    <x v="1"/>
    <x v="1"/>
    <x v="1"/>
    <x v="0"/>
    <x v="0"/>
    <x v="4"/>
    <n v="2019"/>
    <n v="2018"/>
    <s v="202034808Q"/>
    <s v="20200430DE102018126873A1"/>
  </r>
  <r>
    <x v="934"/>
    <s v="WO"/>
    <s v="A1"/>
    <x v="349"/>
    <s v="FRYSHMAN B"/>
    <x v="0"/>
    <x v="0"/>
    <x v="0"/>
    <x v="0"/>
    <x v="0"/>
    <x v="3"/>
    <n v="2017"/>
    <n v="2012"/>
    <s v="201656396X"/>
    <s v="20130110US20130011011A1"/>
  </r>
  <r>
    <x v="935"/>
    <s v="WO"/>
    <s v="A1"/>
    <x v="350"/>
    <s v="FUJI CORP | FUJI MACHINE MFG CO LTD"/>
    <x v="1"/>
    <x v="0"/>
    <x v="0"/>
    <x v="0"/>
    <x v="0"/>
    <x v="3"/>
    <n v="2015"/>
    <n v="2015"/>
    <n v="2017173122"/>
    <s v="20170309WO2017037908A1"/>
  </r>
  <r>
    <x v="936"/>
    <s v="WO"/>
    <s v="A1"/>
    <x v="350"/>
    <s v="FUJI CORP | FUJI MACHINE MFG CO LTD"/>
    <x v="0"/>
    <x v="0"/>
    <x v="0"/>
    <x v="0"/>
    <x v="0"/>
    <x v="3"/>
    <n v="2016"/>
    <n v="2016"/>
    <n v="2017834493"/>
    <s v="20171207WO2017208389A1"/>
  </r>
  <r>
    <x v="937"/>
    <s v="WO"/>
    <s v="A1"/>
    <x v="350"/>
    <s v="FUJI CORP | FUJI MACHINE MFG CO LTD"/>
    <x v="1"/>
    <x v="0"/>
    <x v="0"/>
    <x v="0"/>
    <x v="0"/>
    <x v="3"/>
    <n v="2015"/>
    <n v="2015"/>
    <s v="201708843T"/>
    <s v="20170202WO2017017718A1"/>
  </r>
  <r>
    <x v="938"/>
    <s v="WO"/>
    <s v="A1"/>
    <x v="350"/>
    <s v="FUJI CORP | FUJI MACHINE MFG CO LTD"/>
    <x v="1"/>
    <x v="0"/>
    <x v="0"/>
    <x v="0"/>
    <x v="0"/>
    <x v="3"/>
    <n v="2016"/>
    <n v="2016"/>
    <s v="201771271W"/>
    <s v="20171019WO2017179114A1"/>
  </r>
  <r>
    <x v="939"/>
    <s v="WO"/>
    <s v="A1"/>
    <x v="350"/>
    <s v="FUJI CORP"/>
    <x v="0"/>
    <x v="0"/>
    <x v="0"/>
    <x v="0"/>
    <x v="0"/>
    <x v="2"/>
    <n v="2016"/>
    <n v="2016"/>
    <s v="201841094C"/>
    <s v="20180524WO2018092243A1"/>
  </r>
  <r>
    <x v="940"/>
    <s v="WO"/>
    <s v="A1"/>
    <x v="350"/>
    <s v="FUJI CORP"/>
    <x v="1"/>
    <x v="0"/>
    <x v="0"/>
    <x v="0"/>
    <x v="0"/>
    <x v="2"/>
    <n v="2017"/>
    <n v="2017"/>
    <s v="201871891C"/>
    <s v="20180913WO2018163242A1"/>
  </r>
  <r>
    <x v="941"/>
    <s v="WO"/>
    <s v="A1"/>
    <x v="350"/>
    <s v="FUJI CORP"/>
    <x v="1"/>
    <x v="0"/>
    <x v="0"/>
    <x v="0"/>
    <x v="0"/>
    <x v="2"/>
    <n v="2017"/>
    <n v="2017"/>
    <s v="201875542V"/>
    <s v="20180927WO2018173178A1"/>
  </r>
  <r>
    <x v="942"/>
    <s v="JP"/>
    <s v="A1"/>
    <x v="350"/>
    <m/>
    <x v="0"/>
    <x v="0"/>
    <x v="0"/>
    <x v="0"/>
    <x v="0"/>
    <x v="0"/>
    <n v="2017"/>
    <n v="2017"/>
    <m/>
    <s v="20180913WO2018163242A1"/>
  </r>
  <r>
    <x v="943"/>
    <s v="WO"/>
    <s v="A1"/>
    <x v="94"/>
    <s v="FUJI FILM CORP"/>
    <x v="1"/>
    <x v="0"/>
    <x v="0"/>
    <x v="0"/>
    <x v="0"/>
    <x v="2"/>
    <n v="2017"/>
    <n v="2016"/>
    <n v="2018308581"/>
    <s v="20180419WO2018070354A1"/>
  </r>
  <r>
    <x v="944"/>
    <s v="WO"/>
    <s v="A1"/>
    <x v="95"/>
    <s v="FUJITSU LTD"/>
    <x v="1"/>
    <x v="0"/>
    <x v="1"/>
    <x v="0"/>
    <x v="0"/>
    <x v="3"/>
    <n v="2016"/>
    <n v="2016"/>
    <s v="201774463Q"/>
    <s v="20171102WO2017187620A1"/>
  </r>
  <r>
    <x v="945"/>
    <s v="WO"/>
    <s v="A1"/>
    <x v="351"/>
    <s v="FURHAT ROBOTICS AB"/>
    <x v="1"/>
    <x v="0"/>
    <x v="0"/>
    <x v="0"/>
    <x v="0"/>
    <x v="3"/>
    <n v="2017"/>
    <n v="2016"/>
    <n v="2017685203"/>
    <s v="20170930SE201650402A1"/>
  </r>
  <r>
    <x v="946"/>
    <s v="EP"/>
    <s v="A1"/>
    <x v="100"/>
    <s v="GENERAL ELECTRIC CO"/>
    <x v="1"/>
    <x v="0"/>
    <x v="0"/>
    <x v="0"/>
    <x v="0"/>
    <x v="2"/>
    <n v="2017"/>
    <n v="2016"/>
    <n v="2018308973"/>
    <s v="20180418EP3309504A1"/>
  </r>
  <r>
    <x v="947"/>
    <s v="WO"/>
    <s v="A1"/>
    <x v="100"/>
    <s v="GENERAL ELECTRIC CO"/>
    <x v="1"/>
    <x v="0"/>
    <x v="0"/>
    <x v="0"/>
    <x v="0"/>
    <x v="0"/>
    <n v="2018"/>
    <n v="2017"/>
    <n v="2019083811"/>
    <s v="20190124US20190022877A1"/>
  </r>
  <r>
    <x v="948"/>
    <s v="WO"/>
    <s v="A1"/>
    <x v="100"/>
    <s v="GENERAL ELECTRIC CO"/>
    <x v="1"/>
    <x v="0"/>
    <x v="0"/>
    <x v="0"/>
    <x v="0"/>
    <x v="0"/>
    <n v="2018"/>
    <n v="2017"/>
    <n v="2019085267"/>
    <s v="20190124US20190022876A1"/>
  </r>
  <r>
    <x v="949"/>
    <s v="EP"/>
    <s v="A1"/>
    <x v="352"/>
    <s v="GEORG GMBH MASCHFAB HEINRICH"/>
    <x v="1"/>
    <x v="0"/>
    <x v="0"/>
    <x v="0"/>
    <x v="0"/>
    <x v="4"/>
    <n v="2019"/>
    <n v="2019"/>
    <n v="2020618408"/>
    <s v="20200709DE102019100064B3"/>
  </r>
  <r>
    <x v="950"/>
    <s v="WO"/>
    <s v="A1"/>
    <x v="353"/>
    <s v="MAQUET CO LTD | MAQUET GMBH | MAKWET GMBH"/>
    <x v="1"/>
    <x v="0"/>
    <x v="0"/>
    <x v="0"/>
    <x v="0"/>
    <x v="1"/>
    <n v="2016"/>
    <n v="2015"/>
    <s v="201645753C"/>
    <s v="20160728DE102015100927A1"/>
  </r>
  <r>
    <x v="951"/>
    <s v="WO"/>
    <s v="A1"/>
    <x v="354"/>
    <s v="ARIANEGROUP SAS"/>
    <x v="1"/>
    <x v="0"/>
    <x v="0"/>
    <x v="0"/>
    <x v="0"/>
    <x v="4"/>
    <n v="2020"/>
    <n v="2019"/>
    <n v="2020961564"/>
    <s v="20201001WO2020193926A1"/>
  </r>
  <r>
    <x v="952"/>
    <s v="WO"/>
    <s v="A1"/>
    <x v="355"/>
    <s v="GIMATIC SRL"/>
    <x v="1"/>
    <x v="1"/>
    <x v="0"/>
    <x v="1"/>
    <x v="0"/>
    <x v="4"/>
    <n v="2020"/>
    <n v="2019"/>
    <s v="2020B03515"/>
    <s v="20201109IT201900006668A1"/>
  </r>
  <r>
    <x v="953"/>
    <s v="EP"/>
    <s v="A1"/>
    <x v="107"/>
    <s v="GLOBUS MEDICAL INC"/>
    <x v="1"/>
    <x v="0"/>
    <x v="0"/>
    <x v="0"/>
    <x v="0"/>
    <x v="4"/>
    <n v="2019"/>
    <n v="2018"/>
    <s v="202043434T"/>
    <s v="20200520EP3653157A1"/>
  </r>
  <r>
    <x v="954"/>
    <s v="WO"/>
    <s v="A1"/>
    <x v="356"/>
    <s v="GOERTEK CO LTD | GOERTEK INC"/>
    <x v="1"/>
    <x v="1"/>
    <x v="1"/>
    <x v="0"/>
    <x v="0"/>
    <x v="0"/>
    <n v="2018"/>
    <n v="2017"/>
    <n v="2018150068"/>
    <s v="20180213CN107685334A_"/>
  </r>
  <r>
    <x v="955"/>
    <s v="WO"/>
    <s v="A1"/>
    <x v="356"/>
    <s v="GOERTEK CO LTD | GOERTEK INC"/>
    <x v="0"/>
    <x v="0"/>
    <x v="0"/>
    <x v="0"/>
    <x v="0"/>
    <x v="0"/>
    <n v="2018"/>
    <n v="2017"/>
    <s v="201811555A"/>
    <s v="20180202CN107649875A_"/>
  </r>
  <r>
    <x v="956"/>
    <s v="WO"/>
    <s v="A1"/>
    <x v="357"/>
    <s v="GRABIT INC"/>
    <x v="1"/>
    <x v="0"/>
    <x v="0"/>
    <x v="0"/>
    <x v="0"/>
    <x v="3"/>
    <n v="2017"/>
    <n v="2016"/>
    <s v="201749590V"/>
    <s v="20170720WO2017123816A1"/>
  </r>
  <r>
    <x v="957"/>
    <s v="WO"/>
    <s v="A1"/>
    <x v="357"/>
    <s v="GLABIT CO LTD | GRABIT INC | CHEN Q | MILLER G"/>
    <x v="1"/>
    <x v="0"/>
    <x v="0"/>
    <x v="0"/>
    <x v="0"/>
    <x v="3"/>
    <n v="2017"/>
    <n v="2016"/>
    <s v="201749590W"/>
    <s v="20170720WO2017123816A1"/>
  </r>
  <r>
    <x v="958"/>
    <s v="WO"/>
    <s v="A1"/>
    <x v="357"/>
    <s v="GLABIT CO LTD | GRABIT INC"/>
    <x v="1"/>
    <x v="0"/>
    <x v="0"/>
    <x v="0"/>
    <x v="0"/>
    <x v="3"/>
    <n v="2017"/>
    <n v="2016"/>
    <s v="201749590X"/>
    <s v="20170720WO2017123816A1"/>
  </r>
  <r>
    <x v="959"/>
    <s v="EP"/>
    <s v="A1"/>
    <x v="358"/>
    <s v="GRIGO W"/>
    <x v="1"/>
    <x v="0"/>
    <x v="0"/>
    <x v="0"/>
    <x v="0"/>
    <x v="4"/>
    <n v="2018"/>
    <n v="2018"/>
    <s v="202039626Y"/>
    <s v="20200513EP3650180A1"/>
  </r>
  <r>
    <x v="960"/>
    <s v="WO"/>
    <s v="A1"/>
    <x v="359"/>
    <s v="GROOVE KK | GROOVE X INC"/>
    <x v="1"/>
    <x v="0"/>
    <x v="0"/>
    <x v="0"/>
    <x v="0"/>
    <x v="2"/>
    <n v="2017"/>
    <n v="2016"/>
    <n v="2018029567"/>
    <s v="20180111WO2018008323A1"/>
  </r>
  <r>
    <x v="961"/>
    <s v="WO"/>
    <s v="A1"/>
    <x v="359"/>
    <s v="GROOVE KK | GROOVE X INC"/>
    <x v="1"/>
    <x v="1"/>
    <x v="1"/>
    <x v="0"/>
    <x v="0"/>
    <x v="2"/>
    <n v="2017"/>
    <n v="2016"/>
    <n v="2018194370"/>
    <s v="20180308WO2018043274A1"/>
  </r>
  <r>
    <x v="962"/>
    <s v="WO"/>
    <s v="A1"/>
    <x v="359"/>
    <s v="GROOVE KK | GROOVE X INC"/>
    <x v="0"/>
    <x v="0"/>
    <x v="0"/>
    <x v="0"/>
    <x v="0"/>
    <x v="2"/>
    <n v="2017"/>
    <n v="2016"/>
    <s v="201809015B"/>
    <s v="20180201WO2018021171A1"/>
  </r>
  <r>
    <x v="963"/>
    <s v="WO"/>
    <s v="A1"/>
    <x v="360"/>
    <s v="GUANGDONG EVENWIN PRECISION TECHNOLOGY | GUANGDONG EVERWIN PRECISION TECHNOLOGY | GUANGDONG TIANJI IND INTELLIGENT SYSTEMS"/>
    <x v="1"/>
    <x v="0"/>
    <x v="0"/>
    <x v="0"/>
    <x v="0"/>
    <x v="2"/>
    <n v="2017"/>
    <n v="2017"/>
    <s v="201741483Y"/>
    <s v="20170613CN106826824A_"/>
  </r>
  <r>
    <x v="964"/>
    <s v="WO"/>
    <s v="A1"/>
    <x v="361"/>
    <s v="CHINA RAILWAY SIYUAN SURVEY &amp; DESIGN GRO | GUOKAI TECHNOLOGY WUHAN CO LTD"/>
    <x v="1"/>
    <x v="0"/>
    <x v="0"/>
    <x v="0"/>
    <x v="0"/>
    <x v="2"/>
    <n v="2017"/>
    <n v="2016"/>
    <s v="201701507V"/>
    <s v="20161221CN106239474A_"/>
  </r>
  <r>
    <x v="965"/>
    <s v="EP"/>
    <s v="A1"/>
    <x v="362"/>
    <s v="H4 TECHNOLOGIES LTD"/>
    <x v="1"/>
    <x v="0"/>
    <x v="0"/>
    <x v="0"/>
    <x v="0"/>
    <x v="3"/>
    <n v="2015"/>
    <n v="2015"/>
    <s v="201725648S"/>
    <s v="20170419EP3156761A1"/>
  </r>
  <r>
    <x v="966"/>
    <s v="WO"/>
    <s v="A1"/>
    <x v="114"/>
    <s v="HANWHA PRECISION MACHINERY CO | HANWHA TECHWIN CO LTD"/>
    <x v="1"/>
    <x v="0"/>
    <x v="0"/>
    <x v="0"/>
    <x v="0"/>
    <x v="0"/>
    <n v="2018"/>
    <n v="2018"/>
    <s v="201968598M"/>
    <s v="20190807KR2019092051A_"/>
  </r>
  <r>
    <x v="967"/>
    <s v="WO"/>
    <s v="A1"/>
    <x v="363"/>
    <s v="HEGEL IND SOLUTIONS PTY LTD | HEIGEL IND SOLUTIONS PTY LTD"/>
    <x v="1"/>
    <x v="0"/>
    <x v="1"/>
    <x v="1"/>
    <x v="0"/>
    <x v="3"/>
    <n v="2017"/>
    <n v="2016"/>
    <n v="2018000602"/>
    <s v="20171228WO2017219079A1"/>
  </r>
  <r>
    <x v="968"/>
    <s v="JP"/>
    <s v="U"/>
    <x v="117"/>
    <s v="HEIDELBERGER DRUCKMASCHINEN AG"/>
    <x v="1"/>
    <x v="1"/>
    <x v="1"/>
    <x v="0"/>
    <x v="0"/>
    <x v="3"/>
    <n v="2017"/>
    <n v="2016"/>
    <s v="201733675Q"/>
    <s v="20170525JP03210525U_"/>
  </r>
  <r>
    <x v="969"/>
    <s v="JP"/>
    <s v="B2"/>
    <x v="364"/>
    <s v="HIRATA CORP | HIRATA KIKO KK | HIRATA SPINNING LTD"/>
    <x v="1"/>
    <x v="0"/>
    <x v="0"/>
    <x v="0"/>
    <x v="0"/>
    <x v="1"/>
    <n v="2012"/>
    <n v="2012"/>
    <s v="2014M41978"/>
    <s v="20140703WO2014102856A1"/>
  </r>
  <r>
    <x v="970"/>
    <s v="JP"/>
    <s v="A1"/>
    <x v="364"/>
    <m/>
    <x v="0"/>
    <x v="0"/>
    <x v="0"/>
    <x v="0"/>
    <x v="0"/>
    <x v="3"/>
    <n v="2012"/>
    <n v="2012"/>
    <m/>
    <s v="20140703WO2014102856A1"/>
  </r>
  <r>
    <x v="971"/>
    <s v="WO"/>
    <s v="A1"/>
    <x v="120"/>
    <s v="HITACHI LTD"/>
    <x v="1"/>
    <x v="1"/>
    <x v="1"/>
    <x v="0"/>
    <x v="0"/>
    <x v="1"/>
    <n v="2016"/>
    <n v="2015"/>
    <n v="2016739024"/>
    <s v="20161201WO2016189924A1"/>
  </r>
  <r>
    <x v="972"/>
    <s v="WO"/>
    <s v="A1"/>
    <x v="120"/>
    <s v="HITACHI HIGH TECHNOLOGIES AMERICA INC"/>
    <x v="1"/>
    <x v="0"/>
    <x v="0"/>
    <x v="0"/>
    <x v="0"/>
    <x v="1"/>
    <n v="2015"/>
    <n v="2014"/>
    <s v="201623841S"/>
    <s v="20160421WO2016061471A1"/>
  </r>
  <r>
    <x v="973"/>
    <s v="EP"/>
    <s v="A2"/>
    <x v="120"/>
    <s v="HITACHI LTD"/>
    <x v="1"/>
    <x v="0"/>
    <x v="0"/>
    <x v="0"/>
    <x v="0"/>
    <x v="0"/>
    <n v="2019"/>
    <n v="2018"/>
    <s v="201975332Q"/>
    <s v="20190904EP3534230A2"/>
  </r>
  <r>
    <x v="974"/>
    <s v="JP"/>
    <s v="B1"/>
    <x v="121"/>
    <s v="SHANGYIN SCITECH CO LTD"/>
    <x v="1"/>
    <x v="0"/>
    <x v="1"/>
    <x v="0"/>
    <x v="0"/>
    <x v="1"/>
    <n v="2016"/>
    <n v="2015"/>
    <n v="2016650290"/>
    <s v="20161019JP06010239B1"/>
  </r>
  <r>
    <x v="975"/>
    <s v="WO"/>
    <s v="A1"/>
    <x v="51"/>
    <s v="SHARP KK"/>
    <x v="1"/>
    <x v="0"/>
    <x v="0"/>
    <x v="0"/>
    <x v="0"/>
    <x v="2"/>
    <n v="2017"/>
    <n v="2016"/>
    <n v="2018387038"/>
    <s v="20180517WO2018087971A1"/>
  </r>
  <r>
    <x v="976"/>
    <s v="EP"/>
    <s v="B1"/>
    <x v="123"/>
    <s v="HONDA MOTOR CO LTD"/>
    <x v="0"/>
    <x v="0"/>
    <x v="0"/>
    <x v="0"/>
    <x v="0"/>
    <x v="1"/>
    <n v="2008"/>
    <n v="2007"/>
    <s v="2009F42324"/>
    <s v="20090304EP2031441A2"/>
  </r>
  <r>
    <x v="977"/>
    <s v="WO"/>
    <s v="A1"/>
    <x v="123"/>
    <s v="HONDA MOTOR CO LTD"/>
    <x v="1"/>
    <x v="0"/>
    <x v="0"/>
    <x v="0"/>
    <x v="0"/>
    <x v="0"/>
    <n v="2018"/>
    <n v="2017"/>
    <s v="201930721U"/>
    <s v="20190404WO2019065303A1"/>
  </r>
  <r>
    <x v="978"/>
    <s v="EP"/>
    <s v="A1"/>
    <x v="365"/>
    <s v="INTELLIGRATED HEADQUARTERS LLC"/>
    <x v="1"/>
    <x v="0"/>
    <x v="0"/>
    <x v="0"/>
    <x v="0"/>
    <x v="0"/>
    <n v="2019"/>
    <n v="2018"/>
    <n v="2019742139"/>
    <s v="20190828EP3530601A1"/>
  </r>
  <r>
    <x v="979"/>
    <s v="WO"/>
    <s v="A1"/>
    <x v="365"/>
    <s v="UOP LLC"/>
    <x v="1"/>
    <x v="0"/>
    <x v="0"/>
    <x v="0"/>
    <x v="0"/>
    <x v="0"/>
    <n v="2019"/>
    <n v="2018"/>
    <s v="201980195J"/>
    <s v="20190919US20190283094A1"/>
  </r>
  <r>
    <x v="980"/>
    <s v="EP"/>
    <s v="A1"/>
    <x v="365"/>
    <s v="INTELLIGRATED HEADQUARTERS LLC"/>
    <x v="1"/>
    <x v="0"/>
    <x v="0"/>
    <x v="0"/>
    <x v="0"/>
    <x v="4"/>
    <n v="2020"/>
    <n v="2019"/>
    <s v="2020C7799V"/>
    <s v="20201222CN112110193A_"/>
  </r>
  <r>
    <x v="981"/>
    <s v="EP"/>
    <s v="A1"/>
    <x v="365"/>
    <s v="INTELLIGRATED HEADQUARTERS LLC | UNIV CARNEGIE MELLON"/>
    <x v="1"/>
    <x v="0"/>
    <x v="0"/>
    <x v="0"/>
    <x v="0"/>
    <x v="0"/>
    <n v="2019"/>
    <n v="2018"/>
    <s v="201995188E"/>
    <s v="20191113EP3566983A1"/>
  </r>
  <r>
    <x v="982"/>
    <s v="WO"/>
    <s v="A1"/>
    <x v="366"/>
    <s v="HOOMANO"/>
    <x v="0"/>
    <x v="0"/>
    <x v="1"/>
    <x v="0"/>
    <x v="0"/>
    <x v="0"/>
    <n v="2019"/>
    <n v="2018"/>
    <s v="2019A06005"/>
    <s v="20191128WO2019224501A1"/>
  </r>
  <r>
    <x v="983"/>
    <s v="EP"/>
    <s v="A1"/>
    <x v="367"/>
    <s v="IDEKO S COOP"/>
    <x v="0"/>
    <x v="0"/>
    <x v="0"/>
    <x v="0"/>
    <x v="0"/>
    <x v="3"/>
    <n v="2017"/>
    <n v="2016"/>
    <n v="2017689195"/>
    <s v="20171011EP3229089A1"/>
  </r>
  <r>
    <x v="984"/>
    <s v="EP"/>
    <s v="A1"/>
    <x v="368"/>
    <s v="IGZ INGENIEURGESELLSCHAFT LOGISTISCHE"/>
    <x v="1"/>
    <x v="0"/>
    <x v="0"/>
    <x v="0"/>
    <x v="0"/>
    <x v="4"/>
    <n v="2019"/>
    <n v="2019"/>
    <s v="2020B3390C"/>
    <s v="20201118EP3738719A1"/>
  </r>
  <r>
    <x v="985"/>
    <s v="EP"/>
    <s v="B1"/>
    <x v="369"/>
    <s v="IHI CORP"/>
    <x v="1"/>
    <x v="0"/>
    <x v="0"/>
    <x v="0"/>
    <x v="0"/>
    <x v="4"/>
    <n v="2012"/>
    <n v="2011"/>
    <s v="2012P93533"/>
    <s v="20121115WO2012153629A1"/>
  </r>
  <r>
    <x v="986"/>
    <s v="WO"/>
    <s v="A1"/>
    <x v="370"/>
    <s v="ILLINOIS TOOL WORKS INC"/>
    <x v="0"/>
    <x v="0"/>
    <x v="0"/>
    <x v="0"/>
    <x v="0"/>
    <x v="4"/>
    <n v="2020"/>
    <n v="2019"/>
    <s v="202074275G"/>
    <s v="20200806DE102019102800A1"/>
  </r>
  <r>
    <x v="987"/>
    <s v="WO"/>
    <s v="A1"/>
    <x v="371"/>
    <s v="IMETRUM LTD"/>
    <x v="1"/>
    <x v="0"/>
    <x v="0"/>
    <x v="0"/>
    <x v="0"/>
    <x v="0"/>
    <n v="2019"/>
    <n v="2018"/>
    <s v="201999261H"/>
    <s v="20180711GB201808661D0"/>
  </r>
  <r>
    <x v="988"/>
    <s v="WO"/>
    <s v="A1"/>
    <x v="372"/>
    <s v="IMA IND MACCHINE AUTOMATICHE SPA"/>
    <x v="1"/>
    <x v="0"/>
    <x v="0"/>
    <x v="0"/>
    <x v="0"/>
    <x v="4"/>
    <n v="2020"/>
    <n v="2019"/>
    <s v="2020B0327G"/>
    <s v="20201106IT201900006552A1"/>
  </r>
  <r>
    <x v="989"/>
    <s v="WO"/>
    <s v="A1"/>
    <x v="373"/>
    <s v="INOVENT FIKRI MULKIYET HAKLARI YONETIM"/>
    <x v="0"/>
    <x v="0"/>
    <x v="0"/>
    <x v="0"/>
    <x v="0"/>
    <x v="2"/>
    <n v="2017"/>
    <n v="2017"/>
    <s v="201890117D"/>
    <s v="20181115WO2018208243A1"/>
  </r>
  <r>
    <x v="990"/>
    <s v="WO"/>
    <s v="A1"/>
    <x v="374"/>
    <s v="INTEGRATED CONSTR ENTERPRISES INC | CHERBAKA E | GIOVACCHINI R J | JENNINGS B | RAMAN S | SLATER T C"/>
    <x v="1"/>
    <x v="0"/>
    <x v="0"/>
    <x v="0"/>
    <x v="0"/>
    <x v="1"/>
    <n v="2016"/>
    <n v="2015"/>
    <s v="201677241B"/>
    <s v="20161215WO2016200439A1"/>
  </r>
  <r>
    <x v="991"/>
    <s v="WO"/>
    <s v="A1"/>
    <x v="130"/>
    <s v="INTEL CORP | MA L | SONG J"/>
    <x v="1"/>
    <x v="0"/>
    <x v="1"/>
    <x v="0"/>
    <x v="0"/>
    <x v="2"/>
    <n v="2016"/>
    <n v="2016"/>
    <s v="201828388M"/>
    <s v="20180412WO2018064794A1"/>
  </r>
  <r>
    <x v="992"/>
    <s v="WO"/>
    <s v="A1"/>
    <x v="375"/>
    <s v="INTROSYS-INTEGRATION ROBOTIC SYSTEMS-INT"/>
    <x v="1"/>
    <x v="0"/>
    <x v="0"/>
    <x v="0"/>
    <x v="0"/>
    <x v="1"/>
    <n v="2015"/>
    <n v="2014"/>
    <n v="2016207800"/>
    <s v="20160407WO2016053126A1"/>
  </r>
  <r>
    <x v="993"/>
    <s v="WO"/>
    <s v="A1"/>
    <x v="134"/>
    <s v="INTUITIVE SURGICAL OPERATIONS INC"/>
    <x v="1"/>
    <x v="0"/>
    <x v="0"/>
    <x v="0"/>
    <x v="0"/>
    <x v="1"/>
    <n v="2016"/>
    <n v="2015"/>
    <n v="2016595972"/>
    <s v="20160922WO2016149345A1"/>
  </r>
  <r>
    <x v="994"/>
    <s v="WO"/>
    <s v="A1"/>
    <x v="134"/>
    <s v="INTUITIVE SURGICAL OPERATIONS INC | NEOGUIDE SYSTEMS INC"/>
    <x v="1"/>
    <x v="0"/>
    <x v="0"/>
    <x v="0"/>
    <x v="0"/>
    <x v="1"/>
    <n v="2015"/>
    <n v="2014"/>
    <s v="201627471F"/>
    <s v="20160506WO2016069648A1"/>
  </r>
  <r>
    <x v="995"/>
    <s v="WO"/>
    <s v="A1"/>
    <x v="134"/>
    <s v="INTUITIVE SURGICAL OPERATIONS INC"/>
    <x v="1"/>
    <x v="0"/>
    <x v="0"/>
    <x v="0"/>
    <x v="0"/>
    <x v="4"/>
    <n v="2019"/>
    <n v="2018"/>
    <s v="202011025X"/>
    <s v="20200206WO2020028216A1"/>
  </r>
  <r>
    <x v="996"/>
    <s v="JP"/>
    <s v="A"/>
    <x v="91"/>
    <s v="IROBOT CORP | ANGLE C | BICKMORE T | CAMPBELL T L | CROSS M | GRUBER A | JONES A | SINCLAIR K | VU C | ZIEGLER A"/>
    <x v="1"/>
    <x v="0"/>
    <x v="0"/>
    <x v="0"/>
    <x v="0"/>
    <x v="1"/>
    <n v="2015"/>
    <n v="2005"/>
    <n v="2007495921"/>
    <s v="20070412WO2007041295A2"/>
  </r>
  <r>
    <x v="997"/>
    <s v="JP"/>
    <s v="B2"/>
    <x v="91"/>
    <s v="IROBOT CORP"/>
    <x v="1"/>
    <x v="0"/>
    <x v="0"/>
    <x v="0"/>
    <x v="0"/>
    <x v="1"/>
    <n v="2014"/>
    <n v="2010"/>
    <s v="2011P46720"/>
    <s v="20111124CA2800372A1"/>
  </r>
  <r>
    <x v="998"/>
    <s v="JP"/>
    <s v="B2"/>
    <x v="91"/>
    <s v="IROBOT CORP"/>
    <x v="1"/>
    <x v="0"/>
    <x v="0"/>
    <x v="0"/>
    <x v="0"/>
    <x v="1"/>
    <n v="2014"/>
    <n v="2010"/>
    <s v="2012H69452"/>
    <s v="20111124CA2800372A1"/>
  </r>
  <r>
    <x v="999"/>
    <s v="WO"/>
    <s v="A1"/>
    <x v="91"/>
    <s v="ENDEAVOR ROBOTICS INC | ENDEAVOUR ROBOTICS INC | FLIR DETECTION INC | IROBOT DEFENSE HOLDINGS INC"/>
    <x v="1"/>
    <x v="0"/>
    <x v="0"/>
    <x v="0"/>
    <x v="0"/>
    <x v="2"/>
    <n v="2017"/>
    <n v="2016"/>
    <s v="201811121X"/>
    <s v="20180208CA3032756A1"/>
  </r>
  <r>
    <x v="1000"/>
    <s v="WO"/>
    <s v="A1"/>
    <x v="376"/>
    <s v="IRON OX INC"/>
    <x v="1"/>
    <x v="0"/>
    <x v="0"/>
    <x v="0"/>
    <x v="0"/>
    <x v="2"/>
    <n v="2018"/>
    <n v="2017"/>
    <s v="201856504T"/>
    <s v="20180719WO2018132814A1"/>
  </r>
  <r>
    <x v="1001"/>
    <s v="WO"/>
    <s v="A1"/>
    <x v="377"/>
    <s v="IRT VERNE JULES | JULES VERNE RECH TECHNOLOGIQUE"/>
    <x v="0"/>
    <x v="0"/>
    <x v="0"/>
    <x v="0"/>
    <x v="0"/>
    <x v="2"/>
    <n v="2017"/>
    <n v="2016"/>
    <s v="201846756Q"/>
    <s v="20180615FR3060182A1"/>
  </r>
  <r>
    <x v="1002"/>
    <s v="WO"/>
    <s v="A1"/>
    <x v="378"/>
    <s v="IRUMI INC"/>
    <x v="1"/>
    <x v="0"/>
    <x v="0"/>
    <x v="0"/>
    <x v="0"/>
    <x v="4"/>
    <n v="2019"/>
    <n v="2018"/>
    <n v="2020437763"/>
    <s v="20200518KR2111268B1"/>
  </r>
  <r>
    <x v="1003"/>
    <s v="WO"/>
    <s v="A1"/>
    <x v="137"/>
    <s v="JABIL INC"/>
    <x v="1"/>
    <x v="0"/>
    <x v="0"/>
    <x v="0"/>
    <x v="0"/>
    <x v="0"/>
    <n v="2019"/>
    <n v="2018"/>
    <s v="201983274K"/>
    <s v="20191003WO2019191592A1"/>
  </r>
  <r>
    <x v="1004"/>
    <s v="WO"/>
    <s v="A1"/>
    <x v="137"/>
    <s v="JABIL INC"/>
    <x v="1"/>
    <x v="0"/>
    <x v="0"/>
    <x v="0"/>
    <x v="0"/>
    <x v="0"/>
    <n v="2019"/>
    <n v="2018"/>
    <s v="2019A62045"/>
    <s v="20191219WO2019241262A1"/>
  </r>
  <r>
    <x v="1005"/>
    <s v="WO"/>
    <s v="A1"/>
    <x v="379"/>
    <s v="JANYU TECHNOLOGIES PVT LTD | MANCHELLA S H | RAJA A"/>
    <x v="0"/>
    <x v="0"/>
    <x v="0"/>
    <x v="0"/>
    <x v="0"/>
    <x v="4"/>
    <n v="2019"/>
    <n v="2018"/>
    <n v="2020238620"/>
    <s v="20200326WO2020058988A1"/>
  </r>
  <r>
    <x v="1006"/>
    <s v="WO"/>
    <s v="A1"/>
    <x v="380"/>
    <s v="AURIS HEALTH INC"/>
    <x v="1"/>
    <x v="0"/>
    <x v="1"/>
    <x v="1"/>
    <x v="0"/>
    <x v="4"/>
    <n v="2019"/>
    <n v="2018"/>
    <s v="202056080A"/>
    <s v="20200625US20200198147A1"/>
  </r>
  <r>
    <x v="1007"/>
    <s v="WO"/>
    <s v="A1"/>
    <x v="380"/>
    <s v="AURIS HEALTH INC"/>
    <x v="1"/>
    <x v="0"/>
    <x v="0"/>
    <x v="0"/>
    <x v="0"/>
    <x v="4"/>
    <n v="2020"/>
    <n v="2019"/>
    <s v="202100935G"/>
    <s v="20201230WO2020263520A1"/>
  </r>
  <r>
    <x v="1008"/>
    <s v="JP"/>
    <s v="A"/>
    <x v="381"/>
    <s v="JUKI CORP"/>
    <x v="1"/>
    <x v="0"/>
    <x v="0"/>
    <x v="0"/>
    <x v="0"/>
    <x v="2"/>
    <n v="2016"/>
    <n v="2016"/>
    <s v="201822249K"/>
    <s v="20180322DE102017121415A1"/>
  </r>
  <r>
    <x v="1009"/>
    <s v="EP"/>
    <s v="A1"/>
    <x v="382"/>
    <s v="STORZ SE &amp; CO KG KARL"/>
    <x v="0"/>
    <x v="0"/>
    <x v="0"/>
    <x v="0"/>
    <x v="0"/>
    <x v="4"/>
    <n v="2019"/>
    <n v="2019"/>
    <s v="2020C9614H"/>
    <s v="20201223EP3753519A1"/>
  </r>
  <r>
    <x v="1010"/>
    <s v="EP"/>
    <s v="A1"/>
    <x v="142"/>
    <s v="KAWASAKI HEAVY IND LTD | KAWASAKI JUKOGYO KK"/>
    <x v="1"/>
    <x v="0"/>
    <x v="0"/>
    <x v="0"/>
    <x v="0"/>
    <x v="1"/>
    <n v="2014"/>
    <n v="2013"/>
    <n v="2015381133"/>
    <s v="20150702WO2015098093A1"/>
  </r>
  <r>
    <x v="1011"/>
    <s v="WO"/>
    <s v="A1"/>
    <x v="142"/>
    <s v="KAWASAKI HEAVY IND LTD | KAWASAKI JUKOGYO KK"/>
    <x v="0"/>
    <x v="0"/>
    <x v="0"/>
    <x v="0"/>
    <x v="0"/>
    <x v="1"/>
    <n v="2016"/>
    <n v="2015"/>
    <n v="2016688697"/>
    <s v="20161103WO2016175133A1"/>
  </r>
  <r>
    <x v="1012"/>
    <s v="WO"/>
    <s v="A1"/>
    <x v="142"/>
    <s v="KAWASAKI HEAVY IND LTD | KAWASAKI JUKOGYO KK"/>
    <x v="1"/>
    <x v="0"/>
    <x v="0"/>
    <x v="0"/>
    <x v="1"/>
    <x v="3"/>
    <n v="2016"/>
    <n v="2015"/>
    <n v="2017148401"/>
    <s v="20170301TW201707880A_"/>
  </r>
  <r>
    <x v="1013"/>
    <s v="WO"/>
    <s v="A1"/>
    <x v="142"/>
    <s v="KAWASAKI HEAVY IND LTD | KAWASAKI JUKOGYO KK"/>
    <x v="1"/>
    <x v="0"/>
    <x v="0"/>
    <x v="0"/>
    <x v="1"/>
    <x v="3"/>
    <n v="2016"/>
    <n v="2015"/>
    <n v="2017148403"/>
    <s v="20170301TW201707880A_"/>
  </r>
  <r>
    <x v="1014"/>
    <s v="WO"/>
    <s v="A1"/>
    <x v="142"/>
    <s v="KAWASAKI HEAVY IND LTD | KAWASAKI JUKOGYO KK"/>
    <x v="0"/>
    <x v="0"/>
    <x v="0"/>
    <x v="0"/>
    <x v="1"/>
    <x v="3"/>
    <n v="2016"/>
    <n v="2015"/>
    <n v="2017148405"/>
    <s v="20170301TW201707880A_"/>
  </r>
  <r>
    <x v="1015"/>
    <s v="WO"/>
    <s v="A1"/>
    <x v="142"/>
    <s v="KAWASAKI HEAVY IND LTD | KAWASAKI JUKOGYO KK"/>
    <x v="1"/>
    <x v="0"/>
    <x v="0"/>
    <x v="0"/>
    <x v="1"/>
    <x v="3"/>
    <n v="2016"/>
    <n v="2015"/>
    <n v="2017148407"/>
    <s v="20170301TW201707880A_"/>
  </r>
  <r>
    <x v="1016"/>
    <s v="WO"/>
    <s v="A1"/>
    <x v="142"/>
    <s v="KAWASAKI HEAVY IND LTD | KAWASAKI JUKOGYO KK"/>
    <x v="1"/>
    <x v="0"/>
    <x v="0"/>
    <x v="0"/>
    <x v="1"/>
    <x v="3"/>
    <n v="2016"/>
    <n v="2015"/>
    <n v="2017148408"/>
    <s v="20170301TW201707880A_"/>
  </r>
  <r>
    <x v="1017"/>
    <s v="WO"/>
    <s v="A1"/>
    <x v="142"/>
    <s v="KAWASAKI HEAVY IND LTD | KAWASAKI JUKOGYO KK"/>
    <x v="1"/>
    <x v="0"/>
    <x v="0"/>
    <x v="0"/>
    <x v="0"/>
    <x v="3"/>
    <n v="2016"/>
    <n v="2015"/>
    <n v="2017186719"/>
    <s v="20170316JP2017052040A_"/>
  </r>
  <r>
    <x v="1018"/>
    <s v="WO"/>
    <s v="A1"/>
    <x v="142"/>
    <s v="KAWASAKI HEAVY IND LTD | KAWASAKI JUKOGYO KK"/>
    <x v="1"/>
    <x v="0"/>
    <x v="0"/>
    <x v="0"/>
    <x v="0"/>
    <x v="2"/>
    <n v="2018"/>
    <n v="2017"/>
    <n v="2018811675"/>
    <s v="20181018WO2018190345A1"/>
  </r>
  <r>
    <x v="1019"/>
    <s v="WO"/>
    <s v="A1"/>
    <x v="142"/>
    <s v="KAWASAKI HEAVY IND LTD | KAWASAKI JUKOGYO KK"/>
    <x v="1"/>
    <x v="0"/>
    <x v="0"/>
    <x v="0"/>
    <x v="0"/>
    <x v="0"/>
    <n v="2018"/>
    <n v="2017"/>
    <n v="2019518201"/>
    <s v="20190620WO2019116891A1"/>
  </r>
  <r>
    <x v="1020"/>
    <s v="JP"/>
    <s v="A"/>
    <x v="142"/>
    <s v="KAWASAKI HEAVY IND LTD | KAWASAKI JUKOGYO KK"/>
    <x v="1"/>
    <x v="0"/>
    <x v="0"/>
    <x v="0"/>
    <x v="0"/>
    <x v="1"/>
    <n v="2015"/>
    <n v="2015"/>
    <s v="201648220K"/>
    <s v="20160808JP2016143787A_"/>
  </r>
  <r>
    <x v="1021"/>
    <s v="WO"/>
    <s v="A1"/>
    <x v="142"/>
    <s v="KAWASAKI HEAVY IND LTD | KAWASAKI JUKOGYO KK"/>
    <x v="1"/>
    <x v="0"/>
    <x v="0"/>
    <x v="0"/>
    <x v="0"/>
    <x v="1"/>
    <n v="2015"/>
    <n v="2015"/>
    <s v="201650232J"/>
    <s v="20160816TW201628805A_"/>
  </r>
  <r>
    <x v="1022"/>
    <s v="WO"/>
    <s v="A1"/>
    <x v="142"/>
    <s v="KAWASAKI HEAVY IND LTD | KAWASAKI JUKOGYO KK"/>
    <x v="1"/>
    <x v="0"/>
    <x v="0"/>
    <x v="0"/>
    <x v="0"/>
    <x v="3"/>
    <n v="2015"/>
    <n v="2015"/>
    <s v="201708843X"/>
    <s v="20170201TW201703948A_"/>
  </r>
  <r>
    <x v="1023"/>
    <s v="WO"/>
    <s v="A1"/>
    <x v="142"/>
    <s v="KAWASAKI HEAVY IND LTD | KAWASAKI JUKOGYO KK"/>
    <x v="0"/>
    <x v="0"/>
    <x v="0"/>
    <x v="0"/>
    <x v="1"/>
    <x v="3"/>
    <n v="2016"/>
    <n v="2015"/>
    <s v="201714839L"/>
    <s v="20170301TW201707880A_"/>
  </r>
  <r>
    <x v="1024"/>
    <s v="WO"/>
    <s v="A1"/>
    <x v="142"/>
    <s v="KAWASAKI HEAVY IND LTD | KAWASAKI JUKOGYO KK"/>
    <x v="1"/>
    <x v="0"/>
    <x v="0"/>
    <x v="0"/>
    <x v="1"/>
    <x v="3"/>
    <n v="2016"/>
    <n v="2015"/>
    <s v="201714839S"/>
    <s v="20170301TW201707880A_"/>
  </r>
  <r>
    <x v="1025"/>
    <s v="WO"/>
    <s v="A1"/>
    <x v="142"/>
    <s v="KAWASAKI HEAVY IND LTD | KAWASAKI JUKOGYO KK"/>
    <x v="1"/>
    <x v="0"/>
    <x v="0"/>
    <x v="0"/>
    <x v="1"/>
    <x v="3"/>
    <n v="2016"/>
    <n v="2015"/>
    <s v="201714839T"/>
    <s v="20170301TW201707880A_"/>
  </r>
  <r>
    <x v="1026"/>
    <s v="WO"/>
    <s v="A1"/>
    <x v="142"/>
    <s v="KAWASAKI HEAVY IND LTD | KAWASAKI JUKOGYO KK"/>
    <x v="0"/>
    <x v="0"/>
    <x v="0"/>
    <x v="0"/>
    <x v="1"/>
    <x v="3"/>
    <n v="2016"/>
    <n v="2015"/>
    <s v="201714839V"/>
    <s v="20170301TW201707880A_"/>
  </r>
  <r>
    <x v="1027"/>
    <s v="WO"/>
    <s v="A1"/>
    <x v="142"/>
    <s v="KAWASAKI HEAVY IND LTD | KAWASAKI JUKOGYO KK"/>
    <x v="1"/>
    <x v="0"/>
    <x v="0"/>
    <x v="0"/>
    <x v="1"/>
    <x v="3"/>
    <n v="2016"/>
    <n v="2015"/>
    <s v="201714839X"/>
    <s v="20170301TW201707880A_"/>
  </r>
  <r>
    <x v="1028"/>
    <s v="WO"/>
    <s v="A1"/>
    <x v="142"/>
    <s v="KAWASAKI HEAVY IND LTD | KAWASAKI JUKOGYO KK"/>
    <x v="1"/>
    <x v="0"/>
    <x v="0"/>
    <x v="0"/>
    <x v="1"/>
    <x v="3"/>
    <n v="2016"/>
    <n v="2015"/>
    <s v="201714840A"/>
    <s v="20170301TW201707880A_"/>
  </r>
  <r>
    <x v="1029"/>
    <s v="WO"/>
    <s v="A1"/>
    <x v="142"/>
    <s v="KAWASAKI HEAVY IND LTD | KAWASAKI JUKOGYO KK"/>
    <x v="1"/>
    <x v="0"/>
    <x v="0"/>
    <x v="0"/>
    <x v="1"/>
    <x v="3"/>
    <n v="2016"/>
    <n v="2015"/>
    <s v="201714840B"/>
    <s v="20170301TW201707880A_"/>
  </r>
  <r>
    <x v="1030"/>
    <s v="WO"/>
    <s v="A1"/>
    <x v="142"/>
    <s v="KAWASAKI HEAVY IND LTD | KAWASAKI JUKOGYO KK"/>
    <x v="1"/>
    <x v="0"/>
    <x v="0"/>
    <x v="0"/>
    <x v="1"/>
    <x v="3"/>
    <n v="2016"/>
    <n v="2015"/>
    <s v="201714840D"/>
    <s v="20170301TW201707880A_"/>
  </r>
  <r>
    <x v="1031"/>
    <s v="WO"/>
    <s v="A1"/>
    <x v="142"/>
    <s v="KAWASAKI HEAVY IND LTD | KAWASAKI JUKOGYO KK"/>
    <x v="1"/>
    <x v="0"/>
    <x v="0"/>
    <x v="0"/>
    <x v="1"/>
    <x v="3"/>
    <n v="2016"/>
    <n v="2015"/>
    <s v="201714840E"/>
    <s v="20170301TW201707880A_"/>
  </r>
  <r>
    <x v="1032"/>
    <s v="WO"/>
    <s v="A1"/>
    <x v="142"/>
    <s v="KAWASAKI HEAVY IND LTD | KAWASAKI JUKOGYO KK"/>
    <x v="1"/>
    <x v="0"/>
    <x v="0"/>
    <x v="0"/>
    <x v="1"/>
    <x v="3"/>
    <n v="2016"/>
    <n v="2015"/>
    <s v="201714840G"/>
    <s v="20170301TW201707880A_"/>
  </r>
  <r>
    <x v="1033"/>
    <s v="WO"/>
    <s v="A1"/>
    <x v="142"/>
    <s v="KAWASAKI HEAVY IND LTD | KAWASAKI JUKOGYO KK"/>
    <x v="1"/>
    <x v="0"/>
    <x v="0"/>
    <x v="0"/>
    <x v="1"/>
    <x v="3"/>
    <n v="2016"/>
    <n v="2015"/>
    <s v="201714840H"/>
    <s v="20170301TW201707880A_"/>
  </r>
  <r>
    <x v="1034"/>
    <s v="WO"/>
    <s v="A1"/>
    <x v="142"/>
    <s v="KAWASAKI HEAVY IND LTD | KAWASAKI JUKOGYO KK"/>
    <x v="1"/>
    <x v="0"/>
    <x v="0"/>
    <x v="0"/>
    <x v="1"/>
    <x v="3"/>
    <n v="2016"/>
    <n v="2015"/>
    <s v="201714840L"/>
    <s v="20170301TW201707880A_"/>
  </r>
  <r>
    <x v="1035"/>
    <s v="WO"/>
    <s v="A1"/>
    <x v="142"/>
    <s v="KAWASAKI HEAVY IND LTD | KAWASAKI JUKOGYO KK"/>
    <x v="1"/>
    <x v="0"/>
    <x v="0"/>
    <x v="0"/>
    <x v="1"/>
    <x v="3"/>
    <n v="2016"/>
    <n v="2015"/>
    <s v="201714840N"/>
    <s v="20170301TW201707880A_"/>
  </r>
  <r>
    <x v="1036"/>
    <s v="WO"/>
    <s v="A1"/>
    <x v="142"/>
    <s v="KAWASAKI HEAVY IND LTD | KAWASAKI JUKOGYO KK"/>
    <x v="1"/>
    <x v="0"/>
    <x v="0"/>
    <x v="0"/>
    <x v="1"/>
    <x v="3"/>
    <n v="2016"/>
    <n v="2015"/>
    <s v="201714840Q"/>
    <s v="20170301TW201707880A_"/>
  </r>
  <r>
    <x v="1037"/>
    <s v="WO"/>
    <s v="A1"/>
    <x v="142"/>
    <s v="KAWASAKI HEAVY IND LTD | KAWASAKI JUKOGYO KK"/>
    <x v="1"/>
    <x v="0"/>
    <x v="0"/>
    <x v="0"/>
    <x v="1"/>
    <x v="3"/>
    <n v="2016"/>
    <n v="2015"/>
    <s v="201714840R"/>
    <s v="20170301TW201707880A_"/>
  </r>
  <r>
    <x v="1038"/>
    <s v="WO"/>
    <s v="A1"/>
    <x v="142"/>
    <s v="KAWASAKI HEAVY IND LTD | KAWASAKI JUKOGYO KK"/>
    <x v="1"/>
    <x v="0"/>
    <x v="0"/>
    <x v="0"/>
    <x v="1"/>
    <x v="3"/>
    <n v="2016"/>
    <n v="2015"/>
    <s v="201714840S"/>
    <s v="20170301TW201707880A_"/>
  </r>
  <r>
    <x v="1039"/>
    <s v="WO"/>
    <s v="A1"/>
    <x v="142"/>
    <s v="KAWASAKI HEAVY IND LTD | KAWASAKI JUKOGYO KK"/>
    <x v="1"/>
    <x v="0"/>
    <x v="0"/>
    <x v="0"/>
    <x v="1"/>
    <x v="3"/>
    <n v="2016"/>
    <n v="2015"/>
    <s v="201714840U"/>
    <s v="20170301TW201707880A_"/>
  </r>
  <r>
    <x v="1040"/>
    <s v="WO"/>
    <s v="A1"/>
    <x v="142"/>
    <s v="KAWASAKI HEAVY IND LTD | KAWASAKI JUKOGYO KK"/>
    <x v="1"/>
    <x v="0"/>
    <x v="0"/>
    <x v="0"/>
    <x v="0"/>
    <x v="3"/>
    <n v="2017"/>
    <n v="2016"/>
    <s v="201774313V"/>
    <s v="20171102JP2017196713A_"/>
  </r>
  <r>
    <x v="1041"/>
    <s v="WO"/>
    <s v="A1"/>
    <x v="142"/>
    <s v="KAWASAKI HEAVY IND LTD | KAWASAKI JUKOGYO KK"/>
    <x v="1"/>
    <x v="0"/>
    <x v="0"/>
    <x v="0"/>
    <x v="0"/>
    <x v="2"/>
    <n v="2017"/>
    <n v="2016"/>
    <s v="201826042E"/>
    <s v="20180405JP2018051671A_"/>
  </r>
  <r>
    <x v="1042"/>
    <s v="JP"/>
    <s v="A"/>
    <x v="142"/>
    <s v="KAWASAKI HEAVY IND LTD | KAWASAKI JUKOGYO KK"/>
    <x v="1"/>
    <x v="0"/>
    <x v="0"/>
    <x v="0"/>
    <x v="0"/>
    <x v="2"/>
    <n v="2016"/>
    <n v="2016"/>
    <s v="201826042H"/>
    <s v="20180405JP2018051670A_"/>
  </r>
  <r>
    <x v="1043"/>
    <s v="JP"/>
    <s v="A"/>
    <x v="142"/>
    <s v="KAWASAKI HEAVY IND LTD | KAWASAKI JUKOGYO KK"/>
    <x v="0"/>
    <x v="0"/>
    <x v="0"/>
    <x v="0"/>
    <x v="0"/>
    <x v="2"/>
    <n v="2016"/>
    <n v="2016"/>
    <s v="201845311W"/>
    <s v="20180607JP2018085951A_"/>
  </r>
  <r>
    <x v="1044"/>
    <s v="WO"/>
    <s v="A1"/>
    <x v="142"/>
    <s v="KAWASAKI HEAVY IND LTD | KAWASAKI JUKOGYO KK"/>
    <x v="1"/>
    <x v="0"/>
    <x v="0"/>
    <x v="0"/>
    <x v="0"/>
    <x v="2"/>
    <n v="2017"/>
    <n v="2016"/>
    <s v="201846570T"/>
    <s v="20180614WO2018105677A1"/>
  </r>
  <r>
    <x v="1045"/>
    <s v="WO"/>
    <s v="A1"/>
    <x v="142"/>
    <s v="KAWASAKI HEAVY IND LTD | KAWASAKI JUKOGYO KK"/>
    <x v="1"/>
    <x v="0"/>
    <x v="1"/>
    <x v="0"/>
    <x v="0"/>
    <x v="2"/>
    <n v="2018"/>
    <n v="2017"/>
    <s v="201874046K"/>
    <s v="20180920WO2018168962A1"/>
  </r>
  <r>
    <x v="1046"/>
    <s v="WO"/>
    <s v="A1"/>
    <x v="142"/>
    <s v="KAWASAKI HEAVY IND LTD | KAWASAKI JUKOGYO KK | KAWASAKI ROBOTICS GMBH"/>
    <x v="1"/>
    <x v="0"/>
    <x v="0"/>
    <x v="0"/>
    <x v="0"/>
    <x v="2"/>
    <n v="2018"/>
    <n v="2017"/>
    <s v="201893185F"/>
    <s v="20181122WO2018212167A1"/>
  </r>
  <r>
    <x v="1047"/>
    <s v="WO"/>
    <s v="A1"/>
    <x v="142"/>
    <s v="KAWASAKI HEAVY IND LTD | KAWASAKI JUKOGYO KK"/>
    <x v="1"/>
    <x v="0"/>
    <x v="0"/>
    <x v="0"/>
    <x v="0"/>
    <x v="0"/>
    <n v="2018"/>
    <n v="2017"/>
    <s v="201948411Y"/>
    <s v="20190531WO2019102789A1"/>
  </r>
  <r>
    <x v="1048"/>
    <s v="WO"/>
    <s v="A1"/>
    <x v="142"/>
    <s v="KAWASAKI HEAVY IND LTD | KAWASAKI JUKOGYO KK"/>
    <x v="0"/>
    <x v="0"/>
    <x v="0"/>
    <x v="0"/>
    <x v="0"/>
    <x v="0"/>
    <n v="2019"/>
    <n v="2018"/>
    <s v="201973261D"/>
    <s v="20190822JP2019136834A_"/>
  </r>
  <r>
    <x v="1049"/>
    <s v="WO"/>
    <s v="A1"/>
    <x v="142"/>
    <s v="KAWASAKI HEAVY IND LTD | KAWASAKI JUKOGYO KK | MEDICAROID CORP | ROBERT GMBH SWEET"/>
    <x v="1"/>
    <x v="0"/>
    <x v="0"/>
    <x v="0"/>
    <x v="1"/>
    <x v="3"/>
    <n v="2016"/>
    <n v="2015"/>
    <s v="201714948P"/>
    <s v="20170301TW201707880A_"/>
  </r>
  <r>
    <x v="1050"/>
    <s v="WO"/>
    <s v="A1"/>
    <x v="142"/>
    <s v="KAWASAKI HEAVY IND LTD | KAWASAKI JUKOGYO KK | MEDICAROID CORP | ROBERT GMBH SWEET"/>
    <x v="1"/>
    <x v="0"/>
    <x v="0"/>
    <x v="0"/>
    <x v="1"/>
    <x v="3"/>
    <n v="2016"/>
    <n v="2015"/>
    <s v="201714948Q"/>
    <s v="20170301TW201707880A_"/>
  </r>
  <r>
    <x v="1051"/>
    <s v="WO"/>
    <s v="A1"/>
    <x v="383"/>
    <s v="RIGHTHAND ROBOTICS INC | HOWE R | JENTOFT L | KECK M | ODHNER L | TENZER Y"/>
    <x v="1"/>
    <x v="0"/>
    <x v="1"/>
    <x v="0"/>
    <x v="0"/>
    <x v="2"/>
    <n v="2017"/>
    <n v="2016"/>
    <s v="201807407U"/>
    <s v="20180125CA3029834A1"/>
  </r>
  <r>
    <x v="1052"/>
    <s v="WO"/>
    <s v="A1"/>
    <x v="384"/>
    <s v="KIMBERLY-CLARK CORP | KIMBERLY-CLARK WORLDWIDE INC | KIMEBERLY-CLARK WORLDWIDE INC"/>
    <x v="1"/>
    <x v="0"/>
    <x v="0"/>
    <x v="0"/>
    <x v="0"/>
    <x v="1"/>
    <n v="2015"/>
    <n v="2014"/>
    <s v="201633210R"/>
    <s v="20160602WO2016085960A1"/>
  </r>
  <r>
    <x v="1053"/>
    <s v="WO"/>
    <s v="A1"/>
    <x v="144"/>
    <s v="KINDRED SYSTEMS INC"/>
    <x v="1"/>
    <x v="0"/>
    <x v="0"/>
    <x v="0"/>
    <x v="0"/>
    <x v="0"/>
    <n v="2018"/>
    <n v="2017"/>
    <s v="201943949T"/>
    <s v="20190523WO2019095045A1"/>
  </r>
  <r>
    <x v="1054"/>
    <s v="EP"/>
    <s v="A1"/>
    <x v="385"/>
    <s v="LINDE MATERIAL HANDLING GMBH"/>
    <x v="0"/>
    <x v="0"/>
    <x v="0"/>
    <x v="0"/>
    <x v="0"/>
    <x v="0"/>
    <n v="2018"/>
    <n v="2017"/>
    <n v="2019508700"/>
    <s v="20190613DE102017129462A1"/>
  </r>
  <r>
    <x v="1055"/>
    <s v="EP"/>
    <s v="A1"/>
    <x v="385"/>
    <s v="LINDE MATERIAL HANDLING GMBH"/>
    <x v="1"/>
    <x v="0"/>
    <x v="0"/>
    <x v="0"/>
    <x v="0"/>
    <x v="0"/>
    <n v="2018"/>
    <n v="2017"/>
    <s v="201950696K"/>
    <s v="20190612EP3495096A1"/>
  </r>
  <r>
    <x v="1056"/>
    <s v="WO"/>
    <s v="A1"/>
    <x v="386"/>
    <s v="KOBE SEIKO SHO KK | KOBE STEEL LTD"/>
    <x v="0"/>
    <x v="0"/>
    <x v="0"/>
    <x v="0"/>
    <x v="0"/>
    <x v="3"/>
    <n v="2017"/>
    <n v="2016"/>
    <n v="2017574848"/>
    <s v="20170824JP2017144468A_"/>
  </r>
  <r>
    <x v="1057"/>
    <s v="WO"/>
    <s v="A1"/>
    <x v="387"/>
    <s v="KOMATSU KK | KOMATSU SEISAKUSHO KK"/>
    <x v="1"/>
    <x v="0"/>
    <x v="0"/>
    <x v="0"/>
    <x v="0"/>
    <x v="1"/>
    <n v="2016"/>
    <n v="2015"/>
    <n v="2016688590"/>
    <s v="20150827WO2015125979A1"/>
  </r>
  <r>
    <x v="1058"/>
    <s v="WO"/>
    <s v="A1"/>
    <x v="388"/>
    <s v="KONICA MINOLTA INC"/>
    <x v="1"/>
    <x v="0"/>
    <x v="0"/>
    <x v="0"/>
    <x v="0"/>
    <x v="0"/>
    <n v="2019"/>
    <n v="2018"/>
    <n v="2019708368"/>
    <s v="20190815WO2019155845A1"/>
  </r>
  <r>
    <x v="1059"/>
    <s v="WO"/>
    <s v="A1"/>
    <x v="389"/>
    <s v="KOREA ELECTRONICS TECHNOLOGY INST"/>
    <x v="1"/>
    <x v="0"/>
    <x v="0"/>
    <x v="0"/>
    <x v="0"/>
    <x v="4"/>
    <n v="2018"/>
    <n v="2018"/>
    <s v="202047662S"/>
    <s v="20200528WO2020105778A1"/>
  </r>
  <r>
    <x v="1060"/>
    <s v="WO"/>
    <s v="A1"/>
    <x v="390"/>
    <s v="KRONES AG"/>
    <x v="1"/>
    <x v="0"/>
    <x v="0"/>
    <x v="0"/>
    <x v="0"/>
    <x v="4"/>
    <n v="2020"/>
    <n v="2019"/>
    <s v="201960238V"/>
    <s v="20190711DE202019102226U1"/>
  </r>
  <r>
    <x v="1061"/>
    <s v="WO"/>
    <s v="A1"/>
    <x v="390"/>
    <s v="KRONES AG"/>
    <x v="1"/>
    <x v="0"/>
    <x v="0"/>
    <x v="0"/>
    <x v="0"/>
    <x v="4"/>
    <n v="2019"/>
    <n v="2019"/>
    <s v="202074272F"/>
    <s v="20200806DE102019201229A1"/>
  </r>
  <r>
    <x v="1062"/>
    <s v="WO"/>
    <s v="A1"/>
    <x v="391"/>
    <s v="KURASHIKI BOSEKI KK | KURASHIKI TEXTILE CO LTD"/>
    <x v="0"/>
    <x v="0"/>
    <x v="0"/>
    <x v="0"/>
    <x v="0"/>
    <x v="0"/>
    <n v="2019"/>
    <n v="2018"/>
    <s v="201974685U"/>
    <s v="20190829WO2019163671A1"/>
  </r>
  <r>
    <x v="1063"/>
    <s v="WO"/>
    <s v="A1"/>
    <x v="392"/>
    <s v="KYOCERA CORP"/>
    <x v="1"/>
    <x v="0"/>
    <x v="0"/>
    <x v="0"/>
    <x v="0"/>
    <x v="1"/>
    <n v="2015"/>
    <n v="2014"/>
    <n v="2016274891"/>
    <s v="20160506WO2016068262A1"/>
  </r>
  <r>
    <x v="1064"/>
    <s v="EP"/>
    <s v="A3"/>
    <x v="393"/>
    <s v="HARRIS CORP"/>
    <x v="1"/>
    <x v="0"/>
    <x v="0"/>
    <x v="0"/>
    <x v="0"/>
    <x v="3"/>
    <n v="2014"/>
    <n v="2013"/>
    <s v="2014P44434"/>
    <s v="20140807US20140222276A1"/>
  </r>
  <r>
    <x v="1065"/>
    <s v="WO"/>
    <s v="A1"/>
    <x v="394"/>
    <s v="LAMB I C"/>
    <x v="0"/>
    <x v="0"/>
    <x v="0"/>
    <x v="0"/>
    <x v="0"/>
    <x v="4"/>
    <n v="2020"/>
    <n v="2019"/>
    <s v="202090910Y"/>
    <s v="20200917WO2020181329A1"/>
  </r>
  <r>
    <x v="1066"/>
    <s v="EP"/>
    <s v="A1"/>
    <x v="395"/>
    <s v="LAPPEENRANNAN TEKNILLINEN YLIOPISTO"/>
    <x v="1"/>
    <x v="0"/>
    <x v="0"/>
    <x v="0"/>
    <x v="0"/>
    <x v="3"/>
    <n v="2015"/>
    <n v="2014"/>
    <s v="201566088C"/>
    <s v="20151023FI201405372A_"/>
  </r>
  <r>
    <x v="1067"/>
    <s v="WO"/>
    <s v="A1"/>
    <x v="396"/>
    <s v="LAUREL SEIKI KK | LAUREL PRECISION MACHINES CO LTD"/>
    <x v="1"/>
    <x v="0"/>
    <x v="0"/>
    <x v="0"/>
    <x v="0"/>
    <x v="3"/>
    <n v="2017"/>
    <n v="2016"/>
    <s v="201790295B"/>
    <s v="20171228WO2017221924A1"/>
  </r>
  <r>
    <x v="1068"/>
    <s v="WO"/>
    <s v="A1"/>
    <x v="154"/>
    <s v="LG ELECTRONICS INC"/>
    <x v="1"/>
    <x v="0"/>
    <x v="0"/>
    <x v="0"/>
    <x v="0"/>
    <x v="2"/>
    <n v="2017"/>
    <n v="2016"/>
    <n v="2018321562"/>
    <s v="20180426WO2018074904A1"/>
  </r>
  <r>
    <x v="1069"/>
    <s v="WO"/>
    <s v="A1"/>
    <x v="154"/>
    <s v="LG ELECTRONICS INC"/>
    <x v="1"/>
    <x v="0"/>
    <x v="0"/>
    <x v="0"/>
    <x v="0"/>
    <x v="2"/>
    <n v="2017"/>
    <n v="2016"/>
    <n v="2018321563"/>
    <s v="20180426WO2018074903A1"/>
  </r>
  <r>
    <x v="1070"/>
    <s v="WO"/>
    <s v="A1"/>
    <x v="154"/>
    <s v="LG ELECTRONICS INC"/>
    <x v="1"/>
    <x v="0"/>
    <x v="1"/>
    <x v="0"/>
    <x v="0"/>
    <x v="0"/>
    <n v="2018"/>
    <n v="2017"/>
    <n v="2019017372"/>
    <s v="20190103WO2019004744A1"/>
  </r>
  <r>
    <x v="1071"/>
    <s v="WO"/>
    <s v="A1"/>
    <x v="154"/>
    <s v="LG ELECTRONICS INC"/>
    <x v="1"/>
    <x v="0"/>
    <x v="0"/>
    <x v="0"/>
    <x v="0"/>
    <x v="4"/>
    <n v="2019"/>
    <n v="2019"/>
    <n v="2019741925"/>
    <s v="20190820KR2019096849A_"/>
  </r>
  <r>
    <x v="1072"/>
    <s v="WO"/>
    <s v="A1"/>
    <x v="154"/>
    <s v="LG ELECTRONICS INC"/>
    <x v="1"/>
    <x v="0"/>
    <x v="1"/>
    <x v="0"/>
    <x v="0"/>
    <x v="4"/>
    <n v="2019"/>
    <n v="2019"/>
    <n v="2019753826"/>
    <s v="20190827KR2019099377A_"/>
  </r>
  <r>
    <x v="1073"/>
    <s v="WO"/>
    <s v="A1"/>
    <x v="154"/>
    <s v="LG ELECTRONICS INC"/>
    <x v="1"/>
    <x v="0"/>
    <x v="0"/>
    <x v="0"/>
    <x v="0"/>
    <x v="4"/>
    <n v="2019"/>
    <n v="2018"/>
    <n v="2020539575"/>
    <s v="20200618US20200189107A1"/>
  </r>
  <r>
    <x v="1074"/>
    <s v="EP"/>
    <s v="A3"/>
    <x v="154"/>
    <s v="LG ELECTRONICS INC"/>
    <x v="1"/>
    <x v="0"/>
    <x v="0"/>
    <x v="0"/>
    <x v="0"/>
    <x v="3"/>
    <n v="2013"/>
    <n v="2013"/>
    <s v="2014K84651"/>
    <s v="20140527KR1395888B1"/>
  </r>
  <r>
    <x v="1075"/>
    <s v="EP"/>
    <s v="A1"/>
    <x v="154"/>
    <s v="LG ELECTRONICS INC"/>
    <x v="1"/>
    <x v="0"/>
    <x v="0"/>
    <x v="0"/>
    <x v="0"/>
    <x v="1"/>
    <n v="2016"/>
    <n v="2015"/>
    <s v="201663116G"/>
    <s v="20161012EP3079031A1"/>
  </r>
  <r>
    <x v="1076"/>
    <s v="WO"/>
    <s v="A1"/>
    <x v="154"/>
    <s v="LG ELECTRONICS INC"/>
    <x v="1"/>
    <x v="0"/>
    <x v="0"/>
    <x v="0"/>
    <x v="0"/>
    <x v="3"/>
    <n v="2017"/>
    <n v="2016"/>
    <s v="201774433X"/>
    <s v="20171102WO2017188800A1"/>
  </r>
  <r>
    <x v="1077"/>
    <s v="WO"/>
    <s v="A1"/>
    <x v="154"/>
    <s v="LG ELECTRONICS INC"/>
    <x v="1"/>
    <x v="0"/>
    <x v="0"/>
    <x v="0"/>
    <x v="0"/>
    <x v="3"/>
    <n v="2017"/>
    <n v="2016"/>
    <s v="201774435W"/>
    <s v="20171102WO2017188706A1"/>
  </r>
  <r>
    <x v="1078"/>
    <s v="WO"/>
    <s v="A1"/>
    <x v="154"/>
    <s v="LG ELECTRONICS INC"/>
    <x v="1"/>
    <x v="0"/>
    <x v="0"/>
    <x v="0"/>
    <x v="0"/>
    <x v="3"/>
    <n v="2017"/>
    <n v="2016"/>
    <s v="201778145D"/>
    <s v="20171116WO2017196084A1"/>
  </r>
  <r>
    <x v="1079"/>
    <s v="WO"/>
    <s v="A1"/>
    <x v="154"/>
    <s v="LG ELECTRONICS INC"/>
    <x v="1"/>
    <x v="0"/>
    <x v="0"/>
    <x v="0"/>
    <x v="0"/>
    <x v="2"/>
    <n v="2017"/>
    <n v="2016"/>
    <s v="201817620R"/>
    <s v="20180301WO2018038551A1"/>
  </r>
  <r>
    <x v="1080"/>
    <s v="WO"/>
    <s v="A1"/>
    <x v="154"/>
    <s v="LG ELECTRONICS INC"/>
    <x v="1"/>
    <x v="0"/>
    <x v="0"/>
    <x v="0"/>
    <x v="0"/>
    <x v="2"/>
    <n v="2017"/>
    <n v="2016"/>
    <s v="201817620S"/>
    <s v="20180301WO2018038551A1"/>
  </r>
  <r>
    <x v="1081"/>
    <s v="WO"/>
    <s v="A1"/>
    <x v="154"/>
    <s v="LG ELECTRONICS INC"/>
    <x v="1"/>
    <x v="0"/>
    <x v="0"/>
    <x v="0"/>
    <x v="0"/>
    <x v="2"/>
    <n v="2017"/>
    <n v="2016"/>
    <s v="201817620T"/>
    <s v="20180301WO2018038551A1"/>
  </r>
  <r>
    <x v="1082"/>
    <s v="WO"/>
    <s v="A1"/>
    <x v="154"/>
    <s v="LG ELECTRONICS INC"/>
    <x v="1"/>
    <x v="0"/>
    <x v="0"/>
    <x v="0"/>
    <x v="0"/>
    <x v="2"/>
    <n v="2017"/>
    <n v="2016"/>
    <s v="201830848U"/>
    <s v="20180419WO2018070687A1"/>
  </r>
  <r>
    <x v="1083"/>
    <s v="WO"/>
    <s v="A1"/>
    <x v="154"/>
    <s v="LG ELECTRONICS INC"/>
    <x v="1"/>
    <x v="0"/>
    <x v="0"/>
    <x v="0"/>
    <x v="0"/>
    <x v="2"/>
    <n v="2017"/>
    <n v="2016"/>
    <s v="201842816B"/>
    <s v="20180531WO2018097574A1"/>
  </r>
  <r>
    <x v="1084"/>
    <s v="EP"/>
    <s v="A1"/>
    <x v="154"/>
    <s v="LG ELECTRONICS INC"/>
    <x v="1"/>
    <x v="0"/>
    <x v="0"/>
    <x v="0"/>
    <x v="0"/>
    <x v="2"/>
    <n v="2017"/>
    <n v="2016"/>
    <s v="201849888A"/>
    <s v="20180627EP3338962A1"/>
  </r>
  <r>
    <x v="1085"/>
    <s v="WO"/>
    <s v="A1"/>
    <x v="154"/>
    <s v="LG ELECTRONICS INC"/>
    <x v="1"/>
    <x v="0"/>
    <x v="0"/>
    <x v="0"/>
    <x v="0"/>
    <x v="2"/>
    <n v="2018"/>
    <n v="2017"/>
    <s v="201860376L"/>
    <s v="20180802KR2018087779A_"/>
  </r>
  <r>
    <x v="1086"/>
    <s v="WO"/>
    <s v="A1"/>
    <x v="154"/>
    <s v="LG ELECTRONICS INC"/>
    <x v="1"/>
    <x v="0"/>
    <x v="0"/>
    <x v="0"/>
    <x v="0"/>
    <x v="2"/>
    <n v="2018"/>
    <n v="2017"/>
    <s v="201870426G"/>
    <s v="20180907WO2018160035A1"/>
  </r>
  <r>
    <x v="1087"/>
    <s v="WO"/>
    <s v="A2"/>
    <x v="154"/>
    <s v="LG ELECTRONICS INC"/>
    <x v="1"/>
    <x v="0"/>
    <x v="0"/>
    <x v="0"/>
    <x v="0"/>
    <x v="2"/>
    <n v="2018"/>
    <n v="2017"/>
    <s v="201874343H"/>
    <s v="20180830WO2018155999A2"/>
  </r>
  <r>
    <x v="1088"/>
    <s v="WO"/>
    <s v="A2"/>
    <x v="154"/>
    <s v="LG ELECTRONICS INC"/>
    <x v="1"/>
    <x v="0"/>
    <x v="1"/>
    <x v="0"/>
    <x v="0"/>
    <x v="2"/>
    <n v="2018"/>
    <n v="2017"/>
    <s v="2018A2076R"/>
    <s v="20181220WO2018230864A2"/>
  </r>
  <r>
    <x v="1089"/>
    <s v="WO"/>
    <s v="A2"/>
    <x v="154"/>
    <s v="LG ELECTRONICS INC"/>
    <x v="1"/>
    <x v="0"/>
    <x v="0"/>
    <x v="0"/>
    <x v="0"/>
    <x v="0"/>
    <n v="2019"/>
    <n v="2019"/>
    <s v="201963506K"/>
    <s v="20190718WO2019139463A2"/>
  </r>
  <r>
    <x v="1090"/>
    <s v="WO"/>
    <s v="A1"/>
    <x v="154"/>
    <s v="LG ELECTRONICS INC"/>
    <x v="1"/>
    <x v="0"/>
    <x v="0"/>
    <x v="0"/>
    <x v="0"/>
    <x v="4"/>
    <n v="2019"/>
    <n v="2018"/>
    <s v="201990906Q"/>
    <s v="20191023KR2035467B1"/>
  </r>
  <r>
    <x v="1091"/>
    <s v="EP"/>
    <s v="A1"/>
    <x v="154"/>
    <s v="LG ELECTRONICS INC"/>
    <x v="0"/>
    <x v="0"/>
    <x v="0"/>
    <x v="0"/>
    <x v="0"/>
    <x v="0"/>
    <n v="2017"/>
    <n v="2016"/>
    <s v="201993392L"/>
    <s v="20180627EP3338962A1"/>
  </r>
  <r>
    <x v="1092"/>
    <s v="EP"/>
    <s v="A1"/>
    <x v="154"/>
    <s v="LG ELECTRONICS INC"/>
    <x v="0"/>
    <x v="0"/>
    <x v="0"/>
    <x v="0"/>
    <x v="0"/>
    <x v="0"/>
    <n v="2017"/>
    <n v="2016"/>
    <s v="201993392N"/>
    <s v="20180627EP3338962A1"/>
  </r>
  <r>
    <x v="1093"/>
    <s v="WO"/>
    <s v="A1"/>
    <x v="154"/>
    <s v="LG ELECTRONICS INC"/>
    <x v="1"/>
    <x v="0"/>
    <x v="0"/>
    <x v="0"/>
    <x v="0"/>
    <x v="0"/>
    <n v="2019"/>
    <n v="2018"/>
    <s v="201995137H"/>
    <s v="20191104KR2040218B1"/>
  </r>
  <r>
    <x v="1094"/>
    <s v="WO"/>
    <s v="A1"/>
    <x v="154"/>
    <s v="LG ELECTRONICS INC"/>
    <x v="1"/>
    <x v="0"/>
    <x v="0"/>
    <x v="0"/>
    <x v="0"/>
    <x v="0"/>
    <n v="2019"/>
    <n v="2018"/>
    <s v="201998529K"/>
    <s v="20191121KR2047303B1"/>
  </r>
  <r>
    <x v="1095"/>
    <s v="WO"/>
    <s v="A1"/>
    <x v="154"/>
    <s v="LG ELECTRONICS INC"/>
    <x v="1"/>
    <x v="0"/>
    <x v="0"/>
    <x v="0"/>
    <x v="0"/>
    <x v="0"/>
    <n v="2019"/>
    <n v="2018"/>
    <s v="2019A6173U"/>
    <s v="20191219WO2019240390A1"/>
  </r>
  <r>
    <x v="1096"/>
    <s v="EP"/>
    <s v="A1"/>
    <x v="154"/>
    <s v="LG ELECTRONICS INC"/>
    <x v="1"/>
    <x v="0"/>
    <x v="0"/>
    <x v="0"/>
    <x v="0"/>
    <x v="4"/>
    <n v="2019"/>
    <n v="2018"/>
    <s v="202031529E"/>
    <s v="20200422EP3639986A1"/>
  </r>
  <r>
    <x v="1097"/>
    <s v="WO"/>
    <s v="A1"/>
    <x v="154"/>
    <s v="LG ELECTRONICS INC"/>
    <x v="1"/>
    <x v="0"/>
    <x v="0"/>
    <x v="0"/>
    <x v="0"/>
    <x v="4"/>
    <n v="2019"/>
    <n v="2018"/>
    <s v="202059434E"/>
    <s v="20200702WO2020138954A1"/>
  </r>
  <r>
    <x v="1098"/>
    <s v="WO"/>
    <s v="A1"/>
    <x v="154"/>
    <s v="LG ELECTRONICS INC"/>
    <x v="1"/>
    <x v="0"/>
    <x v="0"/>
    <x v="0"/>
    <x v="0"/>
    <x v="4"/>
    <n v="2020"/>
    <n v="2019"/>
    <s v="202069249N"/>
    <s v="20200723WO2020149697A1"/>
  </r>
  <r>
    <x v="1099"/>
    <s v="WO"/>
    <s v="A1"/>
    <x v="154"/>
    <s v="LG ELECTRONICS INC"/>
    <x v="1"/>
    <x v="0"/>
    <x v="0"/>
    <x v="0"/>
    <x v="0"/>
    <x v="4"/>
    <n v="2020"/>
    <n v="2019"/>
    <s v="202073969E"/>
    <s v="20200806WO2020159100A1"/>
  </r>
  <r>
    <x v="1100"/>
    <s v="WO"/>
    <s v="A1"/>
    <x v="154"/>
    <s v="LG ELECTRONICS INC"/>
    <x v="1"/>
    <x v="0"/>
    <x v="0"/>
    <x v="0"/>
    <x v="0"/>
    <x v="4"/>
    <n v="2020"/>
    <n v="2019"/>
    <s v="202087885R"/>
    <s v="20200910WO2020180107A1"/>
  </r>
  <r>
    <x v="1101"/>
    <s v="WO"/>
    <s v="A1"/>
    <x v="154"/>
    <s v="LG ELECTRONICS INC"/>
    <x v="1"/>
    <x v="0"/>
    <x v="0"/>
    <x v="0"/>
    <x v="0"/>
    <x v="4"/>
    <n v="2020"/>
    <n v="2019"/>
    <s v="202088224E"/>
    <s v="20200911KR2155095B1"/>
  </r>
  <r>
    <x v="1102"/>
    <s v="WO"/>
    <s v="A1"/>
    <x v="154"/>
    <s v="LG ELECTRONICS INC"/>
    <x v="1"/>
    <x v="0"/>
    <x v="0"/>
    <x v="0"/>
    <x v="0"/>
    <x v="4"/>
    <n v="2020"/>
    <n v="2019"/>
    <s v="202097081S"/>
    <s v="20201001JP2020161141A_"/>
  </r>
  <r>
    <x v="1103"/>
    <s v="WO"/>
    <s v="A1"/>
    <x v="154"/>
    <s v="LG ELECTRONICS INC | MAKITA CORP"/>
    <x v="1"/>
    <x v="0"/>
    <x v="0"/>
    <x v="0"/>
    <x v="0"/>
    <x v="4"/>
    <n v="2020"/>
    <n v="2019"/>
    <s v="202096073S"/>
    <s v="20201001WO2020197123A1"/>
  </r>
  <r>
    <x v="1104"/>
    <s v="EP"/>
    <s v="A1"/>
    <x v="155"/>
    <s v="LIEBHERR VERZAHNTECH GMBH"/>
    <x v="1"/>
    <x v="0"/>
    <x v="0"/>
    <x v="0"/>
    <x v="0"/>
    <x v="2"/>
    <n v="2017"/>
    <n v="2017"/>
    <n v="2018581210"/>
    <s v="20180725EP3351351A1"/>
  </r>
  <r>
    <x v="1105"/>
    <s v="EP"/>
    <s v="A2"/>
    <x v="155"/>
    <s v="LIEBHERR VERZAHNTECH GMBH"/>
    <x v="1"/>
    <x v="0"/>
    <x v="0"/>
    <x v="0"/>
    <x v="0"/>
    <x v="2"/>
    <n v="2017"/>
    <n v="2017"/>
    <n v="2018581211"/>
    <s v="20180725EP3351350A2"/>
  </r>
  <r>
    <x v="1106"/>
    <s v="EP"/>
    <s v="A3"/>
    <x v="155"/>
    <s v="LIEBHERR VERZAHNTECH GMBH | HAENSCHKE D | MATTERN T | RIEDMILLER B"/>
    <x v="1"/>
    <x v="0"/>
    <x v="0"/>
    <x v="0"/>
    <x v="0"/>
    <x v="3"/>
    <n v="2015"/>
    <n v="2014"/>
    <s v="201575024R"/>
    <s v="20151203DE102014008108A1"/>
  </r>
  <r>
    <x v="1107"/>
    <s v="EP"/>
    <s v="A3"/>
    <x v="155"/>
    <s v="LIEBHERR VERZAHNTECH GMBH | HAENSCHKE D | MATTERN T | MUNDT A | RIEDMILLER B"/>
    <x v="1"/>
    <x v="0"/>
    <x v="0"/>
    <x v="0"/>
    <x v="0"/>
    <x v="3"/>
    <n v="2015"/>
    <n v="2014"/>
    <s v="201577801B"/>
    <s v="20151209EP2952296A2"/>
  </r>
  <r>
    <x v="1108"/>
    <s v="WO"/>
    <s v="A1"/>
    <x v="157"/>
    <s v="LINGDONG TECHNOLOGY BEIJING CO LTD"/>
    <x v="1"/>
    <x v="0"/>
    <x v="0"/>
    <x v="0"/>
    <x v="0"/>
    <x v="4"/>
    <n v="2018"/>
    <n v="2018"/>
    <s v="201952814Q"/>
    <s v="20190604CN109844674A_"/>
  </r>
  <r>
    <x v="1109"/>
    <s v="EP"/>
    <s v="A1"/>
    <x v="397"/>
    <s v="LIPS CORP | LIPUSI CO LTD"/>
    <x v="1"/>
    <x v="0"/>
    <x v="0"/>
    <x v="0"/>
    <x v="0"/>
    <x v="4"/>
    <n v="2018"/>
    <n v="2018"/>
    <s v="202019233V"/>
    <s v="20190921TWI672107B_"/>
  </r>
  <r>
    <x v="1110"/>
    <s v="EP"/>
    <s v="A1"/>
    <x v="398"/>
    <s v="LMT LICHTMESSTECHNIK GMBH BERLIN"/>
    <x v="1"/>
    <x v="0"/>
    <x v="0"/>
    <x v="0"/>
    <x v="0"/>
    <x v="3"/>
    <n v="2015"/>
    <n v="2014"/>
    <s v="201557218D"/>
    <s v="20150924DE102014205430A1"/>
  </r>
  <r>
    <x v="1111"/>
    <s v="WO"/>
    <s v="A1"/>
    <x v="399"/>
    <s v="LOHKOASENNUS OY"/>
    <x v="1"/>
    <x v="0"/>
    <x v="0"/>
    <x v="0"/>
    <x v="0"/>
    <x v="4"/>
    <n v="2019"/>
    <n v="2018"/>
    <n v="2020160926"/>
    <s v="20200216FI20185681A1"/>
  </r>
  <r>
    <x v="1112"/>
    <s v="EP"/>
    <s v="A1"/>
    <x v="400"/>
    <s v="ENG FUTURE TECHNOLOGIES SL | LOXIN 2002 SL"/>
    <x v="1"/>
    <x v="0"/>
    <x v="0"/>
    <x v="0"/>
    <x v="0"/>
    <x v="1"/>
    <n v="2014"/>
    <n v="2013"/>
    <s v="2014U83089"/>
    <s v="20141119ES2522921A1"/>
  </r>
  <r>
    <x v="1113"/>
    <s v="WO"/>
    <s v="A2"/>
    <x v="401"/>
    <s v="MACK RIDES GMBH &amp; CO KG"/>
    <x v="0"/>
    <x v="0"/>
    <x v="0"/>
    <x v="0"/>
    <x v="0"/>
    <x v="0"/>
    <n v="2019"/>
    <n v="2018"/>
    <s v="2019A1689B"/>
    <s v="20191205CA3100601A1"/>
  </r>
  <r>
    <x v="1114"/>
    <s v="EP"/>
    <s v="A1"/>
    <x v="402"/>
    <s v="MAGAZINO GMBH"/>
    <x v="1"/>
    <x v="0"/>
    <x v="0"/>
    <x v="0"/>
    <x v="0"/>
    <x v="2"/>
    <n v="2017"/>
    <n v="2017"/>
    <s v="201870681H"/>
    <s v="20180912EP3372541A1"/>
  </r>
  <r>
    <x v="1115"/>
    <s v="US"/>
    <s v="A1"/>
    <x v="403"/>
    <s v="NAPPO J C | SIBANDA D | TANIRGAN E | ZACHARES P A"/>
    <x v="1"/>
    <x v="0"/>
    <x v="0"/>
    <x v="0"/>
    <x v="0"/>
    <x v="1"/>
    <n v="2016"/>
    <n v="2015"/>
    <s v="201664941X"/>
    <s v="20161020US20160303735A1"/>
  </r>
  <r>
    <x v="1116"/>
    <s v="WO"/>
    <s v="A1"/>
    <x v="404"/>
    <s v="LG ELECTRONICS INC | MAKITA CORP"/>
    <x v="1"/>
    <x v="0"/>
    <x v="0"/>
    <x v="0"/>
    <x v="0"/>
    <x v="4"/>
    <n v="2020"/>
    <n v="2019"/>
    <s v="202096073R"/>
    <s v="20201001WO2020197124A1"/>
  </r>
  <r>
    <x v="1117"/>
    <s v="JP"/>
    <s v="A"/>
    <x v="405"/>
    <s v="MATSUYA R &amp; D CO LTD | MATSUYA R &amp; D KK"/>
    <x v="0"/>
    <x v="0"/>
    <x v="0"/>
    <x v="0"/>
    <x v="0"/>
    <x v="3"/>
    <n v="2017"/>
    <n v="2016"/>
    <n v="2017745375"/>
    <s v="20171102WO2017188444A1"/>
  </r>
  <r>
    <x v="1118"/>
    <s v="WO"/>
    <s v="A1"/>
    <x v="165"/>
    <s v="MACDONALD DETTWILER &amp; ASSOC INC"/>
    <x v="1"/>
    <x v="0"/>
    <x v="0"/>
    <x v="0"/>
    <x v="0"/>
    <x v="2"/>
    <n v="2017"/>
    <n v="2016"/>
    <s v="201851469L"/>
    <s v="20180628CA3043940A1"/>
  </r>
  <r>
    <x v="1119"/>
    <s v="WO"/>
    <s v="A1"/>
    <x v="406"/>
    <s v="MAZDA KK | MAZDA MOTOR CORP"/>
    <x v="0"/>
    <x v="0"/>
    <x v="0"/>
    <x v="0"/>
    <x v="0"/>
    <x v="2"/>
    <n v="2018"/>
    <n v="2017"/>
    <n v="2018776208"/>
    <s v="20181004WO2018180105A1"/>
  </r>
  <r>
    <x v="1120"/>
    <s v="EP"/>
    <s v="B1"/>
    <x v="407"/>
    <s v="METSO MINERALS INC | METSO MINERALS SWEDEN AB | METSO MINERALS SWEDEN INC | METSO SWEDEN AB | FURTENBACH L | JOHANSSON D | MOELLER T"/>
    <x v="0"/>
    <x v="0"/>
    <x v="0"/>
    <x v="0"/>
    <x v="0"/>
    <x v="3"/>
    <n v="2012"/>
    <n v="2011"/>
    <s v="2013D54721"/>
    <s v="20130309SE201150805A1"/>
  </r>
  <r>
    <x v="1121"/>
    <s v="WO"/>
    <s v="A1"/>
    <x v="168"/>
    <s v="MICROSOFT TECHNOLOGY LICENSING LLC"/>
    <x v="1"/>
    <x v="1"/>
    <x v="1"/>
    <x v="0"/>
    <x v="0"/>
    <x v="4"/>
    <n v="2020"/>
    <n v="2019"/>
    <s v="2020B0375D"/>
    <s v="20201112US20200357423A1"/>
  </r>
  <r>
    <x v="1122"/>
    <s v="EP"/>
    <s v="A1"/>
    <x v="169"/>
    <s v="KUKA DEUT GMBH | KUKA ROBOTER GMBH"/>
    <x v="1"/>
    <x v="0"/>
    <x v="0"/>
    <x v="0"/>
    <x v="0"/>
    <x v="1"/>
    <n v="2016"/>
    <n v="2015"/>
    <n v="2016734966"/>
    <s v="20161130EP3098034A1"/>
  </r>
  <r>
    <x v="1123"/>
    <s v="WO"/>
    <s v="A1"/>
    <x v="169"/>
    <s v="KUKA ROBOTER GMBH"/>
    <x v="0"/>
    <x v="0"/>
    <x v="0"/>
    <x v="0"/>
    <x v="0"/>
    <x v="3"/>
    <n v="2017"/>
    <n v="2016"/>
    <n v="2017589343"/>
    <s v="20170831DE202016002733U1"/>
  </r>
  <r>
    <x v="1124"/>
    <s v="WO"/>
    <s v="A1"/>
    <x v="169"/>
    <s v="KUKA ROBOTER GMBH"/>
    <x v="1"/>
    <x v="0"/>
    <x v="0"/>
    <x v="0"/>
    <x v="0"/>
    <x v="2"/>
    <n v="2017"/>
    <n v="2016"/>
    <n v="2018005479"/>
    <s v="20180104DE102016221193B3"/>
  </r>
  <r>
    <x v="1125"/>
    <s v="WO"/>
    <s v="A1"/>
    <x v="169"/>
    <s v="KUKA DEUT GMBH | KUKA ROBOTER GMBH"/>
    <x v="1"/>
    <x v="0"/>
    <x v="0"/>
    <x v="0"/>
    <x v="0"/>
    <x v="2"/>
    <n v="2017"/>
    <n v="2016"/>
    <n v="2018499152"/>
    <s v="20180628DE102016226017A1"/>
  </r>
  <r>
    <x v="1126"/>
    <s v="EP"/>
    <s v="B1"/>
    <x v="169"/>
    <s v="KUKA SYSTEMS GMBH | BERNSAU A | HARTMANN G | RADLER J"/>
    <x v="1"/>
    <x v="0"/>
    <x v="0"/>
    <x v="0"/>
    <x v="0"/>
    <x v="2"/>
    <n v="2008"/>
    <n v="2007"/>
    <s v="2009E87634"/>
    <s v="20090115DE202007010812U1"/>
  </r>
  <r>
    <x v="1127"/>
    <s v="EP"/>
    <s v="B1"/>
    <x v="169"/>
    <s v="KUKA DEUT GMBH | KUKA ROBOTER GMBH"/>
    <x v="1"/>
    <x v="0"/>
    <x v="0"/>
    <x v="0"/>
    <x v="0"/>
    <x v="0"/>
    <n v="2013"/>
    <n v="2012"/>
    <s v="2013M71881"/>
    <s v="20130828EP2631040A2"/>
  </r>
  <r>
    <x v="1128"/>
    <s v="WO"/>
    <s v="A1"/>
    <x v="169"/>
    <s v="KUKA DEUT GMBH | KUKA ROBOTER GMBH"/>
    <x v="1"/>
    <x v="0"/>
    <x v="0"/>
    <x v="0"/>
    <x v="0"/>
    <x v="1"/>
    <n v="2015"/>
    <n v="2014"/>
    <s v="201630702Y"/>
    <s v="20160525DE102014017307A1"/>
  </r>
  <r>
    <x v="1129"/>
    <s v="EP"/>
    <s v="A1"/>
    <x v="169"/>
    <s v="KUKA DEUT GMBH | KUKA ROBOTER GMBH"/>
    <x v="1"/>
    <x v="0"/>
    <x v="0"/>
    <x v="0"/>
    <x v="0"/>
    <x v="1"/>
    <n v="2016"/>
    <n v="2015"/>
    <s v="201649769E"/>
    <s v="20160818DE102015209896B3"/>
  </r>
  <r>
    <x v="1130"/>
    <s v="WO"/>
    <s v="A1"/>
    <x v="169"/>
    <s v="KUKA DEUT GMBH | KUKA ROBOTER GMBH"/>
    <x v="1"/>
    <x v="0"/>
    <x v="1"/>
    <x v="0"/>
    <x v="0"/>
    <x v="1"/>
    <n v="2016"/>
    <n v="2015"/>
    <s v="201658717K"/>
    <s v="20160922DE102015204867A1"/>
  </r>
  <r>
    <x v="1131"/>
    <s v="WO"/>
    <s v="A1"/>
    <x v="169"/>
    <s v="KUKA DEUT GMBH | KUKA ROBOTER GMBH"/>
    <x v="1"/>
    <x v="0"/>
    <x v="0"/>
    <x v="0"/>
    <x v="0"/>
    <x v="3"/>
    <n v="2016"/>
    <n v="2015"/>
    <s v="201714444B"/>
    <s v="20170302DE102015120058B3"/>
  </r>
  <r>
    <x v="1132"/>
    <s v="WO"/>
    <s v="A1"/>
    <x v="169"/>
    <s v="KUKA DEUT GMBH | KUKA ROBOTER GMBH"/>
    <x v="0"/>
    <x v="0"/>
    <x v="0"/>
    <x v="0"/>
    <x v="0"/>
    <x v="2"/>
    <n v="2017"/>
    <n v="2016"/>
    <s v="201848435M"/>
    <s v="20180621DE102016225310A1"/>
  </r>
  <r>
    <x v="1133"/>
    <s v="WO"/>
    <s v="A1"/>
    <x v="169"/>
    <s v="KUKA DEUT GMBH"/>
    <x v="0"/>
    <x v="0"/>
    <x v="0"/>
    <x v="0"/>
    <x v="0"/>
    <x v="2"/>
    <n v="2018"/>
    <n v="2017"/>
    <s v="201856476G"/>
    <s v="20180719DE202017001227U1"/>
  </r>
  <r>
    <x v="1134"/>
    <s v="WO"/>
    <s v="A1"/>
    <x v="169"/>
    <s v="KUKA DEUT GMBH"/>
    <x v="1"/>
    <x v="0"/>
    <x v="0"/>
    <x v="0"/>
    <x v="0"/>
    <x v="2"/>
    <n v="2018"/>
    <n v="2017"/>
    <s v="201886698G"/>
    <s v="20181025DE102017206652A1"/>
  </r>
  <r>
    <x v="1135"/>
    <s v="WO"/>
    <s v="A1"/>
    <x v="169"/>
    <s v="KUKA DEUT GMBH"/>
    <x v="0"/>
    <x v="0"/>
    <x v="0"/>
    <x v="0"/>
    <x v="0"/>
    <x v="0"/>
    <n v="2019"/>
    <n v="2018"/>
    <s v="201951464R"/>
    <s v="20190619DE102018111008B3"/>
  </r>
  <r>
    <x v="1136"/>
    <s v="WO"/>
    <s v="A1"/>
    <x v="169"/>
    <s v="KUKA DEUT GMBH"/>
    <x v="1"/>
    <x v="0"/>
    <x v="0"/>
    <x v="0"/>
    <x v="0"/>
    <x v="0"/>
    <n v="2018"/>
    <n v="2017"/>
    <s v="201953635Q"/>
    <s v="20190627DE102017011897A1"/>
  </r>
  <r>
    <x v="1137"/>
    <s v="WO"/>
    <s v="A1"/>
    <x v="169"/>
    <s v="KUKA DEUT GMBH"/>
    <x v="1"/>
    <x v="0"/>
    <x v="0"/>
    <x v="0"/>
    <x v="0"/>
    <x v="0"/>
    <n v="2019"/>
    <n v="2018"/>
    <s v="201964532X"/>
    <s v="20190725DE102018200860A1"/>
  </r>
  <r>
    <x v="1138"/>
    <s v="WO"/>
    <s v="A1"/>
    <x v="169"/>
    <s v="MIDEA GROUP CO LTD"/>
    <x v="0"/>
    <x v="0"/>
    <x v="0"/>
    <x v="0"/>
    <x v="0"/>
    <x v="4"/>
    <n v="2019"/>
    <n v="2018"/>
    <s v="202029930P"/>
    <s v="20200416US20200117213A1"/>
  </r>
  <r>
    <x v="1139"/>
    <s v="WO"/>
    <s v="A1"/>
    <x v="169"/>
    <s v="KUKA DEUT GMBH | KUKA AG"/>
    <x v="0"/>
    <x v="0"/>
    <x v="0"/>
    <x v="0"/>
    <x v="0"/>
    <x v="4"/>
    <n v="2020"/>
    <n v="2019"/>
    <s v="2020A48950"/>
    <s v="20201029DE102019206010A1"/>
  </r>
  <r>
    <x v="1140"/>
    <s v="WO"/>
    <s v="A1"/>
    <x v="171"/>
    <s v="MITSUBISHI ELECTRIC CORP"/>
    <x v="1"/>
    <x v="0"/>
    <x v="0"/>
    <x v="0"/>
    <x v="0"/>
    <x v="3"/>
    <n v="2016"/>
    <n v="2015"/>
    <n v="2017291284"/>
    <s v="20170504WO2017073090A1"/>
  </r>
  <r>
    <x v="1141"/>
    <s v="WO"/>
    <s v="A1"/>
    <x v="171"/>
    <s v="MITSUBISHI ELECTRIC CORP"/>
    <x v="0"/>
    <x v="0"/>
    <x v="0"/>
    <x v="0"/>
    <x v="0"/>
    <x v="2"/>
    <n v="2017"/>
    <n v="2017"/>
    <n v="2018637638"/>
    <s v="20180816TW201830182A_"/>
  </r>
  <r>
    <x v="1142"/>
    <s v="WO"/>
    <s v="A1"/>
    <x v="408"/>
    <s v="MITSUBISHI HEAVY IND CO LTD | MITSUBISHI JUKOGYO KK"/>
    <x v="0"/>
    <x v="0"/>
    <x v="0"/>
    <x v="0"/>
    <x v="0"/>
    <x v="2"/>
    <n v="2017"/>
    <n v="2016"/>
    <n v="2018387003"/>
    <s v="20180517WO2018088149A1"/>
  </r>
  <r>
    <x v="1143"/>
    <s v="WO"/>
    <s v="A1"/>
    <x v="408"/>
    <s v="MITSUBISHI HEAVY IND CO LTD | MITSUBISHI JUKOGYO KK"/>
    <x v="1"/>
    <x v="0"/>
    <x v="0"/>
    <x v="0"/>
    <x v="0"/>
    <x v="2"/>
    <n v="2017"/>
    <n v="2016"/>
    <s v="201838696T"/>
    <s v="20180517WO2018088331A1"/>
  </r>
  <r>
    <x v="1144"/>
    <s v="WO"/>
    <s v="A1"/>
    <x v="409"/>
    <s v="MMAPT IP PTY LTD"/>
    <x v="0"/>
    <x v="0"/>
    <x v="0"/>
    <x v="0"/>
    <x v="0"/>
    <x v="0"/>
    <n v="2019"/>
    <n v="2018"/>
    <s v="2019A25089"/>
    <s v="20191205WO2019227143A1"/>
  </r>
  <r>
    <x v="1145"/>
    <s v="WO"/>
    <s v="A1"/>
    <x v="410"/>
    <s v="MOREISMORE CO LTD | MORETHINGS"/>
    <x v="1"/>
    <x v="0"/>
    <x v="0"/>
    <x v="0"/>
    <x v="0"/>
    <x v="4"/>
    <n v="2018"/>
    <n v="2018"/>
    <n v="2020507106"/>
    <s v="20200611WO2020116678A1"/>
  </r>
  <r>
    <x v="1146"/>
    <s v="WO"/>
    <s v="A1"/>
    <x v="411"/>
    <s v="MOVEBOT APS"/>
    <x v="1"/>
    <x v="0"/>
    <x v="0"/>
    <x v="0"/>
    <x v="0"/>
    <x v="0"/>
    <n v="2018"/>
    <n v="2017"/>
    <n v="2019230368"/>
    <s v="20190307WO2019042898A1"/>
  </r>
  <r>
    <x v="1147"/>
    <s v="WO"/>
    <s v="A1"/>
    <x v="412"/>
    <s v="MTD PROD INC"/>
    <x v="1"/>
    <x v="0"/>
    <x v="0"/>
    <x v="0"/>
    <x v="0"/>
    <x v="4"/>
    <n v="2019"/>
    <n v="2018"/>
    <n v="2020571501"/>
    <s v="20190206GB201821096D0"/>
  </r>
  <r>
    <x v="1148"/>
    <s v="WO"/>
    <s v="A1"/>
    <x v="413"/>
    <s v="MTU AERO ENGINES AG"/>
    <x v="0"/>
    <x v="0"/>
    <x v="0"/>
    <x v="0"/>
    <x v="0"/>
    <x v="0"/>
    <n v="2019"/>
    <n v="2018"/>
    <s v="201993721R"/>
    <s v="20191107WO2019210997A1"/>
  </r>
  <r>
    <x v="1149"/>
    <s v="WO"/>
    <s v="A1"/>
    <x v="414"/>
    <s v="MYCIONICS INC"/>
    <x v="1"/>
    <x v="0"/>
    <x v="0"/>
    <x v="0"/>
    <x v="0"/>
    <x v="4"/>
    <n v="2019"/>
    <n v="2018"/>
    <n v="2020456155"/>
    <s v="20200513CA3073861A1"/>
  </r>
  <r>
    <x v="1150"/>
    <s v="EP"/>
    <s v="A4"/>
    <x v="176"/>
    <s v="NABTESCO CORP | NABTESCO KK"/>
    <x v="1"/>
    <x v="0"/>
    <x v="0"/>
    <x v="0"/>
    <x v="0"/>
    <x v="1"/>
    <n v="2013"/>
    <n v="2012"/>
    <s v="2013T27072"/>
    <s v="20131031WO2013162031A1"/>
  </r>
  <r>
    <x v="1151"/>
    <s v="EP"/>
    <s v="A4"/>
    <x v="176"/>
    <s v="NABTESCO CORP | NABTESCO KK"/>
    <x v="1"/>
    <x v="0"/>
    <x v="0"/>
    <x v="0"/>
    <x v="0"/>
    <x v="1"/>
    <n v="2013"/>
    <n v="2012"/>
    <s v="2013U88256"/>
    <s v="20131114WO2013168741A1"/>
  </r>
  <r>
    <x v="1152"/>
    <s v="WO"/>
    <s v="A1"/>
    <x v="415"/>
    <s v="NEC CORP"/>
    <x v="1"/>
    <x v="1"/>
    <x v="1"/>
    <x v="0"/>
    <x v="0"/>
    <x v="1"/>
    <n v="2016"/>
    <n v="2015"/>
    <n v="2016518007"/>
    <s v="20160825WO2016132729A1"/>
  </r>
  <r>
    <x v="1153"/>
    <s v="WO"/>
    <s v="A1"/>
    <x v="415"/>
    <s v="NEC CORP"/>
    <x v="1"/>
    <x v="0"/>
    <x v="0"/>
    <x v="0"/>
    <x v="0"/>
    <x v="3"/>
    <n v="2016"/>
    <n v="2015"/>
    <s v="201717308V"/>
    <s v="20170309WO2017038100A1"/>
  </r>
  <r>
    <x v="1154"/>
    <s v="JP"/>
    <s v="A"/>
    <x v="182"/>
    <s v="NIDEC SANKYO CORP"/>
    <x v="1"/>
    <x v="0"/>
    <x v="0"/>
    <x v="0"/>
    <x v="0"/>
    <x v="0"/>
    <n v="2018"/>
    <n v="2018"/>
    <s v="201974463C"/>
    <s v="20190823CN110153990A_"/>
  </r>
  <r>
    <x v="1155"/>
    <s v="WO"/>
    <s v="A1"/>
    <x v="183"/>
    <s v="NIKON CORP"/>
    <x v="1"/>
    <x v="0"/>
    <x v="0"/>
    <x v="0"/>
    <x v="0"/>
    <x v="1"/>
    <n v="2015"/>
    <n v="2014"/>
    <s v="201620806F"/>
    <s v="20160407WO2016052342A1"/>
  </r>
  <r>
    <x v="1156"/>
    <s v="WO"/>
    <s v="A1"/>
    <x v="416"/>
    <s v="NIRAMAI HEALTH ANALYTIX PVT LTD"/>
    <x v="1"/>
    <x v="0"/>
    <x v="0"/>
    <x v="0"/>
    <x v="0"/>
    <x v="3"/>
    <n v="2017"/>
    <n v="2016"/>
    <n v="2017601902"/>
    <s v="20170831US20170245762A1"/>
  </r>
  <r>
    <x v="1157"/>
    <s v="WO"/>
    <s v="A1"/>
    <x v="417"/>
    <s v="NITTA CORP | NITTA KK"/>
    <x v="1"/>
    <x v="1"/>
    <x v="0"/>
    <x v="1"/>
    <x v="0"/>
    <x v="3"/>
    <n v="2017"/>
    <n v="2016"/>
    <s v="201774313U"/>
    <s v="20171102JP2017196715A_"/>
  </r>
  <r>
    <x v="1158"/>
    <s v="WO"/>
    <s v="A1"/>
    <x v="418"/>
    <s v="NO ISOLATION AS"/>
    <x v="1"/>
    <x v="0"/>
    <x v="0"/>
    <x v="0"/>
    <x v="0"/>
    <x v="2"/>
    <n v="2017"/>
    <n v="2016"/>
    <s v="201813223U"/>
    <s v="20180212NO201601287A1"/>
  </r>
  <r>
    <x v="1159"/>
    <s v="EP"/>
    <s v="A1"/>
    <x v="419"/>
    <s v="NONGSHIM ENG CO LTD"/>
    <x v="1"/>
    <x v="1"/>
    <x v="0"/>
    <x v="1"/>
    <x v="0"/>
    <x v="0"/>
    <n v="2018"/>
    <n v="2018"/>
    <n v="2019684673"/>
    <s v="20190807EP3520969A1"/>
  </r>
  <r>
    <x v="1160"/>
    <s v="WO"/>
    <s v="A1"/>
    <x v="420"/>
    <s v="OERLIKON TEXTILE GMBH &amp; CO KG"/>
    <x v="1"/>
    <x v="0"/>
    <x v="0"/>
    <x v="0"/>
    <x v="0"/>
    <x v="0"/>
    <n v="2018"/>
    <n v="2017"/>
    <s v="201945764P"/>
    <s v="20190523WO2019096625A1"/>
  </r>
  <r>
    <x v="1161"/>
    <s v="WO"/>
    <s v="A1"/>
    <x v="421"/>
    <s v="OCTINION BVBA"/>
    <x v="0"/>
    <x v="0"/>
    <x v="0"/>
    <x v="0"/>
    <x v="0"/>
    <x v="2"/>
    <n v="2017"/>
    <n v="2016"/>
    <s v="201807437X"/>
    <s v="20170904BE1023881B1"/>
  </r>
  <r>
    <x v="1162"/>
    <s v="WO"/>
    <s v="A1"/>
    <x v="422"/>
    <s v="RIGHTHAND ROBOTICS INC | HOWE R | JENTOFT L | KECK M | ODHNER L | TENZER Y"/>
    <x v="1"/>
    <x v="0"/>
    <x v="1"/>
    <x v="0"/>
    <x v="0"/>
    <x v="2"/>
    <n v="2017"/>
    <n v="2016"/>
    <s v="201807407T"/>
    <s v="20180125CA3029834A1"/>
  </r>
  <r>
    <x v="1163"/>
    <s v="WO"/>
    <s v="A1"/>
    <x v="423"/>
    <s v="OFFICE FA COM CO LTD | AOKI K | HIDEKI I | HORIKOSHI H | IINO H"/>
    <x v="0"/>
    <x v="0"/>
    <x v="0"/>
    <x v="0"/>
    <x v="0"/>
    <x v="0"/>
    <n v="2018"/>
    <n v="2017"/>
    <s v="201943545S"/>
    <s v="20190516WO2019093328A1"/>
  </r>
  <r>
    <x v="1164"/>
    <s v="EP"/>
    <s v="A1"/>
    <x v="186"/>
    <s v="OMRON EURO BV"/>
    <x v="1"/>
    <x v="0"/>
    <x v="0"/>
    <x v="0"/>
    <x v="0"/>
    <x v="0"/>
    <n v="2018"/>
    <n v="2018"/>
    <n v="2019703518"/>
    <s v="20190808IT201800002494A1"/>
  </r>
  <r>
    <x v="1165"/>
    <s v="EP"/>
    <s v="A1"/>
    <x v="186"/>
    <s v="OMRON CORP | OMRON KK"/>
    <x v="1"/>
    <x v="1"/>
    <x v="0"/>
    <x v="1"/>
    <x v="0"/>
    <x v="0"/>
    <n v="2018"/>
    <n v="2018"/>
    <n v="2019753512"/>
    <s v="20190904EP3533568A1"/>
  </r>
  <r>
    <x v="1166"/>
    <s v="EP"/>
    <s v="A1"/>
    <x v="186"/>
    <s v="OMRON EURO BV"/>
    <x v="0"/>
    <x v="0"/>
    <x v="0"/>
    <x v="0"/>
    <x v="0"/>
    <x v="0"/>
    <n v="2018"/>
    <n v="2018"/>
    <n v="2019975583"/>
    <s v="20190808IT201800002494A1"/>
  </r>
  <r>
    <x v="1167"/>
    <s v="WO"/>
    <s v="A1"/>
    <x v="424"/>
    <s v="PALFINGER AG"/>
    <x v="1"/>
    <x v="0"/>
    <x v="0"/>
    <x v="0"/>
    <x v="0"/>
    <x v="0"/>
    <n v="2019"/>
    <n v="2018"/>
    <n v="2019632767"/>
    <s v="20190718CA3088273A1"/>
  </r>
  <r>
    <x v="1168"/>
    <s v="JP"/>
    <s v="A"/>
    <x v="192"/>
    <s v="PANASONIC INTELLECTUAL PROPERTY MANAGEME | PANASONIC IP MANAGEMENT CO LTD"/>
    <x v="1"/>
    <x v="0"/>
    <x v="0"/>
    <x v="0"/>
    <x v="0"/>
    <x v="3"/>
    <n v="2015"/>
    <n v="2015"/>
    <n v="2017148107"/>
    <s v="20170302JP2017042556A_"/>
  </r>
  <r>
    <x v="1169"/>
    <s v="EP"/>
    <s v="A2"/>
    <x v="192"/>
    <s v="PANASONIC INTELLECTUAL PROPERTY MANAGEME | PANASONIC IP MANAGEMENT CO LTD"/>
    <x v="1"/>
    <x v="0"/>
    <x v="0"/>
    <x v="0"/>
    <x v="0"/>
    <x v="0"/>
    <n v="2018"/>
    <n v="2017"/>
    <n v="2019120921"/>
    <s v="20190130EP3434428A2"/>
  </r>
  <r>
    <x v="1170"/>
    <s v="WO"/>
    <s v="A1"/>
    <x v="192"/>
    <s v="PANASONIC INTELLECTUAL PROPERTY MANAGEME | PANASONIC IP MANAGEMENT CO LTD"/>
    <x v="1"/>
    <x v="0"/>
    <x v="1"/>
    <x v="0"/>
    <x v="0"/>
    <x v="3"/>
    <n v="2017"/>
    <n v="2016"/>
    <s v="201774314A"/>
    <s v="20171102CA2986093A1"/>
  </r>
  <r>
    <x v="1171"/>
    <s v="WO"/>
    <s v="A1"/>
    <x v="192"/>
    <s v="PANASONIC INTELLECTUAL PROPERTY MANAGEME | PANASONIC IP MANAGEMENT CO LTD"/>
    <x v="1"/>
    <x v="0"/>
    <x v="1"/>
    <x v="0"/>
    <x v="0"/>
    <x v="3"/>
    <n v="2017"/>
    <n v="2016"/>
    <s v="201776087E"/>
    <s v="20171109CA2986108A1"/>
  </r>
  <r>
    <x v="1172"/>
    <s v="WO"/>
    <s v="A1"/>
    <x v="192"/>
    <s v="PANASONIC INTELLECTUAL PROPERTY MANAGEME | PANASONIC IP MANAGEMENT CO LTD"/>
    <x v="1"/>
    <x v="0"/>
    <x v="1"/>
    <x v="0"/>
    <x v="0"/>
    <x v="3"/>
    <n v="2017"/>
    <n v="2016"/>
    <s v="201779959C"/>
    <s v="20171123CA2995555A1"/>
  </r>
  <r>
    <x v="1173"/>
    <s v="WO"/>
    <s v="A1"/>
    <x v="192"/>
    <s v="PANASONIC INTELLECTUAL PROPERTY MANAGEME | PANASONIC IP MANAGEMENT CO LTD"/>
    <x v="1"/>
    <x v="0"/>
    <x v="0"/>
    <x v="0"/>
    <x v="0"/>
    <x v="2"/>
    <n v="2017"/>
    <n v="2016"/>
    <s v="201843764Q"/>
    <s v="20180531JP2018083246A_"/>
  </r>
  <r>
    <x v="1174"/>
    <s v="EP"/>
    <s v="A1"/>
    <x v="192"/>
    <s v="PANASONIC INTELLECTUAL PROPERTY MANAGEME | PANASONIC IP MANAGEMENT CO LTD"/>
    <x v="1"/>
    <x v="0"/>
    <x v="0"/>
    <x v="0"/>
    <x v="0"/>
    <x v="0"/>
    <n v="2018"/>
    <n v="2017"/>
    <s v="201905089T"/>
    <s v="20190116EP3428763A1"/>
  </r>
  <r>
    <x v="1175"/>
    <s v="JP"/>
    <s v="A"/>
    <x v="192"/>
    <s v="PANASONIC INTELLECTUAL PROPERTY MANAGEME | PANASONIC IP MANAGEMENT CO LTD"/>
    <x v="0"/>
    <x v="0"/>
    <x v="0"/>
    <x v="0"/>
    <x v="0"/>
    <x v="4"/>
    <n v="2019"/>
    <n v="2019"/>
    <s v="202085410E"/>
    <s v="20200903JP2020138161A_"/>
  </r>
  <r>
    <x v="1176"/>
    <s v="EP"/>
    <s v="A2"/>
    <x v="425"/>
    <s v="PAR SYSTEMS INC | PAR SYSTEMS LLC | JUNG T E | MCCHAIN A"/>
    <x v="1"/>
    <x v="0"/>
    <x v="0"/>
    <x v="0"/>
    <x v="0"/>
    <x v="1"/>
    <n v="2015"/>
    <n v="2014"/>
    <s v="201548165P"/>
    <s v="20150820WO2015123349A2"/>
  </r>
  <r>
    <x v="1177"/>
    <s v="WO"/>
    <s v="A1"/>
    <x v="426"/>
    <s v="FRITO-LAY NORTH AMERICA INC"/>
    <x v="0"/>
    <x v="0"/>
    <x v="0"/>
    <x v="0"/>
    <x v="0"/>
    <x v="1"/>
    <n v="2015"/>
    <n v="2014"/>
    <n v="2016210000"/>
    <s v="20160407CA2963064A1"/>
  </r>
  <r>
    <x v="1178"/>
    <s v="WO"/>
    <s v="A2"/>
    <x v="427"/>
    <s v="PETOI LLC"/>
    <x v="0"/>
    <x v="1"/>
    <x v="1"/>
    <x v="0"/>
    <x v="0"/>
    <x v="4"/>
    <n v="2019"/>
    <n v="2018"/>
    <s v="202032943H"/>
    <s v="20200423US20200122334A1"/>
  </r>
  <r>
    <x v="1179"/>
    <s v="WO"/>
    <s v="A1"/>
    <x v="428"/>
    <s v="PICKR AS"/>
    <x v="0"/>
    <x v="0"/>
    <x v="0"/>
    <x v="0"/>
    <x v="0"/>
    <x v="4"/>
    <n v="2019"/>
    <n v="2018"/>
    <s v="202025124E"/>
    <s v="20200330NO201801263A1"/>
  </r>
  <r>
    <x v="1180"/>
    <s v="EP"/>
    <s v="A2"/>
    <x v="429"/>
    <s v="PILZ GMBH &amp; CO KG"/>
    <x v="1"/>
    <x v="0"/>
    <x v="0"/>
    <x v="0"/>
    <x v="0"/>
    <x v="0"/>
    <n v="2018"/>
    <n v="2017"/>
    <n v="2019321016"/>
    <s v="20190410EP3467601A2"/>
  </r>
  <r>
    <x v="1181"/>
    <s v="WO"/>
    <s v="A1"/>
    <x v="430"/>
    <s v="PINGAN TECHNOLOGY SHENZHEN CO LTD"/>
    <x v="1"/>
    <x v="0"/>
    <x v="0"/>
    <x v="0"/>
    <x v="0"/>
    <x v="4"/>
    <n v="2018"/>
    <n v="2018"/>
    <n v="2019022428"/>
    <s v="20181221CN109063635A_"/>
  </r>
  <r>
    <x v="1182"/>
    <s v="WO"/>
    <s v="A1"/>
    <x v="431"/>
    <s v="VOLKSWAGEN AG"/>
    <x v="0"/>
    <x v="0"/>
    <x v="0"/>
    <x v="0"/>
    <x v="0"/>
    <x v="2"/>
    <n v="2017"/>
    <n v="2016"/>
    <s v="201813402Q"/>
    <s v="20180222DE102016215683A1"/>
  </r>
  <r>
    <x v="1183"/>
    <s v="WO"/>
    <s v="A1"/>
    <x v="432"/>
    <s v="POSCO"/>
    <x v="1"/>
    <x v="0"/>
    <x v="0"/>
    <x v="0"/>
    <x v="0"/>
    <x v="4"/>
    <n v="2019"/>
    <n v="2018"/>
    <s v="202049178C"/>
    <s v="20200604WO2020111810A1"/>
  </r>
  <r>
    <x v="1184"/>
    <s v="WO"/>
    <s v="A1"/>
    <x v="433"/>
    <s v="POSIT SYSTEMS LTD"/>
    <x v="1"/>
    <x v="0"/>
    <x v="0"/>
    <x v="0"/>
    <x v="0"/>
    <x v="2"/>
    <n v="2018"/>
    <n v="2017"/>
    <s v="201868470C"/>
    <s v="20180830WO2018154586A1"/>
  </r>
  <r>
    <x v="1185"/>
    <s v="WO"/>
    <s v="A1"/>
    <x v="434"/>
    <s v="SHANGHAI ELECTRIC NUCLEAR POWER EQUIP CO"/>
    <x v="1"/>
    <x v="0"/>
    <x v="0"/>
    <x v="0"/>
    <x v="0"/>
    <x v="3"/>
    <n v="2015"/>
    <n v="2015"/>
    <s v="201602965V"/>
    <s v="20151230CN105195868A_"/>
  </r>
  <r>
    <x v="1186"/>
    <s v="WO"/>
    <s v="A1"/>
    <x v="435"/>
    <s v="PREFAB SRL"/>
    <x v="1"/>
    <x v="0"/>
    <x v="0"/>
    <x v="0"/>
    <x v="0"/>
    <x v="0"/>
    <n v="2018"/>
    <n v="2017"/>
    <n v="2019047169"/>
    <s v="20190107IT201700076968A1"/>
  </r>
  <r>
    <x v="1187"/>
    <s v="WO"/>
    <s v="A1"/>
    <x v="436"/>
    <s v="PRODRONE CO LTD"/>
    <x v="0"/>
    <x v="0"/>
    <x v="0"/>
    <x v="0"/>
    <x v="0"/>
    <x v="2"/>
    <n v="2017"/>
    <n v="2016"/>
    <s v="201819451G"/>
    <s v="20180308JP2018034284A_"/>
  </r>
  <r>
    <x v="1188"/>
    <s v="EP"/>
    <s v="A1"/>
    <x v="437"/>
    <s v="PROYTECSA SECURITY SL"/>
    <x v="0"/>
    <x v="0"/>
    <x v="0"/>
    <x v="0"/>
    <x v="0"/>
    <x v="1"/>
    <n v="2016"/>
    <n v="2015"/>
    <s v="201538795X"/>
    <s v="20150616ES2538025A1"/>
  </r>
  <r>
    <x v="1189"/>
    <s v="WO"/>
    <s v="A2"/>
    <x v="438"/>
    <s v="Q-BOT LTD"/>
    <x v="1"/>
    <x v="0"/>
    <x v="0"/>
    <x v="0"/>
    <x v="0"/>
    <x v="1"/>
    <n v="2015"/>
    <n v="2014"/>
    <n v="2016249941"/>
    <s v="20141203GB201418824D0"/>
  </r>
  <r>
    <x v="1190"/>
    <s v="WO"/>
    <s v="A2"/>
    <x v="438"/>
    <s v="Q-BOT LTD"/>
    <x v="1"/>
    <x v="0"/>
    <x v="0"/>
    <x v="0"/>
    <x v="0"/>
    <x v="1"/>
    <n v="2016"/>
    <n v="2015"/>
    <n v="2016816617"/>
    <s v="20150805GB201510976D0"/>
  </r>
  <r>
    <x v="1191"/>
    <s v="WO"/>
    <s v="A1"/>
    <x v="438"/>
    <s v="Q-BOT LTD"/>
    <x v="1"/>
    <x v="0"/>
    <x v="0"/>
    <x v="0"/>
    <x v="0"/>
    <x v="3"/>
    <n v="2016"/>
    <n v="2014"/>
    <s v="201706081K"/>
    <s v="20141203GB201418824D0"/>
  </r>
  <r>
    <x v="1192"/>
    <s v="WO"/>
    <s v="A1"/>
    <x v="439"/>
    <s v="QFEELTECH BEIJING CO LTD | SUGAN TECHNOLOGY BEIJING CO LTD"/>
    <x v="1"/>
    <x v="0"/>
    <x v="0"/>
    <x v="0"/>
    <x v="0"/>
    <x v="0"/>
    <n v="2018"/>
    <n v="2018"/>
    <n v="2018545871"/>
    <s v="20180706CN108247647A_"/>
  </r>
  <r>
    <x v="1193"/>
    <s v="EP"/>
    <s v="A1"/>
    <x v="198"/>
    <s v="QUALCOMM INC | HUTSON D B"/>
    <x v="1"/>
    <x v="0"/>
    <x v="0"/>
    <x v="0"/>
    <x v="0"/>
    <x v="1"/>
    <n v="2014"/>
    <n v="2013"/>
    <s v="201530813D"/>
    <s v="20150521US20150142252A1"/>
  </r>
  <r>
    <x v="1194"/>
    <s v="WO"/>
    <s v="A1"/>
    <x v="440"/>
    <s v="RAINBOW ROBOTICS"/>
    <x v="1"/>
    <x v="1"/>
    <x v="0"/>
    <x v="1"/>
    <x v="0"/>
    <x v="2"/>
    <n v="2018"/>
    <n v="2017"/>
    <s v="201875512C"/>
    <s v="20180927KR1901167B1"/>
  </r>
  <r>
    <x v="1195"/>
    <s v="WO"/>
    <s v="A1"/>
    <x v="441"/>
    <s v="COMPANIONS | LES COMPANIONS | RENNUIT A"/>
    <x v="1"/>
    <x v="0"/>
    <x v="0"/>
    <x v="0"/>
    <x v="0"/>
    <x v="3"/>
    <n v="2017"/>
    <n v="2016"/>
    <s v="201774274H"/>
    <s v="20171102WO2017187106A1"/>
  </r>
  <r>
    <x v="1196"/>
    <s v="EP"/>
    <s v="A1"/>
    <x v="205"/>
    <s v="RICOH KK | HRUSCHA C | KOBAYASHI T | OGAWA M"/>
    <x v="0"/>
    <x v="0"/>
    <x v="0"/>
    <x v="0"/>
    <x v="0"/>
    <x v="3"/>
    <n v="2016"/>
    <n v="2015"/>
    <s v="201734505J"/>
    <s v="20170531EP3173194A1"/>
  </r>
  <r>
    <x v="1197"/>
    <s v="WO"/>
    <s v="A1"/>
    <x v="205"/>
    <s v="RICOH KK | ARAUMI M | IMAI T | KONDOH T | MIYAZAWA H | NATORI J | OTAGIRI M | SUGAWARA T"/>
    <x v="1"/>
    <x v="1"/>
    <x v="0"/>
    <x v="0"/>
    <x v="1"/>
    <x v="3"/>
    <n v="2016"/>
    <n v="2016"/>
    <s v="201764372U"/>
    <s v="20170914WO2017154303A1"/>
  </r>
  <r>
    <x v="1198"/>
    <s v="WO"/>
    <s v="A1"/>
    <x v="442"/>
    <s v="RIGHTHAND ROBOTICS INC"/>
    <x v="0"/>
    <x v="0"/>
    <x v="0"/>
    <x v="0"/>
    <x v="0"/>
    <x v="4"/>
    <n v="2020"/>
    <n v="2019"/>
    <s v="202091175V"/>
    <s v="20200917WO2020185334A1"/>
  </r>
  <r>
    <x v="1199"/>
    <s v="WO"/>
    <s v="A1"/>
    <x v="443"/>
    <s v="ROBOTICS PLUS LTD"/>
    <x v="1"/>
    <x v="0"/>
    <x v="0"/>
    <x v="0"/>
    <x v="0"/>
    <x v="3"/>
    <n v="2017"/>
    <n v="2016"/>
    <n v="2017734420"/>
    <s v="20171026WO2017182974A1"/>
  </r>
  <r>
    <x v="1200"/>
    <s v="WO"/>
    <s v="A1"/>
    <x v="211"/>
    <s v="ROBOTIQ INC"/>
    <x v="1"/>
    <x v="0"/>
    <x v="0"/>
    <x v="0"/>
    <x v="0"/>
    <x v="0"/>
    <n v="2018"/>
    <n v="2017"/>
    <s v="201924198N"/>
    <s v="20190314WO2019046965A1"/>
  </r>
  <r>
    <x v="1201"/>
    <s v="EP"/>
    <s v="A1"/>
    <x v="444"/>
    <s v="HOFFMANN LA ROCHE &amp; CO AG F | ROCHE DIAGNOSTICS GMBH | ROCHE DIAGNOSTICS OPERATIONS INC"/>
    <x v="0"/>
    <x v="0"/>
    <x v="0"/>
    <x v="0"/>
    <x v="0"/>
    <x v="4"/>
    <n v="2019"/>
    <n v="2019"/>
    <s v="2020C2886P"/>
    <s v="20201208CN112044485A_"/>
  </r>
  <r>
    <x v="1202"/>
    <s v="EP"/>
    <s v="A3"/>
    <x v="212"/>
    <s v="ROLLS-ROYCE PLC | ANDREOU R"/>
    <x v="1"/>
    <x v="0"/>
    <x v="0"/>
    <x v="0"/>
    <x v="0"/>
    <x v="1"/>
    <n v="2015"/>
    <n v="2014"/>
    <s v="201600075S"/>
    <s v="20140806GB201411232D0"/>
  </r>
  <r>
    <x v="1203"/>
    <s v="EP"/>
    <s v="A1"/>
    <x v="212"/>
    <s v="ROLLS-ROYCE PLC"/>
    <x v="1"/>
    <x v="0"/>
    <x v="0"/>
    <x v="0"/>
    <x v="0"/>
    <x v="4"/>
    <n v="2020"/>
    <n v="2019"/>
    <s v="202090163R"/>
    <s v="20190424GB201903049D0"/>
  </r>
  <r>
    <x v="1204"/>
    <s v="WO"/>
    <s v="A1"/>
    <x v="445"/>
    <s v="ROPE ROBOTICS APS"/>
    <x v="1"/>
    <x v="0"/>
    <x v="0"/>
    <x v="0"/>
    <x v="0"/>
    <x v="0"/>
    <n v="2018"/>
    <n v="2017"/>
    <s v="201933073N"/>
    <s v="20190411WO2019068299A1"/>
  </r>
  <r>
    <x v="1205"/>
    <s v="WO"/>
    <s v="A1"/>
    <x v="446"/>
    <s v="ROTAL CO LTD"/>
    <x v="1"/>
    <x v="0"/>
    <x v="0"/>
    <x v="0"/>
    <x v="0"/>
    <x v="4"/>
    <n v="2018"/>
    <n v="2018"/>
    <s v="202043955D"/>
    <s v="20200522WO2020101097A1"/>
  </r>
  <r>
    <x v="1206"/>
    <s v="WO"/>
    <s v="A1"/>
    <x v="447"/>
    <s v="RUSSELL D W"/>
    <x v="0"/>
    <x v="0"/>
    <x v="0"/>
    <x v="0"/>
    <x v="0"/>
    <x v="3"/>
    <n v="2016"/>
    <n v="2016"/>
    <s v="201747909J"/>
    <s v="20170713WO2017120079A1"/>
  </r>
  <r>
    <x v="1207"/>
    <s v="WO"/>
    <s v="A1"/>
    <x v="448"/>
    <s v="SAFRAN NACELLES"/>
    <x v="1"/>
    <x v="0"/>
    <x v="0"/>
    <x v="0"/>
    <x v="0"/>
    <x v="0"/>
    <n v="2018"/>
    <n v="2017"/>
    <n v="2019578540"/>
    <s v="20190704WO2019129989A1"/>
  </r>
  <r>
    <x v="1208"/>
    <s v="WO"/>
    <s v="A1"/>
    <x v="448"/>
    <s v="SAFRAN AIRCRAFT ENGINES"/>
    <x v="1"/>
    <x v="0"/>
    <x v="0"/>
    <x v="0"/>
    <x v="0"/>
    <x v="0"/>
    <n v="2019"/>
    <n v="2018"/>
    <s v="2019A3747W"/>
    <s v="20191213FR3082136A1"/>
  </r>
  <r>
    <x v="1209"/>
    <s v="WO"/>
    <s v="A1"/>
    <x v="449"/>
    <s v="SAITO INVENTIVE CORP"/>
    <x v="1"/>
    <x v="0"/>
    <x v="0"/>
    <x v="0"/>
    <x v="0"/>
    <x v="2"/>
    <n v="2017"/>
    <n v="2017"/>
    <n v="2019001239"/>
    <s v="20181227WO2018235214A1"/>
  </r>
  <r>
    <x v="1210"/>
    <s v="WO"/>
    <s v="A1"/>
    <x v="450"/>
    <s v="FEATHERWAY ROBOTICS AB | SALOMONSSON N"/>
    <x v="0"/>
    <x v="0"/>
    <x v="0"/>
    <x v="0"/>
    <x v="0"/>
    <x v="1"/>
    <n v="2016"/>
    <n v="2015"/>
    <s v="201646111J"/>
    <s v="20160723SE201550059A1"/>
  </r>
  <r>
    <x v="1211"/>
    <s v="WO"/>
    <s v="A1"/>
    <x v="451"/>
    <s v="SAMA GMBH"/>
    <x v="1"/>
    <x v="0"/>
    <x v="0"/>
    <x v="0"/>
    <x v="0"/>
    <x v="2"/>
    <n v="2018"/>
    <n v="2017"/>
    <s v="201873375F"/>
    <s v="20180920DE102017002478A1"/>
  </r>
  <r>
    <x v="1212"/>
    <s v="WO"/>
    <s v="A1"/>
    <x v="215"/>
    <s v="SAMSUNG ELECTRONICS CO LTD"/>
    <x v="1"/>
    <x v="0"/>
    <x v="0"/>
    <x v="0"/>
    <x v="0"/>
    <x v="4"/>
    <n v="2020"/>
    <n v="2019"/>
    <n v="2020619343"/>
    <s v="20200709WO2020141900A1"/>
  </r>
  <r>
    <x v="1213"/>
    <s v="WO"/>
    <s v="A1"/>
    <x v="215"/>
    <s v="SAMSUNG ELECTRONICS CO LTD"/>
    <x v="1"/>
    <x v="0"/>
    <x v="0"/>
    <x v="0"/>
    <x v="0"/>
    <x v="3"/>
    <n v="2017"/>
    <n v="2016"/>
    <s v="201776558D"/>
    <s v="20171109WO2017191928A1"/>
  </r>
  <r>
    <x v="1214"/>
    <s v="WO"/>
    <s v="A1"/>
    <x v="215"/>
    <s v="SAMSUNG ELECTRONICS CO LTD"/>
    <x v="1"/>
    <x v="0"/>
    <x v="0"/>
    <x v="0"/>
    <x v="0"/>
    <x v="4"/>
    <n v="2019"/>
    <n v="2018"/>
    <s v="202054319E"/>
    <s v="20200618WO2020122632A1"/>
  </r>
  <r>
    <x v="1215"/>
    <s v="WO"/>
    <s v="A1"/>
    <x v="215"/>
    <s v="SAMSUNG ELECTRONICS CO LTD"/>
    <x v="1"/>
    <x v="0"/>
    <x v="0"/>
    <x v="0"/>
    <x v="0"/>
    <x v="4"/>
    <n v="2019"/>
    <n v="2018"/>
    <s v="202061941X"/>
    <s v="20200709WO2020141727A1"/>
  </r>
  <r>
    <x v="1216"/>
    <s v="WO"/>
    <s v="A1"/>
    <x v="215"/>
    <s v="SAMSUNG ELECTRONICS CO LTD"/>
    <x v="1"/>
    <x v="0"/>
    <x v="1"/>
    <x v="0"/>
    <x v="0"/>
    <x v="4"/>
    <n v="2020"/>
    <n v="2019"/>
    <s v="202071234W"/>
    <s v="20200730WO2020153628A1"/>
  </r>
  <r>
    <x v="1217"/>
    <s v="WO"/>
    <s v="A1"/>
    <x v="452"/>
    <s v="SCHNEIDER ELECTRIC JAPAN HOLDINGS LTD"/>
    <x v="1"/>
    <x v="0"/>
    <x v="0"/>
    <x v="0"/>
    <x v="0"/>
    <x v="0"/>
    <n v="2018"/>
    <n v="2017"/>
    <s v="201950407A"/>
    <s v="20190606WO2019106862A1"/>
  </r>
  <r>
    <x v="1218"/>
    <s v="WO"/>
    <s v="A1"/>
    <x v="453"/>
    <s v="SCHUNK GMBH &amp; CO SPANN &amp; GREIFTECHNIK KG"/>
    <x v="1"/>
    <x v="1"/>
    <x v="0"/>
    <x v="1"/>
    <x v="0"/>
    <x v="4"/>
    <n v="2019"/>
    <n v="2018"/>
    <n v="2019388323"/>
    <s v="20190509DE102018118968B3"/>
  </r>
  <r>
    <x v="1219"/>
    <s v="WO"/>
    <s v="A1"/>
    <x v="453"/>
    <s v="SCHUNK GMBH &amp; CO SPANN &amp; GREIFTECHNIK KG"/>
    <x v="1"/>
    <x v="1"/>
    <x v="0"/>
    <x v="1"/>
    <x v="0"/>
    <x v="2"/>
    <n v="2018"/>
    <n v="2017"/>
    <s v="201886676D"/>
    <s v="20181025DE102017108325A1"/>
  </r>
  <r>
    <x v="1220"/>
    <s v="JP"/>
    <s v="A"/>
    <x v="217"/>
    <s v="SEIKO EPSON CORP"/>
    <x v="1"/>
    <x v="0"/>
    <x v="0"/>
    <x v="0"/>
    <x v="0"/>
    <x v="3"/>
    <n v="2016"/>
    <n v="2016"/>
    <n v="2017495606"/>
    <s v="20170720JP2017124470A_"/>
  </r>
  <r>
    <x v="1221"/>
    <s v="EP"/>
    <s v="A2"/>
    <x v="217"/>
    <s v="SEIKO EPSON CORP"/>
    <x v="1"/>
    <x v="0"/>
    <x v="0"/>
    <x v="0"/>
    <x v="0"/>
    <x v="2"/>
    <n v="2017"/>
    <n v="2016"/>
    <n v="2018498891"/>
    <s v="20180627EP3338969A2"/>
  </r>
  <r>
    <x v="1222"/>
    <s v="EP"/>
    <s v="A2"/>
    <x v="217"/>
    <s v="SEIKO EPSON CORP"/>
    <x v="1"/>
    <x v="0"/>
    <x v="0"/>
    <x v="0"/>
    <x v="0"/>
    <x v="2"/>
    <n v="2018"/>
    <n v="2017"/>
    <n v="2018614733"/>
    <s v="20180808EP3357650A2"/>
  </r>
  <r>
    <x v="1223"/>
    <s v="EP"/>
    <s v="A3"/>
    <x v="217"/>
    <s v="SEIKO EPSON CORP | HAHAKURA S | YOKOTA M"/>
    <x v="1"/>
    <x v="0"/>
    <x v="0"/>
    <x v="0"/>
    <x v="0"/>
    <x v="1"/>
    <n v="2015"/>
    <n v="2014"/>
    <s v="201569223H"/>
    <s v="20151111EP2942161A2"/>
  </r>
  <r>
    <x v="1224"/>
    <s v="EP"/>
    <s v="A1"/>
    <x v="217"/>
    <s v="SEIKO EPSON CORP"/>
    <x v="1"/>
    <x v="0"/>
    <x v="0"/>
    <x v="0"/>
    <x v="0"/>
    <x v="2"/>
    <n v="2017"/>
    <n v="2016"/>
    <s v="201808686H"/>
    <s v="20180131EP3276387A1"/>
  </r>
  <r>
    <x v="1225"/>
    <s v="EP"/>
    <s v="A2"/>
    <x v="217"/>
    <s v="SEIKO EPSON CORP"/>
    <x v="1"/>
    <x v="0"/>
    <x v="0"/>
    <x v="0"/>
    <x v="0"/>
    <x v="2"/>
    <n v="2018"/>
    <n v="2017"/>
    <s v="201861278L"/>
    <s v="20180808EP3357651A2"/>
  </r>
  <r>
    <x v="1226"/>
    <s v="EP"/>
    <s v="A2"/>
    <x v="217"/>
    <s v="SEIKO EPSON CORP"/>
    <x v="1"/>
    <x v="0"/>
    <x v="0"/>
    <x v="0"/>
    <x v="0"/>
    <x v="2"/>
    <n v="2018"/>
    <n v="2017"/>
    <s v="201861278N"/>
    <s v="20180808EP3357649A2"/>
  </r>
  <r>
    <x v="1227"/>
    <s v="JP"/>
    <s v="A"/>
    <x v="217"/>
    <s v="SEIKO EPSON CORP"/>
    <x v="1"/>
    <x v="0"/>
    <x v="1"/>
    <x v="0"/>
    <x v="0"/>
    <x v="4"/>
    <n v="2018"/>
    <n v="2018"/>
    <s v="202025081X"/>
    <s v="20200402JP2020049642A_"/>
  </r>
  <r>
    <x v="1228"/>
    <s v="JP"/>
    <s v="A"/>
    <x v="217"/>
    <s v="SEIKO EPSON CORP"/>
    <x v="1"/>
    <x v="0"/>
    <x v="1"/>
    <x v="0"/>
    <x v="0"/>
    <x v="4"/>
    <n v="2018"/>
    <n v="2018"/>
    <s v="202025081Y"/>
    <s v="20200402JP2020049641A_"/>
  </r>
  <r>
    <x v="1229"/>
    <s v="JP"/>
    <s v="A"/>
    <x v="217"/>
    <s v="SEIKO EPSON CORP"/>
    <x v="1"/>
    <x v="0"/>
    <x v="0"/>
    <x v="0"/>
    <x v="0"/>
    <x v="4"/>
    <n v="2018"/>
    <n v="2018"/>
    <s v="202025082Q"/>
    <s v="20200402JP2020049614A_"/>
  </r>
  <r>
    <x v="1230"/>
    <s v="JP"/>
    <s v="A"/>
    <x v="217"/>
    <s v="SEIKO EPSON CORP"/>
    <x v="0"/>
    <x v="0"/>
    <x v="0"/>
    <x v="0"/>
    <x v="0"/>
    <x v="4"/>
    <n v="2019"/>
    <n v="2019"/>
    <s v="202086608C"/>
    <s v="20200903JP2020138293A_"/>
  </r>
  <r>
    <x v="1231"/>
    <s v="WO"/>
    <s v="A1"/>
    <x v="454"/>
    <s v="SENSAPEX OY"/>
    <x v="1"/>
    <x v="0"/>
    <x v="0"/>
    <x v="0"/>
    <x v="0"/>
    <x v="3"/>
    <n v="2015"/>
    <n v="2015"/>
    <s v="201725918C"/>
    <s v="20170420WO2017064353A1"/>
  </r>
  <r>
    <x v="1232"/>
    <s v="WO"/>
    <s v="A1"/>
    <x v="455"/>
    <s v="SERVICE ROBOTICS &amp; TECHNOLOGIES INC"/>
    <x v="1"/>
    <x v="0"/>
    <x v="0"/>
    <x v="0"/>
    <x v="0"/>
    <x v="0"/>
    <n v="2018"/>
    <n v="2017"/>
    <s v="201949134N"/>
    <s v="20190531WO2019104133A1"/>
  </r>
  <r>
    <x v="1233"/>
    <s v="WO"/>
    <s v="A1"/>
    <x v="456"/>
    <s v="SHANGHAI SLAMTEC CO LTD"/>
    <x v="1"/>
    <x v="0"/>
    <x v="0"/>
    <x v="0"/>
    <x v="0"/>
    <x v="2"/>
    <n v="2018"/>
    <n v="2017"/>
    <n v="2017528160"/>
    <s v="20170725CN106980320A_"/>
  </r>
  <r>
    <x v="1234"/>
    <s v="WO"/>
    <s v="A1"/>
    <x v="457"/>
    <s v="SHENZHEN DORABOT CO LTD | SHENZHEN DORABOT ROBOTICS CO LTD"/>
    <x v="0"/>
    <x v="0"/>
    <x v="0"/>
    <x v="0"/>
    <x v="0"/>
    <x v="2"/>
    <n v="2016"/>
    <n v="2016"/>
    <s v="201834744R"/>
    <s v="20180503WO2018076303A1"/>
  </r>
  <r>
    <x v="1235"/>
    <s v="WO"/>
    <s v="A1"/>
    <x v="458"/>
    <s v="CHONGQING HANDE HIGH-TECH ROBOT CO LTD | CHONGQING HANDLE HIGH-TECH ROBOTICS CO | SHENZHEN SCHRODER IND MEASUREMENT &amp; CONT | SHENZHEN SCHRODER INDUSTYR MEASURE &amp; CON"/>
    <x v="1"/>
    <x v="0"/>
    <x v="0"/>
    <x v="0"/>
    <x v="0"/>
    <x v="3"/>
    <n v="2016"/>
    <n v="2015"/>
    <s v="201619755E"/>
    <s v="20160316CN105397795A_"/>
  </r>
  <r>
    <x v="1236"/>
    <s v="JP"/>
    <s v="B1"/>
    <x v="258"/>
    <s v="SHENZHEN UBTECH CO LTD | UBTECH ROBOTICS CORP LTD | UBTECH ROBOTICS CORP"/>
    <x v="1"/>
    <x v="1"/>
    <x v="0"/>
    <x v="1"/>
    <x v="0"/>
    <x v="0"/>
    <n v="2018"/>
    <n v="2018"/>
    <s v="201936935C"/>
    <s v="20190424JP06505939B1"/>
  </r>
  <r>
    <x v="1237"/>
    <s v="EP"/>
    <s v="A2"/>
    <x v="459"/>
    <s v="NORCAN SARL"/>
    <x v="1"/>
    <x v="0"/>
    <x v="0"/>
    <x v="1"/>
    <x v="0"/>
    <x v="4"/>
    <n v="2020"/>
    <n v="2019"/>
    <s v="202097269H"/>
    <s v="20201002FR3094256A1"/>
  </r>
  <r>
    <x v="1238"/>
    <s v="EP"/>
    <s v="A1"/>
    <x v="460"/>
    <s v="SICK AG"/>
    <x v="1"/>
    <x v="0"/>
    <x v="0"/>
    <x v="1"/>
    <x v="0"/>
    <x v="2"/>
    <n v="2018"/>
    <n v="2017"/>
    <n v="2018376458"/>
    <s v="20180503DE102017111886B3"/>
  </r>
  <r>
    <x v="1239"/>
    <s v="EP"/>
    <s v="A1"/>
    <x v="460"/>
    <s v="SICK AG"/>
    <x v="1"/>
    <x v="0"/>
    <x v="0"/>
    <x v="0"/>
    <x v="0"/>
    <x v="0"/>
    <n v="2019"/>
    <n v="2018"/>
    <s v="2019A1686V"/>
    <s v="20191205DE102018113361A1"/>
  </r>
  <r>
    <x v="1240"/>
    <s v="EP"/>
    <s v="A1"/>
    <x v="460"/>
    <s v="SICK AG"/>
    <x v="0"/>
    <x v="0"/>
    <x v="0"/>
    <x v="0"/>
    <x v="0"/>
    <x v="4"/>
    <n v="2018"/>
    <n v="2018"/>
    <s v="202039627H"/>
    <s v="20200513EP3650740A1"/>
  </r>
  <r>
    <x v="1241"/>
    <s v="WO"/>
    <s v="A1"/>
    <x v="226"/>
    <s v="SIEMENS HEALTHCARE DIAGNOSTICS INC"/>
    <x v="1"/>
    <x v="0"/>
    <x v="0"/>
    <x v="0"/>
    <x v="0"/>
    <x v="2"/>
    <n v="2017"/>
    <n v="2016"/>
    <s v="201805616H"/>
    <s v="20180118WO2018013346A1"/>
  </r>
  <r>
    <x v="1242"/>
    <s v="WO"/>
    <s v="A1"/>
    <x v="226"/>
    <s v="SIEMENS HEALTHCARE DIAGNOSTICS INC"/>
    <x v="1"/>
    <x v="0"/>
    <x v="0"/>
    <x v="0"/>
    <x v="0"/>
    <x v="2"/>
    <n v="2017"/>
    <n v="2016"/>
    <s v="201805616J"/>
    <s v="20180118WO2018013345A1"/>
  </r>
  <r>
    <x v="1243"/>
    <s v="EP"/>
    <s v="A1"/>
    <x v="226"/>
    <s v="SIEMENS AG"/>
    <x v="1"/>
    <x v="0"/>
    <x v="0"/>
    <x v="0"/>
    <x v="0"/>
    <x v="0"/>
    <n v="2018"/>
    <n v="2018"/>
    <s v="201990000F"/>
    <s v="20191030EP3560662A1"/>
  </r>
  <r>
    <x v="1244"/>
    <s v="WO"/>
    <s v="A1"/>
    <x v="461"/>
    <s v="SIMBE ROBOTICS INC"/>
    <x v="0"/>
    <x v="0"/>
    <x v="0"/>
    <x v="0"/>
    <x v="0"/>
    <x v="3"/>
    <n v="2017"/>
    <n v="2016"/>
    <s v="201779757B"/>
    <s v="20170518WO2017083424A1"/>
  </r>
  <r>
    <x v="1245"/>
    <s v="WO"/>
    <s v="A1"/>
    <x v="461"/>
    <s v="SIMBE ROBOTICS INC"/>
    <x v="1"/>
    <x v="0"/>
    <x v="0"/>
    <x v="0"/>
    <x v="0"/>
    <x v="3"/>
    <n v="2017"/>
    <n v="2016"/>
    <s v="201779757D"/>
    <s v="20170518WO2017083424A1"/>
  </r>
  <r>
    <x v="1246"/>
    <s v="EP"/>
    <s v="A1"/>
    <x v="462"/>
    <s v="SIR SOC ITAL RESINE SPA"/>
    <x v="1"/>
    <x v="0"/>
    <x v="0"/>
    <x v="0"/>
    <x v="0"/>
    <x v="1"/>
    <n v="2014"/>
    <n v="2013"/>
    <s v="2014U40353"/>
    <s v="20141111IT2013MO0125A1"/>
  </r>
  <r>
    <x v="1247"/>
    <s v="EP"/>
    <s v="A1"/>
    <x v="463"/>
    <s v="SK TECHNOLOGIES GMBH"/>
    <x v="1"/>
    <x v="0"/>
    <x v="0"/>
    <x v="0"/>
    <x v="1"/>
    <x v="3"/>
    <n v="2017"/>
    <n v="2016"/>
    <s v="201750860Y"/>
    <s v="20170726EP3195992A1"/>
  </r>
  <r>
    <x v="1248"/>
    <s v="WO"/>
    <s v="A1"/>
    <x v="464"/>
    <s v="SMS GROUP GMBH"/>
    <x v="1"/>
    <x v="0"/>
    <x v="0"/>
    <x v="0"/>
    <x v="0"/>
    <x v="3"/>
    <n v="2017"/>
    <n v="2016"/>
    <s v="201782542D"/>
    <s v="20171207DE102016209762A1"/>
  </r>
  <r>
    <x v="1249"/>
    <s v="WO"/>
    <s v="A1"/>
    <x v="465"/>
    <s v="BOSTON DYNAMICS INC"/>
    <x v="1"/>
    <x v="0"/>
    <x v="0"/>
    <x v="0"/>
    <x v="0"/>
    <x v="4"/>
    <n v="2020"/>
    <n v="2019"/>
    <n v="2020970823"/>
    <s v="20201001US20200306964A1"/>
  </r>
  <r>
    <x v="1250"/>
    <s v="EP"/>
    <s v="A1"/>
    <x v="466"/>
    <s v="SOLUCIONES ROBOTICAS AGRIC SLU"/>
    <x v="1"/>
    <x v="0"/>
    <x v="0"/>
    <x v="0"/>
    <x v="0"/>
    <x v="0"/>
    <n v="2018"/>
    <n v="2018"/>
    <n v="2019801425"/>
    <s v="20190918EP3539735A1"/>
  </r>
  <r>
    <x v="1251"/>
    <s v="JP"/>
    <s v="A"/>
    <x v="229"/>
    <s v="SONY CORP"/>
    <x v="1"/>
    <x v="1"/>
    <x v="0"/>
    <x v="1"/>
    <x v="0"/>
    <x v="3"/>
    <n v="2016"/>
    <n v="2016"/>
    <n v="2017782621"/>
    <s v="20171116JP2017203645A_"/>
  </r>
  <r>
    <x v="1252"/>
    <s v="WO"/>
    <s v="A1"/>
    <x v="229"/>
    <s v="SONY CORP"/>
    <x v="1"/>
    <x v="0"/>
    <x v="0"/>
    <x v="0"/>
    <x v="0"/>
    <x v="1"/>
    <n v="2016"/>
    <n v="2015"/>
    <s v="201652707N"/>
    <s v="20160901WO2016136298A1"/>
  </r>
  <r>
    <x v="1253"/>
    <s v="WO"/>
    <s v="A1"/>
    <x v="229"/>
    <s v="SONY CORP"/>
    <x v="1"/>
    <x v="0"/>
    <x v="0"/>
    <x v="0"/>
    <x v="0"/>
    <x v="3"/>
    <n v="2016"/>
    <n v="2015"/>
    <s v="201720114X"/>
    <s v="20170323WO2017046975A1"/>
  </r>
  <r>
    <x v="1254"/>
    <s v="WO"/>
    <s v="A1"/>
    <x v="229"/>
    <s v="SONY ERICSSON MOBILE COMMUNICATIONS AB | SONY MOBILE COMMUNICATIONS AB | SONY MOBILE COMMUNICATIONS INC"/>
    <x v="1"/>
    <x v="1"/>
    <x v="1"/>
    <x v="1"/>
    <x v="0"/>
    <x v="3"/>
    <n v="2016"/>
    <n v="2016"/>
    <s v="201764402Y"/>
    <s v="20170914WO2017153008A1"/>
  </r>
  <r>
    <x v="1255"/>
    <s v="WO"/>
    <s v="A1"/>
    <x v="229"/>
    <s v="SONY CORP"/>
    <x v="1"/>
    <x v="1"/>
    <x v="1"/>
    <x v="0"/>
    <x v="0"/>
    <x v="3"/>
    <n v="2017"/>
    <n v="2016"/>
    <s v="201787294S"/>
    <s v="20171221WO2017217038A1"/>
  </r>
  <r>
    <x v="1256"/>
    <s v="WO"/>
    <s v="A1"/>
    <x v="229"/>
    <s v="SONY CORP"/>
    <x v="0"/>
    <x v="0"/>
    <x v="0"/>
    <x v="0"/>
    <x v="0"/>
    <x v="0"/>
    <n v="2018"/>
    <n v="2017"/>
    <s v="201919678S"/>
    <s v="20190228WO2019039006A1"/>
  </r>
  <r>
    <x v="1257"/>
    <s v="WO"/>
    <s v="A1"/>
    <x v="229"/>
    <s v="SONY CORP"/>
    <x v="1"/>
    <x v="0"/>
    <x v="0"/>
    <x v="0"/>
    <x v="0"/>
    <x v="0"/>
    <n v="2018"/>
    <n v="2017"/>
    <s v="201940522W"/>
    <s v="20190509WO2019087529A1"/>
  </r>
  <r>
    <x v="1258"/>
    <s v="WO"/>
    <s v="A1"/>
    <x v="229"/>
    <s v="SONY CORP"/>
    <x v="1"/>
    <x v="1"/>
    <x v="1"/>
    <x v="0"/>
    <x v="0"/>
    <x v="0"/>
    <n v="2018"/>
    <n v="2017"/>
    <s v="201957829B"/>
    <s v="20190704WO2019131156A1"/>
  </r>
  <r>
    <x v="1259"/>
    <s v="WO"/>
    <s v="A1"/>
    <x v="229"/>
    <s v="SONY CORP"/>
    <x v="1"/>
    <x v="0"/>
    <x v="0"/>
    <x v="0"/>
    <x v="0"/>
    <x v="0"/>
    <n v="2018"/>
    <n v="2018"/>
    <s v="201963454C"/>
    <s v="20190718WO2019138618A1"/>
  </r>
  <r>
    <x v="1260"/>
    <s v="EP"/>
    <s v="A2"/>
    <x v="229"/>
    <s v="SONY INTERACTIVE ENTERTAINMENT INC"/>
    <x v="0"/>
    <x v="0"/>
    <x v="0"/>
    <x v="0"/>
    <x v="0"/>
    <x v="0"/>
    <n v="2019"/>
    <n v="2018"/>
    <s v="2019A1558N"/>
    <s v="20180711GB201808710D0"/>
  </r>
  <r>
    <x v="1261"/>
    <s v="JP"/>
    <s v="A1"/>
    <x v="229"/>
    <m/>
    <x v="0"/>
    <x v="0"/>
    <x v="0"/>
    <x v="0"/>
    <x v="0"/>
    <x v="4"/>
    <n v="2018"/>
    <n v="2018"/>
    <m/>
    <s v="20190718WO2019138618A1"/>
  </r>
  <r>
    <x v="1262"/>
    <s v="WO"/>
    <s v="A1"/>
    <x v="467"/>
    <s v="SONG S H | SONG S | SOUG S H"/>
    <x v="1"/>
    <x v="0"/>
    <x v="1"/>
    <x v="0"/>
    <x v="0"/>
    <x v="2"/>
    <n v="2017"/>
    <n v="2016"/>
    <s v="201723563F"/>
    <s v="20170330KR1721386B1"/>
  </r>
  <r>
    <x v="1263"/>
    <s v="WO"/>
    <s v="A1"/>
    <x v="468"/>
    <s v="UNIV SOUTH CHINA TECHNOLOGY"/>
    <x v="1"/>
    <x v="0"/>
    <x v="0"/>
    <x v="0"/>
    <x v="0"/>
    <x v="3"/>
    <n v="2016"/>
    <n v="2016"/>
    <n v="2016289676"/>
    <s v="20160504CN105538345A_"/>
  </r>
  <r>
    <x v="1264"/>
    <s v="EP"/>
    <s v="A1"/>
    <x v="469"/>
    <s v="SPITZLEY D I"/>
    <x v="1"/>
    <x v="0"/>
    <x v="0"/>
    <x v="0"/>
    <x v="0"/>
    <x v="4"/>
    <n v="2019"/>
    <n v="2018"/>
    <s v="202023105S"/>
    <s v="20200325EP3626405A1"/>
  </r>
  <r>
    <x v="1265"/>
    <s v="WO"/>
    <s v="A1"/>
    <x v="231"/>
    <s v="SRI INT | YAMAHA HATSUDOKI KK | YAMAHA MOTOR CO LTD"/>
    <x v="1"/>
    <x v="0"/>
    <x v="0"/>
    <x v="0"/>
    <x v="0"/>
    <x v="3"/>
    <n v="2016"/>
    <n v="2015"/>
    <s v="201727021M"/>
    <s v="20170427WO2017070426A1"/>
  </r>
  <r>
    <x v="1266"/>
    <s v="WO"/>
    <s v="A1"/>
    <x v="470"/>
    <s v="ADVANCED TECHNOLOGIES CAMBRIDGE LTD | STATE ART LTD"/>
    <x v="1"/>
    <x v="0"/>
    <x v="0"/>
    <x v="0"/>
    <x v="0"/>
    <x v="3"/>
    <n v="2017"/>
    <n v="2016"/>
    <n v="2017839844"/>
    <s v="20171207WO2017207337A1"/>
  </r>
  <r>
    <x v="1267"/>
    <s v="EP"/>
    <s v="A1"/>
    <x v="471"/>
    <s v="COMAU SPA"/>
    <x v="1"/>
    <x v="1"/>
    <x v="0"/>
    <x v="0"/>
    <x v="1"/>
    <x v="3"/>
    <n v="2017"/>
    <n v="2016"/>
    <n v="2017786802"/>
    <s v="20171117CA2964998A1"/>
  </r>
  <r>
    <x v="1268"/>
    <s v="EP"/>
    <s v="A1"/>
    <x v="471"/>
    <s v="COMAU SPA"/>
    <x v="1"/>
    <x v="1"/>
    <x v="0"/>
    <x v="0"/>
    <x v="1"/>
    <x v="3"/>
    <n v="2017"/>
    <n v="2016"/>
    <n v="2017786804"/>
    <s v="20171117CA2965054A1"/>
  </r>
  <r>
    <x v="1269"/>
    <s v="EP"/>
    <s v="A1"/>
    <x v="471"/>
    <s v="COMAU SPA"/>
    <x v="1"/>
    <x v="0"/>
    <x v="0"/>
    <x v="0"/>
    <x v="0"/>
    <x v="1"/>
    <n v="2015"/>
    <n v="2014"/>
    <s v="201627804F"/>
    <s v="20160506MX2015015442A_"/>
  </r>
  <r>
    <x v="1270"/>
    <s v="EP"/>
    <s v="A1"/>
    <x v="471"/>
    <s v="COMAU SPA"/>
    <x v="1"/>
    <x v="0"/>
    <x v="0"/>
    <x v="0"/>
    <x v="0"/>
    <x v="1"/>
    <n v="2015"/>
    <n v="2015"/>
    <s v="201644531V"/>
    <s v="20160720EP3045989A1"/>
  </r>
  <r>
    <x v="1271"/>
    <s v="WO"/>
    <s v="A1"/>
    <x v="471"/>
    <s v="COMAU LLC | FINZEL B | KILIBARDA V"/>
    <x v="1"/>
    <x v="0"/>
    <x v="0"/>
    <x v="0"/>
    <x v="0"/>
    <x v="3"/>
    <n v="2016"/>
    <n v="2015"/>
    <s v="201741103P"/>
    <s v="20170622CA3008839A1"/>
  </r>
  <r>
    <x v="1272"/>
    <s v="WO"/>
    <s v="A1"/>
    <x v="472"/>
    <s v="METROLAB"/>
    <x v="0"/>
    <x v="0"/>
    <x v="0"/>
    <x v="0"/>
    <x v="0"/>
    <x v="1"/>
    <n v="2016"/>
    <n v="2015"/>
    <n v="2016758064"/>
    <s v="20161208WO2016193177A1"/>
  </r>
  <r>
    <x v="1273"/>
    <s v="WO"/>
    <s v="A1"/>
    <x v="473"/>
    <s v="STUDIO 1 HOLDINGS INC | STUDIO 1 LABS INC"/>
    <x v="1"/>
    <x v="1"/>
    <x v="0"/>
    <x v="0"/>
    <x v="1"/>
    <x v="2"/>
    <n v="2017"/>
    <n v="2016"/>
    <s v="201834725T"/>
    <s v="20180503CA3010114A1"/>
  </r>
  <r>
    <x v="1274"/>
    <s v="WO"/>
    <s v="A1"/>
    <x v="474"/>
    <s v="SULLIVAN J"/>
    <x v="0"/>
    <x v="0"/>
    <x v="0"/>
    <x v="0"/>
    <x v="0"/>
    <x v="4"/>
    <n v="2019"/>
    <n v="2018"/>
    <n v="2020362972"/>
    <s v="20200426CA3022263A1"/>
  </r>
  <r>
    <x v="1275"/>
    <s v="WO"/>
    <s v="A1"/>
    <x v="475"/>
    <s v="SUMITOMO RIKO CO LTD"/>
    <x v="1"/>
    <x v="1"/>
    <x v="0"/>
    <x v="1"/>
    <x v="0"/>
    <x v="2"/>
    <n v="2017"/>
    <n v="2017"/>
    <n v="2018755381"/>
    <s v="20180927WO2018173380A1"/>
  </r>
  <r>
    <x v="1276"/>
    <s v="WO"/>
    <s v="A1"/>
    <x v="475"/>
    <s v="SUMITOMO RIKO CO LTD"/>
    <x v="1"/>
    <x v="1"/>
    <x v="0"/>
    <x v="1"/>
    <x v="0"/>
    <x v="2"/>
    <n v="2018"/>
    <n v="2017"/>
    <s v="201875536H"/>
    <s v="20180927WO2018173439A1"/>
  </r>
  <r>
    <x v="1277"/>
    <s v="WO"/>
    <s v="A1"/>
    <x v="475"/>
    <s v="SUMITOMO RIKO CO LTD"/>
    <x v="1"/>
    <x v="0"/>
    <x v="0"/>
    <x v="0"/>
    <x v="0"/>
    <x v="2"/>
    <n v="2018"/>
    <n v="2017"/>
    <s v="2018A2097R"/>
    <s v="20181220WO2018230036A1"/>
  </r>
  <r>
    <x v="1278"/>
    <s v="WO"/>
    <s v="A1"/>
    <x v="476"/>
    <s v="SURYAWANSHI G P"/>
    <x v="0"/>
    <x v="0"/>
    <x v="0"/>
    <x v="0"/>
    <x v="0"/>
    <x v="4"/>
    <n v="2020"/>
    <n v="2019"/>
    <n v="2020740005"/>
    <s v="20200806WO2020157776A1"/>
  </r>
  <r>
    <x v="1279"/>
    <s v="WO"/>
    <s v="A1"/>
    <x v="477"/>
    <s v="SUZHOU IND PARK KAYMAX PRECISION ENG CO"/>
    <x v="1"/>
    <x v="0"/>
    <x v="0"/>
    <x v="0"/>
    <x v="0"/>
    <x v="0"/>
    <n v="2018"/>
    <n v="2017"/>
    <n v="2017627660"/>
    <s v="20170908CN107139217A_"/>
  </r>
  <r>
    <x v="1280"/>
    <s v="WO"/>
    <s v="A1"/>
    <x v="477"/>
    <s v="SUZHOU IND PARK KAYMAX PRECISION ENG CO"/>
    <x v="1"/>
    <x v="1"/>
    <x v="1"/>
    <x v="0"/>
    <x v="0"/>
    <x v="0"/>
    <n v="2018"/>
    <n v="2017"/>
    <s v="201762772Y"/>
    <s v="20170908CN107139216A_"/>
  </r>
  <r>
    <x v="1281"/>
    <s v="WO"/>
    <s v="A2"/>
    <x v="478"/>
    <s v="ETH SINGAPORE SEC LTD | SINGAPORE-ETH CENT"/>
    <x v="1"/>
    <x v="0"/>
    <x v="0"/>
    <x v="0"/>
    <x v="0"/>
    <x v="2"/>
    <n v="2017"/>
    <n v="2016"/>
    <s v="201826268R"/>
    <s v="20180405WO2018063100A2"/>
  </r>
  <r>
    <x v="1282"/>
    <s v="EP"/>
    <s v="A1"/>
    <x v="243"/>
    <s v="TATA CONSULTANCY SERVICES LTD"/>
    <x v="1"/>
    <x v="0"/>
    <x v="0"/>
    <x v="0"/>
    <x v="0"/>
    <x v="0"/>
    <n v="2018"/>
    <n v="2017"/>
    <s v="201907417W"/>
    <s v="20190123EP3432271A1"/>
  </r>
  <r>
    <x v="1283"/>
    <s v="WO"/>
    <s v="A1"/>
    <x v="479"/>
    <s v="HOKUYO AUTOMATIC CO"/>
    <x v="1"/>
    <x v="0"/>
    <x v="0"/>
    <x v="0"/>
    <x v="0"/>
    <x v="2"/>
    <n v="2018"/>
    <n v="2017"/>
    <s v="201865830H"/>
    <s v="20180823WO2018150998A1"/>
  </r>
  <r>
    <x v="1284"/>
    <s v="WO"/>
    <s v="A1"/>
    <x v="479"/>
    <s v="TDK ELECTRONICS AG"/>
    <x v="0"/>
    <x v="1"/>
    <x v="0"/>
    <x v="0"/>
    <x v="1"/>
    <x v="4"/>
    <n v="2020"/>
    <n v="2019"/>
    <s v="2020B3713X"/>
    <s v="20201119WO2020229674A1"/>
  </r>
  <r>
    <x v="1285"/>
    <s v="WO"/>
    <s v="A1"/>
    <x v="479"/>
    <s v="TDK ELECTRONICS AG"/>
    <x v="0"/>
    <x v="1"/>
    <x v="0"/>
    <x v="0"/>
    <x v="1"/>
    <x v="4"/>
    <n v="2020"/>
    <n v="2019"/>
    <s v="2020B37225"/>
    <s v="20201119WO2020229674A1"/>
  </r>
  <r>
    <x v="1286"/>
    <s v="WO"/>
    <s v="A1"/>
    <x v="255"/>
    <s v="TE CONNECTIVITY CORP | TYCO ELECTRONICS SHANGHAI CO LTD | TYCO ELECTRONICS UK LTD"/>
    <x v="1"/>
    <x v="0"/>
    <x v="0"/>
    <x v="0"/>
    <x v="0"/>
    <x v="0"/>
    <n v="2018"/>
    <n v="2017"/>
    <s v="201951135M"/>
    <s v="20190613WO2019110577A1"/>
  </r>
  <r>
    <x v="1287"/>
    <s v="EP"/>
    <s v="A1"/>
    <x v="480"/>
    <s v="TECAN TRADING AG"/>
    <x v="1"/>
    <x v="0"/>
    <x v="0"/>
    <x v="0"/>
    <x v="0"/>
    <x v="4"/>
    <n v="2019"/>
    <n v="2019"/>
    <s v="2020C0630C"/>
    <s v="20201201CN112013761A_"/>
  </r>
  <r>
    <x v="1288"/>
    <s v="WO"/>
    <s v="A1"/>
    <x v="245"/>
    <s v="UNIV TECH DARMSTADT"/>
    <x v="1"/>
    <x v="0"/>
    <x v="0"/>
    <x v="0"/>
    <x v="0"/>
    <x v="1"/>
    <n v="2016"/>
    <n v="2015"/>
    <s v="201644644J"/>
    <s v="20160721DE102015100694A1"/>
  </r>
  <r>
    <x v="1289"/>
    <s v="WO"/>
    <s v="A1"/>
    <x v="245"/>
    <s v="UNIV TECH DARMSTADT"/>
    <x v="1"/>
    <x v="1"/>
    <x v="0"/>
    <x v="0"/>
    <x v="1"/>
    <x v="2"/>
    <n v="2017"/>
    <n v="2017"/>
    <s v="201861513M"/>
    <s v="20180809DE102017102343A1"/>
  </r>
  <r>
    <x v="1290"/>
    <s v="WO"/>
    <s v="A1"/>
    <x v="481"/>
    <s v="TENCENT TECHNOLOGY SHENZHEN CO LTD"/>
    <x v="1"/>
    <x v="0"/>
    <x v="0"/>
    <x v="0"/>
    <x v="0"/>
    <x v="0"/>
    <n v="2019"/>
    <n v="2018"/>
    <s v="201867035Q"/>
    <s v="20180817CN108415424A_"/>
  </r>
  <r>
    <x v="1291"/>
    <s v="WO"/>
    <s v="A1"/>
    <x v="482"/>
    <s v="DELAVAL HOLDING AB"/>
    <x v="0"/>
    <x v="0"/>
    <x v="0"/>
    <x v="0"/>
    <x v="0"/>
    <x v="4"/>
    <n v="2019"/>
    <n v="2018"/>
    <n v="2020376527"/>
    <s v="20200507WO2020091666A1"/>
  </r>
  <r>
    <x v="1292"/>
    <s v="WO"/>
    <s v="A1"/>
    <x v="483"/>
    <s v="TGW LOGISTICS GROUP GMBH"/>
    <x v="1"/>
    <x v="0"/>
    <x v="0"/>
    <x v="1"/>
    <x v="0"/>
    <x v="2"/>
    <n v="2018"/>
    <n v="2017"/>
    <s v="201856533J"/>
    <s v="20180715AT519452A4"/>
  </r>
  <r>
    <x v="1293"/>
    <s v="WO"/>
    <s v="A1"/>
    <x v="484"/>
    <s v="THERMO FISHER SCI INC | THERMO FISHER SCI OY"/>
    <x v="1"/>
    <x v="0"/>
    <x v="0"/>
    <x v="0"/>
    <x v="0"/>
    <x v="3"/>
    <n v="2016"/>
    <n v="2015"/>
    <s v="201729139G"/>
    <s v="20170504WO2017072414A1"/>
  </r>
  <r>
    <x v="1294"/>
    <s v="WO"/>
    <s v="A1"/>
    <x v="485"/>
    <s v="TONGGAO ADVANCED MFG TECHNOLOGY TAICANG"/>
    <x v="1"/>
    <x v="0"/>
    <x v="0"/>
    <x v="0"/>
    <x v="0"/>
    <x v="4"/>
    <n v="2019"/>
    <n v="2018"/>
    <n v="2019134116"/>
    <s v="20190118CN109226967A_"/>
  </r>
  <r>
    <x v="1295"/>
    <s v="WO"/>
    <s v="A1"/>
    <x v="486"/>
    <s v="STI SRL | TACTILE ROBOTS SRL | TORNESE R"/>
    <x v="1"/>
    <x v="1"/>
    <x v="0"/>
    <x v="0"/>
    <x v="1"/>
    <x v="3"/>
    <n v="2016"/>
    <n v="2015"/>
    <n v="2017344939"/>
    <s v="20170516IT2015UB5578A1"/>
  </r>
  <r>
    <x v="1296"/>
    <s v="WO"/>
    <s v="A1"/>
    <x v="140"/>
    <s v="TOSHIBA KK"/>
    <x v="1"/>
    <x v="0"/>
    <x v="0"/>
    <x v="0"/>
    <x v="0"/>
    <x v="1"/>
    <n v="2015"/>
    <n v="2014"/>
    <s v="201616531F"/>
    <s v="20160317WO2016038932A1"/>
  </r>
  <r>
    <x v="1297"/>
    <s v="EP"/>
    <s v="A1"/>
    <x v="140"/>
    <s v="TOSHIBA TEC CO LTD | TOSHIBA TEC CORP"/>
    <x v="1"/>
    <x v="0"/>
    <x v="0"/>
    <x v="0"/>
    <x v="0"/>
    <x v="2"/>
    <n v="2018"/>
    <n v="2017"/>
    <s v="201858044C"/>
    <s v="20180725EP3352118A1"/>
  </r>
  <r>
    <x v="1298"/>
    <s v="EP"/>
    <s v="A2"/>
    <x v="140"/>
    <s v="TOSHIBA INFRASTRUCTURE SYSTEMS &amp; SOLUTIO | TOSHIBA KK"/>
    <x v="0"/>
    <x v="0"/>
    <x v="0"/>
    <x v="0"/>
    <x v="0"/>
    <x v="0"/>
    <n v="2018"/>
    <n v="2017"/>
    <s v="201923903U"/>
    <s v="20190313EP3453493A2"/>
  </r>
  <r>
    <x v="1299"/>
    <s v="WO"/>
    <s v="A1"/>
    <x v="140"/>
    <s v="TOSHIBA INFRASTRUCTURE SYSTEMS &amp; SOLUTIO | TOSHIBA KK"/>
    <x v="1"/>
    <x v="0"/>
    <x v="0"/>
    <x v="0"/>
    <x v="0"/>
    <x v="0"/>
    <n v="2018"/>
    <n v="2018"/>
    <s v="201980635D"/>
    <s v="20190919JP2019155549A_"/>
  </r>
  <r>
    <x v="1300"/>
    <s v="EP"/>
    <s v="A4"/>
    <x v="254"/>
    <s v="TOYOTA JIDOSHA KK | TOYOTA MOTOR CORP"/>
    <x v="1"/>
    <x v="0"/>
    <x v="0"/>
    <x v="0"/>
    <x v="0"/>
    <x v="1"/>
    <n v="2013"/>
    <n v="2013"/>
    <s v="2014Q15995"/>
    <s v="20140828WO2014128982A1"/>
  </r>
  <r>
    <x v="1301"/>
    <s v="JP"/>
    <s v="A"/>
    <x v="254"/>
    <s v="TOYOTA JIDOSHA KK"/>
    <x v="1"/>
    <x v="0"/>
    <x v="0"/>
    <x v="0"/>
    <x v="0"/>
    <x v="4"/>
    <n v="2018"/>
    <n v="2018"/>
    <s v="202054162L"/>
    <s v="20200618JP2020093366A_"/>
  </r>
  <r>
    <x v="1302"/>
    <s v="JP"/>
    <s v="A"/>
    <x v="254"/>
    <s v="NAT INST INFORMATION &amp; COMMUNICATIONS TE | TOYOTA JIDOSHA KK"/>
    <x v="0"/>
    <x v="0"/>
    <x v="0"/>
    <x v="0"/>
    <x v="0"/>
    <x v="0"/>
    <n v="2018"/>
    <n v="2018"/>
    <s v="201997411N"/>
    <s v="20191121JP2019198945A_"/>
  </r>
  <r>
    <x v="1303"/>
    <s v="WO"/>
    <s v="A1"/>
    <x v="487"/>
    <s v="TRUMPF MASCH AUSTRIA GMBH &amp; CO KG"/>
    <x v="0"/>
    <x v="0"/>
    <x v="0"/>
    <x v="0"/>
    <x v="0"/>
    <x v="4"/>
    <n v="2019"/>
    <n v="2018"/>
    <s v="202007775R"/>
    <s v="20200115AT521384A4"/>
  </r>
  <r>
    <x v="1304"/>
    <s v="WO"/>
    <s v="A1"/>
    <x v="487"/>
    <s v="TRUMPF LASER &amp; SYSTEMTECHNIK GMBH"/>
    <x v="1"/>
    <x v="1"/>
    <x v="0"/>
    <x v="0"/>
    <x v="0"/>
    <x v="4"/>
    <n v="2020"/>
    <n v="2019"/>
    <s v="202076680A"/>
    <s v="20200813DE102019201723A1"/>
  </r>
  <r>
    <x v="1305"/>
    <s v="EP"/>
    <s v="A1"/>
    <x v="488"/>
    <s v="TVI DEV &amp; PRODN GMBH | TVI ENTWICKLUNG &amp; PRODN GMBH"/>
    <x v="1"/>
    <x v="0"/>
    <x v="0"/>
    <x v="0"/>
    <x v="0"/>
    <x v="4"/>
    <n v="2019"/>
    <n v="2018"/>
    <n v="2020541992"/>
    <s v="20200618DE102018132655A1"/>
  </r>
  <r>
    <x v="1306"/>
    <s v="WO"/>
    <s v="A1"/>
    <x v="257"/>
    <s v="UBER TECHNOLOGIES INC"/>
    <x v="0"/>
    <x v="0"/>
    <x v="0"/>
    <x v="0"/>
    <x v="0"/>
    <x v="0"/>
    <n v="2019"/>
    <n v="2018"/>
    <n v="2019995595"/>
    <s v="20191128US20190362295A1"/>
  </r>
  <r>
    <x v="1307"/>
    <s v="WO"/>
    <s v="A1"/>
    <x v="489"/>
    <s v="UNIBAP AB"/>
    <x v="1"/>
    <x v="0"/>
    <x v="0"/>
    <x v="0"/>
    <x v="0"/>
    <x v="2"/>
    <n v="2017"/>
    <n v="2016"/>
    <s v="201842166A"/>
    <s v="20180523SE201630273A1"/>
  </r>
  <r>
    <x v="1308"/>
    <s v="WO"/>
    <s v="A1"/>
    <x v="489"/>
    <s v="UNIBAP AB"/>
    <x v="0"/>
    <x v="0"/>
    <x v="0"/>
    <x v="0"/>
    <x v="0"/>
    <x v="4"/>
    <n v="2020"/>
    <n v="2019"/>
    <s v="2020B3726H"/>
    <s v="20201116SE201930157A1"/>
  </r>
  <r>
    <x v="1309"/>
    <s v="WO"/>
    <s v="A1"/>
    <x v="490"/>
    <s v="UNIV ANHUI SCI &amp; TECHNOLOGY | UNIV ANHUI SCIENCE AND TECHNOLOGY"/>
    <x v="1"/>
    <x v="0"/>
    <x v="0"/>
    <x v="0"/>
    <x v="0"/>
    <x v="0"/>
    <n v="2017"/>
    <n v="2017"/>
    <n v="2017877460"/>
    <s v="20171215CN107471234A_"/>
  </r>
  <r>
    <x v="1310"/>
    <s v="WO"/>
    <s v="A1"/>
    <x v="490"/>
    <s v="UNIV ANHUI SCI &amp; TECHNOLOGY | UNIV ANHUI SCIENCE AND TECHNOLOGY"/>
    <x v="1"/>
    <x v="0"/>
    <x v="0"/>
    <x v="0"/>
    <x v="0"/>
    <x v="0"/>
    <n v="2017"/>
    <n v="2017"/>
    <s v="201771962U"/>
    <s v="20171013CN107243622A_"/>
  </r>
  <r>
    <x v="1311"/>
    <s v="WO"/>
    <s v="A1"/>
    <x v="490"/>
    <s v="UNIV ANHUI SCI &amp; TECHNOLOGY | UNIV ANHUI SCIENCE AND TECHNOLOGY"/>
    <x v="0"/>
    <x v="0"/>
    <x v="0"/>
    <x v="0"/>
    <x v="0"/>
    <x v="0"/>
    <n v="2019"/>
    <n v="2018"/>
    <s v="201865309N"/>
    <s v="20180814CN108393894A_"/>
  </r>
  <r>
    <x v="1312"/>
    <s v="WO"/>
    <s v="A1"/>
    <x v="491"/>
    <s v="UNIV HERTFORDSHIRE HIGHER EDUCATION CORP"/>
    <x v="1"/>
    <x v="1"/>
    <x v="0"/>
    <x v="1"/>
    <x v="1"/>
    <x v="2"/>
    <n v="2017"/>
    <n v="2016"/>
    <s v="201813384A"/>
    <s v="20160928GB201614090D0"/>
  </r>
  <r>
    <x v="1313"/>
    <s v="WO"/>
    <s v="A1"/>
    <x v="492"/>
    <s v="UNIV KOCHI"/>
    <x v="1"/>
    <x v="0"/>
    <x v="0"/>
    <x v="0"/>
    <x v="0"/>
    <x v="3"/>
    <n v="2016"/>
    <n v="2016"/>
    <s v="201779962H"/>
    <s v="20171123WO2017200495A1"/>
  </r>
  <r>
    <x v="1314"/>
    <s v="WO"/>
    <s v="A2"/>
    <x v="493"/>
    <s v="UNIV PLYMOUTH"/>
    <x v="0"/>
    <x v="0"/>
    <x v="0"/>
    <x v="0"/>
    <x v="0"/>
    <x v="0"/>
    <n v="2018"/>
    <n v="2017"/>
    <s v="201926122J"/>
    <s v="20171101GB201715005D0"/>
  </r>
  <r>
    <x v="1315"/>
    <s v="WO"/>
    <s v="A1"/>
    <x v="494"/>
    <s v="UNIV WUYI"/>
    <x v="1"/>
    <x v="0"/>
    <x v="0"/>
    <x v="0"/>
    <x v="0"/>
    <x v="4"/>
    <n v="2018"/>
    <n v="2018"/>
    <s v="201901025A"/>
    <s v="20181221CN109048846A_"/>
  </r>
  <r>
    <x v="1316"/>
    <s v="WO"/>
    <s v="A1"/>
    <x v="495"/>
    <s v="UNIVERSAL FIELD ROBOTICS PTY LTD"/>
    <x v="0"/>
    <x v="0"/>
    <x v="0"/>
    <x v="0"/>
    <x v="0"/>
    <x v="4"/>
    <n v="2019"/>
    <n v="2018"/>
    <s v="202022288T"/>
    <s v="20200319WO2020051620A1"/>
  </r>
  <r>
    <x v="1317"/>
    <s v="WO"/>
    <s v="A1"/>
    <x v="496"/>
    <s v="UNIV CALIFORNIA"/>
    <x v="0"/>
    <x v="0"/>
    <x v="0"/>
    <x v="0"/>
    <x v="0"/>
    <x v="3"/>
    <n v="2016"/>
    <n v="2015"/>
    <n v="2017344748"/>
    <s v="20170526WO2017087986A1"/>
  </r>
  <r>
    <x v="1318"/>
    <s v="EP"/>
    <s v="A1"/>
    <x v="497"/>
    <s v="UNIV SYDDANSK"/>
    <x v="1"/>
    <x v="0"/>
    <x v="0"/>
    <x v="0"/>
    <x v="0"/>
    <x v="1"/>
    <n v="2014"/>
    <n v="2013"/>
    <s v="201536087L"/>
    <s v="20150625WO2015090324A1"/>
  </r>
  <r>
    <x v="1319"/>
    <s v="WO"/>
    <s v="A1"/>
    <x v="498"/>
    <s v="UNIV TEXAS SYSTEM"/>
    <x v="0"/>
    <x v="0"/>
    <x v="0"/>
    <x v="0"/>
    <x v="0"/>
    <x v="4"/>
    <n v="2020"/>
    <n v="2019"/>
    <s v="202085676E"/>
    <s v="20200903WO2020176864A1"/>
  </r>
  <r>
    <x v="1320"/>
    <s v="WO"/>
    <s v="A1"/>
    <x v="499"/>
    <s v="UNIV TORONTO GOVERNING COUNCIL | UNIV TORONTO MANAGEMENT COMMITTEE"/>
    <x v="1"/>
    <x v="0"/>
    <x v="0"/>
    <x v="0"/>
    <x v="0"/>
    <x v="0"/>
    <n v="2019"/>
    <n v="2018"/>
    <s v="201976566U"/>
    <s v="20190906CA3092261A1"/>
  </r>
  <r>
    <x v="1321"/>
    <s v="WO"/>
    <s v="A1"/>
    <x v="500"/>
    <s v="UNIV TSUKUBA | CYBERDYNE INC"/>
    <x v="1"/>
    <x v="0"/>
    <x v="0"/>
    <x v="0"/>
    <x v="0"/>
    <x v="2"/>
    <n v="2017"/>
    <n v="2016"/>
    <n v="2018451757"/>
    <s v="20180607WO2018100760A1"/>
  </r>
  <r>
    <x v="1322"/>
    <s v="WO"/>
    <s v="A1"/>
    <x v="501"/>
    <s v="VANRX PHARMASYSTEMS INC | DIAZ C"/>
    <x v="1"/>
    <x v="0"/>
    <x v="0"/>
    <x v="0"/>
    <x v="0"/>
    <x v="3"/>
    <n v="2016"/>
    <n v="2015"/>
    <s v="201728941R"/>
    <s v="20090910US20090223592A1"/>
  </r>
  <r>
    <x v="1323"/>
    <s v="WO"/>
    <s v="A1"/>
    <x v="502"/>
    <s v="VOLPI L"/>
    <x v="1"/>
    <x v="0"/>
    <x v="0"/>
    <x v="0"/>
    <x v="0"/>
    <x v="3"/>
    <n v="2017"/>
    <n v="2016"/>
    <s v="201773090V"/>
    <s v="20171026WO2017184327A1"/>
  </r>
  <r>
    <x v="1324"/>
    <s v="WO"/>
    <s v="A1"/>
    <x v="503"/>
    <s v="WATERLOO CONTROLS INC"/>
    <x v="1"/>
    <x v="0"/>
    <x v="0"/>
    <x v="0"/>
    <x v="0"/>
    <x v="0"/>
    <n v="2018"/>
    <n v="2017"/>
    <s v="201937557S"/>
    <s v="20190502CA3079983A1"/>
  </r>
  <r>
    <x v="1325"/>
    <s v="WO"/>
    <s v="A1"/>
    <x v="504"/>
    <s v="WINK ROBOTICS INC | WINK ROBOTICS"/>
    <x v="1"/>
    <x v="0"/>
    <x v="0"/>
    <x v="0"/>
    <x v="0"/>
    <x v="2"/>
    <n v="2017"/>
    <n v="2016"/>
    <n v="2018411974"/>
    <s v="20180524CA3043718A1"/>
  </r>
  <r>
    <x v="1326"/>
    <s v="WO"/>
    <s v="A1"/>
    <x v="504"/>
    <s v="WINK ROBOTICS INC | WINK ROBOTICS"/>
    <x v="0"/>
    <x v="0"/>
    <x v="0"/>
    <x v="0"/>
    <x v="0"/>
    <x v="2"/>
    <n v="2017"/>
    <n v="2016"/>
    <n v="2018411975"/>
    <s v="20180524CA3043718A1"/>
  </r>
  <r>
    <x v="1327"/>
    <s v="WO"/>
    <s v="A1"/>
    <x v="504"/>
    <s v="WINK ROBOTICS INC | WINK ROBOTICS"/>
    <x v="0"/>
    <x v="0"/>
    <x v="0"/>
    <x v="0"/>
    <x v="0"/>
    <x v="2"/>
    <n v="2017"/>
    <n v="2016"/>
    <n v="2018411977"/>
    <s v="20180524CA3043718A1"/>
  </r>
  <r>
    <x v="1328"/>
    <s v="WO"/>
    <s v="A1"/>
    <x v="504"/>
    <s v="WINK ROBOTICS INC | WINK ROBOTICS"/>
    <x v="1"/>
    <x v="0"/>
    <x v="0"/>
    <x v="0"/>
    <x v="0"/>
    <x v="2"/>
    <n v="2017"/>
    <n v="2016"/>
    <n v="2018411979"/>
    <s v="20180524CA3043718A1"/>
  </r>
  <r>
    <x v="1329"/>
    <s v="WO"/>
    <s v="A1"/>
    <x v="505"/>
    <s v="WITTMANN KUNSTSTOFFGERAETE GMBH"/>
    <x v="1"/>
    <x v="0"/>
    <x v="0"/>
    <x v="0"/>
    <x v="0"/>
    <x v="3"/>
    <n v="2016"/>
    <n v="2015"/>
    <s v="201727143V"/>
    <s v="20170427WO2017066814A1"/>
  </r>
  <r>
    <x v="1330"/>
    <s v="WO"/>
    <s v="A1"/>
    <x v="506"/>
    <s v="WONIK ROBOTICS CO LTD"/>
    <x v="1"/>
    <x v="0"/>
    <x v="1"/>
    <x v="0"/>
    <x v="0"/>
    <x v="0"/>
    <n v="2018"/>
    <n v="2018"/>
    <s v="201893416U"/>
    <s v="20181121KR1920620B1"/>
  </r>
  <r>
    <x v="1331"/>
    <s v="WO"/>
    <s v="A1"/>
    <x v="507"/>
    <s v="WUHAN EASY-SIGHT TECHNOLOGY CO LTD"/>
    <x v="1"/>
    <x v="0"/>
    <x v="0"/>
    <x v="0"/>
    <x v="0"/>
    <x v="3"/>
    <n v="2016"/>
    <n v="2016"/>
    <s v="201655475P"/>
    <s v="20160831CN105915859A_"/>
  </r>
  <r>
    <x v="1332"/>
    <s v="WO"/>
    <s v="A1"/>
    <x v="508"/>
    <s v="XIHELM LTD"/>
    <x v="0"/>
    <x v="0"/>
    <x v="0"/>
    <x v="0"/>
    <x v="0"/>
    <x v="0"/>
    <n v="2018"/>
    <n v="2017"/>
    <s v="201909631Q"/>
    <s v="20170906GB201711768D0"/>
  </r>
  <r>
    <x v="1333"/>
    <s v="WO"/>
    <s v="A1"/>
    <x v="509"/>
    <s v="XYREC IP BV"/>
    <x v="1"/>
    <x v="0"/>
    <x v="0"/>
    <x v="0"/>
    <x v="0"/>
    <x v="4"/>
    <n v="2020"/>
    <n v="2019"/>
    <s v="202082881M"/>
    <s v="20200827US20200269601A1"/>
  </r>
  <r>
    <x v="1334"/>
    <s v="EP"/>
    <s v="A1"/>
    <x v="141"/>
    <s v="YASKAWA DENKI KK | YASKAWA ELECTRIC CORP"/>
    <x v="0"/>
    <x v="0"/>
    <x v="0"/>
    <x v="0"/>
    <x v="0"/>
    <x v="1"/>
    <n v="2015"/>
    <n v="2014"/>
    <n v="2016175915"/>
    <s v="20160323EP2998076A1"/>
  </r>
  <r>
    <x v="1335"/>
    <s v="WO"/>
    <s v="A1"/>
    <x v="141"/>
    <s v="YASKAWA DENKI KK | YASKAWA ELECTRIC CORP"/>
    <x v="1"/>
    <x v="0"/>
    <x v="0"/>
    <x v="0"/>
    <x v="0"/>
    <x v="3"/>
    <n v="2015"/>
    <n v="2015"/>
    <n v="2017188683"/>
    <s v="20170316WO2017042971A1"/>
  </r>
  <r>
    <x v="1336"/>
    <s v="WO"/>
    <s v="A1"/>
    <x v="141"/>
    <s v="YASKAWA DENKI KK | YASKAWA ELECTRIC CORP"/>
    <x v="1"/>
    <x v="0"/>
    <x v="0"/>
    <x v="0"/>
    <x v="0"/>
    <x v="2"/>
    <n v="2016"/>
    <n v="2016"/>
    <n v="2018410943"/>
    <s v="20180524WO2018092254A1"/>
  </r>
  <r>
    <x v="1337"/>
    <s v="WO"/>
    <s v="A1"/>
    <x v="141"/>
    <s v="YASKAWA DENKI KK | YASKAWA ELECTRIC CORP"/>
    <x v="1"/>
    <x v="0"/>
    <x v="0"/>
    <x v="0"/>
    <x v="0"/>
    <x v="0"/>
    <n v="2018"/>
    <n v="2017"/>
    <s v="201950404N"/>
    <s v="20190606WO2019106963A1"/>
  </r>
  <r>
    <x v="1338"/>
    <s v="JP"/>
    <s v="A1"/>
    <x v="141"/>
    <m/>
    <x v="0"/>
    <x v="0"/>
    <x v="0"/>
    <x v="0"/>
    <x v="0"/>
    <x v="3"/>
    <n v="2013"/>
    <n v="2013"/>
    <m/>
    <s v="20150129WO2015011782A1"/>
  </r>
  <r>
    <x v="1339"/>
    <s v="WO"/>
    <s v="A1"/>
    <x v="510"/>
    <s v="SHENZHEN YOUIBOT ROBOTICS CO LTD | XIAN YOUIBOT ROBOTICS TECHNOLOGY CO LTD | YOUIBOT ROBOTICS CO LTD"/>
    <x v="1"/>
    <x v="0"/>
    <x v="0"/>
    <x v="0"/>
    <x v="0"/>
    <x v="0"/>
    <n v="2019"/>
    <n v="2018"/>
    <n v="2018419109"/>
    <s v="20180522CN108058157A_"/>
  </r>
  <r>
    <x v="1340"/>
    <s v="WO"/>
    <s v="A1"/>
    <x v="511"/>
    <s v="UNIV HANNOVER LEIBNIZ GOTTFRIED WILHELM | YUANDA ROBOTICS GMBH"/>
    <x v="1"/>
    <x v="0"/>
    <x v="0"/>
    <x v="0"/>
    <x v="0"/>
    <x v="0"/>
    <n v="2019"/>
    <n v="2018"/>
    <s v="201988160B"/>
    <s v="20191024DE102018109329A1"/>
  </r>
  <r>
    <x v="1341"/>
    <s v="WO"/>
    <s v="A1"/>
    <x v="512"/>
    <s v="YUTOU TECHNOLOGY HANGZHOU CO LTD"/>
    <x v="1"/>
    <x v="0"/>
    <x v="0"/>
    <x v="0"/>
    <x v="0"/>
    <x v="3"/>
    <n v="2017"/>
    <n v="2016"/>
    <s v="201760001E"/>
    <s v="20170829CN107102540A_"/>
  </r>
  <r>
    <x v="1342"/>
    <s v="EP"/>
    <s v="A2"/>
    <x v="513"/>
    <s v="ZAHORANSKY AG"/>
    <x v="1"/>
    <x v="0"/>
    <x v="0"/>
    <x v="0"/>
    <x v="0"/>
    <x v="4"/>
    <n v="2020"/>
    <n v="2019"/>
    <n v="2020957963"/>
    <s v="20200930EP3715067A2"/>
  </r>
  <r>
    <x v="1343"/>
    <s v="WO"/>
    <s v="A1"/>
    <x v="514"/>
    <s v="ZHEJIANG GUOZI ROBOT TECHNOLOGY CO LTD"/>
    <x v="1"/>
    <x v="0"/>
    <x v="1"/>
    <x v="0"/>
    <x v="0"/>
    <x v="2"/>
    <n v="2016"/>
    <n v="2016"/>
    <n v="2017103571"/>
    <s v="20180412WO2018064817A1"/>
  </r>
  <r>
    <x v="1344"/>
    <s v="WO"/>
    <s v="A1"/>
    <x v="515"/>
    <s v="ZHUINENG ROBOTICS SHANGHAI CO LTD | LIU Z"/>
    <x v="1"/>
    <x v="0"/>
    <x v="0"/>
    <x v="0"/>
    <x v="0"/>
    <x v="3"/>
    <n v="2016"/>
    <n v="2016"/>
    <s v="201665887G"/>
    <s v="20161012CN106002917A_"/>
  </r>
  <r>
    <x v="1345"/>
    <s v="WO"/>
    <s v="A1"/>
    <x v="516"/>
    <s v="ZHUJI LIGHT IND TIMES ROBOT TECHNOLOGY | ZHUJI SHANGPAI AUTOMATION TECHNOLOGY CO"/>
    <x v="1"/>
    <x v="0"/>
    <x v="0"/>
    <x v="0"/>
    <x v="0"/>
    <x v="4"/>
    <n v="2018"/>
    <n v="2018"/>
    <s v="201901025G"/>
    <s v="20181221CN109048838A_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1B353F-DA5E-2545-ADC2-241D1718B204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4833" firstHeaderRow="1" firstDataRow="1" firstDataCol="1"/>
  <pivotFields count="4">
    <pivotField axis="axisRow" dataField="1" showAll="0">
      <items count="3462">
        <item x="15"/>
        <item x="14"/>
        <item x="945"/>
        <item x="944"/>
        <item x="948"/>
        <item x="955"/>
        <item x="1047"/>
        <item x="963"/>
        <item x="978"/>
        <item x="991"/>
        <item x="1011"/>
        <item x="1065"/>
        <item x="1021"/>
        <item x="1028"/>
        <item x="1026"/>
        <item x="1083"/>
        <item x="1079"/>
        <item x="1078"/>
        <item x="1034"/>
        <item x="1043"/>
        <item x="3460"/>
        <item x="1051"/>
        <item x="1058"/>
        <item x="1056"/>
        <item x="1061"/>
        <item x="1059"/>
        <item x="1072"/>
        <item x="1181"/>
        <item x="1139"/>
        <item x="1202"/>
        <item x="1200"/>
        <item x="1214"/>
        <item x="1212"/>
        <item x="56"/>
        <item x="54"/>
        <item x="1086"/>
        <item x="1225"/>
        <item x="1091"/>
        <item x="1107"/>
        <item x="1105"/>
        <item x="1111"/>
        <item x="1110"/>
        <item x="72"/>
        <item x="1116"/>
        <item x="1114"/>
        <item x="1113"/>
        <item x="1125"/>
        <item x="1123"/>
        <item x="1120"/>
        <item x="1304"/>
        <item x="1301"/>
        <item x="1313"/>
        <item x="24"/>
        <item x="22"/>
        <item x="26"/>
        <item x="1341"/>
        <item x="1338"/>
        <item x="1351"/>
        <item x="1346"/>
        <item x="1132"/>
        <item x="1138"/>
        <item x="1046"/>
        <item x="1045"/>
        <item x="1421"/>
        <item x="1418"/>
        <item x="153"/>
        <item x="151"/>
        <item x="33"/>
        <item x="30"/>
        <item x="1144"/>
        <item x="1142"/>
        <item x="1147"/>
        <item x="1145"/>
        <item x="38"/>
        <item x="36"/>
        <item x="1445"/>
        <item x="1152"/>
        <item x="1151"/>
        <item x="1149"/>
        <item x="1155"/>
        <item x="1154"/>
        <item x="185"/>
        <item x="183"/>
        <item x="1159"/>
        <item x="1158"/>
        <item x="1157"/>
        <item x="1379"/>
        <item x="1376"/>
        <item x="190"/>
        <item x="1455"/>
        <item x="1164"/>
        <item x="1163"/>
        <item x="1170"/>
        <item x="3"/>
        <item x="1191"/>
        <item x="1189"/>
        <item x="1187"/>
        <item x="1186"/>
        <item x="1183"/>
        <item x="1462"/>
        <item x="1198"/>
        <item x="223"/>
        <item x="1519"/>
        <item x="1515"/>
        <item x="1208"/>
        <item x="1206"/>
        <item x="1637"/>
        <item x="1661"/>
        <item x="1660"/>
        <item x="1220"/>
        <item x="1219"/>
        <item x="1218"/>
        <item x="1217"/>
        <item x="1232"/>
        <item x="1230"/>
        <item x="1715"/>
        <item x="19"/>
        <item x="17"/>
        <item x="1733"/>
        <item x="1730"/>
        <item x="1737"/>
        <item x="1735"/>
        <item x="1251"/>
        <item x="1250"/>
        <item x="1261"/>
        <item x="1258"/>
        <item x="1767"/>
        <item x="1773"/>
        <item x="1772"/>
        <item x="1806"/>
        <item x="74"/>
        <item x="73"/>
        <item x="82"/>
        <item x="1297"/>
        <item x="1294"/>
        <item x="103"/>
        <item x="102"/>
        <item x="111"/>
        <item x="95"/>
        <item x="92"/>
        <item x="1311"/>
        <item x="983"/>
        <item x="977"/>
        <item x="1322"/>
        <item x="1320"/>
        <item x="116"/>
        <item x="329"/>
        <item x="339"/>
        <item x="1330"/>
        <item x="1328"/>
        <item x="122"/>
        <item x="121"/>
        <item x="374"/>
        <item x="371"/>
        <item x="370"/>
        <item x="366"/>
        <item x="1343"/>
        <item x="1367"/>
        <item x="1365"/>
        <item x="1363"/>
        <item x="1361"/>
        <item x="1358"/>
        <item x="2004"/>
        <item x="390"/>
        <item x="389"/>
        <item x="2026"/>
        <item x="1398"/>
        <item x="1396"/>
        <item x="147"/>
        <item x="144"/>
        <item x="1410"/>
        <item x="1408"/>
        <item x="2082"/>
        <item x="1175"/>
        <item x="1173"/>
        <item x="168"/>
        <item x="1875"/>
        <item x="1873"/>
        <item x="2127"/>
        <item x="2125"/>
        <item x="471"/>
        <item x="206"/>
        <item x="475"/>
        <item x="472"/>
        <item x="1564"/>
        <item x="1562"/>
        <item x="1477"/>
        <item x="1492"/>
        <item x="1491"/>
        <item x="1488"/>
        <item x="1679"/>
        <item x="1678"/>
        <item x="1677"/>
        <item x="2159"/>
        <item x="1513"/>
        <item x="1510"/>
        <item x="2288"/>
        <item x="549"/>
        <item x="547"/>
        <item x="1600"/>
        <item x="1598"/>
        <item x="1596"/>
        <item x="1594"/>
        <item x="1592"/>
        <item x="1590"/>
        <item x="1611"/>
        <item x="1609"/>
        <item x="1540"/>
        <item x="1538"/>
        <item x="1536"/>
        <item x="1534"/>
        <item x="1606"/>
        <item x="1604"/>
        <item x="1588"/>
        <item x="1586"/>
        <item x="1583"/>
        <item x="1581"/>
        <item x="1578"/>
        <item x="1576"/>
        <item x="1573"/>
        <item x="1571"/>
        <item x="1560"/>
        <item x="1558"/>
        <item x="1554"/>
        <item x="1552"/>
        <item x="252"/>
        <item x="250"/>
        <item x="247"/>
        <item x="245"/>
        <item x="1550"/>
        <item x="1548"/>
        <item x="1545"/>
        <item x="1543"/>
        <item x="1531"/>
        <item x="1529"/>
        <item x="1528"/>
        <item x="1568"/>
        <item x="1566"/>
        <item x="242"/>
        <item x="240"/>
        <item x="237"/>
        <item x="235"/>
        <item x="232"/>
        <item x="230"/>
        <item x="1616"/>
        <item x="1614"/>
        <item x="258"/>
        <item x="256"/>
        <item x="1630"/>
        <item x="263"/>
        <item x="261"/>
        <item x="562"/>
        <item x="560"/>
        <item x="558"/>
        <item x="2316"/>
        <item x="1645"/>
        <item x="1643"/>
        <item x="2340"/>
        <item x="2338"/>
        <item x="2351"/>
        <item x="2348"/>
        <item x="574"/>
        <item x="571"/>
        <item x="2347"/>
        <item x="2344"/>
        <item x="1669"/>
        <item x="1667"/>
        <item x="1690"/>
        <item x="1688"/>
        <item x="1685"/>
        <item x="1694"/>
        <item x="1692"/>
        <item x="1724"/>
        <item x="1721"/>
        <item x="1718"/>
        <item x="2228"/>
        <item x="1707"/>
        <item x="1706"/>
        <item x="1712"/>
        <item x="275"/>
        <item x="273"/>
        <item x="591"/>
        <item x="590"/>
        <item x="2394"/>
        <item x="1521"/>
        <item x="284"/>
        <item x="283"/>
        <item x="1033"/>
        <item x="288"/>
        <item x="286"/>
        <item x="1749"/>
        <item x="1777"/>
        <item x="1795"/>
        <item x="1794"/>
        <item x="1789"/>
        <item x="1788"/>
        <item x="1801"/>
        <item x="1800"/>
        <item x="1798"/>
        <item x="1797"/>
        <item x="490"/>
        <item x="2491"/>
        <item x="2489"/>
        <item x="307"/>
        <item x="305"/>
        <item x="302"/>
        <item x="2494"/>
        <item x="312"/>
        <item x="310"/>
        <item x="363"/>
        <item x="362"/>
        <item x="2527"/>
        <item x="1825"/>
        <item x="1822"/>
        <item x="1831"/>
        <item x="1829"/>
        <item x="967"/>
        <item x="966"/>
        <item x="1840"/>
        <item x="1837"/>
        <item x="1835"/>
        <item x="2537"/>
        <item x="2544"/>
        <item x="2484"/>
        <item x="2483"/>
        <item x="2579"/>
        <item x="2575"/>
        <item x="2572"/>
        <item x="2568"/>
        <item x="700"/>
        <item x="697"/>
        <item x="696"/>
        <item x="633"/>
        <item x="337"/>
        <item x="1857"/>
        <item x="1855"/>
        <item x="1934"/>
        <item x="1933"/>
        <item x="1931"/>
        <item x="1506"/>
        <item x="1504"/>
        <item x="2015"/>
        <item x="2012"/>
        <item x="1864"/>
        <item x="1863"/>
        <item x="351"/>
        <item x="349"/>
        <item x="1891"/>
        <item x="1889"/>
        <item x="1903"/>
        <item x="1902"/>
        <item x="1909"/>
        <item x="1907"/>
        <item x="1915"/>
        <item x="1914"/>
        <item x="356"/>
        <item x="354"/>
        <item x="2629"/>
        <item x="93"/>
        <item x="1927"/>
        <item x="1926"/>
        <item x="2637"/>
        <item x="2634"/>
        <item x="1406"/>
        <item x="1405"/>
        <item x="1957"/>
        <item x="1953"/>
        <item x="1967"/>
        <item x="1966"/>
        <item x="1947"/>
        <item x="1945"/>
        <item x="1962"/>
        <item x="1961"/>
        <item x="2658"/>
        <item x="2646"/>
        <item x="2644"/>
        <item x="384"/>
        <item x="1984"/>
        <item x="1981"/>
        <item x="381"/>
        <item x="380"/>
        <item x="378"/>
        <item x="722"/>
        <item x="719"/>
        <item x="1989"/>
        <item x="1987"/>
        <item x="1430"/>
        <item x="1428"/>
        <item x="1997"/>
        <item x="1996"/>
        <item x="399"/>
        <item x="2667"/>
        <item x="2666"/>
        <item x="2621"/>
        <item x="2620"/>
        <item x="2705"/>
        <item x="2031"/>
        <item x="2029"/>
        <item x="2037"/>
        <item x="2035"/>
        <item x="2043"/>
        <item x="2041"/>
        <item x="2716"/>
        <item x="2728"/>
        <item x="1626"/>
        <item x="2058"/>
        <item x="2055"/>
        <item x="415"/>
        <item x="412"/>
        <item x="1886"/>
        <item x="1885"/>
        <item x="2053"/>
        <item x="2051"/>
        <item x="427"/>
        <item x="424"/>
        <item x="2073"/>
        <item x="2070"/>
        <item x="2068"/>
        <item x="2065"/>
        <item x="2233"/>
        <item x="2232"/>
        <item x="2229"/>
        <item x="2076"/>
        <item x="2062"/>
        <item x="1971"/>
        <item x="1969"/>
        <item x="2086"/>
        <item x="2084"/>
        <item x="1880"/>
        <item x="1878"/>
        <item x="2097"/>
        <item x="2096"/>
        <item x="420"/>
        <item x="417"/>
        <item x="734"/>
        <item x="2782"/>
        <item x="2781"/>
        <item x="2780"/>
        <item x="2102"/>
        <item x="2107"/>
        <item x="2810"/>
        <item x="2822"/>
        <item x="2142"/>
        <item x="2140"/>
        <item x="2137"/>
        <item x="2135"/>
        <item x="2131"/>
        <item x="2129"/>
        <item x="740"/>
        <item x="2169"/>
        <item x="2167"/>
        <item x="2174"/>
        <item x="2172"/>
        <item x="2200"/>
        <item x="769"/>
        <item x="779"/>
        <item x="775"/>
        <item x="2209"/>
        <item x="2207"/>
        <item x="482"/>
        <item x="480"/>
        <item x="478"/>
        <item x="476"/>
        <item x="789"/>
        <item x="486"/>
        <item x="484"/>
        <item x="794"/>
        <item x="791"/>
        <item x="2880"/>
        <item x="2877"/>
        <item x="2888"/>
        <item x="804"/>
        <item x="498"/>
        <item x="497"/>
        <item x="511"/>
        <item x="509"/>
        <item x="507"/>
        <item x="504"/>
        <item x="523"/>
        <item x="519"/>
        <item x="516"/>
        <item x="514"/>
        <item x="2239"/>
        <item x="2238"/>
        <item x="2244"/>
        <item x="2242"/>
        <item x="2249"/>
        <item x="2247"/>
        <item x="777"/>
        <item x="776"/>
        <item x="536"/>
        <item x="535"/>
        <item x="2274"/>
        <item x="2914"/>
        <item x="2282"/>
        <item x="2701"/>
        <item x="2924"/>
        <item x="2930"/>
        <item x="2929"/>
        <item x="2928"/>
        <item x="2940"/>
        <item x="2307"/>
        <item x="2305"/>
        <item x="821"/>
        <item x="820"/>
        <item x="2311"/>
        <item x="2323"/>
        <item x="2956"/>
        <item x="2954"/>
        <item x="2964"/>
        <item x="2963"/>
        <item x="2970"/>
        <item x="2969"/>
        <item x="2353"/>
        <item x="2317"/>
        <item x="2362"/>
        <item x="2361"/>
        <item x="613"/>
        <item x="612"/>
        <item x="2997"/>
        <item x="2415"/>
        <item x="2413"/>
        <item x="2378"/>
        <item x="3002"/>
        <item x="829"/>
        <item x="2391"/>
        <item x="2388"/>
        <item x="2386"/>
        <item x="593"/>
        <item x="2383"/>
        <item x="2401"/>
        <item x="2400"/>
        <item x="2946"/>
        <item x="3014"/>
        <item x="3017"/>
        <item x="2420"/>
        <item x="2419"/>
        <item x="2426"/>
        <item x="2425"/>
        <item x="2925"/>
        <item x="2502"/>
        <item x="2501"/>
        <item x="628"/>
        <item x="3032"/>
        <item x="2452"/>
        <item x="2457"/>
        <item x="2736"/>
        <item x="3060"/>
        <item x="3055"/>
        <item x="645"/>
        <item x="3089"/>
        <item x="2470"/>
        <item x="300"/>
        <item x="298"/>
        <item x="303"/>
        <item x="3126"/>
        <item x="3125"/>
        <item x="3131"/>
        <item x="3140"/>
        <item x="653"/>
        <item x="651"/>
        <item x="2532"/>
        <item x="664"/>
        <item x="667"/>
        <item x="674"/>
        <item x="3152"/>
        <item x="3154"/>
        <item x="3153"/>
        <item x="3160"/>
        <item x="3156"/>
        <item x="2548"/>
        <item x="2557"/>
        <item x="2563"/>
        <item x="2551"/>
        <item x="2554"/>
        <item x="684"/>
        <item x="2538"/>
        <item x="689"/>
        <item x="2560"/>
        <item x="680"/>
        <item x="2587"/>
        <item x="757"/>
        <item x="756"/>
        <item x="2607"/>
        <item x="2605"/>
        <item x="898"/>
        <item x="706"/>
        <item x="2623"/>
        <item x="903"/>
        <item x="905"/>
        <item x="2649"/>
        <item x="710"/>
        <item x="2685"/>
        <item x="2691"/>
        <item x="916"/>
        <item x="2689"/>
        <item x="920"/>
        <item x="3236"/>
        <item x="3234"/>
        <item x="2711"/>
        <item x="3271"/>
        <item x="925"/>
        <item x="3283"/>
        <item x="2725"/>
        <item x="2723"/>
        <item x="736"/>
        <item x="2747"/>
        <item x="2766"/>
        <item x="1162"/>
        <item x="2759"/>
        <item x="933"/>
        <item x="932"/>
        <item x="2713"/>
        <item x="927"/>
        <item x="926"/>
        <item x="2762"/>
        <item x="2777"/>
        <item x="2772"/>
        <item x="3311"/>
        <item x="2805"/>
        <item x="3303"/>
        <item x="3302"/>
        <item x="761"/>
        <item x="2824"/>
        <item x="3323"/>
        <item x="2831"/>
        <item x="2741"/>
        <item x="765"/>
        <item x="3338"/>
        <item x="2835"/>
        <item x="2894"/>
        <item x="2844"/>
        <item x="671"/>
        <item x="888"/>
        <item x="3361"/>
        <item x="2856"/>
        <item x="3365"/>
        <item x="2852"/>
        <item x="2370"/>
        <item x="3383"/>
        <item x="3376"/>
        <item x="3379"/>
        <item x="2875"/>
        <item x="1729"/>
        <item x="1299"/>
        <item x="965"/>
        <item x="1040"/>
        <item x="1057"/>
        <item x="1082"/>
        <item x="1287"/>
        <item x="1018"/>
        <item x="1177"/>
        <item x="962"/>
        <item x="161"/>
        <item x="1084"/>
        <item x="1353"/>
        <item x="961"/>
        <item x="1069"/>
        <item x="1526"/>
        <item x="1023"/>
        <item x="1316"/>
        <item x="1649"/>
        <item x="1042"/>
        <item x="1060"/>
        <item x="1135"/>
        <item x="1128"/>
        <item x="1073"/>
        <item x="1126"/>
        <item x="1066"/>
        <item x="9"/>
        <item x="1701"/>
        <item x="98"/>
        <item x="1850"/>
        <item x="35"/>
        <item x="276"/>
        <item x="1270"/>
        <item x="6"/>
        <item x="502"/>
        <item x="1744"/>
        <item x="1764"/>
        <item x="2150"/>
        <item x="580"/>
        <item x="1150"/>
        <item x="528"/>
        <item x="194"/>
        <item x="2092"/>
        <item x="406"/>
        <item x="127"/>
        <item x="171"/>
        <item x="1843"/>
        <item x="1100"/>
        <item x="576"/>
        <item x="357"/>
        <item x="2188"/>
        <item x="1471"/>
        <item x="617"/>
        <item x="343"/>
        <item x="539"/>
        <item x="544"/>
        <item x="2290"/>
        <item x="1662"/>
        <item x="2507"/>
        <item x="2024"/>
        <item x="2277"/>
        <item x="2183"/>
        <item x="1834"/>
        <item x="28"/>
        <item x="1345"/>
        <item x="1199"/>
        <item x="457"/>
        <item x="2702"/>
        <item x="1386"/>
        <item x="150"/>
        <item x="2576"/>
        <item x="2569"/>
        <item x="2164"/>
        <item x="2122"/>
        <item x="1489"/>
        <item x="1257"/>
        <item x="638"/>
        <item x="568"/>
        <item x="2252"/>
        <item x="2463"/>
        <item x="2263"/>
        <item x="460"/>
        <item x="1121"/>
        <item x="175"/>
        <item x="1238"/>
        <item x="2467"/>
        <item x="2520"/>
        <item x="134"/>
        <item x="444"/>
        <item x="654"/>
        <item x="1495"/>
        <item x="304"/>
        <item x="266"/>
        <item x="1898"/>
        <item x="1382"/>
        <item x="1172"/>
        <item x="2374"/>
        <item x="2337"/>
        <item x="2739"/>
        <item x="1696"/>
        <item x="255"/>
        <item x="2774"/>
        <item x="2615"/>
        <item x="2662"/>
        <item x="2655"/>
        <item x="1279"/>
        <item x="2678"/>
        <item x="2011"/>
        <item x="742"/>
        <item x="1686"/>
        <item x="43"/>
        <item x="1924"/>
        <item x="47"/>
        <item x="1402"/>
        <item x="1952"/>
        <item x="2237"/>
        <item x="1671"/>
        <item x="2752"/>
        <item x="1291"/>
        <item x="2410"/>
        <item x="1356"/>
        <item x="2231"/>
        <item x="713"/>
        <item x="1498"/>
        <item x="2020"/>
        <item x="782"/>
        <item x="3005"/>
        <item x="164"/>
        <item x="200"/>
        <item x="596"/>
        <item x="1893"/>
        <item x="1426"/>
        <item x="496"/>
        <item x="467"/>
        <item x="69"/>
        <item x="218"/>
        <item x="799"/>
        <item x="2943"/>
        <item x="1720"/>
        <item x="1556"/>
        <item x="745"/>
        <item x="379"/>
        <item x="837"/>
        <item x="2195"/>
        <item x="2191"/>
        <item x="493"/>
        <item x="1944"/>
        <item x="2807"/>
        <item x="1913"/>
        <item x="2847"/>
        <item x="1603"/>
        <item x="244"/>
        <item x="2001"/>
        <item x="1527"/>
        <item x="534"/>
        <item x="3262"/>
        <item x="141"/>
        <item x="3008"/>
        <item x="309"/>
        <item x="822"/>
        <item x="815"/>
        <item x="239"/>
        <item x="228"/>
        <item x="1542"/>
        <item x="1095"/>
        <item x="2028"/>
        <item x="3053"/>
        <item x="2134"/>
        <item x="3092"/>
        <item x="1585"/>
        <item x="1639"/>
        <item x="2609"/>
        <item x="647"/>
        <item x="1326"/>
        <item x="2083"/>
        <item x="3048"/>
        <item x="2473"/>
        <item x="3459"/>
        <item x="3458"/>
        <item x="3449"/>
        <item x="1240"/>
        <item x="3455"/>
        <item x="1272"/>
        <item x="70"/>
        <item x="3453"/>
        <item x="1288"/>
        <item x="1302"/>
        <item x="100"/>
        <item x="1318"/>
        <item x="13"/>
        <item x="129"/>
        <item x="12"/>
        <item x="3452"/>
        <item x="3451"/>
        <item x="1354"/>
        <item x="1349"/>
        <item x="1373"/>
        <item x="1384"/>
        <item x="1399"/>
        <item x="3456"/>
        <item x="3450"/>
        <item x="152"/>
        <item x="177"/>
        <item x="1451"/>
        <item x="1075"/>
        <item x="1088"/>
        <item x="1106"/>
        <item x="1124"/>
        <item x="202"/>
        <item x="3434"/>
        <item x="3446"/>
        <item x="1473"/>
        <item x="3445"/>
        <item x="3444"/>
        <item x="3433"/>
        <item x="3443"/>
        <item x="3417"/>
        <item x="3432"/>
        <item x="3431"/>
        <item x="3419"/>
        <item x="3442"/>
        <item x="3441"/>
        <item x="3440"/>
        <item x="3430"/>
        <item x="3422"/>
        <item x="3421"/>
        <item x="3429"/>
        <item x="3439"/>
        <item x="3438"/>
        <item x="3428"/>
        <item x="3420"/>
        <item x="3427"/>
        <item x="3426"/>
        <item x="3437"/>
        <item x="3436"/>
        <item x="3435"/>
        <item x="1508"/>
        <item x="1503"/>
        <item x="3425"/>
        <item x="3416"/>
        <item x="221"/>
        <item x="227"/>
        <item x="3448"/>
        <item x="1518"/>
        <item x="3423"/>
        <item x="264"/>
        <item x="1006"/>
        <item x="3457"/>
        <item x="3447"/>
        <item x="1664"/>
        <item x="1673"/>
        <item x="1699"/>
        <item x="1702"/>
        <item x="1683"/>
        <item x="1731"/>
        <item x="1745"/>
        <item x="1736"/>
        <item x="1766"/>
        <item x="295"/>
        <item x="160"/>
        <item x="3410"/>
        <item x="313"/>
        <item x="1524"/>
        <item x="3415"/>
        <item x="1771"/>
        <item x="1844"/>
        <item x="1847"/>
        <item x="3408"/>
        <item x="1852"/>
        <item x="3412"/>
        <item x="345"/>
        <item x="1905"/>
        <item x="1900"/>
        <item x="1895"/>
        <item x="1930"/>
        <item x="358"/>
        <item x="365"/>
        <item x="1964"/>
        <item x="372"/>
        <item x="3407"/>
        <item x="368"/>
        <item x="1977"/>
        <item x="3406"/>
        <item x="1999"/>
        <item x="3405"/>
        <item x="394"/>
        <item x="2003"/>
        <item x="31"/>
        <item x="1136"/>
        <item x="45"/>
        <item x="49"/>
        <item x="1260"/>
        <item x="1296"/>
        <item x="81"/>
        <item x="2021"/>
        <item x="2025"/>
        <item x="3424"/>
        <item x="1993"/>
        <item x="3418"/>
        <item x="2123"/>
        <item x="2126"/>
        <item x="2151"/>
        <item x="441"/>
        <item x="2146"/>
        <item x="2163"/>
        <item x="3414"/>
        <item x="2166"/>
        <item x="2197"/>
        <item x="2193"/>
        <item x="454"/>
        <item x="2184"/>
        <item x="459"/>
        <item x="2189"/>
        <item x="462"/>
        <item x="3401"/>
        <item x="3400"/>
        <item x="2254"/>
        <item x="2257"/>
        <item x="3399"/>
        <item x="3398"/>
        <item x="3404"/>
        <item x="529"/>
        <item x="3402"/>
        <item x="3413"/>
        <item x="540"/>
        <item x="2278"/>
        <item x="2272"/>
        <item x="2270"/>
        <item x="545"/>
        <item x="3397"/>
        <item x="2291"/>
        <item x="3411"/>
        <item x="569"/>
        <item x="2158"/>
        <item x="2315"/>
        <item x="2320"/>
        <item x="2332"/>
        <item x="2339"/>
        <item x="2330"/>
        <item x="2345"/>
        <item x="572"/>
        <item x="2349"/>
        <item x="584"/>
        <item x="577"/>
        <item x="2359"/>
        <item x="2375"/>
        <item x="2395"/>
        <item x="3409"/>
        <item x="3393"/>
        <item x="2411"/>
        <item x="601"/>
        <item x="2423"/>
        <item x="2407"/>
        <item x="598"/>
        <item x="3395"/>
        <item x="606"/>
        <item x="1501"/>
        <item x="609"/>
        <item x="3394"/>
        <item x="603"/>
        <item x="629"/>
        <item x="618"/>
        <item x="2449"/>
        <item x="639"/>
        <item x="635"/>
        <item x="2446"/>
        <item x="2471"/>
        <item x="2464"/>
        <item x="2468"/>
        <item x="2477"/>
        <item x="648"/>
        <item x="2485"/>
        <item x="3403"/>
        <item x="1329"/>
        <item x="1359"/>
        <item x="145"/>
        <item x="1174"/>
        <item x="1437"/>
        <item x="166"/>
        <item x="1655"/>
        <item x="2493"/>
        <item x="2504"/>
        <item x="2508"/>
        <item x="2525"/>
        <item x="2521"/>
        <item x="2528"/>
        <item x="660"/>
        <item x="657"/>
        <item x="2535"/>
        <item x="405"/>
        <item x="698"/>
        <item x="693"/>
        <item x="2570"/>
        <item x="2542"/>
        <item x="2577"/>
        <item x="2602"/>
        <item x="2616"/>
        <item x="2612"/>
        <item x="2625"/>
        <item x="2628"/>
        <item x="1097"/>
        <item x="2635"/>
        <item x="2488"/>
        <item x="2639"/>
        <item x="2645"/>
        <item x="2663"/>
        <item x="2668"/>
        <item x="2659"/>
        <item x="2656"/>
        <item x="2679"/>
        <item x="3390"/>
        <item x="717"/>
        <item x="2675"/>
        <item x="714"/>
        <item x="720"/>
        <item x="2708"/>
        <item x="2715"/>
        <item x="3396"/>
        <item x="2760"/>
        <item x="2753"/>
        <item x="2652"/>
        <item x="752"/>
        <item x="2778"/>
        <item x="743"/>
        <item x="3392"/>
        <item x="749"/>
        <item x="1092"/>
        <item x="2808"/>
        <item x="754"/>
        <item x="746"/>
        <item x="2820"/>
        <item x="3389"/>
        <item x="2850"/>
        <item x="2848"/>
        <item x="2866"/>
        <item x="3388"/>
        <item x="771"/>
        <item x="2873"/>
        <item x="783"/>
        <item x="733"/>
        <item x="2860"/>
        <item x="2870"/>
        <item x="2878"/>
        <item x="800"/>
        <item x="792"/>
        <item x="2881"/>
        <item x="2868"/>
        <item x="2704"/>
        <item x="2643"/>
        <item x="2896"/>
        <item x="2887"/>
        <item x="443"/>
        <item x="810"/>
        <item x="2903"/>
        <item x="2912"/>
        <item x="816"/>
        <item x="2699"/>
        <item x="2931"/>
        <item x="2948"/>
        <item x="2945"/>
        <item x="825"/>
        <item x="831"/>
        <item x="1005"/>
        <item x="2958"/>
        <item x="2975"/>
        <item x="2988"/>
        <item x="2990"/>
        <item x="2981"/>
        <item x="1687"/>
        <item x="1403"/>
        <item x="1722"/>
        <item x="320"/>
        <item x="1823"/>
        <item x="1435"/>
        <item x="1856"/>
        <item x="1956"/>
        <item x="1982"/>
        <item x="1429"/>
        <item x="335"/>
        <item x="2056"/>
        <item x="2052"/>
        <item x="413"/>
        <item x="2042"/>
        <item x="2036"/>
        <item x="2061"/>
        <item x="1988"/>
        <item x="1946"/>
        <item x="2105"/>
        <item x="2013"/>
        <item x="2136"/>
        <item x="2141"/>
        <item x="2085"/>
        <item x="426"/>
        <item x="2130"/>
        <item x="1970"/>
        <item x="418"/>
        <item x="2067"/>
        <item x="2072"/>
        <item x="1879"/>
        <item x="510"/>
        <item x="515"/>
        <item x="505"/>
        <item x="521"/>
        <item x="2995"/>
        <item x="2993"/>
        <item x="2983"/>
        <item x="3010"/>
        <item x="1171"/>
        <item x="3007"/>
        <item x="842"/>
        <item x="838"/>
        <item x="844"/>
        <item x="3028"/>
        <item x="3031"/>
        <item x="3034"/>
        <item x="3035"/>
        <item x="3058"/>
        <item x="3049"/>
        <item x="3051"/>
        <item x="3054"/>
        <item x="3045"/>
        <item x="858"/>
        <item x="3015"/>
        <item x="3101"/>
        <item x="3099"/>
        <item x="3097"/>
        <item x="3093"/>
        <item x="3106"/>
        <item x="865"/>
        <item x="3128"/>
        <item x="3124"/>
        <item x="3138"/>
        <item x="3136"/>
        <item x="3149"/>
        <item x="3155"/>
        <item x="880"/>
        <item x="3165"/>
        <item x="3178"/>
        <item x="2010"/>
        <item x="3158"/>
        <item x="900"/>
        <item x="1950"/>
        <item x="3175"/>
        <item x="3189"/>
        <item x="1290"/>
        <item x="910"/>
        <item x="3213"/>
        <item x="913"/>
        <item x="915"/>
        <item x="3250"/>
        <item x="3237"/>
        <item x="3256"/>
        <item x="3259"/>
        <item x="3269"/>
        <item x="3274"/>
        <item x="939"/>
        <item x="3293"/>
        <item x="935"/>
        <item x="3286"/>
        <item x="3290"/>
        <item x="3296"/>
        <item x="941"/>
        <item x="3281"/>
        <item x="1719"/>
        <item x="3335"/>
        <item x="3261"/>
        <item x="3347"/>
        <item x="3351"/>
        <item x="3349"/>
        <item x="3357"/>
        <item x="3260"/>
        <item x="3369"/>
        <item x="3359"/>
        <item x="3363"/>
        <item x="3371"/>
        <item x="3378"/>
        <item x="1652"/>
        <item x="2322"/>
        <item x="2382"/>
        <item x="2418"/>
        <item x="2243"/>
        <item x="2474"/>
        <item x="683"/>
        <item x="679"/>
        <item x="688"/>
        <item x="2618"/>
        <item x="2684"/>
        <item x="1300"/>
        <item x="1196"/>
        <item x="1631"/>
        <item x="1377"/>
        <item x="48"/>
        <item x="1454"/>
        <item x="2038"/>
        <item x="2218"/>
        <item x="94"/>
        <item x="1775"/>
        <item x="1778"/>
        <item x="1976"/>
        <item x="201"/>
        <item x="2368"/>
        <item x="162"/>
        <item x="186"/>
        <item x="34"/>
        <item x="1446"/>
        <item x="2295"/>
        <item x="2087"/>
        <item x="2006"/>
        <item x="1723"/>
        <item x="1920"/>
        <item x="1755"/>
        <item x="1239"/>
        <item x="1348"/>
        <item x="188"/>
        <item x="1727"/>
        <item x="25"/>
        <item x="2110"/>
        <item x="386"/>
        <item x="2440"/>
        <item x="2216"/>
        <item x="2018"/>
        <item x="1248"/>
        <item x="1081"/>
        <item x="316"/>
        <item x="1918"/>
        <item x="331"/>
        <item x="1516"/>
        <item x="608"/>
        <item x="949"/>
        <item x="1041"/>
        <item x="219"/>
        <item x="2434"/>
        <item x="29"/>
        <item x="1099"/>
        <item x="1032"/>
        <item x="2523"/>
        <item x="1484"/>
        <item x="1741"/>
        <item x="2187"/>
        <item x="1700"/>
        <item x="181"/>
        <item x="2327"/>
        <item x="197"/>
        <item x="1883"/>
        <item x="2334"/>
        <item x="1511"/>
        <item x="565"/>
        <item x="359"/>
        <item x="1768"/>
        <item x="1203"/>
        <item x="440"/>
        <item x="278"/>
        <item x="1704"/>
        <item x="2211"/>
        <item x="224"/>
        <item x="2048"/>
        <item x="367"/>
        <item x="2448"/>
        <item x="2260"/>
        <item x="1846"/>
        <item x="62"/>
        <item x="1364"/>
        <item x="1811"/>
        <item x="2023"/>
        <item x="2514"/>
        <item x="1184"/>
        <item x="1466"/>
        <item x="2431"/>
        <item x="1395"/>
        <item x="1293"/>
        <item x="1992"/>
        <item x="1759"/>
        <item x="2014"/>
        <item x="1974"/>
        <item x="1675"/>
        <item x="1743"/>
        <item x="1169"/>
        <item x="1748"/>
        <item x="643"/>
        <item x="1763"/>
        <item x="1500"/>
        <item x="575"/>
        <item x="2441"/>
        <item x="1482"/>
        <item x="1419"/>
        <item x="1714"/>
        <item x="1874"/>
        <item x="1222"/>
        <item x="1672"/>
        <item x="2154"/>
        <item x="1658"/>
        <item x="473"/>
        <item x="408"/>
        <item x="1412"/>
        <item x="1486"/>
        <item x="44"/>
        <item x="126"/>
        <item x="1697"/>
        <item x="392"/>
        <item x="641"/>
        <item x="527"/>
        <item x="2830"/>
        <item x="333"/>
        <item x="461"/>
        <item x="2161"/>
        <item x="2280"/>
        <item x="1205"/>
        <item x="616"/>
        <item x="2078"/>
        <item x="86"/>
        <item x="2863"/>
        <item x="2813"/>
        <item x="2222"/>
        <item x="287"/>
        <item x="1309"/>
        <item x="165"/>
        <item x="1221"/>
        <item x="2517"/>
        <item x="1955"/>
        <item x="2173"/>
        <item x="1817"/>
        <item x="2466"/>
        <item x="1016"/>
        <item x="2203"/>
        <item x="109"/>
        <item x="2060"/>
        <item x="2902"/>
        <item x="2265"/>
        <item x="174"/>
        <item x="567"/>
        <item x="2749"/>
        <item x="2910"/>
        <item x="1374"/>
        <item x="588"/>
        <item x="2445"/>
        <item x="2429"/>
        <item x="410"/>
        <item x="2276"/>
        <item x="2289"/>
        <item x="1710"/>
        <item x="2397"/>
        <item x="1269"/>
        <item x="2582"/>
        <item x="2080"/>
        <item x="555"/>
        <item x="819"/>
        <item x="1004"/>
        <item x="2168"/>
        <item x="2936"/>
        <item x="376"/>
        <item x="2148"/>
        <item x="531"/>
        <item x="2786"/>
        <item x="1787"/>
        <item x="976"/>
        <item x="2114"/>
        <item x="1188"/>
        <item x="1925"/>
        <item x="1809"/>
        <item x="1654"/>
        <item x="2363"/>
        <item x="1813"/>
        <item x="1117"/>
        <item x="2694"/>
        <item x="2112"/>
        <item x="2182"/>
        <item x="433"/>
        <item x="559"/>
        <item x="2156"/>
        <item x="586"/>
        <item x="637"/>
        <item x="2512"/>
        <item x="634"/>
        <item x="296"/>
        <item x="1842"/>
        <item x="1427"/>
        <item x="2584"/>
        <item x="836"/>
        <item x="2293"/>
        <item x="841"/>
        <item x="1936"/>
        <item x="1357"/>
        <item x="2313"/>
        <item x="2596"/>
        <item x="2580"/>
        <item x="2798"/>
        <item x="2033"/>
        <item x="2301"/>
        <item x="520"/>
        <item x="3025"/>
        <item x="1854"/>
        <item x="1055"/>
        <item x="79"/>
        <item x="1441"/>
        <item x="847"/>
        <item x="597"/>
        <item x="2268"/>
        <item x="2046"/>
        <item x="2356"/>
        <item x="456"/>
        <item x="2598"/>
        <item x="2627"/>
        <item x="485"/>
        <item x="2519"/>
        <item x="2178"/>
        <item x="685"/>
        <item x="863"/>
        <item x="3103"/>
        <item x="2121"/>
        <item x="690"/>
        <item x="3057"/>
        <item x="143"/>
        <item x="2661"/>
        <item x="1180"/>
        <item x="2118"/>
        <item x="2654"/>
        <item x="1327"/>
        <item x="1628"/>
        <item x="2381"/>
        <item x="2506"/>
        <item x="193"/>
        <item x="1148"/>
        <item x="1951"/>
        <item x="2487"/>
        <item x="249"/>
        <item x="229"/>
        <item x="1640"/>
        <item x="2545"/>
        <item x="423"/>
        <item x="873"/>
        <item x="2720"/>
        <item x="1619"/>
        <item x="2541"/>
        <item x="2462"/>
        <item x="823"/>
        <item x="2674"/>
        <item x="2731"/>
        <item x="1337"/>
        <item x="605"/>
        <item x="770"/>
        <item x="656"/>
        <item x="4"/>
        <item x="659"/>
        <item x="2941"/>
        <item x="438"/>
        <item x="1030"/>
        <item x="1074"/>
        <item x="1867"/>
        <item x="395"/>
        <item x="1621"/>
        <item x="1819"/>
        <item x="2480"/>
        <item x="2459"/>
        <item x="1475"/>
        <item x="538"/>
        <item x="1014"/>
        <item x="2815"/>
        <item x="3118"/>
        <item x="1734"/>
        <item x="737"/>
        <item x="2116"/>
        <item x="2436"/>
        <item x="808"/>
        <item x="2832"/>
        <item x="2744"/>
        <item x="1580"/>
        <item x="1608"/>
        <item x="2002"/>
        <item x="2638"/>
        <item x="2573"/>
        <item x="1229"/>
        <item x="2409"/>
        <item x="2306"/>
        <item x="1613"/>
        <item x="622"/>
        <item x="170"/>
        <item x="1557"/>
        <item x="2177"/>
        <item x="3391"/>
        <item x="214"/>
        <item x="2733"/>
        <item x="2890"/>
        <item x="325"/>
        <item x="2614"/>
        <item x="3220"/>
        <item x="2455"/>
        <item x="2586"/>
        <item x="466"/>
        <item x="1096"/>
        <item x="272"/>
        <item x="826"/>
        <item x="2482"/>
        <item x="1494"/>
        <item x="2336"/>
        <item x="3233"/>
        <item x="3026"/>
        <item x="3112"/>
        <item x="2665"/>
        <item x="3254"/>
        <item x="2285"/>
        <item x="741"/>
        <item x="716"/>
        <item x="2783"/>
        <item x="860"/>
        <item x="3263"/>
        <item x="2373"/>
        <item x="2443"/>
        <item x="447"/>
        <item x="2297"/>
        <item x="2565"/>
        <item x="453"/>
        <item x="2476"/>
        <item x="730"/>
        <item x="2859"/>
        <item x="3003"/>
        <item x="2755"/>
        <item x="543"/>
        <item x="3285"/>
        <item x="1995"/>
        <item x="2611"/>
        <item x="2225"/>
        <item x="1602"/>
        <item x="64"/>
        <item x="2789"/>
        <item x="732"/>
        <item x="2601"/>
        <item x="1897"/>
        <item x="2841"/>
        <item x="2973"/>
        <item x="1570"/>
        <item x="3315"/>
        <item x="2496"/>
        <item x="1575"/>
        <item x="3184"/>
        <item x="347"/>
        <item x="353"/>
        <item x="3115"/>
        <item x="3224"/>
        <item x="3090"/>
        <item x="2794"/>
        <item x="2819"/>
        <item x="3322"/>
        <item x="319"/>
        <item x="1319"/>
        <item x="2492"/>
        <item x="1666"/>
        <item x="2735"/>
        <item x="234"/>
        <item x="1870"/>
        <item x="2982"/>
        <item x="2698"/>
        <item x="1877"/>
        <item x="1533"/>
        <item x="3037"/>
        <item x="3343"/>
        <item x="2319"/>
        <item x="678"/>
        <item x="2917"/>
        <item x="796"/>
        <item x="883"/>
        <item x="1547"/>
        <item x="3134"/>
        <item x="1167"/>
        <item x="2768"/>
        <item x="2405"/>
        <item x="2796"/>
        <item x="2827"/>
        <item x="3029"/>
        <item x="918"/>
        <item x="204"/>
        <item x="947"/>
        <item x="662"/>
        <item x="254"/>
        <item x="1979"/>
        <item x="2729"/>
        <item x="695"/>
        <item x="2677"/>
        <item x="1089"/>
        <item x="1237"/>
        <item x="59"/>
        <item x="1243"/>
        <item x="1241"/>
        <item x="2"/>
        <item x="1245"/>
        <item x="1254"/>
        <item x="1253"/>
        <item x="1249"/>
        <item x="1247"/>
        <item x="1109"/>
        <item x="63"/>
        <item x="1071"/>
        <item x="1263"/>
        <item x="1256"/>
        <item x="1265"/>
        <item x="1267"/>
        <item x="66"/>
        <item x="974"/>
        <item x="1274"/>
        <item x="1090"/>
        <item x="1115"/>
        <item x="71"/>
        <item x="68"/>
        <item x="1277"/>
        <item x="1275"/>
        <item x="0"/>
        <item x="1283"/>
        <item x="970"/>
        <item x="1289"/>
        <item x="85"/>
        <item x="101"/>
        <item x="97"/>
        <item x="91"/>
        <item x="1303"/>
        <item x="1306"/>
        <item x="1038"/>
        <item x="114"/>
        <item x="1308"/>
        <item x="115"/>
        <item x="1314"/>
        <item x="1317"/>
        <item x="1332"/>
        <item x="1325"/>
        <item x="125"/>
        <item x="120"/>
        <item x="23"/>
        <item x="27"/>
        <item x="132"/>
        <item x="131"/>
        <item x="1000"/>
        <item x="1334"/>
        <item x="133"/>
        <item x="1355"/>
        <item x="1350"/>
        <item x="1370"/>
        <item x="1375"/>
        <item x="998"/>
        <item x="972"/>
        <item x="997"/>
        <item x="1385"/>
        <item x="1381"/>
        <item x="139"/>
        <item x="1392"/>
        <item x="1390"/>
        <item x="1394"/>
        <item x="996"/>
        <item x="1131"/>
        <item x="140"/>
        <item x="1413"/>
        <item x="149"/>
        <item x="1415"/>
        <item x="1417"/>
        <item x="1420"/>
        <item x="154"/>
        <item x="1425"/>
        <item x="1423"/>
        <item x="159"/>
        <item x="157"/>
        <item x="163"/>
        <item x="1434"/>
        <item x="1143"/>
        <item x="1440"/>
        <item x="37"/>
        <item x="1444"/>
        <item x="1447"/>
        <item x="1153"/>
        <item x="182"/>
        <item x="180"/>
        <item x="1449"/>
        <item x="1452"/>
        <item x="184"/>
        <item x="1450"/>
        <item x="187"/>
        <item x="1119"/>
        <item x="1456"/>
        <item x="1453"/>
        <item x="1378"/>
        <item x="189"/>
        <item x="192"/>
        <item x="994"/>
        <item x="32"/>
        <item x="198"/>
        <item x="1204"/>
        <item x="203"/>
        <item x="1467"/>
        <item x="209"/>
        <item x="1465"/>
        <item x="1469"/>
        <item x="211"/>
        <item x="1474"/>
        <item x="212"/>
        <item x="1487"/>
        <item x="1485"/>
        <item x="1483"/>
        <item x="1481"/>
        <item x="213"/>
        <item x="1103"/>
        <item x="993"/>
        <item x="1509"/>
        <item x="220"/>
        <item x="1517"/>
        <item x="222"/>
        <item x="1620"/>
        <item x="1207"/>
        <item x="1190"/>
        <item x="1624"/>
        <item x="260"/>
        <item x="1625"/>
        <item x="992"/>
        <item x="1638"/>
        <item x="1636"/>
        <item x="1634"/>
        <item x="270"/>
        <item x="1650"/>
        <item x="1665"/>
        <item x="1659"/>
        <item x="1271"/>
        <item x="1674"/>
        <item x="1682"/>
        <item x="46"/>
        <item x="1458"/>
        <item x="1684"/>
        <item x="1703"/>
        <item x="1705"/>
        <item x="1632"/>
        <item x="50"/>
        <item x="1502"/>
        <item x="280"/>
        <item x="1716"/>
        <item x="1726"/>
        <item x="1717"/>
        <item x="1231"/>
        <item x="1738"/>
        <item x="1732"/>
        <item x="1224"/>
        <item x="1223"/>
        <item x="290"/>
        <item x="1698"/>
        <item x="40"/>
        <item x="1747"/>
        <item x="1746"/>
        <item x="1754"/>
        <item x="1776"/>
        <item x="952"/>
        <item x="1185"/>
        <item x="1676"/>
        <item x="1750"/>
        <item x="1760"/>
        <item x="1758"/>
        <item x="1756"/>
        <item x="291"/>
        <item x="1774"/>
        <item x="1280"/>
        <item x="1769"/>
        <item x="1765"/>
        <item x="1781"/>
        <item x="1215"/>
        <item x="293"/>
        <item x="1035"/>
        <item x="294"/>
        <item x="1793"/>
        <item x="1790"/>
        <item x="1786"/>
        <item x="1808"/>
        <item x="297"/>
        <item x="1284"/>
        <item x="1816"/>
        <item x="1812"/>
        <item x="1810"/>
        <item x="1818"/>
        <item x="1525"/>
        <item x="986"/>
        <item x="321"/>
        <item x="323"/>
        <item x="1821"/>
        <item x="1820"/>
        <item x="317"/>
        <item x="1828"/>
        <item x="1728"/>
        <item x="117"/>
        <item x="326"/>
        <item x="1849"/>
        <item x="1845"/>
        <item x="1848"/>
        <item x="360"/>
        <item x="334"/>
        <item x="332"/>
        <item x="1853"/>
        <item x="330"/>
        <item x="327"/>
        <item x="1858"/>
        <item x="328"/>
        <item x="982"/>
        <item x="342"/>
        <item x="341"/>
        <item x="1862"/>
        <item x="172"/>
        <item x="318"/>
        <item x="348"/>
        <item x="346"/>
        <item x="1888"/>
        <item x="1884"/>
        <item x="1919"/>
        <item x="1922"/>
        <item x="1940"/>
        <item x="279"/>
        <item x="1938"/>
        <item x="128"/>
        <item x="1943"/>
        <item x="1295"/>
        <item x="369"/>
        <item x="373"/>
        <item x="1101"/>
        <item x="377"/>
        <item x="375"/>
        <item x="1975"/>
        <item x="1978"/>
        <item x="1986"/>
        <item x="1366"/>
        <item x="1360"/>
        <item x="87"/>
        <item x="1321"/>
        <item x="1994"/>
        <item x="225"/>
        <item x="1991"/>
        <item x="2007"/>
        <item x="2019"/>
        <item x="2005"/>
        <item x="393"/>
        <item x="391"/>
        <item x="388"/>
        <item x="2017"/>
        <item x="2027"/>
        <item x="2022"/>
        <item x="1310"/>
        <item x="1339"/>
        <item x="2040"/>
        <item x="1959"/>
        <item x="2034"/>
        <item x="1958"/>
        <item x="2044"/>
        <item x="411"/>
        <item x="135"/>
        <item x="409"/>
        <item x="2047"/>
        <item x="1017"/>
        <item x="2049"/>
        <item x="1371"/>
        <item x="2064"/>
        <item x="2090"/>
        <item x="1387"/>
        <item x="2088"/>
        <item x="2081"/>
        <item x="2095"/>
        <item x="1882"/>
        <item x="1397"/>
        <item x="431"/>
        <item x="950"/>
        <item x="2111"/>
        <item x="2117"/>
        <item x="2115"/>
        <item x="2113"/>
        <item x="434"/>
        <item x="2119"/>
        <item x="1876"/>
        <item x="439"/>
        <item x="2128"/>
        <item x="1904"/>
        <item x="1928"/>
        <item x="2124"/>
        <item x="2145"/>
        <item x="146"/>
        <item x="1431"/>
        <item x="442"/>
        <item x="2147"/>
        <item x="2157"/>
        <item x="2155"/>
        <item x="217"/>
        <item x="448"/>
        <item x="2176"/>
        <item x="2171"/>
        <item x="2165"/>
        <item x="2162"/>
        <item x="1409"/>
        <item x="2186"/>
        <item x="2185"/>
        <item x="455"/>
        <item x="2190"/>
        <item x="195"/>
        <item x="458"/>
        <item x="979"/>
        <item x="465"/>
        <item x="463"/>
        <item x="470"/>
        <item x="2214"/>
        <item x="2213"/>
        <item x="474"/>
        <item x="488"/>
        <item x="2217"/>
        <item x="2219"/>
        <item x="2179"/>
        <item x="2180"/>
        <item x="176"/>
        <item x="1342"/>
        <item x="492"/>
        <item x="2236"/>
        <item x="2235"/>
        <item x="1963"/>
        <item x="1442"/>
        <item x="167"/>
        <item x="5"/>
        <item x="532"/>
        <item x="2261"/>
        <item x="530"/>
        <item x="2281"/>
        <item x="541"/>
        <item x="2279"/>
        <item x="2273"/>
        <item x="2271"/>
        <item x="2269"/>
        <item x="2267"/>
        <item x="205"/>
        <item x="546"/>
        <item x="2284"/>
        <item x="1182"/>
        <item x="542"/>
        <item x="2287"/>
        <item x="548"/>
        <item x="2292"/>
        <item x="2296"/>
        <item x="2299"/>
        <item x="2294"/>
        <item x="2298"/>
        <item x="1742"/>
        <item x="566"/>
        <item x="2326"/>
        <item x="267"/>
        <item x="570"/>
        <item x="2302"/>
        <item x="564"/>
        <item x="561"/>
        <item x="557"/>
        <item x="563"/>
        <item x="2321"/>
        <item x="2314"/>
        <item x="1496"/>
        <item x="2341"/>
        <item x="2335"/>
        <item x="2333"/>
        <item x="2331"/>
        <item x="2329"/>
        <item x="2346"/>
        <item x="585"/>
        <item x="573"/>
        <item x="2369"/>
        <item x="578"/>
        <item x="2350"/>
        <item x="2357"/>
        <item x="1512"/>
        <item x="2365"/>
        <item x="2360"/>
        <item x="1599"/>
        <item x="251"/>
        <item x="1591"/>
        <item x="1582"/>
        <item x="1544"/>
        <item x="587"/>
        <item x="1641"/>
        <item x="1615"/>
        <item x="2376"/>
        <item x="1605"/>
        <item x="257"/>
        <item x="1567"/>
        <item x="1572"/>
        <item x="1530"/>
        <item x="1553"/>
        <item x="1595"/>
        <item x="236"/>
        <item x="241"/>
        <item x="1539"/>
        <item x="1479"/>
        <item x="2385"/>
        <item x="592"/>
        <item x="2380"/>
        <item x="1577"/>
        <item x="246"/>
        <item x="231"/>
        <item x="1535"/>
        <item x="1549"/>
        <item x="589"/>
        <item x="1610"/>
        <item x="1559"/>
        <item x="262"/>
        <item x="1587"/>
        <item x="1563"/>
        <item x="2396"/>
        <item x="1871"/>
        <item x="2403"/>
        <item x="80"/>
        <item x="621"/>
        <item x="1644"/>
        <item x="2438"/>
        <item x="1629"/>
        <item x="2412"/>
        <item x="599"/>
        <item x="956"/>
        <item x="2432"/>
        <item x="610"/>
        <item x="607"/>
        <item x="1656"/>
        <item x="604"/>
        <item x="2430"/>
        <item x="110"/>
        <item x="619"/>
        <item x="2437"/>
        <item x="615"/>
        <item x="2435"/>
        <item x="1689"/>
        <item x="624"/>
        <item x="274"/>
        <item x="2444"/>
        <item x="626"/>
        <item x="2442"/>
        <item x="1693"/>
        <item x="631"/>
        <item x="2451"/>
        <item x="2450"/>
        <item x="640"/>
        <item x="1711"/>
        <item x="2447"/>
        <item x="636"/>
        <item x="1739"/>
        <item x="1804"/>
        <item x="1803"/>
        <item x="644"/>
        <item x="642"/>
        <item x="1520"/>
        <item x="1802"/>
        <item x="2465"/>
        <item x="215"/>
        <item x="2469"/>
        <item x="2479"/>
        <item x="2478"/>
        <item x="650"/>
        <item x="649"/>
        <item x="489"/>
        <item x="2481"/>
        <item x="2486"/>
        <item x="2495"/>
        <item x="105"/>
        <item x="1980"/>
        <item x="2490"/>
        <item x="2497"/>
        <item x="2524"/>
        <item x="2509"/>
        <item x="2522"/>
        <item x="2518"/>
        <item x="2516"/>
        <item x="2515"/>
        <item x="2513"/>
        <item x="2511"/>
        <item x="2529"/>
        <item x="2526"/>
        <item x="663"/>
        <item x="661"/>
        <item x="658"/>
        <item x="2103"/>
        <item x="2536"/>
        <item x="2540"/>
        <item x="1347"/>
        <item x="2308"/>
        <item x="1839"/>
        <item x="2543"/>
        <item x="692"/>
        <item x="687"/>
        <item x="2546"/>
        <item x="1622"/>
        <item x="682"/>
        <item x="65"/>
        <item x="2566"/>
        <item x="699"/>
        <item x="2585"/>
        <item x="2583"/>
        <item x="694"/>
        <item x="632"/>
        <item x="2581"/>
        <item x="2079"/>
        <item x="2589"/>
        <item x="311"/>
        <item x="703"/>
        <item x="306"/>
        <item x="1916"/>
        <item x="2604"/>
        <item x="2603"/>
        <item x="2600"/>
        <item x="2597"/>
        <item x="2595"/>
        <item x="2593"/>
        <item x="1824"/>
        <item x="2617"/>
        <item x="704"/>
        <item x="2613"/>
        <item x="1836"/>
        <item x="2630"/>
        <item x="2626"/>
        <item x="361"/>
        <item x="2460"/>
        <item x="2633"/>
        <item x="705"/>
        <item x="1830"/>
        <item x="2636"/>
        <item x="1668"/>
        <item x="2640"/>
        <item x="1098"/>
        <item x="709"/>
        <item x="2647"/>
        <item x="2664"/>
        <item x="2660"/>
        <item x="712"/>
        <item x="2669"/>
        <item x="2657"/>
        <item x="1998"/>
        <item x="718"/>
        <item x="715"/>
        <item x="2680"/>
        <item x="2676"/>
        <item x="1490"/>
        <item x="2687"/>
        <item x="336"/>
        <item x="721"/>
        <item x="723"/>
        <item x="1476"/>
        <item x="1890"/>
        <item x="2697"/>
        <item x="2696"/>
        <item x="725"/>
        <item x="2695"/>
        <item x="2706"/>
        <item x="355"/>
        <item x="728"/>
        <item x="1031"/>
        <item x="2707"/>
        <item x="2398"/>
        <item x="1894"/>
        <item x="2709"/>
        <item x="2030"/>
        <item x="1911"/>
        <item x="1908"/>
        <item x="2722"/>
        <item x="2718"/>
        <item x="2719"/>
        <item x="731"/>
        <item x="1983"/>
        <item x="2717"/>
        <item x="1899"/>
        <item x="2730"/>
        <item x="2727"/>
        <item x="2738"/>
        <item x="350"/>
        <item x="2223"/>
        <item x="2734"/>
        <item x="1932"/>
        <item x="2732"/>
        <item x="2091"/>
        <item x="2204"/>
        <item x="2745"/>
        <item x="1941"/>
        <item x="2653"/>
        <item x="2057"/>
        <item x="398"/>
        <item x="2754"/>
        <item x="404"/>
        <item x="2751"/>
        <item x="401"/>
        <item x="2756"/>
        <item x="735"/>
        <item x="2098"/>
        <item x="2770"/>
        <item x="2790"/>
        <item x="1292"/>
        <item x="2132"/>
        <item x="2788"/>
        <item x="2787"/>
        <item x="2784"/>
        <item x="739"/>
        <item x="2143"/>
        <item x="2802"/>
        <item x="2804"/>
        <item x="744"/>
        <item x="2590"/>
        <item x="747"/>
        <item x="2801"/>
        <item x="2205"/>
        <item x="2799"/>
        <item x="2797"/>
        <item x="2795"/>
        <item x="755"/>
        <item x="753"/>
        <item x="2816"/>
        <item x="2814"/>
        <item x="2809"/>
        <item x="2138"/>
        <item x="2817"/>
        <item x="2433"/>
        <item x="2826"/>
        <item x="2821"/>
        <item x="445"/>
        <item x="760"/>
        <item x="759"/>
        <item x="2823"/>
        <item x="2106"/>
        <item x="764"/>
        <item x="2833"/>
        <item x="468"/>
        <item x="414"/>
        <item x="2843"/>
        <item x="2846"/>
        <item x="768"/>
        <item x="2851"/>
        <item x="2849"/>
        <item x="2862"/>
        <item x="772"/>
        <item x="2861"/>
        <item x="2050"/>
        <item x="2220"/>
        <item x="419"/>
        <item x="785"/>
        <item x="784"/>
        <item x="2240"/>
        <item x="1168"/>
        <item x="668"/>
        <item x="2872"/>
        <item x="788"/>
        <item x="2871"/>
        <item x="501"/>
        <item x="2869"/>
        <item x="512"/>
        <item x="517"/>
        <item x="793"/>
        <item x="2879"/>
        <item x="801"/>
        <item x="2882"/>
        <item x="499"/>
        <item x="2885"/>
        <item x="449"/>
        <item x="2889"/>
        <item x="2256"/>
        <item x="2891"/>
        <item x="494"/>
        <item x="2245"/>
        <item x="807"/>
        <item x="2226"/>
        <item x="2904"/>
        <item x="809"/>
        <item x="811"/>
        <item x="2149"/>
        <item x="2913"/>
        <item x="506"/>
        <item x="751"/>
        <item x="2008"/>
        <item x="425"/>
        <item x="556"/>
        <item x="2248"/>
        <item x="2918"/>
        <item x="2923"/>
        <item x="2700"/>
        <item x="814"/>
        <item x="817"/>
        <item x="481"/>
        <item x="522"/>
        <item x="2934"/>
        <item x="1954"/>
        <item x="2933"/>
        <item x="2932"/>
        <item x="803"/>
        <item x="2196"/>
        <item x="2939"/>
        <item x="2947"/>
        <item x="2944"/>
        <item x="2942"/>
        <item x="2324"/>
        <item x="818"/>
        <item x="2071"/>
        <item x="830"/>
        <item x="828"/>
        <item x="396"/>
        <item x="824"/>
        <item x="2952"/>
        <item x="2066"/>
        <item x="832"/>
        <item x="827"/>
        <item x="2286"/>
        <item x="2962"/>
        <item x="2961"/>
        <item x="2955"/>
        <item x="1015"/>
        <item x="1868"/>
        <item x="2959"/>
        <item x="600"/>
        <item x="2957"/>
        <item x="2422"/>
        <item x="579"/>
        <item x="2215"/>
        <item x="2972"/>
        <item x="2533"/>
        <item x="2366"/>
        <item x="2974"/>
        <item x="2976"/>
        <item x="2342"/>
        <item x="108"/>
        <item x="2996"/>
        <item x="2994"/>
        <item x="2992"/>
        <item x="594"/>
        <item x="2989"/>
        <item x="2987"/>
        <item x="2986"/>
        <item x="2980"/>
        <item x="773"/>
        <item x="2984"/>
        <item x="3001"/>
        <item x="2503"/>
        <item x="2901"/>
        <item x="797"/>
        <item x="3000"/>
        <item x="2886"/>
        <item x="834"/>
        <item x="835"/>
        <item x="2262"/>
        <item x="2867"/>
        <item x="795"/>
        <item x="2916"/>
        <item x="2387"/>
        <item x="3004"/>
        <item x="3011"/>
        <item x="2251"/>
        <item x="812"/>
        <item x="787"/>
        <item x="3009"/>
        <item x="2898"/>
        <item x="2406"/>
        <item x="840"/>
        <item x="839"/>
        <item x="3006"/>
        <item x="843"/>
        <item x="2427"/>
        <item x="2199"/>
        <item x="3013"/>
        <item x="2399"/>
        <item x="2414"/>
        <item x="3016"/>
        <item x="2192"/>
        <item x="3019"/>
        <item x="3018"/>
        <item x="790"/>
        <item x="2352"/>
        <item x="845"/>
        <item x="3021"/>
        <item x="3020"/>
        <item x="2911"/>
        <item x="3024"/>
        <item x="2453"/>
        <item x="2208"/>
        <item x="3023"/>
        <item x="477"/>
        <item x="3027"/>
        <item x="627"/>
        <item x="3030"/>
        <item x="3038"/>
        <item x="3033"/>
        <item x="856"/>
        <item x="3044"/>
        <item x="3043"/>
        <item x="3042"/>
        <item x="3041"/>
        <item x="3040"/>
        <item x="2377"/>
        <item x="3036"/>
        <item x="3039"/>
        <item x="1499"/>
        <item x="3047"/>
        <item x="2456"/>
        <item x="3046"/>
        <item x="3056"/>
        <item x="3050"/>
        <item x="3059"/>
        <item x="3052"/>
        <item x="3064"/>
        <item x="3063"/>
        <item x="857"/>
        <item x="3076"/>
        <item x="3074"/>
        <item x="3073"/>
        <item x="3072"/>
        <item x="676"/>
        <item x="3071"/>
        <item x="3070"/>
        <item x="3069"/>
        <item x="3068"/>
        <item x="3067"/>
        <item x="3066"/>
        <item x="861"/>
        <item x="859"/>
        <item x="3065"/>
        <item x="1651"/>
        <item x="78"/>
        <item x="1401"/>
        <item x="3091"/>
        <item x="3094"/>
        <item x="3098"/>
        <item x="867"/>
        <item x="3096"/>
        <item x="3100"/>
        <item x="866"/>
        <item x="3111"/>
        <item x="3109"/>
        <item x="3108"/>
        <item x="3114"/>
        <item x="3107"/>
        <item x="3105"/>
        <item x="3104"/>
        <item x="3127"/>
        <item x="3123"/>
        <item x="3122"/>
        <item x="869"/>
        <item x="3120"/>
        <item x="3117"/>
        <item x="3141"/>
        <item x="3139"/>
        <item x="3130"/>
        <item x="3143"/>
        <item x="3137"/>
        <item x="2498"/>
        <item x="3135"/>
        <item x="3132"/>
        <item x="872"/>
        <item x="582"/>
        <item x="3148"/>
        <item x="3147"/>
        <item x="665"/>
        <item x="3146"/>
        <item x="652"/>
        <item x="3150"/>
        <item x="3157"/>
        <item x="882"/>
        <item x="881"/>
        <item x="879"/>
        <item x="877"/>
        <item x="884"/>
        <item x="3159"/>
        <item x="2355"/>
        <item x="3161"/>
        <item x="3168"/>
        <item x="3166"/>
        <item x="299"/>
        <item x="886"/>
        <item x="2631"/>
        <item x="3170"/>
        <item x="2567"/>
        <item x="890"/>
        <item x="2574"/>
        <item x="3174"/>
        <item x="3173"/>
        <item x="1460"/>
        <item x="436"/>
        <item x="2619"/>
        <item x="673"/>
        <item x="3177"/>
        <item x="896"/>
        <item x="894"/>
        <item x="893"/>
        <item x="3176"/>
        <item x="707"/>
        <item x="3186"/>
        <item x="3185"/>
        <item x="2230"/>
        <item x="3182"/>
        <item x="899"/>
        <item x="901"/>
        <item x="1618"/>
        <item x="611"/>
        <item x="904"/>
        <item x="3195"/>
        <item x="3193"/>
        <item x="3196"/>
        <item x="2559"/>
        <item x="2556"/>
        <item x="3191"/>
        <item x="3190"/>
        <item x="142"/>
        <item x="3203"/>
        <item x="3200"/>
        <item x="3201"/>
        <item x="2550"/>
        <item x="2562"/>
        <item x="2553"/>
        <item x="3164"/>
        <item x="1949"/>
        <item x="908"/>
        <item x="3199"/>
        <item x="3204"/>
        <item x="3206"/>
        <item x="2670"/>
        <item x="2390"/>
        <item x="2828"/>
        <item x="2692"/>
        <item x="911"/>
        <item x="2681"/>
        <item x="3210"/>
        <item x="1013"/>
        <item x="1012"/>
        <item x="2703"/>
        <item x="3214"/>
        <item x="3208"/>
        <item x="282"/>
        <item x="3215"/>
        <item x="914"/>
        <item x="3219"/>
        <item x="917"/>
        <item x="921"/>
        <item x="3179"/>
        <item x="3222"/>
        <item x="919"/>
        <item x="3230"/>
        <item x="3228"/>
        <item x="2937"/>
        <item x="2641"/>
        <item x="897"/>
        <item x="3226"/>
        <item x="3232"/>
        <item x="3231"/>
        <item x="924"/>
        <item x="922"/>
        <item x="3225"/>
        <item x="701"/>
        <item x="3251"/>
        <item x="3248"/>
        <item x="3246"/>
        <item x="2310"/>
        <item x="3245"/>
        <item x="3241"/>
        <item x="3243"/>
        <item x="3239"/>
        <item x="3238"/>
        <item x="3252"/>
        <item x="2688"/>
        <item x="3235"/>
        <item x="3255"/>
        <item x="3258"/>
        <item x="2773"/>
        <item x="2757"/>
        <item x="2949"/>
        <item x="3266"/>
        <item x="3270"/>
        <item x="3282"/>
        <item x="2763"/>
        <item x="928"/>
        <item x="3265"/>
        <item x="930"/>
        <item x="2547"/>
        <item x="2371"/>
        <item x="3268"/>
        <item x="3273"/>
        <item x="3279"/>
        <item x="3277"/>
        <item x="2304"/>
        <item x="2724"/>
        <item x="2791"/>
        <item x="931"/>
        <item x="2771"/>
        <item x="3284"/>
        <item x="940"/>
        <item x="938"/>
        <item x="3297"/>
        <item x="3287"/>
        <item x="3295"/>
        <item x="2977"/>
        <item x="3301"/>
        <item x="3300"/>
        <item x="3292"/>
        <item x="3298"/>
        <item x="3291"/>
        <item x="936"/>
        <item x="2742"/>
        <item x="3306"/>
        <item x="942"/>
        <item x="3305"/>
        <item x="1228"/>
        <item x="3310"/>
        <item x="2075"/>
        <item x="762"/>
        <item x="383"/>
        <item x="3312"/>
        <item x="3313"/>
        <item x="2100"/>
        <item x="3316"/>
        <item x="553"/>
        <item x="766"/>
        <item x="3317"/>
        <item x="2836"/>
        <item x="422"/>
        <item x="3319"/>
        <item x="3321"/>
        <item x="2811"/>
        <item x="2853"/>
        <item x="551"/>
        <item x="2746"/>
        <item x="3320"/>
        <item x="2710"/>
        <item x="533"/>
        <item x="3328"/>
        <item x="525"/>
        <item x="2909"/>
        <item x="2906"/>
        <item x="3329"/>
        <item x="3327"/>
        <item x="3326"/>
        <item x="748"/>
        <item x="2857"/>
        <item x="2908"/>
        <item x="2907"/>
        <item x="1505"/>
        <item x="3333"/>
        <item x="1094"/>
        <item x="3337"/>
        <item x="3342"/>
        <item x="3336"/>
        <item x="2838"/>
        <item x="3346"/>
        <item x="2864"/>
        <item x="726"/>
        <item x="2765"/>
        <item x="2610"/>
        <item x="2648"/>
        <item x="3348"/>
        <item x="3345"/>
        <item x="3356"/>
        <item x="3360"/>
        <item x="2758"/>
        <item x="3358"/>
        <item x="3362"/>
        <item x="3353"/>
        <item x="3350"/>
        <item x="3352"/>
        <item x="3370"/>
        <item x="3368"/>
        <item x="3364"/>
        <item x="3366"/>
        <item x="3373"/>
        <item x="2893"/>
        <item x="3372"/>
        <item x="3374"/>
        <item x="2776"/>
        <item x="3382"/>
        <item x="3377"/>
        <item x="3381"/>
        <item x="2883"/>
        <item x="3375"/>
        <item x="3380"/>
        <item x="774"/>
        <item x="806"/>
        <item x="887"/>
        <item x="3384"/>
        <item x="943"/>
        <item x="2874"/>
        <item x="780"/>
        <item x="3386"/>
        <item x="3387"/>
        <item x="1227"/>
        <item x="1008"/>
        <item x="1235"/>
        <item x="1236"/>
        <item x="958"/>
        <item x="60"/>
        <item x="1054"/>
        <item x="975"/>
        <item x="61"/>
        <item x="1020"/>
        <item x="1029"/>
        <item x="1039"/>
        <item x="1003"/>
        <item x="1268"/>
        <item x="1156"/>
        <item x="1052"/>
        <item x="1064"/>
        <item x="1255"/>
        <item x="1178"/>
        <item x="1002"/>
        <item x="964"/>
        <item x="1305"/>
        <item x="1093"/>
        <item x="52"/>
        <item x="1019"/>
        <item x="1062"/>
        <item x="1001"/>
        <item x="973"/>
        <item x="1049"/>
        <item x="1076"/>
        <item x="1085"/>
        <item x="1336"/>
        <item x="1127"/>
        <item x="1335"/>
        <item x="1080"/>
        <item x="1216"/>
        <item x="959"/>
        <item x="999"/>
        <item x="58"/>
        <item x="1070"/>
        <item x="1266"/>
        <item x="1389"/>
        <item x="1393"/>
        <item x="1197"/>
        <item x="11"/>
        <item x="1"/>
        <item x="10"/>
        <item x="1165"/>
        <item x="1134"/>
        <item x="1422"/>
        <item x="1048"/>
        <item x="1024"/>
        <item x="119"/>
        <item x="51"/>
        <item x="155"/>
        <item x="969"/>
        <item x="137"/>
        <item x="1140"/>
        <item x="1416"/>
        <item x="1063"/>
        <item x="1137"/>
        <item x="995"/>
        <item x="1104"/>
        <item x="1050"/>
        <item x="55"/>
        <item x="1209"/>
        <item x="1146"/>
        <item x="1179"/>
        <item x="1007"/>
        <item x="1244"/>
        <item x="1463"/>
        <item x="210"/>
        <item x="1160"/>
        <item x="1037"/>
        <item x="158"/>
        <item x="1133"/>
        <item x="968"/>
        <item x="1286"/>
        <item x="953"/>
        <item x="1122"/>
        <item x="1044"/>
        <item x="1195"/>
        <item x="1210"/>
        <item x="1036"/>
        <item x="1391"/>
        <item x="1067"/>
        <item x="1027"/>
        <item x="954"/>
        <item x="271"/>
        <item x="1276"/>
        <item x="1010"/>
        <item x="1226"/>
        <item x="191"/>
        <item x="1383"/>
        <item x="1192"/>
        <item x="971"/>
        <item x="1129"/>
        <item x="89"/>
        <item x="1448"/>
        <item x="1194"/>
        <item x="1433"/>
        <item x="990"/>
        <item x="1680"/>
        <item x="989"/>
        <item x="988"/>
        <item x="1762"/>
        <item x="1782"/>
        <item x="269"/>
        <item x="123"/>
        <item x="1053"/>
        <item x="1784"/>
        <item x="1480"/>
        <item x="3454"/>
        <item x="1333"/>
        <item x="1246"/>
        <item x="156"/>
        <item x="39"/>
        <item x="987"/>
        <item x="179"/>
        <item x="1025"/>
        <item x="985"/>
        <item x="1282"/>
        <item x="984"/>
        <item x="1352"/>
        <item x="1324"/>
        <item x="1009"/>
        <item x="1201"/>
        <item x="1108"/>
        <item x="1102"/>
        <item x="18"/>
        <item x="1807"/>
        <item x="8"/>
        <item x="1264"/>
        <item x="1161"/>
        <item x="99"/>
        <item x="1792"/>
        <item x="1380"/>
        <item x="1087"/>
        <item x="1414"/>
        <item x="946"/>
        <item x="951"/>
        <item x="53"/>
        <item x="1973"/>
        <item x="1785"/>
        <item x="1827"/>
        <item x="1077"/>
        <item x="42"/>
        <item x="1213"/>
        <item x="1242"/>
        <item x="67"/>
        <item x="1193"/>
        <item x="1464"/>
        <item x="7"/>
        <item x="429"/>
        <item x="57"/>
        <item x="1443"/>
        <item x="432"/>
        <item x="1438"/>
        <item x="1118"/>
        <item x="2120"/>
        <item x="1315"/>
        <item x="344"/>
        <item x="1523"/>
        <item x="981"/>
        <item x="960"/>
        <item x="1757"/>
        <item x="1861"/>
        <item x="1663"/>
        <item x="2153"/>
        <item x="1753"/>
        <item x="1307"/>
        <item x="1112"/>
        <item x="2160"/>
        <item x="21"/>
        <item x="1851"/>
        <item x="292"/>
        <item x="452"/>
        <item x="980"/>
        <item x="1424"/>
        <item x="1770"/>
        <item x="2094"/>
        <item x="113"/>
        <item x="1130"/>
        <item x="340"/>
        <item x="1211"/>
        <item x="1141"/>
        <item x="1472"/>
        <item x="430"/>
        <item x="1648"/>
        <item x="1022"/>
        <item x="1068"/>
        <item x="957"/>
        <item x="1939"/>
        <item x="1369"/>
        <item x="1635"/>
        <item x="2259"/>
        <item x="1259"/>
        <item x="1457"/>
        <item x="16"/>
        <item x="1166"/>
        <item x="1233"/>
        <item x="20"/>
        <item x="1252"/>
        <item x="1262"/>
        <item x="1273"/>
        <item x="1281"/>
        <item x="75"/>
        <item x="77"/>
        <item x="76"/>
        <item x="1285"/>
        <item x="84"/>
        <item x="83"/>
        <item x="88"/>
        <item x="1298"/>
        <item x="104"/>
        <item x="107"/>
        <item x="112"/>
        <item x="96"/>
        <item x="90"/>
        <item x="1312"/>
        <item x="1323"/>
        <item x="118"/>
        <item x="1331"/>
        <item x="130"/>
        <item x="124"/>
        <item x="1340"/>
        <item x="1362"/>
        <item x="1368"/>
        <item x="1344"/>
        <item x="1372"/>
        <item x="1388"/>
        <item x="138"/>
        <item x="136"/>
        <item x="1400"/>
        <item x="1411"/>
        <item x="148"/>
        <item x="1176"/>
        <item x="169"/>
        <item x="173"/>
        <item x="178"/>
        <item x="41"/>
        <item x="1439"/>
        <item x="196"/>
        <item x="199"/>
        <item x="1459"/>
        <item x="208"/>
        <item x="207"/>
        <item x="1470"/>
        <item x="1478"/>
        <item x="1497"/>
        <item x="1493"/>
        <item x="1514"/>
        <item x="1607"/>
        <item x="1601"/>
        <item x="1597"/>
        <item x="1593"/>
        <item x="1589"/>
        <item x="1584"/>
        <item x="1579"/>
        <item x="1574"/>
        <item x="1569"/>
        <item x="1565"/>
        <item x="1561"/>
        <item x="1555"/>
        <item x="253"/>
        <item x="248"/>
        <item x="243"/>
        <item x="238"/>
        <item x="233"/>
        <item x="1551"/>
        <item x="1546"/>
        <item x="1617"/>
        <item x="1612"/>
        <item x="1541"/>
        <item x="1537"/>
        <item x="1532"/>
        <item x="259"/>
        <item x="226"/>
        <item x="1623"/>
        <item x="268"/>
        <item x="265"/>
        <item x="1633"/>
        <item x="1642"/>
        <item x="1647"/>
        <item x="1646"/>
        <item x="1657"/>
        <item x="1670"/>
        <item x="1695"/>
        <item x="1691"/>
        <item x="1713"/>
        <item x="1709"/>
        <item x="1708"/>
        <item x="277"/>
        <item x="1681"/>
        <item x="1234"/>
        <item x="1522"/>
        <item x="285"/>
        <item x="281"/>
        <item x="1725"/>
        <item x="1740"/>
        <item x="289"/>
        <item x="1278"/>
        <item x="1751"/>
        <item x="1780"/>
        <item x="1779"/>
        <item x="1783"/>
        <item x="1791"/>
        <item x="1805"/>
        <item x="1799"/>
        <item x="1796"/>
        <item x="106"/>
        <item x="308"/>
        <item x="1815"/>
        <item x="1814"/>
        <item x="314"/>
        <item x="1826"/>
        <item x="322"/>
        <item x="1832"/>
        <item x="1841"/>
        <item x="1838"/>
        <item x="338"/>
        <item x="1436"/>
        <item x="1860"/>
        <item x="1859"/>
        <item x="1507"/>
        <item x="1866"/>
        <item x="1865"/>
        <item x="315"/>
        <item x="352"/>
        <item x="1872"/>
        <item x="1892"/>
        <item x="1917"/>
        <item x="1906"/>
        <item x="1896"/>
        <item x="1901"/>
        <item x="1912"/>
        <item x="1910"/>
        <item x="1929"/>
        <item x="1935"/>
        <item x="1923"/>
        <item x="1921"/>
        <item x="364"/>
        <item x="1942"/>
        <item x="1937"/>
        <item x="1761"/>
        <item x="1407"/>
        <item x="1965"/>
        <item x="1968"/>
        <item x="1960"/>
        <item x="1948"/>
        <item x="385"/>
        <item x="1985"/>
        <item x="382"/>
        <item x="2000"/>
        <item x="1404"/>
        <item x="1432"/>
        <item x="2009"/>
        <item x="387"/>
        <item x="1990"/>
        <item x="402"/>
        <item x="400"/>
        <item x="2032"/>
        <item x="2016"/>
        <item x="2039"/>
        <item x="2045"/>
        <item x="407"/>
        <item x="428"/>
        <item x="421"/>
        <item x="416"/>
        <item x="2059"/>
        <item x="2054"/>
        <item x="1887"/>
        <item x="1627"/>
        <item x="2077"/>
        <item x="2074"/>
        <item x="2069"/>
        <item x="2063"/>
        <item x="2093"/>
        <item x="1972"/>
        <item x="2089"/>
        <item x="1881"/>
        <item x="2099"/>
        <item x="2104"/>
        <item x="2108"/>
        <item x="435"/>
        <item x="2109"/>
        <item x="2144"/>
        <item x="2139"/>
        <item x="2133"/>
        <item x="1468"/>
        <item x="1461"/>
        <item x="2152"/>
        <item x="446"/>
        <item x="451"/>
        <item x="450"/>
        <item x="2181"/>
        <item x="2175"/>
        <item x="2170"/>
        <item x="2198"/>
        <item x="2194"/>
        <item x="2202"/>
        <item x="2201"/>
        <item x="2206"/>
        <item x="216"/>
        <item x="469"/>
        <item x="2210"/>
        <item x="483"/>
        <item x="479"/>
        <item x="464"/>
        <item x="2212"/>
        <item x="2224"/>
        <item x="2227"/>
        <item x="403"/>
        <item x="2221"/>
        <item x="487"/>
        <item x="500"/>
        <item x="495"/>
        <item x="2234"/>
        <item x="2241"/>
        <item x="503"/>
        <item x="491"/>
        <item x="524"/>
        <item x="518"/>
        <item x="513"/>
        <item x="508"/>
        <item x="2253"/>
        <item x="2250"/>
        <item x="2246"/>
        <item x="2255"/>
        <item x="537"/>
        <item x="2258"/>
        <item x="2264"/>
        <item x="1653"/>
        <item x="2283"/>
        <item x="2275"/>
        <item x="2266"/>
        <item x="2300"/>
        <item x="550"/>
        <item x="2309"/>
        <item x="2312"/>
        <item x="2325"/>
        <item x="2343"/>
        <item x="2328"/>
        <item x="1752"/>
        <item x="2354"/>
        <item x="581"/>
        <item x="2367"/>
        <item x="2364"/>
        <item x="2379"/>
        <item x="2417"/>
        <item x="2416"/>
        <item x="2392"/>
        <item x="2389"/>
        <item x="595"/>
        <item x="2303"/>
        <item x="2402"/>
        <item x="2384"/>
        <item x="2393"/>
        <item x="2404"/>
        <item x="2408"/>
        <item x="2428"/>
        <item x="602"/>
        <item x="2424"/>
        <item x="2421"/>
        <item x="620"/>
        <item x="614"/>
        <item x="630"/>
        <item x="623"/>
        <item x="2458"/>
        <item x="2454"/>
        <item x="625"/>
        <item x="2461"/>
        <item x="301"/>
        <item x="646"/>
        <item x="2472"/>
        <item x="2505"/>
        <item x="2500"/>
        <item x="2499"/>
        <item x="2439"/>
        <item x="655"/>
        <item x="669"/>
        <item x="2534"/>
        <item x="2510"/>
        <item x="666"/>
        <item x="324"/>
        <item x="1833"/>
        <item x="675"/>
        <item x="2564"/>
        <item x="2561"/>
        <item x="2558"/>
        <item x="2555"/>
        <item x="2552"/>
        <item x="2539"/>
        <item x="2549"/>
        <item x="681"/>
        <item x="691"/>
        <item x="686"/>
        <item x="2571"/>
        <item x="2578"/>
        <item x="2591"/>
        <item x="2588"/>
        <item x="1869"/>
        <item x="2608"/>
        <item x="2606"/>
        <item x="2594"/>
        <item x="2599"/>
        <item x="2632"/>
        <item x="2592"/>
        <item x="2622"/>
        <item x="2624"/>
        <item x="708"/>
        <item x="2642"/>
        <item x="2651"/>
        <item x="2650"/>
        <item x="2673"/>
        <item x="2672"/>
        <item x="2671"/>
        <item x="397"/>
        <item x="437"/>
        <item x="711"/>
        <item x="2682"/>
        <item x="2693"/>
        <item x="2686"/>
        <item x="2690"/>
        <item x="2101"/>
        <item x="727"/>
        <item x="2712"/>
        <item x="2726"/>
        <item x="2721"/>
        <item x="2740"/>
        <item x="2743"/>
        <item x="2748"/>
        <item x="2737"/>
        <item x="2764"/>
        <item x="2761"/>
        <item x="2767"/>
        <item x="2750"/>
        <item x="2779"/>
        <item x="2775"/>
        <item x="2769"/>
        <item x="2792"/>
        <item x="2785"/>
        <item x="2806"/>
        <item x="750"/>
        <item x="738"/>
        <item x="2803"/>
        <item x="2818"/>
        <item x="2800"/>
        <item x="763"/>
        <item x="2825"/>
        <item x="552"/>
        <item x="2318"/>
        <item x="758"/>
        <item x="767"/>
        <item x="2834"/>
        <item x="2837"/>
        <item x="2840"/>
        <item x="2839"/>
        <item x="2845"/>
        <item x="554"/>
        <item x="526"/>
        <item x="2842"/>
        <item x="2858"/>
        <item x="2372"/>
        <item x="2855"/>
        <item x="2854"/>
        <item x="778"/>
        <item x="781"/>
        <item x="2475"/>
        <item x="2865"/>
        <item x="2876"/>
        <item x="2884"/>
        <item x="2899"/>
        <item x="2895"/>
        <item x="2892"/>
        <item x="583"/>
        <item x="2905"/>
        <item x="813"/>
        <item x="2919"/>
        <item x="2922"/>
        <item x="2921"/>
        <item x="2920"/>
        <item x="2926"/>
        <item x="2935"/>
        <item x="2793"/>
        <item x="2358"/>
        <item x="2953"/>
        <item x="2951"/>
        <item x="833"/>
        <item x="2968"/>
        <item x="2966"/>
        <item x="2965"/>
        <item x="2950"/>
        <item x="2960"/>
        <item x="2967"/>
        <item x="2971"/>
        <item x="2938"/>
        <item x="2978"/>
        <item x="2979"/>
        <item x="2999"/>
        <item x="2998"/>
        <item x="2985"/>
        <item x="2991"/>
        <item x="670"/>
        <item x="702"/>
        <item x="2927"/>
        <item x="729"/>
        <item x="3022"/>
        <item x="846"/>
        <item x="3061"/>
        <item x="2531"/>
        <item x="672"/>
        <item x="855"/>
        <item x="854"/>
        <item x="853"/>
        <item x="852"/>
        <item x="851"/>
        <item x="850"/>
        <item x="849"/>
        <item x="848"/>
        <item x="3088"/>
        <item x="3087"/>
        <item x="3086"/>
        <item x="3075"/>
        <item x="3085"/>
        <item x="3084"/>
        <item x="3083"/>
        <item x="3082"/>
        <item x="3081"/>
        <item x="3080"/>
        <item x="3079"/>
        <item x="3078"/>
        <item x="3077"/>
        <item x="3012"/>
        <item x="864"/>
        <item x="2530"/>
        <item x="677"/>
        <item x="3095"/>
        <item x="3102"/>
        <item x="3113"/>
        <item x="3110"/>
        <item x="3116"/>
        <item x="3119"/>
        <item x="870"/>
        <item x="868"/>
        <item x="3062"/>
        <item x="3129"/>
        <item x="3121"/>
        <item x="2812"/>
        <item x="3144"/>
        <item x="3142"/>
        <item x="3133"/>
        <item x="874"/>
        <item x="3145"/>
        <item x="871"/>
        <item x="875"/>
        <item x="3151"/>
        <item x="3163"/>
        <item x="889"/>
        <item x="3162"/>
        <item x="878"/>
        <item x="876"/>
        <item x="3169"/>
        <item x="2683"/>
        <item x="885"/>
        <item x="3172"/>
        <item x="3171"/>
        <item x="3167"/>
        <item x="891"/>
        <item x="895"/>
        <item x="3181"/>
        <item x="3180"/>
        <item x="3188"/>
        <item x="3187"/>
        <item x="3183"/>
        <item x="892"/>
        <item x="724"/>
        <item x="902"/>
        <item x="862"/>
        <item x="3197"/>
        <item x="3194"/>
        <item x="3192"/>
        <item x="3198"/>
        <item x="906"/>
        <item x="3202"/>
        <item x="3205"/>
        <item x="907"/>
        <item x="909"/>
        <item x="3207"/>
        <item x="2714"/>
        <item x="3212"/>
        <item x="3211"/>
        <item x="3217"/>
        <item x="912"/>
        <item x="2897"/>
        <item x="3216"/>
        <item x="3209"/>
        <item x="3218"/>
        <item x="3223"/>
        <item x="3221"/>
        <item x="923"/>
        <item x="798"/>
        <item x="3253"/>
        <item x="3242"/>
        <item x="3247"/>
        <item x="3240"/>
        <item x="3229"/>
        <item x="3227"/>
        <item x="3249"/>
        <item x="3244"/>
        <item x="3257"/>
        <item x="929"/>
        <item x="3264"/>
        <item x="3275"/>
        <item x="802"/>
        <item x="3278"/>
        <item x="3272"/>
        <item x="3280"/>
        <item x="3276"/>
        <item x="934"/>
        <item x="3267"/>
        <item x="3289"/>
        <item x="3288"/>
        <item x="3294"/>
        <item x="937"/>
        <item x="3299"/>
        <item x="3309"/>
        <item x="3307"/>
        <item x="3308"/>
        <item x="3304"/>
        <item x="3314"/>
        <item x="2829"/>
        <item x="3318"/>
        <item x="2900"/>
        <item x="3325"/>
        <item x="3324"/>
        <item x="3331"/>
        <item x="3330"/>
        <item x="2915"/>
        <item x="3332"/>
        <item x="3334"/>
        <item x="3340"/>
        <item x="3339"/>
        <item x="3341"/>
        <item x="3344"/>
        <item x="3355"/>
        <item x="3354"/>
        <item x="3367"/>
        <item x="786"/>
        <item x="805"/>
        <item x="3385"/>
        <item t="default"/>
      </items>
    </pivotField>
    <pivotField showAll="0"/>
    <pivotField axis="axisRow" showAll="0" sortType="descending">
      <items count="1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2">
    <field x="2"/>
    <field x="0"/>
  </rowFields>
  <rowItems count="4830">
    <i>
      <x v="1367"/>
    </i>
    <i r="1">
      <x v="20"/>
    </i>
    <i r="1">
      <x v="820"/>
    </i>
    <i r="1">
      <x v="821"/>
    </i>
    <i r="1">
      <x v="822"/>
    </i>
    <i r="1">
      <x v="824"/>
    </i>
    <i r="1">
      <x v="827"/>
    </i>
    <i r="1">
      <x v="835"/>
    </i>
    <i r="1">
      <x v="836"/>
    </i>
    <i r="1">
      <x v="842"/>
    </i>
    <i r="1">
      <x v="843"/>
    </i>
    <i r="1">
      <x v="852"/>
    </i>
    <i r="1">
      <x v="853"/>
    </i>
    <i r="1">
      <x v="855"/>
    </i>
    <i r="1">
      <x v="856"/>
    </i>
    <i r="1">
      <x v="857"/>
    </i>
    <i r="1">
      <x v="858"/>
    </i>
    <i r="1">
      <x v="859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81"/>
    </i>
    <i r="1">
      <x v="882"/>
    </i>
    <i r="1">
      <x v="885"/>
    </i>
    <i r="1">
      <x v="887"/>
    </i>
    <i r="1">
      <x v="890"/>
    </i>
    <i r="1">
      <x v="891"/>
    </i>
    <i r="1">
      <x v="903"/>
    </i>
    <i r="1">
      <x v="906"/>
    </i>
    <i r="1">
      <x v="910"/>
    </i>
    <i r="1">
      <x v="912"/>
    </i>
    <i r="1">
      <x v="922"/>
    </i>
    <i r="1">
      <x v="925"/>
    </i>
    <i r="1">
      <x v="927"/>
    </i>
    <i r="1">
      <x v="939"/>
    </i>
    <i r="1">
      <x v="941"/>
    </i>
    <i r="1">
      <x v="948"/>
    </i>
    <i r="1">
      <x v="957"/>
    </i>
    <i r="1">
      <x v="958"/>
    </i>
    <i r="1">
      <x v="961"/>
    </i>
    <i r="1">
      <x v="962"/>
    </i>
    <i r="1">
      <x v="963"/>
    </i>
    <i r="1">
      <x v="965"/>
    </i>
    <i r="1">
      <x v="966"/>
    </i>
    <i r="1">
      <x v="972"/>
    </i>
    <i r="1">
      <x v="974"/>
    </i>
    <i r="1">
      <x v="990"/>
    </i>
    <i r="1">
      <x v="991"/>
    </i>
    <i r="1">
      <x v="997"/>
    </i>
    <i r="1">
      <x v="1001"/>
    </i>
    <i r="1">
      <x v="1015"/>
    </i>
    <i r="1">
      <x v="1053"/>
    </i>
    <i r="1">
      <x v="1060"/>
    </i>
    <i r="1">
      <x v="1067"/>
    </i>
    <i r="1">
      <x v="1074"/>
    </i>
    <i r="1">
      <x v="1078"/>
    </i>
    <i r="1">
      <x v="1521"/>
    </i>
    <i r="1">
      <x v="2822"/>
    </i>
    <i>
      <x v="388"/>
    </i>
    <i r="1">
      <x v="8"/>
    </i>
    <i r="1">
      <x v="9"/>
    </i>
    <i r="1">
      <x v="141"/>
    </i>
    <i r="1">
      <x v="142"/>
    </i>
    <i r="1">
      <x v="1397"/>
    </i>
    <i r="1">
      <x v="1671"/>
    </i>
    <i r="1">
      <x v="1678"/>
    </i>
    <i r="1">
      <x v="1680"/>
    </i>
    <i r="1">
      <x v="1687"/>
    </i>
    <i r="1">
      <x v="1721"/>
    </i>
    <i r="1">
      <x v="1739"/>
    </i>
    <i r="1">
      <x v="1750"/>
    </i>
    <i r="1">
      <x v="1813"/>
    </i>
    <i r="1">
      <x v="1834"/>
    </i>
    <i r="1">
      <x v="1932"/>
    </i>
    <i r="1">
      <x v="2722"/>
    </i>
    <i r="1">
      <x v="2729"/>
    </i>
    <i r="1">
      <x v="2736"/>
    </i>
    <i r="1">
      <x v="2747"/>
    </i>
    <i r="1">
      <x v="2771"/>
    </i>
    <i r="1">
      <x v="2811"/>
    </i>
    <i r="1">
      <x v="2813"/>
    </i>
    <i r="1">
      <x v="2814"/>
    </i>
    <i r="1">
      <x v="2827"/>
    </i>
    <i r="1">
      <x v="2830"/>
    </i>
    <i r="1">
      <x v="2832"/>
    </i>
    <i r="1">
      <x v="2873"/>
    </i>
    <i r="1">
      <x v="2887"/>
    </i>
    <i>
      <x v="438"/>
    </i>
    <i r="1">
      <x v="38"/>
    </i>
    <i r="1">
      <x v="39"/>
    </i>
    <i r="1">
      <x v="690"/>
    </i>
    <i r="1">
      <x v="807"/>
    </i>
    <i r="1">
      <x v="849"/>
    </i>
    <i r="1">
      <x v="1043"/>
    </i>
    <i r="1">
      <x v="1276"/>
    </i>
    <i r="1">
      <x v="1531"/>
    </i>
    <i r="1">
      <x v="1738"/>
    </i>
    <i r="1">
      <x v="1854"/>
    </i>
    <i r="1">
      <x v="2155"/>
    </i>
    <i r="1">
      <x v="2665"/>
    </i>
    <i r="1">
      <x v="2772"/>
    </i>
    <i r="1">
      <x v="2838"/>
    </i>
    <i>
      <x v="1171"/>
    </i>
    <i r="1">
      <x v="2432"/>
    </i>
    <i r="1">
      <x v="3331"/>
    </i>
    <i r="1">
      <x v="3332"/>
    </i>
    <i r="1">
      <x v="3333"/>
    </i>
    <i r="1">
      <x v="3334"/>
    </i>
    <i r="1">
      <x v="3335"/>
    </i>
    <i r="1">
      <x v="3336"/>
    </i>
    <i r="1">
      <x v="3337"/>
    </i>
    <i r="1">
      <x v="3338"/>
    </i>
    <i r="1">
      <x v="3339"/>
    </i>
    <i r="1">
      <x v="3340"/>
    </i>
    <i r="1">
      <x v="3341"/>
    </i>
    <i r="1">
      <x v="3342"/>
    </i>
    <i>
      <x v="718"/>
    </i>
    <i r="1">
      <x v="365"/>
    </i>
    <i r="1">
      <x v="366"/>
    </i>
    <i r="1">
      <x v="757"/>
    </i>
    <i r="1">
      <x v="1118"/>
    </i>
    <i r="1">
      <x v="1184"/>
    </i>
    <i r="1">
      <x v="1361"/>
    </i>
    <i r="1">
      <x v="1465"/>
    </i>
    <i r="1">
      <x v="1879"/>
    </i>
    <i r="1">
      <x v="1881"/>
    </i>
    <i r="1">
      <x v="2313"/>
    </i>
    <i r="1">
      <x v="2539"/>
    </i>
    <i r="1">
      <x v="3058"/>
    </i>
    <i>
      <x v="3"/>
    </i>
    <i r="1">
      <x v="669"/>
    </i>
    <i r="1">
      <x v="676"/>
    </i>
    <i r="1">
      <x v="832"/>
    </i>
    <i r="1">
      <x v="834"/>
    </i>
    <i r="1">
      <x v="1484"/>
    </i>
    <i r="1">
      <x v="1952"/>
    </i>
    <i r="1">
      <x v="2754"/>
    </i>
    <i r="1">
      <x v="2756"/>
    </i>
    <i r="1">
      <x v="2841"/>
    </i>
    <i r="1">
      <x v="2862"/>
    </i>
    <i>
      <x v="644"/>
    </i>
    <i r="1">
      <x v="272"/>
    </i>
    <i r="1">
      <x v="273"/>
    </i>
    <i r="1">
      <x v="274"/>
    </i>
    <i r="1">
      <x v="781"/>
    </i>
    <i r="1">
      <x v="1113"/>
    </i>
    <i r="1">
      <x v="1206"/>
    </i>
    <i r="1">
      <x v="1251"/>
    </i>
    <i r="1">
      <x v="1771"/>
    </i>
    <i r="1">
      <x v="3008"/>
    </i>
    <i>
      <x v="515"/>
    </i>
    <i r="1">
      <x v="133"/>
    </i>
    <i r="1">
      <x v="134"/>
    </i>
    <i r="1">
      <x v="761"/>
    </i>
    <i r="1">
      <x v="935"/>
    </i>
    <i r="1">
      <x v="1187"/>
    </i>
    <i r="1">
      <x v="1312"/>
    </i>
    <i r="1">
      <x v="1851"/>
    </i>
    <i r="1">
      <x v="2221"/>
    </i>
    <i r="1">
      <x v="2923"/>
    </i>
    <i>
      <x v="318"/>
    </i>
    <i r="1">
      <x v="2412"/>
    </i>
    <i r="1">
      <x v="3322"/>
    </i>
    <i r="1">
      <x v="3323"/>
    </i>
    <i r="1">
      <x v="3324"/>
    </i>
    <i r="1">
      <x v="3325"/>
    </i>
    <i r="1">
      <x v="3326"/>
    </i>
    <i r="1">
      <x v="3327"/>
    </i>
    <i r="1">
      <x v="3328"/>
    </i>
    <i r="1">
      <x v="3329"/>
    </i>
    <i>
      <x v="733"/>
    </i>
    <i r="1">
      <x v="341"/>
    </i>
    <i r="1">
      <x v="342"/>
    </i>
    <i r="1">
      <x v="750"/>
    </i>
    <i r="1">
      <x v="1131"/>
    </i>
    <i r="1">
      <x v="1181"/>
    </i>
    <i r="1">
      <x v="1315"/>
    </i>
    <i r="1">
      <x v="1873"/>
    </i>
    <i r="1">
      <x v="3072"/>
    </i>
    <i>
      <x v="395"/>
    </i>
    <i r="1">
      <x v="650"/>
    </i>
    <i r="1">
      <x v="1365"/>
    </i>
    <i r="1">
      <x v="1498"/>
    </i>
    <i r="1">
      <x v="1887"/>
    </i>
    <i r="1">
      <x v="2337"/>
    </i>
    <i r="1">
      <x v="2551"/>
    </i>
    <i r="1">
      <x v="2552"/>
    </i>
    <i r="1">
      <x v="2734"/>
    </i>
    <i>
      <x v="52"/>
    </i>
    <i r="1">
      <x v="168"/>
    </i>
    <i r="1">
      <x v="169"/>
    </i>
    <i r="1">
      <x v="799"/>
    </i>
    <i r="1">
      <x v="1018"/>
    </i>
    <i r="1">
      <x v="1454"/>
    </i>
    <i r="1">
      <x v="1913"/>
    </i>
    <i r="1">
      <x v="2531"/>
    </i>
    <i r="1">
      <x v="2945"/>
    </i>
    <i>
      <x v="926"/>
    </i>
    <i r="1">
      <x v="325"/>
    </i>
    <i r="1">
      <x v="326"/>
    </i>
    <i r="1">
      <x v="713"/>
    </i>
    <i r="1">
      <x v="1037"/>
    </i>
    <i r="1">
      <x v="1512"/>
    </i>
    <i r="1">
      <x v="2502"/>
    </i>
    <i r="1">
      <x v="3208"/>
    </i>
    <i>
      <x v="711"/>
    </i>
    <i r="1">
      <x v="359"/>
    </i>
    <i r="1">
      <x v="360"/>
    </i>
    <i r="1">
      <x v="754"/>
    </i>
    <i r="1">
      <x v="917"/>
    </i>
    <i r="1">
      <x v="1400"/>
    </i>
    <i r="1">
      <x v="1910"/>
    </i>
    <i r="1">
      <x v="3047"/>
    </i>
    <i>
      <x v="558"/>
    </i>
    <i r="1">
      <x v="386"/>
    </i>
    <i r="1">
      <x v="387"/>
    </i>
    <i r="1">
      <x v="774"/>
    </i>
    <i r="1">
      <x v="1120"/>
    </i>
    <i r="1">
      <x v="1418"/>
    </i>
    <i r="1">
      <x v="1914"/>
    </i>
    <i r="1">
      <x v="3065"/>
    </i>
    <i>
      <x v="751"/>
    </i>
    <i r="1">
      <x v="426"/>
    </i>
    <i r="1">
      <x v="427"/>
    </i>
    <i r="1">
      <x v="817"/>
    </i>
    <i r="1">
      <x v="1134"/>
    </i>
    <i r="1">
      <x v="1249"/>
    </i>
    <i r="1">
      <x v="1893"/>
    </i>
    <i r="1">
      <x v="3089"/>
    </i>
    <i>
      <x v="691"/>
    </i>
    <i r="1">
      <x v="334"/>
    </i>
    <i r="1">
      <x v="335"/>
    </i>
    <i r="1">
      <x v="1117"/>
    </i>
    <i r="1">
      <x v="1433"/>
    </i>
    <i r="1">
      <x v="1832"/>
    </i>
    <i r="1">
      <x v="3032"/>
    </i>
    <i r="1">
      <x v="3033"/>
    </i>
    <i>
      <x v="634"/>
    </i>
    <i r="1">
      <x v="267"/>
    </i>
    <i r="1">
      <x v="268"/>
    </i>
    <i r="1">
      <x v="269"/>
    </i>
    <i r="1">
      <x v="752"/>
    </i>
    <i r="1">
      <x v="1111"/>
    </i>
    <i r="1">
      <x v="2059"/>
    </i>
    <i r="1">
      <x v="2998"/>
    </i>
    <i>
      <x v="525"/>
    </i>
    <i r="1">
      <x v="148"/>
    </i>
    <i r="1">
      <x v="149"/>
    </i>
    <i r="1">
      <x v="816"/>
    </i>
    <i r="1">
      <x v="1016"/>
    </i>
    <i r="1">
      <x v="1459"/>
    </i>
    <i r="1">
      <x v="1663"/>
    </i>
    <i r="1">
      <x v="2932"/>
    </i>
    <i>
      <x v="533"/>
    </i>
    <i r="1">
      <x v="160"/>
    </i>
    <i r="1">
      <x v="161"/>
    </i>
    <i r="1">
      <x v="763"/>
    </i>
    <i r="1">
      <x v="1017"/>
    </i>
    <i r="1">
      <x v="1424"/>
    </i>
    <i r="1">
      <x v="1861"/>
    </i>
    <i r="1">
      <x v="2936"/>
    </i>
    <i>
      <x v="502"/>
    </i>
    <i r="1">
      <x v="124"/>
    </i>
    <i r="1">
      <x v="125"/>
    </i>
    <i r="1">
      <x v="718"/>
    </i>
    <i r="1">
      <x v="934"/>
    </i>
    <i r="1">
      <x v="1634"/>
    </i>
    <i r="1">
      <x v="2906"/>
    </i>
    <i r="1">
      <x v="2913"/>
    </i>
    <i>
      <x v="402"/>
    </i>
    <i r="1">
      <x v="18"/>
    </i>
    <i r="1">
      <x v="287"/>
    </i>
    <i r="1">
      <x v="1277"/>
    </i>
    <i r="1">
      <x v="1488"/>
    </i>
    <i r="1">
      <x v="1800"/>
    </i>
    <i r="1">
      <x v="2182"/>
    </i>
    <i r="1">
      <x v="2793"/>
    </i>
    <i>
      <x v="531"/>
    </i>
    <i r="1">
      <x v="57"/>
    </i>
    <i r="1">
      <x v="58"/>
    </i>
    <i r="1">
      <x v="707"/>
    </i>
    <i r="1">
      <x v="838"/>
    </i>
    <i r="1">
      <x v="1255"/>
    </i>
    <i r="1">
      <x v="1675"/>
    </i>
    <i r="1">
      <x v="2111"/>
    </i>
    <i>
      <x v="30"/>
    </i>
    <i r="1">
      <x v="132"/>
    </i>
    <i r="1">
      <x v="936"/>
    </i>
    <i r="1">
      <x v="1435"/>
    </i>
    <i r="1">
      <x v="2040"/>
    </i>
    <i r="1">
      <x v="2447"/>
    </i>
    <i r="1">
      <x v="2920"/>
    </i>
    <i r="1">
      <x v="2921"/>
    </i>
    <i>
      <x v="106"/>
    </i>
    <i r="1">
      <x v="303"/>
    </i>
    <i r="1">
      <x v="304"/>
    </i>
    <i r="1">
      <x v="305"/>
    </i>
    <i r="1">
      <x v="554"/>
    </i>
    <i r="1">
      <x v="734"/>
    </i>
    <i r="1">
      <x v="2132"/>
    </i>
    <i r="1">
      <x v="3021"/>
    </i>
    <i>
      <x v="148"/>
    </i>
    <i r="1">
      <x v="413"/>
    </i>
    <i r="1">
      <x v="414"/>
    </i>
    <i r="1">
      <x v="1135"/>
    </i>
    <i r="1">
      <x v="1471"/>
    </i>
    <i r="1">
      <x v="2302"/>
    </i>
    <i r="1">
      <x v="2642"/>
    </i>
    <i r="1">
      <x v="3076"/>
    </i>
    <i>
      <x v="841"/>
    </i>
    <i r="1">
      <x v="257"/>
    </i>
    <i r="1">
      <x v="258"/>
    </i>
    <i r="1">
      <x v="740"/>
    </i>
    <i r="1">
      <x v="980"/>
    </i>
    <i r="1">
      <x v="1536"/>
    </i>
    <i r="1">
      <x v="1988"/>
    </i>
    <i>
      <x v="830"/>
    </i>
    <i r="1">
      <x v="501"/>
    </i>
    <i r="1">
      <x v="502"/>
    </i>
    <i r="1">
      <x v="1515"/>
    </i>
    <i r="1">
      <x v="2112"/>
    </i>
    <i r="1">
      <x v="2607"/>
    </i>
    <i r="1">
      <x v="3148"/>
    </i>
    <i>
      <x v="925"/>
    </i>
    <i r="1">
      <x v="327"/>
    </i>
    <i r="1">
      <x v="328"/>
    </i>
    <i r="1">
      <x v="714"/>
    </i>
    <i r="1">
      <x v="1035"/>
    </i>
    <i r="1">
      <x v="2500"/>
    </i>
    <i r="1">
      <x v="3207"/>
    </i>
    <i>
      <x v="729"/>
    </i>
    <i r="1">
      <x v="388"/>
    </i>
    <i r="1">
      <x v="389"/>
    </i>
    <i r="1">
      <x v="926"/>
    </i>
    <i r="1">
      <x v="1561"/>
    </i>
    <i r="1">
      <x v="2163"/>
    </i>
    <i r="1">
      <x v="3063"/>
    </i>
    <i>
      <x v="769"/>
    </i>
    <i r="1">
      <x v="444"/>
    </i>
    <i r="1">
      <x v="445"/>
    </i>
    <i r="1">
      <x v="810"/>
    </i>
    <i r="1">
      <x v="1132"/>
    </i>
    <i r="1">
      <x v="2243"/>
    </i>
    <i r="1">
      <x v="3097"/>
    </i>
    <i>
      <x v="739"/>
    </i>
    <i r="1">
      <x v="398"/>
    </i>
    <i r="1">
      <x v="399"/>
    </i>
    <i r="1">
      <x v="1126"/>
    </i>
    <i r="1">
      <x v="1236"/>
    </i>
    <i r="1">
      <x v="1878"/>
    </i>
    <i r="1">
      <x v="3073"/>
    </i>
    <i>
      <x v="801"/>
    </i>
    <i r="1">
      <x v="419"/>
    </i>
    <i r="1">
      <x v="420"/>
    </i>
    <i r="1">
      <x v="421"/>
    </i>
    <i r="1">
      <x v="764"/>
    </i>
    <i r="1">
      <x v="2517"/>
    </i>
    <i r="1">
      <x v="3127"/>
    </i>
    <i>
      <x v="599"/>
    </i>
    <i r="1">
      <x v="221"/>
    </i>
    <i r="1">
      <x v="222"/>
    </i>
    <i r="1">
      <x v="782"/>
    </i>
    <i r="1">
      <x v="1519"/>
    </i>
    <i r="1">
      <x v="2033"/>
    </i>
    <i r="1">
      <x v="2972"/>
    </i>
    <i>
      <x v="584"/>
    </i>
    <i r="1">
      <x v="187"/>
    </i>
    <i r="1">
      <x v="188"/>
    </i>
    <i r="1">
      <x v="189"/>
    </i>
    <i r="1">
      <x v="717"/>
    </i>
    <i r="1">
      <x v="2168"/>
    </i>
    <i r="1">
      <x v="2960"/>
    </i>
    <i>
      <x v="609"/>
    </i>
    <i r="1">
      <x v="211"/>
    </i>
    <i r="1">
      <x v="212"/>
    </i>
    <i r="1">
      <x v="793"/>
    </i>
    <i r="1">
      <x v="1564"/>
    </i>
    <i r="1">
      <x v="2012"/>
    </i>
    <i r="1">
      <x v="2962"/>
    </i>
    <i>
      <x v="586"/>
    </i>
    <i r="1">
      <x v="766"/>
    </i>
    <i r="1">
      <x v="880"/>
    </i>
    <i r="1">
      <x v="999"/>
    </i>
    <i r="1">
      <x v="1323"/>
    </i>
    <i r="1">
      <x v="1768"/>
    </i>
    <i r="1">
      <x v="2421"/>
    </i>
    <i>
      <x v="617"/>
    </i>
    <i r="1">
      <x v="248"/>
    </i>
    <i r="1">
      <x v="1232"/>
    </i>
    <i r="1">
      <x v="1460"/>
    </i>
    <i r="1">
      <x v="1766"/>
    </i>
    <i r="1">
      <x v="2044"/>
    </i>
    <i r="1">
      <x v="2991"/>
    </i>
    <i>
      <x v="698"/>
    </i>
    <i r="1">
      <x v="428"/>
    </i>
    <i r="1">
      <x v="429"/>
    </i>
    <i r="1">
      <x v="1141"/>
    </i>
    <i r="1">
      <x v="1594"/>
    </i>
    <i r="1">
      <x v="1896"/>
    </i>
    <i r="1">
      <x v="3090"/>
    </i>
    <i>
      <x v="632"/>
    </i>
    <i r="1">
      <x v="190"/>
    </i>
    <i r="1">
      <x v="191"/>
    </i>
    <i r="1">
      <x v="192"/>
    </i>
    <i r="1">
      <x v="1760"/>
    </i>
    <i r="1">
      <x v="2812"/>
    </i>
    <i r="1">
      <x v="3003"/>
    </i>
    <i>
      <x v="593"/>
    </i>
    <i r="1">
      <x v="233"/>
    </i>
    <i r="1">
      <x v="234"/>
    </i>
    <i r="1">
      <x v="235"/>
    </i>
    <i r="1">
      <x v="796"/>
    </i>
    <i r="1">
      <x v="2016"/>
    </i>
    <i r="1">
      <x v="2985"/>
    </i>
    <i>
      <x v="672"/>
    </i>
    <i r="1">
      <x v="296"/>
    </i>
    <i r="1">
      <x v="297"/>
    </i>
    <i r="1">
      <x v="2074"/>
    </i>
    <i r="1">
      <x v="2075"/>
    </i>
    <i r="1">
      <x v="2079"/>
    </i>
    <i r="1">
      <x v="3017"/>
    </i>
    <i>
      <x v="547"/>
    </i>
    <i r="1">
      <x v="166"/>
    </i>
    <i r="1">
      <x v="167"/>
    </i>
    <i r="1">
      <x v="841"/>
    </i>
    <i r="1">
      <x v="1311"/>
    </i>
    <i r="1">
      <x v="1897"/>
    </i>
    <i r="1">
      <x v="2943"/>
    </i>
    <i>
      <x v="516"/>
    </i>
    <i r="1">
      <x v="49"/>
    </i>
    <i r="1">
      <x v="50"/>
    </i>
    <i r="1">
      <x v="644"/>
    </i>
    <i r="1">
      <x v="829"/>
    </i>
    <i r="1">
      <x v="1230"/>
    </i>
    <i r="1">
      <x v="1655"/>
    </i>
    <i>
      <x v="376"/>
    </i>
    <i r="1">
      <x v="4"/>
    </i>
    <i r="1">
      <x v="1271"/>
    </i>
    <i r="1">
      <x v="1785"/>
    </i>
    <i r="1">
      <x v="1899"/>
    </i>
    <i r="1">
      <x v="2788"/>
    </i>
    <i r="1">
      <x v="2850"/>
    </i>
    <i>
      <x v="534"/>
    </i>
    <i r="1">
      <x v="157"/>
    </i>
    <i r="1">
      <x v="158"/>
    </i>
    <i r="1">
      <x v="159"/>
    </i>
    <i r="1">
      <x v="1304"/>
    </i>
    <i r="1">
      <x v="1860"/>
    </i>
    <i r="1">
      <x v="2937"/>
    </i>
    <i>
      <x v="278"/>
    </i>
    <i r="1">
      <x v="455"/>
    </i>
    <i r="1">
      <x v="456"/>
    </i>
    <i r="1">
      <x v="488"/>
    </i>
    <i r="1">
      <x v="489"/>
    </i>
    <i r="1">
      <x v="2701"/>
    </i>
    <i r="1">
      <x v="3276"/>
    </i>
    <i>
      <x v="489"/>
    </i>
    <i r="1">
      <x v="113"/>
    </i>
    <i r="1">
      <x v="114"/>
    </i>
    <i r="1">
      <x v="1513"/>
    </i>
    <i r="1">
      <x v="1773"/>
    </i>
    <i r="1">
      <x v="2629"/>
    </i>
    <i r="1">
      <x v="2910"/>
    </i>
    <i>
      <x v="453"/>
    </i>
    <i r="1">
      <x v="76"/>
    </i>
    <i r="1">
      <x v="77"/>
    </i>
    <i r="1">
      <x v="78"/>
    </i>
    <i r="1">
      <x v="682"/>
    </i>
    <i r="1">
      <x v="1464"/>
    </i>
    <i r="1">
      <x v="1707"/>
    </i>
    <i>
      <x v="443"/>
    </i>
    <i r="1">
      <x v="46"/>
    </i>
    <i r="1">
      <x v="47"/>
    </i>
    <i r="1">
      <x v="48"/>
    </i>
    <i r="1">
      <x v="725"/>
    </i>
    <i r="1">
      <x v="850"/>
    </i>
    <i r="1">
      <x v="2789"/>
    </i>
    <i>
      <x v="460"/>
    </i>
    <i r="1">
      <x v="173"/>
    </i>
    <i r="1">
      <x v="174"/>
    </i>
    <i r="1">
      <x v="738"/>
    </i>
    <i r="1">
      <x v="1019"/>
    </i>
    <i r="1">
      <x v="1150"/>
    </i>
    <i r="1">
      <x v="2946"/>
    </i>
    <i>
      <x v="89"/>
    </i>
    <i r="1">
      <x v="246"/>
    </i>
    <i r="1">
      <x v="247"/>
    </i>
    <i r="1">
      <x v="743"/>
    </i>
    <i r="1">
      <x v="1615"/>
    </i>
    <i r="1">
      <x v="2013"/>
    </i>
    <i r="1">
      <x v="2986"/>
    </i>
    <i>
      <x v="34"/>
    </i>
    <i r="1">
      <x v="138"/>
    </i>
    <i r="1">
      <x v="139"/>
    </i>
    <i r="1">
      <x v="358"/>
    </i>
    <i r="1">
      <x v="1238"/>
    </i>
    <i r="1">
      <x v="1653"/>
    </i>
    <i r="1">
      <x v="2927"/>
    </i>
    <i>
      <x v="95"/>
    </i>
    <i r="1">
      <x v="279"/>
    </i>
    <i r="1">
      <x v="280"/>
    </i>
    <i r="1">
      <x v="674"/>
    </i>
    <i r="1">
      <x v="1532"/>
    </i>
    <i r="1">
      <x v="2061"/>
    </i>
    <i r="1">
      <x v="3002"/>
    </i>
    <i>
      <x v="107"/>
    </i>
    <i r="1">
      <x v="307"/>
    </i>
    <i r="1">
      <x v="308"/>
    </i>
    <i r="1">
      <x v="801"/>
    </i>
    <i r="1">
      <x v="904"/>
    </i>
    <i r="1">
      <x v="2130"/>
    </i>
    <i r="1">
      <x v="3024"/>
    </i>
    <i>
      <x v="84"/>
    </i>
    <i r="1">
      <x v="242"/>
    </i>
    <i r="1">
      <x v="243"/>
    </i>
    <i r="1">
      <x v="805"/>
    </i>
    <i r="1">
      <x v="1468"/>
    </i>
    <i r="1">
      <x v="2028"/>
    </i>
    <i r="1">
      <x v="2978"/>
    </i>
    <i>
      <x v="9"/>
    </i>
    <i r="1">
      <x v="67"/>
    </i>
    <i r="1">
      <x v="68"/>
    </i>
    <i r="1">
      <x v="706"/>
    </i>
    <i r="1">
      <x v="930"/>
    </i>
    <i r="1">
      <x v="1275"/>
    </i>
    <i r="1">
      <x v="1722"/>
    </i>
    <i>
      <x v="178"/>
    </i>
    <i r="1">
      <x v="478"/>
    </i>
    <i r="1">
      <x v="479"/>
    </i>
    <i r="1">
      <x v="1145"/>
    </i>
    <i r="1">
      <x v="1431"/>
    </i>
    <i r="1">
      <x v="2311"/>
    </i>
    <i r="1">
      <x v="3131"/>
    </i>
    <i>
      <x v="242"/>
    </i>
    <i r="1">
      <x v="329"/>
    </i>
    <i r="1">
      <x v="330"/>
    </i>
    <i r="1">
      <x v="331"/>
    </i>
    <i r="1">
      <x v="1033"/>
    </i>
    <i r="1">
      <x v="1618"/>
    </i>
    <i r="1">
      <x v="2122"/>
    </i>
    <i>
      <x v="60"/>
    </i>
    <i r="1">
      <x v="175"/>
    </i>
    <i r="1">
      <x v="770"/>
    </i>
    <i r="1">
      <x v="1021"/>
    </i>
    <i r="1">
      <x v="1358"/>
    </i>
    <i r="1">
      <x v="1951"/>
    </i>
    <i r="1">
      <x v="2947"/>
    </i>
    <i>
      <x v="127"/>
    </i>
    <i r="1">
      <x v="355"/>
    </i>
    <i r="1">
      <x v="356"/>
    </i>
    <i r="1">
      <x v="692"/>
    </i>
    <i r="1">
      <x v="918"/>
    </i>
    <i r="1">
      <x v="1578"/>
    </i>
    <i r="1">
      <x v="2180"/>
    </i>
    <i>
      <x v="896"/>
    </i>
    <i r="1">
      <x v="301"/>
    </i>
    <i r="1">
      <x v="302"/>
    </i>
    <i r="1">
      <x v="1045"/>
    </i>
    <i r="1">
      <x v="1466"/>
    </i>
    <i r="1">
      <x v="2093"/>
    </i>
    <i>
      <x v="971"/>
    </i>
    <i r="1">
      <x v="495"/>
    </i>
    <i r="1">
      <x v="710"/>
    </i>
    <i r="1">
      <x v="1099"/>
    </i>
    <i r="1">
      <x v="1593"/>
    </i>
    <i r="1">
      <x v="2307"/>
    </i>
    <i>
      <x v="942"/>
    </i>
    <i r="1">
      <x v="393"/>
    </i>
    <i r="1">
      <x v="394"/>
    </i>
    <i r="1">
      <x v="1228"/>
    </i>
    <i r="1">
      <x v="2507"/>
    </i>
    <i r="1">
      <x v="3218"/>
    </i>
    <i>
      <x v="849"/>
    </i>
    <i r="1">
      <x v="515"/>
    </i>
    <i r="1">
      <x v="516"/>
    </i>
    <i r="1">
      <x v="1403"/>
    </i>
    <i r="1">
      <x v="2001"/>
    </i>
    <i r="1">
      <x v="3157"/>
    </i>
    <i>
      <x v="940"/>
    </i>
    <i r="1">
      <x v="814"/>
    </i>
    <i r="1">
      <x v="1040"/>
    </i>
    <i r="1">
      <x v="1562"/>
    </i>
    <i r="1">
      <x v="2143"/>
    </i>
    <i r="1">
      <x v="2674"/>
    </i>
    <i>
      <x v="857"/>
    </i>
    <i r="1">
      <x v="529"/>
    </i>
    <i r="1">
      <x v="1221"/>
    </i>
    <i r="1">
      <x v="1461"/>
    </i>
    <i r="1">
      <x v="2023"/>
    </i>
    <i r="1">
      <x v="3166"/>
    </i>
    <i>
      <x v="959"/>
    </i>
    <i r="1">
      <x v="391"/>
    </i>
    <i r="1">
      <x v="392"/>
    </i>
    <i r="1">
      <x v="1049"/>
    </i>
    <i r="1">
      <x v="1540"/>
    </i>
    <i r="1">
      <x v="2161"/>
    </i>
    <i>
      <x v="868"/>
    </i>
    <i r="1">
      <x v="520"/>
    </i>
    <i r="1">
      <x v="521"/>
    </i>
    <i r="1">
      <x v="2391"/>
    </i>
    <i r="1">
      <x v="3159"/>
    </i>
    <i r="1">
      <x v="3160"/>
    </i>
    <i>
      <x v="895"/>
    </i>
    <i r="1">
      <x v="323"/>
    </i>
    <i r="1">
      <x v="324"/>
    </i>
    <i r="1">
      <x v="1014"/>
    </i>
    <i r="1">
      <x v="1534"/>
    </i>
    <i r="1">
      <x v="2089"/>
    </i>
    <i>
      <x v="900"/>
    </i>
    <i r="1">
      <x v="540"/>
    </i>
    <i r="1">
      <x v="541"/>
    </i>
    <i r="1">
      <x v="1024"/>
    </i>
    <i r="1">
      <x v="2363"/>
    </i>
    <i r="1">
      <x v="3185"/>
    </i>
    <i>
      <x v="736"/>
    </i>
    <i r="1">
      <x v="165"/>
    </i>
    <i r="1">
      <x v="702"/>
    </i>
    <i r="1">
      <x v="938"/>
    </i>
    <i r="1">
      <x v="1306"/>
    </i>
    <i r="1">
      <x v="1874"/>
    </i>
    <i>
      <x v="712"/>
    </i>
    <i r="1">
      <x v="336"/>
    </i>
    <i r="1">
      <x v="337"/>
    </i>
    <i r="1">
      <x v="338"/>
    </i>
    <i r="1">
      <x v="2203"/>
    </i>
    <i r="1">
      <x v="3048"/>
    </i>
    <i>
      <x v="596"/>
    </i>
    <i r="1">
      <x v="231"/>
    </i>
    <i r="1">
      <x v="232"/>
    </i>
    <i r="1">
      <x v="806"/>
    </i>
    <i r="1">
      <x v="2007"/>
    </i>
    <i r="1">
      <x v="2980"/>
    </i>
    <i>
      <x v="602"/>
    </i>
    <i r="1">
      <x v="219"/>
    </i>
    <i r="1">
      <x v="220"/>
    </i>
    <i r="1">
      <x v="1572"/>
    </i>
    <i r="1">
      <x v="2015"/>
    </i>
    <i r="1">
      <x v="2969"/>
    </i>
    <i>
      <x v="725"/>
    </i>
    <i r="1">
      <x v="377"/>
    </i>
    <i r="1">
      <x v="378"/>
    </i>
    <i r="1">
      <x v="1119"/>
    </i>
    <i r="1">
      <x v="2194"/>
    </i>
    <i r="1">
      <x v="3061"/>
    </i>
    <i>
      <x v="603"/>
    </i>
    <i r="1">
      <x v="217"/>
    </i>
    <i r="1">
      <x v="218"/>
    </i>
    <i r="1">
      <x v="1575"/>
    </i>
    <i r="1">
      <x v="2026"/>
    </i>
    <i r="1">
      <x v="2968"/>
    </i>
    <i>
      <x v="744"/>
    </i>
    <i r="1">
      <x v="405"/>
    </i>
    <i r="1">
      <x v="406"/>
    </i>
    <i r="1">
      <x v="1122"/>
    </i>
    <i r="1">
      <x v="2210"/>
    </i>
    <i r="1">
      <x v="3079"/>
    </i>
    <i>
      <x v="604"/>
    </i>
    <i r="1">
      <x v="215"/>
    </i>
    <i r="1">
      <x v="216"/>
    </i>
    <i r="1">
      <x v="1508"/>
    </i>
    <i r="1">
      <x v="2006"/>
    </i>
    <i r="1">
      <x v="2967"/>
    </i>
    <i>
      <x v="773"/>
    </i>
    <i r="1">
      <x v="680"/>
    </i>
    <i r="1">
      <x v="944"/>
    </i>
    <i r="1">
      <x v="1393"/>
    </i>
    <i r="1">
      <x v="2297"/>
    </i>
    <i r="1">
      <x v="3101"/>
    </i>
    <i>
      <x v="605"/>
    </i>
    <i r="1">
      <x v="213"/>
    </i>
    <i r="1">
      <x v="214"/>
    </i>
    <i r="1">
      <x v="812"/>
    </i>
    <i r="1">
      <x v="2035"/>
    </i>
    <i r="1">
      <x v="2966"/>
    </i>
    <i>
      <x v="719"/>
    </i>
    <i r="1">
      <x v="371"/>
    </i>
    <i r="1">
      <x v="372"/>
    </i>
    <i r="1">
      <x v="920"/>
    </i>
    <i r="1">
      <x v="1949"/>
    </i>
    <i r="1">
      <x v="3056"/>
    </i>
    <i>
      <x v="610"/>
    </i>
    <i r="1">
      <x v="205"/>
    </i>
    <i r="1">
      <x v="206"/>
    </i>
    <i r="1">
      <x v="1509"/>
    </i>
    <i r="1">
      <x v="2032"/>
    </i>
    <i r="1">
      <x v="2982"/>
    </i>
    <i>
      <x v="730"/>
    </i>
    <i r="1">
      <x v="162"/>
    </i>
    <i r="1">
      <x v="795"/>
    </i>
    <i r="1">
      <x v="929"/>
    </i>
    <i r="1">
      <x v="1510"/>
    </i>
    <i r="1">
      <x v="1869"/>
    </i>
    <i>
      <x v="611"/>
    </i>
    <i r="1">
      <x v="244"/>
    </i>
    <i r="1">
      <x v="245"/>
    </i>
    <i r="1">
      <x v="1516"/>
    </i>
    <i r="1">
      <x v="2010"/>
    </i>
    <i r="1">
      <x v="2981"/>
    </i>
    <i>
      <x v="740"/>
    </i>
    <i r="1">
      <x v="400"/>
    </i>
    <i r="1">
      <x v="401"/>
    </i>
    <i r="1">
      <x v="1125"/>
    </i>
    <i r="1">
      <x v="1882"/>
    </i>
    <i r="1">
      <x v="3074"/>
    </i>
    <i>
      <x v="622"/>
    </i>
    <i r="1">
      <x v="255"/>
    </i>
    <i r="1">
      <x v="256"/>
    </i>
    <i r="1">
      <x v="2042"/>
    </i>
    <i r="1">
      <x v="2993"/>
    </i>
    <i r="1">
      <x v="2994"/>
    </i>
    <i>
      <x v="746"/>
    </i>
    <i r="1">
      <x v="417"/>
    </i>
    <i r="1">
      <x v="418"/>
    </i>
    <i r="1">
      <x v="1139"/>
    </i>
    <i r="1">
      <x v="2330"/>
    </i>
    <i r="1">
      <x v="3085"/>
    </i>
    <i>
      <x v="629"/>
    </i>
    <i r="1">
      <x v="265"/>
    </i>
    <i r="1">
      <x v="266"/>
    </i>
    <i r="1">
      <x v="1588"/>
    </i>
    <i r="1">
      <x v="2153"/>
    </i>
    <i r="1">
      <x v="2996"/>
    </i>
    <i>
      <x v="597"/>
    </i>
    <i r="1">
      <x v="229"/>
    </i>
    <i r="1">
      <x v="230"/>
    </i>
    <i r="1">
      <x v="1603"/>
    </i>
    <i r="1">
      <x v="2030"/>
    </i>
    <i r="1">
      <x v="2979"/>
    </i>
    <i>
      <x v="647"/>
    </i>
    <i r="1">
      <x v="120"/>
    </i>
    <i r="1">
      <x v="121"/>
    </i>
    <i r="1">
      <x v="899"/>
    </i>
    <i r="1">
      <x v="1501"/>
    </i>
    <i r="1">
      <x v="1774"/>
    </i>
    <i>
      <x v="781"/>
    </i>
    <i r="1">
      <x v="451"/>
    </i>
    <i r="1">
      <x v="452"/>
    </i>
    <i r="1">
      <x v="1362"/>
    </i>
    <i r="1">
      <x v="1921"/>
    </i>
    <i r="1">
      <x v="3106"/>
    </i>
    <i>
      <x v="659"/>
    </i>
    <i r="1">
      <x v="126"/>
    </i>
    <i r="1">
      <x v="679"/>
    </i>
    <i r="1">
      <x v="900"/>
    </i>
    <i r="1">
      <x v="1322"/>
    </i>
    <i r="1">
      <x v="1796"/>
    </i>
    <i>
      <x v="717"/>
    </i>
    <i r="1">
      <x v="369"/>
    </i>
    <i r="1">
      <x v="370"/>
    </i>
    <i r="1">
      <x v="789"/>
    </i>
    <i r="1">
      <x v="1129"/>
    </i>
    <i r="1">
      <x v="3059"/>
    </i>
    <i>
      <x v="661"/>
    </i>
    <i r="1">
      <x v="127"/>
    </i>
    <i r="1">
      <x v="128"/>
    </i>
    <i r="1">
      <x v="907"/>
    </i>
    <i r="1">
      <x v="1793"/>
    </i>
    <i r="1">
      <x v="2889"/>
    </i>
    <i>
      <x v="721"/>
    </i>
    <i r="1">
      <x v="424"/>
    </i>
    <i r="1">
      <x v="425"/>
    </i>
    <i r="1">
      <x v="1137"/>
    </i>
    <i r="1">
      <x v="2852"/>
    </i>
    <i r="1">
      <x v="3088"/>
    </i>
    <i>
      <x v="663"/>
    </i>
    <i r="1">
      <x v="291"/>
    </i>
    <i r="1">
      <x v="1240"/>
    </i>
    <i r="1">
      <x v="1797"/>
    </i>
    <i r="1">
      <x v="3013"/>
    </i>
    <i r="1">
      <x v="3014"/>
    </i>
    <i>
      <x v="727"/>
    </i>
    <i r="1">
      <x v="384"/>
    </i>
    <i r="1">
      <x v="385"/>
    </i>
    <i r="1">
      <x v="1128"/>
    </i>
    <i r="1">
      <x v="1866"/>
    </i>
    <i r="1">
      <x v="3068"/>
    </i>
    <i>
      <x v="668"/>
    </i>
    <i r="1">
      <x v="294"/>
    </i>
    <i r="1">
      <x v="295"/>
    </i>
    <i r="1">
      <x v="1396"/>
    </i>
    <i r="1">
      <x v="1803"/>
    </i>
    <i r="1">
      <x v="3016"/>
    </i>
    <i>
      <x v="594"/>
    </i>
    <i r="1">
      <x v="209"/>
    </i>
    <i r="1">
      <x v="210"/>
    </i>
    <i r="1">
      <x v="1595"/>
    </i>
    <i r="1">
      <x v="2029"/>
    </i>
    <i r="1">
      <x v="2984"/>
    </i>
    <i>
      <x v="681"/>
    </i>
    <i r="1">
      <x v="312"/>
    </i>
    <i r="1">
      <x v="313"/>
    </i>
    <i r="1">
      <x v="1115"/>
    </i>
    <i r="1">
      <x v="2140"/>
    </i>
    <i r="1">
      <x v="3025"/>
    </i>
    <i>
      <x v="737"/>
    </i>
    <i r="1">
      <x v="396"/>
    </i>
    <i r="1">
      <x v="397"/>
    </i>
    <i r="1">
      <x v="808"/>
    </i>
    <i r="1">
      <x v="2187"/>
    </i>
    <i r="1">
      <x v="3071"/>
    </i>
    <i>
      <x v="685"/>
    </i>
    <i r="1">
      <x v="319"/>
    </i>
    <i r="1">
      <x v="320"/>
    </i>
    <i r="1">
      <x v="705"/>
    </i>
    <i r="1">
      <x v="2144"/>
    </i>
    <i r="1">
      <x v="3029"/>
    </i>
    <i>
      <x v="743"/>
    </i>
    <i r="1">
      <x v="411"/>
    </i>
    <i r="1">
      <x v="412"/>
    </i>
    <i r="1">
      <x v="1123"/>
    </i>
    <i r="1">
      <x v="2265"/>
    </i>
    <i r="1">
      <x v="3080"/>
    </i>
    <i>
      <x v="589"/>
    </i>
    <i r="1">
      <x v="194"/>
    </i>
    <i r="1">
      <x v="195"/>
    </i>
    <i r="1">
      <x v="1288"/>
    </i>
    <i r="1">
      <x v="2000"/>
    </i>
    <i r="1">
      <x v="2961"/>
    </i>
    <i>
      <x v="745"/>
    </i>
    <i r="1">
      <x v="423"/>
    </i>
    <i r="1">
      <x v="1127"/>
    </i>
    <i r="1">
      <x v="1368"/>
    </i>
    <i r="1">
      <x v="1890"/>
    </i>
    <i r="1">
      <x v="3086"/>
    </i>
    <i>
      <x v="804"/>
    </i>
    <i r="1">
      <x v="482"/>
    </i>
    <i r="1">
      <x v="483"/>
    </i>
    <i r="1">
      <x v="758"/>
    </i>
    <i r="1">
      <x v="2270"/>
    </i>
    <i r="1">
      <x v="3128"/>
    </i>
    <i>
      <x v="747"/>
    </i>
    <i r="1">
      <x v="415"/>
    </i>
    <i r="1">
      <x v="416"/>
    </i>
    <i r="1">
      <x v="1140"/>
    </i>
    <i r="1">
      <x v="2324"/>
    </i>
    <i r="1">
      <x v="3084"/>
    </i>
    <i>
      <x v="562"/>
    </i>
    <i r="1">
      <x v="75"/>
    </i>
    <i r="1">
      <x v="1436"/>
    </i>
    <i r="1">
      <x v="1705"/>
    </i>
    <i r="1">
      <x v="1950"/>
    </i>
    <i r="1">
      <x v="2865"/>
    </i>
    <i>
      <x v="768"/>
    </i>
    <i r="1">
      <x v="446"/>
    </i>
    <i r="1">
      <x v="447"/>
    </i>
    <i r="1">
      <x v="1136"/>
    </i>
    <i r="1">
      <x v="2222"/>
    </i>
    <i r="1">
      <x v="3098"/>
    </i>
    <i>
      <x v="704"/>
    </i>
    <i r="1">
      <x v="736"/>
    </i>
    <i r="1">
      <x v="915"/>
    </i>
    <i r="1">
      <x v="1569"/>
    </i>
    <i r="1">
      <x v="2196"/>
    </i>
    <i r="1">
      <x v="3044"/>
    </i>
    <i>
      <x v="770"/>
    </i>
    <i r="1">
      <x v="442"/>
    </i>
    <i r="1">
      <x v="443"/>
    </i>
    <i r="1">
      <x v="1133"/>
    </i>
    <i r="1">
      <x v="2227"/>
    </i>
    <i r="1">
      <x v="3096"/>
    </i>
    <i>
      <x v="705"/>
    </i>
    <i r="1">
      <x v="349"/>
    </i>
    <i r="1">
      <x v="350"/>
    </i>
    <i r="1">
      <x v="914"/>
    </i>
    <i r="1">
      <x v="1909"/>
    </i>
    <i r="1">
      <x v="3042"/>
    </i>
    <i>
      <x v="780"/>
    </i>
    <i r="1">
      <x v="449"/>
    </i>
    <i r="1">
      <x v="450"/>
    </i>
    <i r="1">
      <x v="1390"/>
    </i>
    <i r="1">
      <x v="1922"/>
    </i>
    <i r="1">
      <x v="3107"/>
    </i>
    <i>
      <x v="708"/>
    </i>
    <i r="1">
      <x v="353"/>
    </i>
    <i r="1">
      <x v="354"/>
    </i>
    <i r="1">
      <x v="791"/>
    </i>
    <i r="1">
      <x v="2133"/>
    </i>
    <i r="1">
      <x v="3041"/>
    </i>
    <i>
      <x v="782"/>
    </i>
    <i r="1">
      <x v="1447"/>
    </i>
    <i r="1">
      <x v="1520"/>
    </i>
    <i r="1">
      <x v="1942"/>
    </i>
    <i r="1">
      <x v="1943"/>
    </i>
    <i r="1">
      <x v="3105"/>
    </i>
    <i>
      <x v="590"/>
    </i>
    <i r="1">
      <x v="102"/>
    </i>
    <i r="1">
      <x v="103"/>
    </i>
    <i r="1">
      <x v="886"/>
    </i>
    <i r="1">
      <x v="1269"/>
    </i>
    <i r="1">
      <x v="1742"/>
    </i>
    <i>
      <x v="805"/>
    </i>
    <i r="1">
      <x v="484"/>
    </i>
    <i r="1">
      <x v="485"/>
    </i>
    <i r="1">
      <x v="1223"/>
    </i>
    <i r="1">
      <x v="2291"/>
    </i>
    <i r="1">
      <x v="3137"/>
    </i>
    <i>
      <x v="441"/>
    </i>
    <i r="1">
      <x v="43"/>
    </i>
    <i r="1">
      <x v="44"/>
    </i>
    <i r="1">
      <x v="45"/>
    </i>
    <i r="1">
      <x v="1642"/>
    </i>
    <i r="1">
      <x v="2881"/>
    </i>
    <i>
      <x v="529"/>
    </i>
    <i r="1">
      <x v="55"/>
    </i>
    <i r="1">
      <x v="56"/>
    </i>
    <i r="1">
      <x v="1480"/>
    </i>
    <i r="1">
      <x v="1877"/>
    </i>
    <i r="1">
      <x v="2935"/>
    </i>
    <i>
      <x v="523"/>
    </i>
    <i r="1">
      <x v="143"/>
    </i>
    <i r="1">
      <x v="144"/>
    </i>
    <i r="1">
      <x v="1586"/>
    </i>
    <i r="1">
      <x v="1863"/>
    </i>
    <i r="1">
      <x v="2930"/>
    </i>
    <i>
      <x v="386"/>
    </i>
    <i r="1">
      <x v="316"/>
    </i>
    <i r="1">
      <x v="317"/>
    </i>
    <i r="1">
      <x v="1649"/>
    </i>
    <i r="1">
      <x v="2765"/>
    </i>
    <i r="1">
      <x v="2786"/>
    </i>
    <i>
      <x v="458"/>
    </i>
    <i r="1">
      <x v="90"/>
    </i>
    <i r="1">
      <x v="91"/>
    </i>
    <i r="1">
      <x v="608"/>
    </i>
    <i r="1">
      <x v="2757"/>
    </i>
    <i r="1">
      <x v="2909"/>
    </i>
    <i>
      <x v="387"/>
    </i>
    <i r="1">
      <x v="1639"/>
    </i>
    <i r="1">
      <x v="1679"/>
    </i>
    <i r="1">
      <x v="2717"/>
    </i>
    <i r="1">
      <x v="2737"/>
    </i>
    <i r="1">
      <x v="2805"/>
    </i>
    <i>
      <x v="506"/>
    </i>
    <i r="1">
      <x v="675"/>
    </i>
    <i r="1">
      <x v="825"/>
    </i>
    <i r="1">
      <x v="1384"/>
    </i>
    <i r="1">
      <x v="1758"/>
    </i>
    <i r="1">
      <x v="2914"/>
    </i>
    <i>
      <x v="39"/>
    </i>
    <i r="1">
      <x v="137"/>
    </i>
    <i r="1">
      <x v="1367"/>
    </i>
    <i r="1">
      <x v="2054"/>
    </i>
    <i r="1">
      <x v="2351"/>
    </i>
    <i r="1">
      <x v="2926"/>
    </i>
    <i>
      <x v="227"/>
    </i>
    <i r="1">
      <x v="559"/>
    </i>
    <i r="1">
      <x v="560"/>
    </i>
    <i r="1">
      <x v="732"/>
    </i>
    <i r="1">
      <x v="2483"/>
    </i>
    <i r="1">
      <x v="3189"/>
    </i>
    <i>
      <x v="176"/>
    </i>
    <i r="1">
      <x v="474"/>
    </i>
    <i r="1">
      <x v="475"/>
    </i>
    <i r="1">
      <x v="1142"/>
    </i>
    <i r="1">
      <x v="2278"/>
    </i>
    <i r="1">
      <x v="3133"/>
    </i>
    <i>
      <x v="54"/>
    </i>
    <i r="1">
      <x v="65"/>
    </i>
    <i r="1">
      <x v="66"/>
    </i>
    <i r="1">
      <x v="712"/>
    </i>
    <i r="1">
      <x v="844"/>
    </i>
    <i r="1">
      <x v="1695"/>
    </i>
    <i>
      <x v="45"/>
    </i>
    <i r="1">
      <x v="687"/>
    </i>
    <i r="1">
      <x v="833"/>
    </i>
    <i r="1">
      <x v="1339"/>
    </i>
    <i r="1">
      <x v="1849"/>
    </i>
    <i r="1">
      <x v="2933"/>
    </i>
    <i>
      <x v="62"/>
    </i>
    <i r="1">
      <x v="726"/>
    </i>
    <i r="1">
      <x v="845"/>
    </i>
    <i r="1">
      <x v="1371"/>
    </i>
    <i r="1">
      <x v="1944"/>
    </i>
    <i r="1">
      <x v="2949"/>
    </i>
    <i>
      <x v="173"/>
    </i>
    <i r="1">
      <x v="472"/>
    </i>
    <i r="1">
      <x v="473"/>
    </i>
    <i r="1">
      <x v="775"/>
    </i>
    <i r="1">
      <x v="2284"/>
    </i>
    <i r="1">
      <x v="3125"/>
    </i>
    <i>
      <x v="73"/>
    </i>
    <i r="1">
      <x v="181"/>
    </i>
    <i r="1">
      <x v="1612"/>
    </i>
    <i r="1">
      <x v="1963"/>
    </i>
    <i r="1">
      <x v="2955"/>
    </i>
    <i r="1">
      <x v="2956"/>
    </i>
    <i>
      <x v="44"/>
    </i>
    <i r="1">
      <x v="150"/>
    </i>
    <i r="1">
      <x v="151"/>
    </i>
    <i r="1">
      <x v="1665"/>
    </i>
    <i r="1">
      <x v="2818"/>
    </i>
    <i r="1">
      <x v="2934"/>
    </i>
    <i>
      <x v="85"/>
    </i>
    <i r="1">
      <x v="240"/>
    </i>
    <i r="1">
      <x v="241"/>
    </i>
    <i r="1">
      <x v="1590"/>
    </i>
    <i r="1">
      <x v="2019"/>
    </i>
    <i r="1">
      <x v="2977"/>
    </i>
    <i>
      <x v="239"/>
    </i>
    <i r="1">
      <x v="575"/>
    </i>
    <i r="1">
      <x v="1225"/>
    </i>
    <i r="1">
      <x v="1448"/>
    </i>
    <i r="1">
      <x v="2116"/>
    </i>
    <i r="1">
      <x v="3206"/>
    </i>
    <i>
      <x v="86"/>
    </i>
    <i r="1">
      <x v="238"/>
    </i>
    <i r="1">
      <x v="239"/>
    </i>
    <i r="1">
      <x v="804"/>
    </i>
    <i r="1">
      <x v="2020"/>
    </i>
    <i r="1">
      <x v="2976"/>
    </i>
    <i>
      <x v="147"/>
    </i>
    <i r="1">
      <x v="432"/>
    </i>
    <i r="1">
      <x v="433"/>
    </i>
    <i r="1">
      <x v="1138"/>
    </i>
    <i r="1">
      <x v="2267"/>
    </i>
    <i r="1">
      <x v="3077"/>
    </i>
    <i>
      <x v="87"/>
    </i>
    <i r="1">
      <x v="227"/>
    </i>
    <i r="1">
      <x v="228"/>
    </i>
    <i r="1">
      <x v="794"/>
    </i>
    <i r="1">
      <x v="2027"/>
    </i>
    <i r="1">
      <x v="2975"/>
    </i>
    <i>
      <x v="169"/>
    </i>
    <i r="1">
      <x v="464"/>
    </i>
    <i r="1">
      <x v="465"/>
    </i>
    <i r="1">
      <x v="1445"/>
    </i>
    <i r="1">
      <x v="1939"/>
    </i>
    <i r="1">
      <x v="3124"/>
    </i>
    <i>
      <x v="88"/>
    </i>
    <i r="1">
      <x v="225"/>
    </i>
    <i r="1">
      <x v="226"/>
    </i>
    <i r="1">
      <x v="1467"/>
    </i>
    <i r="1">
      <x v="2004"/>
    </i>
    <i r="1">
      <x v="2974"/>
    </i>
    <i>
      <x v="175"/>
    </i>
    <i r="1">
      <x v="476"/>
    </i>
    <i r="1">
      <x v="477"/>
    </i>
    <i r="1">
      <x v="1144"/>
    </i>
    <i r="1">
      <x v="2299"/>
    </i>
    <i r="1">
      <x v="3134"/>
    </i>
    <i>
      <x v="91"/>
    </i>
    <i r="1">
      <x v="249"/>
    </i>
    <i r="1">
      <x v="250"/>
    </i>
    <i r="1">
      <x v="888"/>
    </i>
    <i r="1">
      <x v="2034"/>
    </i>
    <i r="1">
      <x v="2990"/>
    </i>
    <i>
      <x v="177"/>
    </i>
    <i r="1">
      <x v="480"/>
    </i>
    <i r="1">
      <x v="481"/>
    </i>
    <i r="1">
      <x v="1143"/>
    </i>
    <i r="1">
      <x v="2279"/>
    </i>
    <i r="1">
      <x v="3132"/>
    </i>
    <i>
      <x v="100"/>
    </i>
    <i r="1">
      <x v="288"/>
    </i>
    <i r="1">
      <x v="289"/>
    </i>
    <i r="1">
      <x v="1356"/>
    </i>
    <i r="1">
      <x v="1778"/>
    </i>
    <i r="1">
      <x v="3010"/>
    </i>
    <i>
      <x v="182"/>
    </i>
    <i r="1">
      <x v="490"/>
    </i>
    <i r="1">
      <x v="491"/>
    </i>
    <i r="1">
      <x v="797"/>
    </i>
    <i r="1">
      <x v="2651"/>
    </i>
    <i r="1">
      <x v="3139"/>
    </i>
    <i>
      <x v="129"/>
    </i>
    <i r="1">
      <x v="309"/>
    </i>
    <i r="1">
      <x v="310"/>
    </i>
    <i r="1">
      <x v="919"/>
    </i>
    <i r="1">
      <x v="2147"/>
    </i>
    <i r="1">
      <x v="3051"/>
    </i>
    <i>
      <x v="238"/>
    </i>
    <i r="1">
      <x v="579"/>
    </i>
    <i r="1">
      <x v="1226"/>
    </i>
    <i r="1">
      <x v="1599"/>
    </i>
    <i r="1">
      <x v="2119"/>
    </i>
    <i r="1">
      <x v="3204"/>
    </i>
    <i>
      <x v="130"/>
    </i>
    <i r="1">
      <x v="154"/>
    </i>
    <i r="1">
      <x v="155"/>
    </i>
    <i r="1">
      <x v="923"/>
    </i>
    <i r="1">
      <x v="1299"/>
    </i>
    <i r="1">
      <x v="1852"/>
    </i>
    <i>
      <x v="240"/>
    </i>
    <i r="1">
      <x v="577"/>
    </i>
    <i r="1">
      <x v="1227"/>
    </i>
    <i r="1">
      <x v="1452"/>
    </i>
    <i r="1">
      <x v="2115"/>
    </i>
    <i r="1">
      <x v="3205"/>
    </i>
    <i>
      <x v="134"/>
    </i>
    <i r="1">
      <x v="379"/>
    </i>
    <i r="1">
      <x v="380"/>
    </i>
    <i r="1">
      <x v="381"/>
    </i>
    <i r="1">
      <x v="784"/>
    </i>
    <i r="1">
      <x v="3062"/>
    </i>
    <i>
      <x v="146"/>
    </i>
    <i r="1">
      <x v="407"/>
    </i>
    <i r="1">
      <x v="408"/>
    </i>
    <i r="1">
      <x v="1124"/>
    </i>
    <i r="1">
      <x v="2256"/>
    </i>
    <i r="1">
      <x v="3078"/>
    </i>
    <i>
      <x v="10"/>
    </i>
    <i r="1">
      <x v="73"/>
    </i>
    <i r="1">
      <x v="74"/>
    </i>
    <i r="1">
      <x v="673"/>
    </i>
    <i r="1">
      <x v="1246"/>
    </i>
    <i r="1">
      <x v="1704"/>
    </i>
    <i>
      <x v="1311"/>
    </i>
    <i r="1">
      <x v="2630"/>
    </i>
    <i r="1">
      <x v="3436"/>
    </i>
    <i r="1">
      <x v="3437"/>
    </i>
    <i r="1">
      <x v="3438"/>
    </i>
    <i>
      <x v="1283"/>
    </i>
    <i r="1">
      <x v="798"/>
    </i>
    <i r="1">
      <x v="1208"/>
    </i>
    <i r="1">
      <x v="1213"/>
    </i>
    <i r="1">
      <x v="1547"/>
    </i>
    <i>
      <x v="1193"/>
    </i>
    <i r="1">
      <x v="555"/>
    </i>
    <i r="1">
      <x v="556"/>
    </i>
    <i r="1">
      <x v="1172"/>
    </i>
    <i r="1">
      <x v="2463"/>
    </i>
    <i>
      <x v="1156"/>
    </i>
    <i r="1">
      <x v="548"/>
    </i>
    <i r="1">
      <x v="809"/>
    </i>
    <i r="1">
      <x v="1162"/>
    </i>
    <i r="1">
      <x v="2425"/>
    </i>
    <i>
      <x v="1157"/>
    </i>
    <i r="1">
      <x v="547"/>
    </i>
    <i r="1">
      <x v="1159"/>
    </i>
    <i r="1">
      <x v="1453"/>
    </i>
    <i r="1">
      <x v="2427"/>
    </i>
    <i>
      <x v="983"/>
    </i>
    <i r="1">
      <x v="603"/>
    </i>
    <i r="1">
      <x v="604"/>
    </i>
    <i r="1">
      <x v="2608"/>
    </i>
    <i r="1">
      <x v="3237"/>
    </i>
    <i>
      <x v="953"/>
    </i>
    <i r="1">
      <x v="590"/>
    </i>
    <i r="1">
      <x v="2675"/>
    </i>
    <i r="1">
      <x v="3222"/>
    </i>
    <i r="1">
      <x v="3223"/>
    </i>
    <i>
      <x v="858"/>
    </i>
    <i r="1">
      <x v="526"/>
    </i>
    <i r="1">
      <x v="527"/>
    </i>
    <i r="1">
      <x v="2374"/>
    </i>
    <i r="1">
      <x v="3162"/>
    </i>
    <i>
      <x v="823"/>
    </i>
    <i r="1">
      <x v="699"/>
    </i>
    <i r="1">
      <x v="973"/>
    </i>
    <i r="1">
      <x v="1381"/>
    </i>
    <i r="1">
      <x v="1970"/>
    </i>
    <i>
      <x v="960"/>
    </i>
    <i r="1">
      <x v="2544"/>
    </i>
    <i r="1">
      <x v="3224"/>
    </i>
    <i r="1">
      <x v="3225"/>
    </i>
    <i r="1">
      <x v="3226"/>
    </i>
    <i>
      <x v="869"/>
    </i>
    <i r="1">
      <x v="535"/>
    </i>
    <i r="1">
      <x v="536"/>
    </i>
    <i r="1">
      <x v="1222"/>
    </i>
    <i r="1">
      <x v="3173"/>
    </i>
    <i>
      <x v="1003"/>
    </i>
    <i r="1">
      <x v="616"/>
    </i>
    <i r="1">
      <x v="1065"/>
    </i>
    <i r="1">
      <x v="2694"/>
    </i>
    <i r="1">
      <x v="3247"/>
    </i>
    <i>
      <x v="871"/>
    </i>
    <i r="1">
      <x v="537"/>
    </i>
    <i r="1">
      <x v="538"/>
    </i>
    <i r="1">
      <x v="2387"/>
    </i>
    <i r="1">
      <x v="3170"/>
    </i>
    <i>
      <x v="948"/>
    </i>
    <i r="1">
      <x v="361"/>
    </i>
    <i r="1">
      <x v="362"/>
    </i>
    <i r="1">
      <x v="1044"/>
    </i>
    <i r="1">
      <x v="2152"/>
    </i>
    <i>
      <x v="885"/>
    </i>
    <i r="1">
      <x v="545"/>
    </i>
    <i r="1">
      <x v="1528"/>
    </i>
    <i r="1">
      <x v="2423"/>
    </i>
    <i r="1">
      <x v="3178"/>
    </i>
    <i>
      <x v="822"/>
    </i>
    <i r="1">
      <x v="196"/>
    </i>
    <i r="1">
      <x v="1542"/>
    </i>
    <i r="1">
      <x v="1968"/>
    </i>
    <i r="1">
      <x v="2333"/>
    </i>
    <i>
      <x v="888"/>
    </i>
    <i r="1">
      <x v="722"/>
    </i>
    <i r="1">
      <x v="1010"/>
    </i>
    <i r="1">
      <x v="1476"/>
    </i>
    <i r="1">
      <x v="2080"/>
    </i>
    <i>
      <x v="965"/>
    </i>
    <i r="1">
      <x v="592"/>
    </i>
    <i r="1">
      <x v="1229"/>
    </i>
    <i r="1">
      <x v="2169"/>
    </i>
    <i r="1">
      <x v="3232"/>
    </i>
    <i>
      <x v="889"/>
    </i>
    <i r="1">
      <x v="728"/>
    </i>
    <i r="1">
      <x v="1011"/>
    </i>
    <i r="1">
      <x v="1364"/>
    </i>
    <i r="1">
      <x v="2082"/>
    </i>
    <i>
      <x v="997"/>
    </i>
    <i r="1">
      <x v="609"/>
    </i>
    <i r="1">
      <x v="1061"/>
    </i>
    <i r="1">
      <x v="2680"/>
    </i>
    <i r="1">
      <x v="3244"/>
    </i>
    <i>
      <x v="843"/>
    </i>
    <i r="1">
      <x v="263"/>
    </i>
    <i r="1">
      <x v="264"/>
    </i>
    <i r="1">
      <x v="982"/>
    </i>
    <i r="1">
      <x v="1993"/>
    </i>
    <i>
      <x v="941"/>
    </i>
    <i r="1">
      <x v="745"/>
    </i>
    <i r="1">
      <x v="1039"/>
    </i>
    <i r="1">
      <x v="1526"/>
    </i>
    <i r="1">
      <x v="2141"/>
    </i>
    <i>
      <x v="844"/>
    </i>
    <i r="1">
      <x v="259"/>
    </i>
    <i r="1">
      <x v="260"/>
    </i>
    <i r="1">
      <x v="984"/>
    </i>
    <i r="1">
      <x v="1998"/>
    </i>
    <i>
      <x v="945"/>
    </i>
    <i r="1">
      <x v="357"/>
    </i>
    <i r="1">
      <x v="1042"/>
    </i>
    <i r="1">
      <x v="1444"/>
    </i>
    <i r="1">
      <x v="2145"/>
    </i>
    <i>
      <x v="897"/>
    </i>
    <i r="1">
      <x v="306"/>
    </i>
    <i r="1">
      <x v="1023"/>
    </i>
    <i r="1">
      <x v="1587"/>
    </i>
    <i r="1">
      <x v="2090"/>
    </i>
    <i>
      <x v="952"/>
    </i>
    <i r="1">
      <x v="374"/>
    </i>
    <i r="1">
      <x v="375"/>
    </i>
    <i r="1">
      <x v="1047"/>
    </i>
    <i r="1">
      <x v="2157"/>
    </i>
    <i>
      <x v="1018"/>
    </i>
    <i r="1">
      <x v="440"/>
    </i>
    <i r="1">
      <x v="790"/>
    </i>
    <i r="1">
      <x v="1070"/>
    </i>
    <i r="1">
      <x v="2242"/>
    </i>
    <i>
      <x v="955"/>
    </i>
    <i r="1">
      <x v="747"/>
    </i>
    <i r="1">
      <x v="1051"/>
    </i>
    <i r="1">
      <x v="1458"/>
    </i>
    <i r="1">
      <x v="2162"/>
    </i>
    <i>
      <x v="1024"/>
    </i>
    <i r="1">
      <x v="441"/>
    </i>
    <i r="1">
      <x v="1073"/>
    </i>
    <i r="1">
      <x v="1583"/>
    </i>
    <i r="1">
      <x v="2247"/>
    </i>
    <i>
      <x v="863"/>
    </i>
    <i r="1">
      <x v="530"/>
    </i>
    <i r="1">
      <x v="531"/>
    </i>
    <i r="1">
      <x v="2390"/>
    </i>
    <i r="1">
      <x v="3165"/>
    </i>
    <i>
      <x v="1039"/>
    </i>
    <i r="1">
      <x v="637"/>
    </i>
    <i r="1">
      <x v="2646"/>
    </i>
    <i r="1">
      <x v="3274"/>
    </i>
    <i r="1">
      <x v="3275"/>
    </i>
    <i>
      <x v="962"/>
    </i>
    <i r="1">
      <x v="749"/>
    </i>
    <i r="1">
      <x v="1052"/>
    </i>
    <i r="1">
      <x v="1619"/>
    </i>
    <i r="1">
      <x v="2166"/>
    </i>
    <i>
      <x v="1058"/>
    </i>
    <i r="1">
      <x v="630"/>
    </i>
    <i r="1">
      <x v="1092"/>
    </i>
    <i r="1">
      <x v="2691"/>
    </i>
    <i r="1">
      <x v="3283"/>
    </i>
    <i>
      <x v="866"/>
    </i>
    <i r="1">
      <x v="995"/>
    </i>
    <i r="1">
      <x v="1607"/>
    </i>
    <i r="1">
      <x v="2382"/>
    </i>
    <i r="1">
      <x v="3169"/>
    </i>
    <i>
      <x v="832"/>
    </i>
    <i r="1">
      <x v="254"/>
    </i>
    <i r="1">
      <x v="977"/>
    </i>
    <i r="1">
      <x v="1425"/>
    </i>
    <i r="1">
      <x v="1986"/>
    </i>
    <i>
      <x v="988"/>
    </i>
    <i r="1">
      <x v="546"/>
    </i>
    <i r="1">
      <x v="1589"/>
    </i>
    <i r="1">
      <x v="2199"/>
    </i>
    <i r="1">
      <x v="3242"/>
    </i>
    <i>
      <x v="854"/>
    </i>
    <i r="1">
      <x v="739"/>
    </i>
    <i r="1">
      <x v="988"/>
    </i>
    <i r="1">
      <x v="1548"/>
    </i>
    <i r="1">
      <x v="2011"/>
    </i>
    <i>
      <x v="1002"/>
    </i>
    <i r="1">
      <x v="617"/>
    </i>
    <i r="1">
      <x v="744"/>
    </i>
    <i r="1">
      <x v="2591"/>
    </i>
    <i r="1">
      <x v="3248"/>
    </i>
    <i>
      <x v="930"/>
    </i>
    <i r="1">
      <x v="580"/>
    </i>
    <i r="1">
      <x v="1529"/>
    </i>
    <i r="1">
      <x v="2129"/>
    </i>
    <i r="1">
      <x v="3210"/>
    </i>
    <i>
      <x v="867"/>
    </i>
    <i r="1">
      <x v="762"/>
    </i>
    <i r="1">
      <x v="992"/>
    </i>
    <i r="1">
      <x v="1514"/>
    </i>
    <i r="1">
      <x v="2045"/>
    </i>
    <i>
      <x v="835"/>
    </i>
    <i r="1">
      <x v="506"/>
    </i>
    <i r="1">
      <x v="1220"/>
    </i>
    <i r="1">
      <x v="2322"/>
    </i>
    <i r="1">
      <x v="3150"/>
    </i>
    <i>
      <x v="1031"/>
    </i>
    <i r="1">
      <x v="625"/>
    </i>
    <i r="1">
      <x v="1506"/>
    </i>
    <i r="1">
      <x v="2254"/>
    </i>
    <i r="1">
      <x v="3264"/>
    </i>
    <i>
      <x v="901"/>
    </i>
    <i r="1">
      <x v="701"/>
    </i>
    <i r="1">
      <x v="1025"/>
    </i>
    <i r="1">
      <x v="1462"/>
    </i>
    <i r="1">
      <x v="2096"/>
    </i>
    <i>
      <x v="1051"/>
    </i>
    <i r="1">
      <x v="468"/>
    </i>
    <i r="1">
      <x v="469"/>
    </i>
    <i r="1">
      <x v="1085"/>
    </i>
    <i r="1">
      <x v="2281"/>
    </i>
    <i>
      <x v="907"/>
    </i>
    <i r="1">
      <x v="729"/>
    </i>
    <i r="1">
      <x v="1027"/>
    </i>
    <i r="1">
      <x v="1446"/>
    </i>
    <i r="1">
      <x v="2097"/>
    </i>
    <i>
      <x v="916"/>
    </i>
    <i r="1">
      <x v="322"/>
    </i>
    <i r="1">
      <x v="1036"/>
    </i>
    <i r="1">
      <x v="1475"/>
    </i>
    <i r="1">
      <x v="2114"/>
    </i>
    <i>
      <x v="958"/>
    </i>
    <i r="1">
      <x v="746"/>
    </i>
    <i r="1">
      <x v="1048"/>
    </i>
    <i r="1">
      <x v="1455"/>
    </i>
    <i r="1">
      <x v="2158"/>
    </i>
    <i>
      <x v="690"/>
    </i>
    <i r="1">
      <x v="672"/>
    </i>
    <i r="1">
      <x v="911"/>
    </i>
    <i r="1">
      <x v="1829"/>
    </i>
    <i r="1">
      <x v="2884"/>
    </i>
    <i>
      <x v="621"/>
    </i>
    <i r="1">
      <x v="813"/>
    </i>
    <i r="1">
      <x v="1469"/>
    </i>
    <i r="1">
      <x v="2009"/>
    </i>
    <i r="1">
      <x v="2992"/>
    </i>
    <i>
      <x v="786"/>
    </i>
    <i r="1">
      <x v="787"/>
    </i>
    <i r="1">
      <x v="951"/>
    </i>
    <i r="1">
      <x v="2393"/>
    </i>
    <i r="1">
      <x v="3109"/>
    </i>
    <i>
      <x v="554"/>
    </i>
    <i r="1">
      <x v="63"/>
    </i>
    <i r="1">
      <x v="64"/>
    </i>
    <i r="1">
      <x v="1327"/>
    </i>
    <i r="1">
      <x v="1694"/>
    </i>
    <i>
      <x v="758"/>
    </i>
    <i r="1">
      <x v="439"/>
    </i>
    <i r="1">
      <x v="1130"/>
    </i>
    <i r="1">
      <x v="2252"/>
    </i>
    <i r="1">
      <x v="3093"/>
    </i>
    <i>
      <x v="706"/>
    </i>
    <i r="1">
      <x v="351"/>
    </i>
    <i r="1">
      <x v="352"/>
    </i>
    <i r="1">
      <x v="2189"/>
    </i>
    <i r="1">
      <x v="3046"/>
    </i>
    <i>
      <x v="628"/>
    </i>
    <i r="1">
      <x v="700"/>
    </i>
    <i r="1">
      <x v="892"/>
    </i>
    <i r="1">
      <x v="1756"/>
    </i>
    <i r="1">
      <x v="2877"/>
    </i>
    <i>
      <x v="585"/>
    </i>
    <i r="1">
      <x v="733"/>
    </i>
    <i r="1">
      <x v="1535"/>
    </i>
    <i r="1">
      <x v="1987"/>
    </i>
    <i r="1">
      <x v="2959"/>
    </i>
    <i>
      <x v="598"/>
    </i>
    <i r="1">
      <x v="223"/>
    </i>
    <i r="1">
      <x v="224"/>
    </i>
    <i r="1">
      <x v="2017"/>
    </i>
    <i r="1">
      <x v="2973"/>
    </i>
    <i>
      <x v="710"/>
    </i>
    <i r="1">
      <x v="1252"/>
    </i>
    <i r="1">
      <x v="1845"/>
    </i>
    <i r="1">
      <x v="3049"/>
    </i>
    <i r="1">
      <x v="3050"/>
    </i>
    <i>
      <x v="606"/>
    </i>
    <i r="1">
      <x v="203"/>
    </i>
    <i r="1">
      <x v="204"/>
    </i>
    <i r="1">
      <x v="2005"/>
    </i>
    <i r="1">
      <x v="2965"/>
    </i>
    <i>
      <x v="635"/>
    </i>
    <i r="1">
      <x v="270"/>
    </i>
    <i r="1">
      <x v="271"/>
    </i>
    <i r="1">
      <x v="2065"/>
    </i>
    <i r="1">
      <x v="2997"/>
    </i>
    <i>
      <x v="767"/>
    </i>
    <i r="1">
      <x v="178"/>
    </i>
    <i r="1">
      <x v="179"/>
    </i>
    <i r="1">
      <x v="943"/>
    </i>
    <i r="1">
      <x v="1908"/>
    </i>
    <i>
      <x v="636"/>
    </i>
    <i r="1">
      <x v="742"/>
    </i>
    <i r="1">
      <x v="894"/>
    </i>
    <i r="1">
      <x v="1340"/>
    </i>
    <i r="1">
      <x v="1779"/>
    </i>
    <i>
      <x v="697"/>
    </i>
    <i r="1">
      <x v="176"/>
    </i>
    <i r="1">
      <x v="177"/>
    </i>
    <i r="1">
      <x v="1329"/>
    </i>
    <i r="1">
      <x v="1906"/>
    </i>
    <i>
      <x v="637"/>
    </i>
    <i r="1">
      <x v="670"/>
    </i>
    <i r="1">
      <x v="895"/>
    </i>
    <i r="1">
      <x v="1282"/>
    </i>
    <i r="1">
      <x v="1764"/>
    </i>
    <i>
      <x v="783"/>
    </i>
    <i r="1">
      <x v="704"/>
    </i>
    <i r="1">
      <x v="953"/>
    </i>
    <i r="1">
      <x v="1408"/>
    </i>
    <i r="1">
      <x v="1927"/>
    </i>
    <i>
      <x v="592"/>
    </i>
    <i r="1">
      <x v="658"/>
    </i>
    <i r="1">
      <x v="905"/>
    </i>
    <i r="1">
      <x v="1812"/>
    </i>
    <i r="1">
      <x v="2872"/>
    </i>
    <i>
      <x v="788"/>
    </i>
    <i r="1">
      <x v="453"/>
    </i>
    <i r="1">
      <x v="2388"/>
    </i>
    <i r="1">
      <x v="3110"/>
    </i>
    <i r="1">
      <x v="3111"/>
    </i>
    <i>
      <x v="641"/>
    </i>
    <i r="1">
      <x v="278"/>
    </i>
    <i r="1">
      <x v="1382"/>
    </i>
    <i r="1">
      <x v="2070"/>
    </i>
    <i r="1">
      <x v="2999"/>
    </i>
    <i>
      <x v="807"/>
    </i>
    <i r="1">
      <x v="721"/>
    </i>
    <i r="1">
      <x v="959"/>
    </i>
    <i r="1">
      <x v="2377"/>
    </i>
    <i r="1">
      <x v="3135"/>
    </i>
    <i>
      <x v="550"/>
    </i>
    <i r="1">
      <x v="170"/>
    </i>
    <i r="1">
      <x v="171"/>
    </i>
    <i r="1">
      <x v="1925"/>
    </i>
    <i r="1">
      <x v="2944"/>
    </i>
    <i>
      <x v="683"/>
    </i>
    <i r="1">
      <x v="314"/>
    </i>
    <i r="1">
      <x v="315"/>
    </i>
    <i r="1">
      <x v="2151"/>
    </i>
    <i r="1">
      <x v="3027"/>
    </i>
    <i>
      <x v="646"/>
    </i>
    <i r="1">
      <x v="118"/>
    </i>
    <i r="1">
      <x v="119"/>
    </i>
    <i r="1">
      <x v="897"/>
    </i>
    <i r="1">
      <x v="1775"/>
    </i>
    <i>
      <x v="755"/>
    </i>
    <i r="1">
      <x v="430"/>
    </i>
    <i r="1">
      <x v="431"/>
    </i>
    <i r="1">
      <x v="2218"/>
    </i>
    <i r="1">
      <x v="3091"/>
    </i>
    <i>
      <x v="608"/>
    </i>
    <i r="1">
      <x v="199"/>
    </i>
    <i r="1">
      <x v="200"/>
    </i>
    <i r="1">
      <x v="2003"/>
    </i>
    <i r="1">
      <x v="2963"/>
    </i>
    <i>
      <x v="766"/>
    </i>
    <i r="1">
      <x v="716"/>
    </i>
    <i r="1">
      <x v="942"/>
    </i>
    <i r="1">
      <x v="1451"/>
    </i>
    <i r="1">
      <x v="1911"/>
    </i>
    <i>
      <x v="561"/>
    </i>
    <i r="1">
      <x v="1020"/>
    </i>
    <i r="1">
      <x v="1703"/>
    </i>
    <i r="1">
      <x v="2867"/>
    </i>
    <i r="1">
      <x v="2951"/>
    </i>
    <i>
      <x v="687"/>
    </i>
    <i r="1">
      <x v="689"/>
    </i>
    <i r="1">
      <x v="908"/>
    </i>
    <i r="1">
      <x v="1417"/>
    </i>
    <i r="1">
      <x v="1824"/>
    </i>
    <i>
      <x v="650"/>
    </i>
    <i r="1">
      <x v="678"/>
    </i>
    <i r="1">
      <x v="898"/>
    </i>
    <i r="1">
      <x v="1318"/>
    </i>
    <i r="1">
      <x v="1782"/>
    </i>
    <i>
      <x v="587"/>
    </i>
    <i r="1">
      <x v="339"/>
    </i>
    <i r="1">
      <x v="340"/>
    </i>
    <i r="1">
      <x v="2663"/>
    </i>
    <i r="1">
      <x v="3034"/>
    </i>
    <i>
      <x v="652"/>
    </i>
    <i r="1">
      <x v="290"/>
    </i>
    <i r="1">
      <x v="1320"/>
    </i>
    <i r="1">
      <x v="1788"/>
    </i>
    <i r="1">
      <x v="3012"/>
    </i>
    <i>
      <x v="625"/>
    </i>
    <i r="1">
      <x v="1022"/>
    </i>
    <i r="1">
      <x v="1402"/>
    </i>
    <i r="1">
      <x v="2051"/>
    </i>
    <i r="1">
      <x v="2995"/>
    </i>
    <i>
      <x v="577"/>
    </i>
    <i r="1">
      <x v="694"/>
    </i>
    <i r="1">
      <x v="854"/>
    </i>
    <i r="1">
      <x v="1731"/>
    </i>
    <i r="1">
      <x v="2896"/>
    </i>
    <i>
      <x v="607"/>
    </i>
    <i r="1">
      <x v="201"/>
    </i>
    <i r="1">
      <x v="202"/>
    </i>
    <i r="1">
      <x v="2018"/>
    </i>
    <i r="1">
      <x v="2964"/>
    </i>
    <i>
      <x v="600"/>
    </i>
    <i r="1">
      <x v="184"/>
    </i>
    <i r="1">
      <x v="185"/>
    </i>
    <i r="1">
      <x v="2036"/>
    </i>
    <i r="1">
      <x v="2971"/>
    </i>
    <i>
      <x v="785"/>
    </i>
    <i r="1">
      <x v="693"/>
    </i>
    <i r="1">
      <x v="955"/>
    </i>
    <i r="1">
      <x v="1281"/>
    </i>
    <i r="1">
      <x v="1929"/>
    </i>
    <i>
      <x v="595"/>
    </i>
    <i r="1">
      <x v="207"/>
    </i>
    <i r="1">
      <x v="208"/>
    </i>
    <i r="1">
      <x v="2021"/>
    </i>
    <i r="1">
      <x v="2983"/>
    </i>
    <i>
      <x v="787"/>
    </i>
    <i r="1">
      <x v="786"/>
    </i>
    <i r="1">
      <x v="950"/>
    </i>
    <i r="1">
      <x v="2317"/>
    </i>
    <i r="1">
      <x v="3108"/>
    </i>
    <i>
      <x v="601"/>
    </i>
    <i r="1">
      <x v="236"/>
    </i>
    <i r="1">
      <x v="237"/>
    </i>
    <i r="1">
      <x v="2014"/>
    </i>
    <i r="1">
      <x v="2970"/>
    </i>
    <i>
      <x v="791"/>
    </i>
    <i r="1">
      <x v="457"/>
    </i>
    <i r="1">
      <x v="458"/>
    </i>
    <i r="1">
      <x v="2404"/>
    </i>
    <i r="1">
      <x v="3115"/>
    </i>
    <i>
      <x v="578"/>
    </i>
    <i r="1">
      <x v="186"/>
    </i>
    <i r="1">
      <x v="1496"/>
    </i>
    <i r="1">
      <x v="2173"/>
    </i>
    <i r="1">
      <x v="2958"/>
    </i>
    <i>
      <x v="630"/>
    </i>
    <i r="1">
      <x v="759"/>
    </i>
    <i r="1">
      <x v="893"/>
    </i>
    <i r="1">
      <x v="1331"/>
    </i>
    <i r="1">
      <x v="1759"/>
    </i>
    <i>
      <x v="806"/>
    </i>
    <i r="1">
      <x v="486"/>
    </i>
    <i r="1">
      <x v="487"/>
    </i>
    <i r="1">
      <x v="2304"/>
    </i>
    <i r="1">
      <x v="3136"/>
    </i>
    <i>
      <x v="702"/>
    </i>
    <i r="1">
      <x v="347"/>
    </i>
    <i r="1">
      <x v="348"/>
    </i>
    <i r="1">
      <x v="2174"/>
    </i>
    <i r="1">
      <x v="3040"/>
    </i>
    <i>
      <x v="703"/>
    </i>
    <i r="1">
      <x v="773"/>
    </i>
    <i r="1">
      <x v="916"/>
    </i>
    <i r="1">
      <x v="2185"/>
    </i>
    <i r="1">
      <x v="3043"/>
    </i>
    <i>
      <x v="818"/>
    </i>
    <i r="1">
      <x v="703"/>
    </i>
    <i r="1">
      <x v="968"/>
    </i>
    <i r="1">
      <x v="1380"/>
    </i>
    <i r="1">
      <x v="1958"/>
    </i>
    <i>
      <x v="677"/>
    </i>
    <i r="1">
      <x v="1404"/>
    </i>
    <i r="1">
      <x v="1808"/>
    </i>
    <i r="1">
      <x v="3022"/>
    </i>
    <i r="1">
      <x v="3023"/>
    </i>
    <i>
      <x v="548"/>
    </i>
    <i r="1">
      <x v="756"/>
    </i>
    <i r="1">
      <x v="1112"/>
    </i>
    <i r="1">
      <x v="2448"/>
    </i>
    <i r="1">
      <x v="3064"/>
    </i>
    <i>
      <x v="485"/>
    </i>
    <i r="1">
      <x v="1330"/>
    </i>
    <i r="1">
      <x v="1359"/>
    </i>
    <i r="1">
      <x v="1776"/>
    </i>
    <i r="1">
      <x v="1777"/>
    </i>
    <i>
      <x v="451"/>
    </i>
    <i r="1">
      <x v="69"/>
    </i>
    <i r="1">
      <x v="70"/>
    </i>
    <i r="1">
      <x v="1702"/>
    </i>
    <i r="1">
      <x v="2895"/>
    </i>
    <i>
      <x v="522"/>
    </i>
    <i r="1">
      <x v="660"/>
    </i>
    <i r="1">
      <x v="831"/>
    </i>
    <i r="1">
      <x v="1662"/>
    </i>
    <i r="1">
      <x v="2870"/>
    </i>
    <i>
      <x v="494"/>
    </i>
    <i r="1">
      <x v="727"/>
    </i>
    <i r="1">
      <x v="823"/>
    </i>
    <i r="1">
      <x v="1254"/>
    </i>
    <i r="1">
      <x v="1624"/>
    </i>
    <i>
      <x v="362"/>
    </i>
    <i r="1">
      <x v="613"/>
    </i>
    <i r="1">
      <x v="614"/>
    </i>
    <i r="1">
      <x v="2598"/>
    </i>
    <i r="1">
      <x v="3421"/>
    </i>
    <i>
      <x v="499"/>
    </i>
    <i r="1">
      <x v="122"/>
    </i>
    <i r="1">
      <x v="123"/>
    </i>
    <i r="1">
      <x v="1628"/>
    </i>
    <i r="1">
      <x v="2912"/>
    </i>
    <i>
      <x v="520"/>
    </i>
    <i r="1">
      <x v="140"/>
    </i>
    <i r="1">
      <x v="1357"/>
    </i>
    <i r="1">
      <x v="1876"/>
    </i>
    <i r="1">
      <x v="2929"/>
    </i>
    <i>
      <x v="538"/>
    </i>
    <i r="1">
      <x v="86"/>
    </i>
    <i r="1">
      <x v="87"/>
    </i>
    <i r="1">
      <x v="1233"/>
    </i>
    <i r="1">
      <x v="1718"/>
    </i>
    <i>
      <x v="474"/>
    </i>
    <i r="1">
      <x v="29"/>
    </i>
    <i r="1">
      <x v="30"/>
    </i>
    <i r="1">
      <x v="708"/>
    </i>
    <i r="1">
      <x v="2836"/>
    </i>
    <i>
      <x v="459"/>
    </i>
    <i r="1">
      <x v="92"/>
    </i>
    <i r="1">
      <x v="1319"/>
    </i>
    <i r="1">
      <x v="1605"/>
    </i>
    <i r="1">
      <x v="2271"/>
    </i>
    <i>
      <x v="476"/>
    </i>
    <i r="1">
      <x v="104"/>
    </i>
    <i r="1">
      <x v="105"/>
    </i>
    <i r="1">
      <x v="1349"/>
    </i>
    <i r="1">
      <x v="1745"/>
    </i>
    <i>
      <x v="514"/>
    </i>
    <i r="1">
      <x v="649"/>
    </i>
    <i r="1">
      <x v="828"/>
    </i>
    <i r="1">
      <x v="1650"/>
    </i>
    <i r="1">
      <x v="2787"/>
    </i>
    <i>
      <x v="532"/>
    </i>
    <i r="1">
      <x v="655"/>
    </i>
    <i r="1">
      <x v="837"/>
    </i>
    <i r="1">
      <x v="1674"/>
    </i>
    <i r="1">
      <x v="2833"/>
    </i>
    <i>
      <x v="466"/>
    </i>
    <i r="1">
      <x v="94"/>
    </i>
    <i r="1">
      <x v="95"/>
    </i>
    <i r="1">
      <x v="1399"/>
    </i>
    <i r="1">
      <x v="1746"/>
    </i>
    <i>
      <x v="303"/>
    </i>
    <i r="1">
      <x v="802"/>
    </i>
    <i r="1">
      <x v="1103"/>
    </i>
    <i r="1">
      <x v="1477"/>
    </i>
    <i r="1">
      <x v="2328"/>
    </i>
    <i>
      <x v="286"/>
    </i>
    <i r="1">
      <x v="466"/>
    </i>
    <i r="1">
      <x v="467"/>
    </i>
    <i r="1">
      <x v="1087"/>
    </i>
    <i r="1">
      <x v="2280"/>
    </i>
    <i>
      <x v="540"/>
    </i>
    <i r="1">
      <x v="737"/>
    </i>
    <i r="1">
      <x v="840"/>
    </i>
    <i r="1">
      <x v="1681"/>
    </i>
    <i r="1">
      <x v="2803"/>
    </i>
    <i>
      <x v="464"/>
    </i>
    <i r="1">
      <x v="97"/>
    </i>
    <i r="1">
      <x v="98"/>
    </i>
    <i r="1">
      <x v="1308"/>
    </i>
    <i r="1">
      <x v="1786"/>
    </i>
    <i>
      <x v="449"/>
    </i>
    <i r="1">
      <x v="60"/>
    </i>
    <i r="1">
      <x v="664"/>
    </i>
    <i r="1">
      <x v="931"/>
    </i>
    <i r="1">
      <x v="2770"/>
    </i>
    <i>
      <x v="206"/>
    </i>
    <i r="1">
      <x v="772"/>
    </i>
    <i r="1">
      <x v="996"/>
    </i>
    <i r="1">
      <x v="1438"/>
    </i>
    <i r="1">
      <x v="2046"/>
    </i>
    <i>
      <x v="180"/>
    </i>
    <i r="1">
      <x v="683"/>
    </i>
    <i r="1">
      <x v="964"/>
    </i>
    <i r="1">
      <x v="1343"/>
    </i>
    <i r="1">
      <x v="1955"/>
    </i>
    <i>
      <x v="126"/>
    </i>
    <i r="1">
      <x v="345"/>
    </i>
    <i r="1">
      <x v="346"/>
    </i>
    <i r="1">
      <x v="2200"/>
    </i>
    <i r="1">
      <x v="3038"/>
    </i>
    <i>
      <x v="13"/>
    </i>
    <i r="1">
      <x v="753"/>
    </i>
    <i r="1">
      <x v="932"/>
    </i>
    <i r="1">
      <x v="1338"/>
    </i>
    <i r="1">
      <x v="1761"/>
    </i>
    <i>
      <x v="192"/>
    </i>
    <i r="1">
      <x v="251"/>
    </i>
    <i r="1">
      <x v="252"/>
    </i>
    <i r="1">
      <x v="1410"/>
    </i>
    <i r="1">
      <x v="1982"/>
    </i>
    <i>
      <x v="131"/>
    </i>
    <i r="1">
      <x v="152"/>
    </i>
    <i r="1">
      <x v="153"/>
    </i>
    <i r="1">
      <x v="921"/>
    </i>
    <i r="1">
      <x v="1853"/>
    </i>
    <i>
      <x v="221"/>
    </i>
    <i r="1">
      <x v="719"/>
    </i>
    <i r="1">
      <x v="1006"/>
    </i>
    <i r="1">
      <x v="1413"/>
    </i>
    <i r="1">
      <x v="2069"/>
    </i>
    <i>
      <x v="69"/>
    </i>
    <i r="1">
      <x v="684"/>
    </i>
    <i r="1">
      <x v="1463"/>
    </i>
    <i r="1">
      <x v="1930"/>
    </i>
    <i r="1">
      <x v="2952"/>
    </i>
    <i>
      <x v="105"/>
    </i>
    <i r="1">
      <x v="552"/>
    </i>
    <i r="1">
      <x v="553"/>
    </i>
    <i r="1">
      <x v="2496"/>
    </i>
    <i r="1">
      <x v="3182"/>
    </i>
    <i>
      <x v="262"/>
    </i>
    <i r="1">
      <x v="605"/>
    </i>
    <i r="1">
      <x v="1502"/>
    </i>
    <i r="1">
      <x v="2226"/>
    </i>
    <i r="1">
      <x v="3254"/>
    </i>
    <i>
      <x v="183"/>
    </i>
    <i r="1">
      <x v="697"/>
    </i>
    <i r="1">
      <x v="967"/>
    </i>
    <i r="1">
      <x v="1497"/>
    </i>
    <i r="1">
      <x v="1957"/>
    </i>
    <i>
      <x v="270"/>
    </i>
    <i r="1">
      <x v="581"/>
    </i>
    <i r="1">
      <x v="582"/>
    </i>
    <i r="1">
      <x v="2250"/>
    </i>
    <i r="1">
      <x v="3262"/>
    </i>
    <i>
      <x v="197"/>
    </i>
    <i r="1">
      <x v="261"/>
    </i>
    <i r="1">
      <x v="262"/>
    </i>
    <i r="1">
      <x v="983"/>
    </i>
    <i r="1">
      <x v="1995"/>
    </i>
    <i>
      <x v="253"/>
    </i>
    <i r="1">
      <x v="382"/>
    </i>
    <i r="1">
      <x v="383"/>
    </i>
    <i r="1">
      <x v="1057"/>
    </i>
    <i r="1">
      <x v="2171"/>
    </i>
    <i>
      <x v="213"/>
    </i>
    <i r="1">
      <x v="695"/>
    </i>
    <i r="1">
      <x v="1004"/>
    </i>
    <i r="1">
      <x v="1350"/>
    </i>
    <i r="1">
      <x v="2055"/>
    </i>
    <i>
      <x v="72"/>
    </i>
    <i r="1">
      <x v="771"/>
    </i>
    <i r="1">
      <x v="851"/>
    </i>
    <i r="1">
      <x v="1242"/>
    </i>
    <i r="1">
      <x v="1725"/>
    </i>
    <i>
      <x v="120"/>
    </i>
    <i r="1">
      <x v="333"/>
    </i>
    <i r="1">
      <x v="1121"/>
    </i>
    <i r="1">
      <x v="2170"/>
    </i>
    <i r="1">
      <x v="3030"/>
    </i>
    <i>
      <x v="61"/>
    </i>
    <i r="1">
      <x v="688"/>
    </i>
    <i r="1">
      <x v="1518"/>
    </i>
    <i r="1">
      <x v="1838"/>
    </i>
    <i r="1">
      <x v="2948"/>
    </i>
    <i>
      <x v="14"/>
    </i>
    <i r="1">
      <x v="755"/>
    </i>
    <i r="1">
      <x v="933"/>
    </i>
    <i r="1">
      <x v="1234"/>
    </i>
    <i r="1">
      <x v="1767"/>
    </i>
    <i>
      <x v="27"/>
    </i>
    <i r="1">
      <x v="42"/>
    </i>
    <i r="1">
      <x v="777"/>
    </i>
    <i r="1">
      <x v="826"/>
    </i>
    <i r="1">
      <x v="1643"/>
    </i>
    <i>
      <x v="6"/>
    </i>
    <i r="1">
      <x v="116"/>
    </i>
    <i r="1">
      <x v="117"/>
    </i>
    <i r="1">
      <x v="2839"/>
    </i>
    <i r="1">
      <x v="2911"/>
    </i>
    <i>
      <x v="156"/>
    </i>
    <i r="1">
      <x v="731"/>
    </i>
    <i r="1">
      <x v="1094"/>
    </i>
    <i r="1">
      <x v="2248"/>
    </i>
    <i r="1">
      <x v="3102"/>
    </i>
    <i>
      <x v="35"/>
    </i>
    <i r="1">
      <x v="671"/>
    </i>
    <i r="1">
      <x v="830"/>
    </i>
    <i r="1">
      <x v="1652"/>
    </i>
    <i r="1">
      <x v="2844"/>
    </i>
    <i>
      <x v="161"/>
    </i>
    <i r="1">
      <x v="709"/>
    </i>
    <i r="1">
      <x v="954"/>
    </i>
    <i r="1">
      <x v="1442"/>
    </i>
    <i r="1">
      <x v="1931"/>
    </i>
    <i>
      <x v="185"/>
    </i>
    <i r="1">
      <x v="698"/>
    </i>
    <i r="1">
      <x v="971"/>
    </i>
    <i r="1">
      <x v="1559"/>
    </i>
    <i r="1">
      <x v="1964"/>
    </i>
    <i>
      <x v="162"/>
    </i>
    <i r="1">
      <x v="724"/>
    </i>
    <i r="1">
      <x v="956"/>
    </i>
    <i r="1">
      <x v="1346"/>
    </i>
    <i r="1">
      <x v="1934"/>
    </i>
    <i>
      <x v="196"/>
    </i>
    <i r="1">
      <x v="720"/>
    </i>
    <i r="1">
      <x v="975"/>
    </i>
    <i r="1">
      <x v="1372"/>
    </i>
    <i r="1">
      <x v="1979"/>
    </i>
    <i>
      <x v="164"/>
    </i>
    <i r="1">
      <x v="776"/>
    </i>
    <i r="1">
      <x v="1530"/>
    </i>
    <i r="1">
      <x v="2255"/>
    </i>
    <i r="1">
      <x v="3114"/>
    </i>
    <i>
      <x v="198"/>
    </i>
    <i r="1">
      <x v="691"/>
    </i>
    <i r="1">
      <x v="986"/>
    </i>
    <i r="1">
      <x v="1324"/>
    </i>
    <i r="1">
      <x v="1997"/>
    </i>
    <i>
      <x v="166"/>
    </i>
    <i r="1">
      <x v="182"/>
    </i>
    <i r="1">
      <x v="183"/>
    </i>
    <i r="1">
      <x v="1334"/>
    </i>
    <i r="1">
      <x v="1938"/>
    </i>
    <i>
      <x v="211"/>
    </i>
    <i r="1">
      <x v="517"/>
    </i>
    <i r="1">
      <x v="518"/>
    </i>
    <i r="1">
      <x v="2522"/>
    </i>
    <i r="1">
      <x v="3175"/>
    </i>
    <i>
      <x v="167"/>
    </i>
    <i r="1">
      <x v="461"/>
    </i>
    <i r="1">
      <x v="462"/>
    </i>
    <i r="1">
      <x v="2406"/>
    </i>
    <i r="1">
      <x v="3117"/>
    </i>
    <i>
      <x v="217"/>
    </i>
    <i r="1">
      <x v="542"/>
    </i>
    <i r="1">
      <x v="1003"/>
    </i>
    <i r="1">
      <x v="2408"/>
    </i>
    <i r="1">
      <x v="3176"/>
    </i>
    <i>
      <x v="168"/>
    </i>
    <i r="1">
      <x v="459"/>
    </i>
    <i r="1">
      <x v="460"/>
    </i>
    <i r="1">
      <x v="2310"/>
    </i>
    <i r="1">
      <x v="3116"/>
    </i>
    <i>
      <x v="111"/>
    </i>
    <i r="1">
      <x v="1114"/>
    </i>
    <i r="1">
      <x v="1585"/>
    </i>
    <i r="1">
      <x v="1814"/>
    </i>
    <i r="1">
      <x v="3026"/>
    </i>
    <i>
      <x v="81"/>
    </i>
    <i r="1">
      <x v="778"/>
    </i>
    <i r="1">
      <x v="883"/>
    </i>
    <i r="1">
      <x v="1273"/>
    </i>
    <i r="1">
      <x v="1741"/>
    </i>
    <i>
      <x v="124"/>
    </i>
    <i r="1">
      <x v="696"/>
    </i>
    <i r="1">
      <x v="913"/>
    </i>
    <i r="1">
      <x v="1841"/>
    </i>
    <i r="1">
      <x v="2871"/>
    </i>
    <i>
      <x v="7"/>
    </i>
    <i r="1">
      <x v="52"/>
    </i>
    <i r="1">
      <x v="53"/>
    </i>
    <i r="1">
      <x v="1667"/>
    </i>
    <i r="1">
      <x v="2883"/>
    </i>
    <i>
      <x v="261"/>
    </i>
    <i r="1">
      <x v="434"/>
    </i>
    <i r="1">
      <x v="1082"/>
    </i>
    <i r="1">
      <x v="1567"/>
    </i>
    <i r="1">
      <x v="2217"/>
    </i>
    <i>
      <x v="99"/>
    </i>
    <i r="1">
      <x v="285"/>
    </i>
    <i r="1">
      <x v="286"/>
    </i>
    <i r="1">
      <x v="2556"/>
    </i>
    <i r="1">
      <x v="3006"/>
    </i>
    <i>
      <x v="83"/>
    </i>
    <i r="1">
      <x v="884"/>
    </i>
    <i r="1">
      <x v="1297"/>
    </i>
    <i r="1">
      <x v="1865"/>
    </i>
    <i r="1">
      <x v="2987"/>
    </i>
    <i>
      <x v="143"/>
    </i>
    <i r="1">
      <x v="686"/>
    </i>
    <i r="1">
      <x v="1032"/>
    </i>
    <i r="1">
      <x v="2213"/>
    </i>
    <i r="1">
      <x v="3075"/>
    </i>
    <i>
      <x v="264"/>
    </i>
    <i r="1">
      <x v="751"/>
    </i>
    <i r="1">
      <x v="1066"/>
    </i>
    <i r="1">
      <x v="1543"/>
    </i>
    <i r="1">
      <x v="2230"/>
    </i>
    <i>
      <x v="1360"/>
    </i>
    <i r="1">
      <x v="641"/>
    </i>
    <i r="1">
      <x v="1218"/>
    </i>
    <i r="1">
      <x v="2696"/>
    </i>
    <i>
      <x v="1154"/>
    </i>
    <i r="1">
      <x v="818"/>
    </i>
    <i r="1">
      <x v="1160"/>
    </i>
    <i r="1">
      <x v="2426"/>
    </i>
    <i>
      <x v="1201"/>
    </i>
    <i r="1">
      <x v="2472"/>
    </i>
    <i r="1">
      <x v="3359"/>
    </i>
    <i r="1">
      <x v="3360"/>
    </i>
    <i>
      <x v="1126"/>
    </i>
    <i r="1">
      <x v="800"/>
    </i>
    <i r="1">
      <x v="1149"/>
    </i>
    <i r="1">
      <x v="2380"/>
    </i>
    <i>
      <x v="1350"/>
    </i>
    <i r="1">
      <x v="634"/>
    </i>
    <i r="1">
      <x v="1215"/>
    </i>
    <i r="1">
      <x v="2679"/>
    </i>
    <i>
      <x v="1211"/>
    </i>
    <i r="1">
      <x v="568"/>
    </i>
    <i r="1">
      <x v="1182"/>
    </i>
    <i r="1">
      <x v="2491"/>
    </i>
    <i>
      <x v="1141"/>
    </i>
    <i r="1">
      <x v="1156"/>
    </i>
    <i r="1">
      <x v="1610"/>
    </i>
    <i r="1">
      <x v="2409"/>
    </i>
    <i>
      <x v="1113"/>
    </i>
    <i r="1">
      <x v="1148"/>
    </i>
    <i r="1">
      <x v="1592"/>
    </i>
    <i r="1">
      <x v="2361"/>
    </i>
    <i>
      <x v="1210"/>
    </i>
    <i r="1">
      <x v="569"/>
    </i>
    <i r="1">
      <x v="1177"/>
    </i>
    <i r="1">
      <x v="2485"/>
    </i>
    <i>
      <x v="1131"/>
    </i>
    <i r="1">
      <x v="534"/>
    </i>
    <i r="1">
      <x v="1165"/>
    </i>
    <i r="1">
      <x v="2392"/>
    </i>
    <i>
      <x v="1140"/>
    </i>
    <i r="1">
      <x v="1155"/>
    </i>
    <i r="1">
      <x v="1538"/>
    </i>
    <i r="1">
      <x v="2407"/>
    </i>
    <i>
      <x v="1269"/>
    </i>
    <i r="1">
      <x v="597"/>
    </i>
    <i r="1">
      <x v="598"/>
    </i>
    <i r="1">
      <x v="2588"/>
    </i>
    <i>
      <x v="1290"/>
    </i>
    <i r="1">
      <x v="1197"/>
    </i>
    <i r="1">
      <x v="2604"/>
    </i>
    <i r="1">
      <x v="3426"/>
    </i>
    <i>
      <x v="1125"/>
    </i>
    <i r="1">
      <x v="769"/>
    </i>
    <i r="1">
      <x v="1151"/>
    </i>
    <i r="1">
      <x v="2385"/>
    </i>
    <i>
      <x v="1295"/>
    </i>
    <i r="1">
      <x v="602"/>
    </i>
    <i r="1">
      <x v="1205"/>
    </i>
    <i r="1">
      <x v="2596"/>
    </i>
    <i>
      <x v="1303"/>
    </i>
    <i r="1">
      <x v="1199"/>
    </i>
    <i r="1">
      <x v="2617"/>
    </i>
    <i r="1">
      <x v="3433"/>
    </i>
    <i>
      <x v="1175"/>
    </i>
    <i r="1">
      <x v="811"/>
    </i>
    <i r="1">
      <x v="1169"/>
    </i>
    <i r="1">
      <x v="2450"/>
    </i>
    <i>
      <x v="1348"/>
    </i>
    <i r="1">
      <x v="2678"/>
    </i>
    <i r="1">
      <x v="3455"/>
    </i>
    <i r="1">
      <x v="3456"/>
    </i>
    <i>
      <x v="1188"/>
    </i>
    <i r="1">
      <x v="1539"/>
    </i>
    <i r="1">
      <x v="2459"/>
    </i>
    <i r="1">
      <x v="3349"/>
    </i>
    <i>
      <x v="1352"/>
    </i>
    <i r="1">
      <x v="636"/>
    </i>
    <i r="1">
      <x v="1216"/>
    </i>
    <i r="1">
      <x v="2688"/>
    </i>
    <i>
      <x v="1189"/>
    </i>
    <i r="1">
      <x v="1579"/>
    </i>
    <i r="1">
      <x v="2468"/>
    </i>
    <i r="1">
      <x v="3351"/>
    </i>
    <i>
      <x v="1190"/>
    </i>
    <i r="1">
      <x v="1500"/>
    </i>
    <i r="1">
      <x v="2467"/>
    </i>
    <i r="1">
      <x v="3352"/>
    </i>
    <i>
      <x v="1096"/>
    </i>
    <i r="1">
      <x v="507"/>
    </i>
    <i r="1">
      <x v="508"/>
    </i>
    <i r="1">
      <x v="2336"/>
    </i>
    <i>
      <x v="1090"/>
    </i>
    <i r="1">
      <x v="780"/>
    </i>
    <i r="1">
      <x v="1102"/>
    </i>
    <i r="1">
      <x v="2320"/>
    </i>
    <i>
      <x v="1033"/>
    </i>
    <i r="1">
      <x v="2669"/>
    </i>
    <i r="1">
      <x v="3266"/>
    </i>
    <i r="1">
      <x v="3267"/>
    </i>
    <i>
      <x v="994"/>
    </i>
    <i r="1">
      <x v="760"/>
    </i>
    <i r="1">
      <x v="1062"/>
    </i>
    <i r="1">
      <x v="2212"/>
    </i>
    <i>
      <x v="881"/>
    </i>
    <i r="1">
      <x v="1008"/>
    </i>
    <i r="1">
      <x v="1377"/>
    </i>
    <i r="1">
      <x v="2071"/>
    </i>
    <i>
      <x v="1057"/>
    </i>
    <i r="1">
      <x v="1524"/>
    </i>
    <i r="1">
      <x v="2289"/>
    </i>
    <i r="1">
      <x v="3284"/>
    </i>
    <i>
      <x v="882"/>
    </i>
    <i r="1">
      <x v="1005"/>
    </i>
    <i r="1">
      <x v="1300"/>
    </i>
    <i r="1">
      <x v="2068"/>
    </i>
    <i>
      <x v="837"/>
    </i>
    <i r="1">
      <x v="1284"/>
    </i>
    <i r="1">
      <x v="1992"/>
    </i>
    <i r="1">
      <x v="3152"/>
    </i>
    <i>
      <x v="884"/>
    </i>
    <i r="1">
      <x v="544"/>
    </i>
    <i r="1">
      <x v="2403"/>
    </i>
    <i r="1">
      <x v="3179"/>
    </i>
    <i>
      <x v="870"/>
    </i>
    <i r="1">
      <x v="994"/>
    </i>
    <i r="1">
      <x v="2342"/>
    </i>
    <i r="1">
      <x v="3172"/>
    </i>
    <i>
      <x v="890"/>
    </i>
    <i r="1">
      <x v="551"/>
    </i>
    <i r="1">
      <x v="1009"/>
    </i>
    <i r="1">
      <x v="3184"/>
    </i>
    <i>
      <x v="1041"/>
    </i>
    <i r="1">
      <x v="1083"/>
    </i>
    <i r="1">
      <x v="1556"/>
    </i>
    <i r="1">
      <x v="2264"/>
    </i>
    <i>
      <x v="891"/>
    </i>
    <i r="1">
      <x v="819"/>
    </i>
    <i r="1">
      <x v="1224"/>
    </i>
    <i r="1">
      <x v="3278"/>
    </i>
    <i>
      <x v="966"/>
    </i>
    <i r="1">
      <x v="595"/>
    </i>
    <i r="1">
      <x v="2587"/>
    </i>
    <i r="1">
      <x v="3233"/>
    </i>
    <i>
      <x v="892"/>
    </i>
    <i r="1">
      <x v="1012"/>
    </i>
    <i r="1">
      <x v="1554"/>
    </i>
    <i r="1">
      <x v="2084"/>
    </i>
    <i>
      <x v="979"/>
    </i>
    <i r="1">
      <x v="402"/>
    </i>
    <i r="1">
      <x v="1059"/>
    </i>
    <i r="1">
      <x v="2195"/>
    </i>
    <i>
      <x v="845"/>
    </i>
    <i r="1">
      <x v="513"/>
    </i>
    <i r="1">
      <x v="2397"/>
    </i>
    <i r="1">
      <x v="3154"/>
    </i>
    <i>
      <x v="992"/>
    </i>
    <i r="1">
      <x v="606"/>
    </i>
    <i r="1">
      <x v="2648"/>
    </i>
    <i r="1">
      <x v="3241"/>
    </i>
    <i>
      <x v="899"/>
    </i>
    <i r="1">
      <x v="2474"/>
    </i>
    <i r="1">
      <x v="3186"/>
    </i>
    <i r="1">
      <x v="3187"/>
    </i>
    <i>
      <x v="999"/>
    </i>
    <i r="1">
      <x v="607"/>
    </i>
    <i r="1">
      <x v="2673"/>
    </i>
    <i r="1">
      <x v="3245"/>
    </i>
    <i>
      <x v="846"/>
    </i>
    <i r="1">
      <x v="1441"/>
    </i>
    <i r="1">
      <x v="1999"/>
    </i>
    <i r="1">
      <x v="2492"/>
    </i>
    <i>
      <x v="1005"/>
    </i>
    <i r="1">
      <x v="1545"/>
    </i>
    <i r="1">
      <x v="2225"/>
    </i>
    <i r="1">
      <x v="3251"/>
    </i>
    <i>
      <x v="909"/>
    </i>
    <i r="1">
      <x v="311"/>
    </i>
    <i r="1">
      <x v="1026"/>
    </i>
    <i r="1">
      <x v="2104"/>
    </i>
    <i>
      <x v="1037"/>
    </i>
    <i r="1">
      <x v="792"/>
    </i>
    <i r="1">
      <x v="1076"/>
    </i>
    <i r="1">
      <x v="2261"/>
    </i>
    <i>
      <x v="913"/>
    </i>
    <i r="1">
      <x v="561"/>
    </i>
    <i r="1">
      <x v="2346"/>
    </i>
    <i r="1">
      <x v="3191"/>
    </i>
    <i>
      <x v="1050"/>
    </i>
    <i r="1">
      <x v="642"/>
    </i>
    <i r="1">
      <x v="2706"/>
    </i>
    <i r="1">
      <x v="3280"/>
    </i>
    <i>
      <x v="914"/>
    </i>
    <i r="1">
      <x v="321"/>
    </i>
    <i r="1">
      <x v="1031"/>
    </i>
    <i r="1">
      <x v="2109"/>
    </i>
    <i>
      <x v="1070"/>
    </i>
    <i r="1">
      <x v="493"/>
    </i>
    <i r="1">
      <x v="1097"/>
    </i>
    <i r="1">
      <x v="2298"/>
    </i>
    <i>
      <x v="915"/>
    </i>
    <i r="1">
      <x v="576"/>
    </i>
    <i r="1">
      <x v="2110"/>
    </i>
    <i r="1">
      <x v="3202"/>
    </i>
    <i>
      <x v="967"/>
    </i>
    <i r="1">
      <x v="593"/>
    </i>
    <i r="1">
      <x v="2547"/>
    </i>
    <i r="1">
      <x v="3231"/>
    </i>
    <i>
      <x v="918"/>
    </i>
    <i r="1">
      <x v="570"/>
    </i>
    <i r="1">
      <x v="2601"/>
    </i>
    <i r="1">
      <x v="3203"/>
    </i>
    <i>
      <x v="977"/>
    </i>
    <i r="1">
      <x v="599"/>
    </i>
    <i r="1">
      <x v="2650"/>
    </i>
    <i r="1">
      <x v="3236"/>
    </i>
    <i>
      <x v="919"/>
    </i>
    <i r="1">
      <x v="573"/>
    </i>
    <i r="1">
      <x v="2535"/>
    </i>
    <i r="1">
      <x v="3201"/>
    </i>
    <i>
      <x v="982"/>
    </i>
    <i r="1">
      <x v="1473"/>
    </i>
    <i r="1">
      <x v="2190"/>
    </i>
    <i r="1">
      <x v="3238"/>
    </i>
    <i>
      <x v="920"/>
    </i>
    <i r="1">
      <x v="574"/>
    </i>
    <i r="1">
      <x v="2537"/>
    </i>
    <i r="1">
      <x v="3200"/>
    </i>
    <i>
      <x v="990"/>
    </i>
    <i r="1">
      <x v="626"/>
    </i>
    <i r="1">
      <x v="2625"/>
    </i>
    <i r="1">
      <x v="3240"/>
    </i>
    <i>
      <x v="921"/>
    </i>
    <i r="1">
      <x v="571"/>
    </i>
    <i r="1">
      <x v="2528"/>
    </i>
    <i r="1">
      <x v="3199"/>
    </i>
    <i>
      <x v="993"/>
    </i>
    <i r="1">
      <x v="1373"/>
    </i>
    <i r="1">
      <x v="2214"/>
    </i>
    <i r="1">
      <x v="3246"/>
    </i>
    <i>
      <x v="922"/>
    </i>
    <i r="1">
      <x v="578"/>
    </i>
    <i r="1">
      <x v="2527"/>
    </i>
    <i r="1">
      <x v="3198"/>
    </i>
    <i>
      <x v="998"/>
    </i>
    <i r="1">
      <x v="615"/>
    </i>
    <i r="1">
      <x v="2597"/>
    </i>
    <i r="1">
      <x v="3243"/>
    </i>
    <i>
      <x v="923"/>
    </i>
    <i r="1">
      <x v="572"/>
    </i>
    <i r="1">
      <x v="2536"/>
    </i>
    <i r="1">
      <x v="3197"/>
    </i>
    <i>
      <x v="1000"/>
    </i>
    <i r="1">
      <x v="1606"/>
    </i>
    <i r="1">
      <x v="2219"/>
    </i>
    <i r="1">
      <x v="3249"/>
    </i>
    <i>
      <x v="935"/>
    </i>
    <i r="1">
      <x v="1443"/>
    </i>
    <i r="1">
      <x v="2136"/>
    </i>
    <i r="1">
      <x v="3215"/>
    </i>
    <i>
      <x v="1004"/>
    </i>
    <i r="1">
      <x v="435"/>
    </i>
    <i r="1">
      <x v="436"/>
    </i>
    <i r="1">
      <x v="437"/>
    </i>
    <i>
      <x v="936"/>
    </i>
    <i r="1">
      <x v="1038"/>
    </i>
    <i r="1">
      <x v="1568"/>
    </i>
    <i r="1">
      <x v="2135"/>
    </i>
    <i>
      <x v="1032"/>
    </i>
    <i r="1">
      <x v="629"/>
    </i>
    <i r="1">
      <x v="2641"/>
    </i>
    <i r="1">
      <x v="3265"/>
    </i>
    <i>
      <x v="853"/>
    </i>
    <i r="1">
      <x v="638"/>
    </i>
    <i r="1">
      <x v="2602"/>
    </i>
    <i r="1">
      <x v="3273"/>
    </i>
    <i>
      <x v="1034"/>
    </i>
    <i r="1">
      <x v="1570"/>
    </i>
    <i r="1">
      <x v="2257"/>
    </i>
    <i r="1">
      <x v="3271"/>
    </i>
    <i>
      <x v="831"/>
    </i>
    <i r="1">
      <x v="505"/>
    </i>
    <i r="1">
      <x v="2580"/>
    </i>
    <i r="1">
      <x v="3149"/>
    </i>
    <i>
      <x v="1040"/>
    </i>
    <i r="1">
      <x v="635"/>
    </i>
    <i r="1">
      <x v="2660"/>
    </i>
    <i r="1">
      <x v="3272"/>
    </i>
    <i>
      <x v="855"/>
    </i>
    <i r="1">
      <x v="522"/>
    </i>
    <i r="1">
      <x v="2418"/>
    </i>
    <i r="1">
      <x v="3158"/>
    </i>
    <i>
      <x v="1044"/>
    </i>
    <i r="1">
      <x v="1077"/>
    </i>
    <i r="1">
      <x v="2671"/>
    </i>
    <i r="1">
      <x v="3279"/>
    </i>
    <i>
      <x v="949"/>
    </i>
    <i r="1">
      <x v="1046"/>
    </i>
    <i r="1">
      <x v="1511"/>
    </i>
    <i r="1">
      <x v="2154"/>
    </i>
    <i>
      <x v="1056"/>
    </i>
    <i r="1">
      <x v="470"/>
    </i>
    <i r="1">
      <x v="1093"/>
    </i>
    <i r="1">
      <x v="2287"/>
    </i>
    <i>
      <x v="859"/>
    </i>
    <i r="1">
      <x v="525"/>
    </i>
    <i r="1">
      <x v="2545"/>
    </i>
    <i r="1">
      <x v="3161"/>
    </i>
    <i>
      <x v="1067"/>
    </i>
    <i r="1">
      <x v="2654"/>
    </i>
    <i r="1">
      <x v="2661"/>
    </i>
    <i r="1">
      <x v="2662"/>
    </i>
    <i>
      <x v="834"/>
    </i>
    <i r="1">
      <x v="978"/>
    </i>
    <i r="1">
      <x v="1598"/>
    </i>
    <i r="1">
      <x v="1985"/>
    </i>
    <i>
      <x v="961"/>
    </i>
    <i r="1">
      <x v="1055"/>
    </i>
    <i r="1">
      <x v="1478"/>
    </i>
    <i r="1">
      <x v="2167"/>
    </i>
    <i>
      <x v="1091"/>
    </i>
    <i r="1">
      <x v="532"/>
    </i>
    <i r="1">
      <x v="1101"/>
    </i>
    <i r="1">
      <x v="2319"/>
    </i>
    <i>
      <x v="792"/>
    </i>
    <i r="1">
      <x v="1296"/>
    </i>
    <i r="1">
      <x v="1937"/>
    </i>
    <i r="1">
      <x v="3119"/>
    </i>
    <i>
      <x v="642"/>
    </i>
    <i r="1">
      <x v="115"/>
    </i>
    <i r="1">
      <x v="1328"/>
    </i>
    <i r="1">
      <x v="1770"/>
    </i>
    <i>
      <x v="639"/>
    </i>
    <i r="1">
      <x v="276"/>
    </i>
    <i r="1">
      <x v="277"/>
    </i>
    <i r="1">
      <x v="3001"/>
    </i>
    <i>
      <x v="670"/>
    </i>
    <i r="1">
      <x v="292"/>
    </i>
    <i r="1">
      <x v="293"/>
    </i>
    <i r="1">
      <x v="3019"/>
    </i>
    <i>
      <x v="778"/>
    </i>
    <i r="1">
      <x v="947"/>
    </i>
    <i r="1">
      <x v="1347"/>
    </i>
    <i r="1">
      <x v="1924"/>
    </i>
    <i>
      <x v="671"/>
    </i>
    <i r="1">
      <x v="298"/>
    </i>
    <i r="1">
      <x v="299"/>
    </i>
    <i r="1">
      <x v="3018"/>
    </i>
    <i>
      <x v="812"/>
    </i>
    <i r="1">
      <x v="723"/>
    </i>
    <i r="1">
      <x v="2370"/>
    </i>
    <i r="1">
      <x v="3141"/>
    </i>
    <i>
      <x v="549"/>
    </i>
    <i r="1">
      <x v="363"/>
    </i>
    <i r="1">
      <x v="364"/>
    </i>
    <i r="1">
      <x v="3055"/>
    </i>
    <i>
      <x v="750"/>
    </i>
    <i r="1">
      <x v="172"/>
    </i>
    <i r="1">
      <x v="1386"/>
    </i>
    <i r="1">
      <x v="1894"/>
    </i>
    <i>
      <x v="686"/>
    </i>
    <i r="1">
      <x v="318"/>
    </i>
    <i r="1">
      <x v="2113"/>
    </i>
    <i r="1">
      <x v="3028"/>
    </i>
    <i>
      <x v="645"/>
    </i>
    <i r="1">
      <x v="643"/>
    </i>
    <i r="1">
      <x v="1257"/>
    </i>
    <i r="1">
      <x v="1820"/>
    </i>
    <i>
      <x v="688"/>
    </i>
    <i r="1">
      <x v="909"/>
    </i>
    <i r="1">
      <x v="1302"/>
    </i>
    <i r="1">
      <x v="1825"/>
    </i>
    <i>
      <x v="568"/>
    </i>
    <i r="1">
      <x v="89"/>
    </i>
    <i r="1">
      <x v="1235"/>
    </i>
    <i r="1">
      <x v="1716"/>
    </i>
    <i>
      <x v="693"/>
    </i>
    <i r="1">
      <x v="343"/>
    </i>
    <i r="1">
      <x v="344"/>
    </i>
    <i r="1">
      <x v="3036"/>
    </i>
    <i>
      <x v="799"/>
    </i>
    <i r="1">
      <x v="1563"/>
    </i>
    <i r="1">
      <x v="2293"/>
    </i>
    <i r="1">
      <x v="3121"/>
    </i>
    <i>
      <x v="695"/>
    </i>
    <i r="1">
      <x v="1490"/>
    </i>
    <i r="1">
      <x v="2338"/>
    </i>
    <i r="1">
      <x v="3211"/>
    </i>
    <i>
      <x v="735"/>
    </i>
    <i r="1">
      <x v="767"/>
    </i>
    <i r="1">
      <x v="937"/>
    </i>
    <i r="1">
      <x v="1875"/>
    </i>
    <i>
      <x v="696"/>
    </i>
    <i r="1">
      <x v="1591"/>
    </i>
    <i r="1">
      <x v="2038"/>
    </i>
    <i r="1">
      <x v="3039"/>
    </i>
    <i>
      <x v="748"/>
    </i>
    <i r="1">
      <x v="422"/>
    </i>
    <i r="1">
      <x v="2631"/>
    </i>
    <i r="1">
      <x v="3083"/>
    </i>
    <i>
      <x v="612"/>
    </i>
    <i r="1">
      <x v="1474"/>
    </i>
    <i r="1">
      <x v="1744"/>
    </i>
    <i r="1">
      <x v="2521"/>
    </i>
    <i>
      <x v="753"/>
    </i>
    <i r="1">
      <x v="685"/>
    </i>
    <i r="1">
      <x v="2205"/>
    </i>
    <i r="1">
      <x v="3087"/>
    </i>
    <i>
      <x v="613"/>
    </i>
    <i r="1">
      <x v="1492"/>
    </i>
    <i r="1">
      <x v="2118"/>
    </i>
    <i r="1">
      <x v="2988"/>
    </i>
    <i>
      <x v="757"/>
    </i>
    <i r="1">
      <x v="438"/>
    </i>
    <i r="1">
      <x v="2108"/>
    </i>
    <i r="1">
      <x v="3092"/>
    </i>
    <i>
      <x v="700"/>
    </i>
    <i r="1">
      <x v="409"/>
    </i>
    <i r="1">
      <x v="410"/>
    </i>
    <i r="1">
      <x v="3081"/>
    </i>
    <i>
      <x v="777"/>
    </i>
    <i r="1">
      <x v="193"/>
    </i>
    <i r="1">
      <x v="976"/>
    </i>
    <i r="1">
      <x v="2882"/>
    </i>
    <i>
      <x v="713"/>
    </i>
    <i r="1">
      <x v="1423"/>
    </i>
    <i r="1">
      <x v="1848"/>
    </i>
    <i r="1">
      <x v="3053"/>
    </i>
    <i>
      <x v="779"/>
    </i>
    <i r="1">
      <x v="715"/>
    </i>
    <i r="1">
      <x v="949"/>
    </i>
    <i r="1">
      <x v="1923"/>
    </i>
    <i>
      <x v="623"/>
    </i>
    <i r="1">
      <x v="661"/>
    </i>
    <i r="1">
      <x v="1755"/>
    </i>
    <i r="1">
      <x v="2898"/>
    </i>
    <i>
      <x v="569"/>
    </i>
    <i r="1">
      <x v="1762"/>
    </i>
    <i r="1">
      <x v="2907"/>
    </i>
    <i r="1">
      <x v="2954"/>
    </i>
    <i>
      <x v="624"/>
    </i>
    <i r="1">
      <x v="1219"/>
    </i>
    <i r="1">
      <x v="2446"/>
    </i>
    <i r="1">
      <x v="3142"/>
    </i>
    <i>
      <x v="798"/>
    </i>
    <i r="1">
      <x v="1355"/>
    </i>
    <i r="1">
      <x v="2201"/>
    </i>
    <i r="1">
      <x v="3120"/>
    </i>
    <i>
      <x v="720"/>
    </i>
    <i r="1">
      <x v="367"/>
    </i>
    <i r="1">
      <x v="368"/>
    </i>
    <i r="1">
      <x v="3057"/>
    </i>
    <i>
      <x v="809"/>
    </i>
    <i r="1">
      <x v="960"/>
    </i>
    <i r="1">
      <x v="2288"/>
    </i>
    <i r="1">
      <x v="3140"/>
    </i>
    <i>
      <x v="723"/>
    </i>
    <i r="1">
      <x v="924"/>
    </i>
    <i r="1">
      <x v="1241"/>
    </i>
    <i r="1">
      <x v="1858"/>
    </i>
    <i>
      <x v="813"/>
    </i>
    <i r="1">
      <x v="1370"/>
    </i>
    <i r="1">
      <x v="1962"/>
    </i>
    <i r="1">
      <x v="3145"/>
    </i>
    <i>
      <x v="728"/>
    </i>
    <i r="1">
      <x v="940"/>
    </i>
    <i r="1">
      <x v="1313"/>
    </i>
    <i r="1">
      <x v="1864"/>
    </i>
    <i>
      <x v="591"/>
    </i>
    <i r="1">
      <x v="284"/>
    </i>
    <i r="1">
      <x v="2078"/>
    </i>
    <i r="1">
      <x v="3005"/>
    </i>
    <i>
      <x v="280"/>
    </i>
    <i r="1">
      <x v="768"/>
    </i>
    <i r="1">
      <x v="1081"/>
    </i>
    <i r="1">
      <x v="2269"/>
    </i>
    <i>
      <x v="455"/>
    </i>
    <i r="1">
      <x v="83"/>
    </i>
    <i r="1">
      <x v="84"/>
    </i>
    <i r="1">
      <x v="85"/>
    </i>
    <i>
      <x v="452"/>
    </i>
    <i r="1">
      <x v="71"/>
    </i>
    <i r="1">
      <x v="72"/>
    </i>
    <i r="1">
      <x v="2776"/>
    </i>
    <i>
      <x v="400"/>
    </i>
    <i r="1">
      <x v="13"/>
    </i>
    <i r="1">
      <x v="14"/>
    </i>
    <i r="1">
      <x v="2796"/>
    </i>
    <i>
      <x v="397"/>
    </i>
    <i r="1">
      <x v="12"/>
    </i>
    <i r="1">
      <x v="659"/>
    </i>
    <i r="1">
      <x v="2899"/>
    </i>
    <i>
      <x v="339"/>
    </i>
    <i r="1">
      <x v="633"/>
    </i>
    <i r="1">
      <x v="2703"/>
    </i>
    <i r="1">
      <x v="3368"/>
    </i>
    <i>
      <x v="541"/>
    </i>
    <i r="1">
      <x v="711"/>
    </i>
    <i r="1">
      <x v="1892"/>
    </i>
    <i r="1">
      <x v="2940"/>
    </i>
    <i>
      <x v="403"/>
    </i>
    <i r="1">
      <x v="1657"/>
    </i>
    <i r="1">
      <x v="2721"/>
    </i>
    <i r="1">
      <x v="2783"/>
    </i>
    <i>
      <x v="311"/>
    </i>
    <i r="1">
      <x v="785"/>
    </i>
    <i r="1">
      <x v="1153"/>
    </i>
    <i r="1">
      <x v="2384"/>
    </i>
    <i>
      <x v="406"/>
    </i>
    <i r="1">
      <x v="19"/>
    </i>
    <i r="1">
      <x v="662"/>
    </i>
    <i r="1">
      <x v="2790"/>
    </i>
    <i>
      <x v="536"/>
    </i>
    <i r="1">
      <x v="839"/>
    </i>
    <i r="1">
      <x v="1889"/>
    </i>
    <i r="1">
      <x v="2939"/>
    </i>
    <i>
      <x v="356"/>
    </i>
    <i r="1">
      <x v="594"/>
    </i>
    <i r="1">
      <x v="1191"/>
    </i>
    <i r="1">
      <x v="2560"/>
    </i>
    <i>
      <x v="442"/>
    </i>
    <i r="1">
      <x v="1405"/>
    </i>
    <i r="1">
      <x v="1715"/>
    </i>
    <i r="1">
      <x v="2868"/>
    </i>
    <i>
      <x v="416"/>
    </i>
    <i r="1">
      <x v="22"/>
    </i>
    <i r="1">
      <x v="23"/>
    </i>
    <i r="1">
      <x v="647"/>
    </i>
    <i>
      <x v="446"/>
    </i>
    <i r="1">
      <x v="59"/>
    </i>
    <i r="1">
      <x v="1688"/>
    </i>
    <i r="1">
      <x v="2892"/>
    </i>
    <i>
      <x v="417"/>
    </i>
    <i r="1">
      <x v="24"/>
    </i>
    <i r="1">
      <x v="25"/>
    </i>
    <i r="1">
      <x v="663"/>
    </i>
    <i>
      <x v="306"/>
    </i>
    <i r="1">
      <x v="524"/>
    </i>
    <i r="1">
      <x v="1104"/>
    </i>
    <i r="1">
      <x v="2325"/>
    </i>
    <i>
      <x v="421"/>
    </i>
    <i r="1">
      <x v="11"/>
    </i>
    <i r="1">
      <x v="668"/>
    </i>
    <i r="1">
      <x v="2795"/>
    </i>
    <i>
      <x v="530"/>
    </i>
    <i r="1">
      <x v="156"/>
    </i>
    <i r="1">
      <x v="1945"/>
    </i>
    <i r="1">
      <x v="2938"/>
    </i>
    <i>
      <x v="434"/>
    </i>
    <i r="1">
      <x v="35"/>
    </i>
    <i r="1">
      <x v="654"/>
    </i>
    <i r="1">
      <x v="2740"/>
    </i>
    <i>
      <x v="454"/>
    </i>
    <i r="1">
      <x v="79"/>
    </i>
    <i r="1">
      <x v="80"/>
    </i>
    <i r="1">
      <x v="2724"/>
    </i>
    <i>
      <x v="435"/>
    </i>
    <i r="1">
      <x v="848"/>
    </i>
    <i r="1">
      <x v="1620"/>
    </i>
    <i r="1">
      <x v="2847"/>
    </i>
    <i>
      <x v="390"/>
    </i>
    <i r="1">
      <x v="889"/>
    </i>
    <i r="1">
      <x v="1105"/>
    </i>
    <i r="1">
      <x v="2778"/>
    </i>
    <i>
      <x v="511"/>
    </i>
    <i r="1">
      <x v="748"/>
    </i>
    <i r="1">
      <x v="1794"/>
    </i>
    <i r="1">
      <x v="2915"/>
    </i>
    <i>
      <x v="276"/>
    </i>
    <i r="1">
      <x v="1079"/>
    </i>
    <i r="1">
      <x v="1482"/>
    </i>
    <i r="1">
      <x v="2263"/>
    </i>
    <i>
      <x v="290"/>
    </i>
    <i r="1">
      <x v="779"/>
    </i>
    <i r="1">
      <x v="1086"/>
    </i>
    <i r="1">
      <x v="2282"/>
    </i>
    <i>
      <x v="463"/>
    </i>
    <i r="1">
      <x v="27"/>
    </i>
    <i r="1">
      <x v="1456"/>
    </i>
    <i r="1">
      <x v="1966"/>
    </i>
    <i>
      <x v="300"/>
    </i>
    <i r="1">
      <x v="803"/>
    </i>
    <i r="1">
      <x v="1098"/>
    </i>
    <i r="1">
      <x v="2309"/>
    </i>
    <i>
      <x v="274"/>
    </i>
    <i r="1">
      <x v="627"/>
    </i>
    <i r="1">
      <x v="2639"/>
    </i>
    <i r="1">
      <x v="3263"/>
    </i>
    <i>
      <x v="235"/>
    </i>
    <i r="1">
      <x v="564"/>
    </i>
    <i r="1">
      <x v="2508"/>
    </i>
    <i r="1">
      <x v="3196"/>
    </i>
    <i>
      <x v="220"/>
    </i>
    <i r="1">
      <x v="1007"/>
    </i>
    <i r="1">
      <x v="1415"/>
    </i>
    <i r="1">
      <x v="2072"/>
    </i>
    <i>
      <x v="174"/>
    </i>
    <i r="1">
      <x v="677"/>
    </i>
    <i r="1">
      <x v="2276"/>
    </i>
    <i r="1">
      <x v="3129"/>
    </i>
    <i>
      <x v="265"/>
    </i>
    <i r="1">
      <x v="783"/>
    </i>
    <i r="1">
      <x v="1072"/>
    </i>
    <i r="1">
      <x v="2232"/>
    </i>
    <i>
      <x v="228"/>
    </i>
    <i r="1">
      <x v="1030"/>
    </i>
    <i r="1">
      <x v="1483"/>
    </i>
    <i r="1">
      <x v="2107"/>
    </i>
    <i>
      <x v="32"/>
    </i>
    <i r="1">
      <x v="1352"/>
    </i>
    <i r="1">
      <x v="1862"/>
    </i>
    <i r="1">
      <x v="2922"/>
    </i>
    <i>
      <x v="135"/>
    </i>
    <i r="1">
      <x v="376"/>
    </i>
    <i r="1">
      <x v="2633"/>
    </i>
    <i r="1">
      <x v="3060"/>
    </i>
    <i>
      <x v="79"/>
    </i>
    <i r="1">
      <x v="1522"/>
    </i>
    <i r="1">
      <x v="2081"/>
    </i>
    <i r="1">
      <x v="3113"/>
    </i>
    <i>
      <x v="215"/>
    </i>
    <i r="1">
      <x v="1517"/>
    </i>
    <i r="1">
      <x v="2060"/>
    </i>
    <i r="1">
      <x v="3177"/>
    </i>
    <i>
      <x v="49"/>
    </i>
    <i r="1">
      <x v="730"/>
    </i>
    <i r="1">
      <x v="1884"/>
    </i>
    <i r="1">
      <x v="2942"/>
    </i>
    <i>
      <x v="225"/>
    </i>
    <i r="1">
      <x v="815"/>
    </i>
    <i r="1">
      <x v="1013"/>
    </i>
    <i r="1">
      <x v="2086"/>
    </i>
    <i>
      <x v="50"/>
    </i>
    <i r="1">
      <x v="1683"/>
    </i>
    <i r="1">
      <x v="2766"/>
    </i>
    <i r="1">
      <x v="2941"/>
    </i>
    <i>
      <x v="231"/>
    </i>
    <i r="1">
      <x v="562"/>
    </i>
    <i r="1">
      <x v="2481"/>
    </i>
    <i r="1">
      <x v="3193"/>
    </i>
    <i>
      <x v="33"/>
    </i>
    <i r="1">
      <x v="1654"/>
    </i>
    <i r="1">
      <x v="2807"/>
    </i>
    <i r="1">
      <x v="2928"/>
    </i>
    <i>
      <x v="42"/>
    </i>
    <i r="1">
      <x v="145"/>
    </i>
    <i r="1">
      <x v="1821"/>
    </i>
    <i r="1">
      <x v="2931"/>
    </i>
    <i>
      <x v="186"/>
    </i>
    <i r="1">
      <x v="197"/>
    </i>
    <i r="1">
      <x v="198"/>
    </i>
    <i r="1">
      <x v="1969"/>
    </i>
    <i>
      <x v="251"/>
    </i>
    <i r="1">
      <x v="765"/>
    </i>
    <i r="1">
      <x v="1056"/>
    </i>
    <i r="1">
      <x v="2165"/>
    </i>
    <i>
      <x v="152"/>
    </i>
    <i r="1">
      <x v="1409"/>
    </i>
    <i r="1">
      <x v="1904"/>
    </i>
    <i r="1">
      <x v="3094"/>
    </i>
    <i>
      <x v="11"/>
    </i>
    <i r="1">
      <x v="1780"/>
    </i>
    <i r="1">
      <x v="2826"/>
    </i>
    <i r="1">
      <x v="2950"/>
    </i>
    <i>
      <x v="155"/>
    </i>
    <i r="1">
      <x v="945"/>
    </i>
    <i r="1">
      <x v="1293"/>
    </i>
    <i r="1">
      <x v="1915"/>
    </i>
    <i>
      <x v="28"/>
    </i>
    <i r="1">
      <x v="130"/>
    </i>
    <i r="1">
      <x v="131"/>
    </i>
    <i r="1">
      <x v="2916"/>
    </i>
    <i>
      <x v="18"/>
    </i>
    <i r="1">
      <x v="33"/>
    </i>
    <i r="1">
      <x v="34"/>
    </i>
    <i r="1">
      <x v="2774"/>
    </i>
    <i>
      <x v="65"/>
    </i>
    <i r="1">
      <x v="81"/>
    </i>
    <i r="1">
      <x v="82"/>
    </i>
    <i r="1">
      <x v="1712"/>
    </i>
    <i>
      <x v="158"/>
    </i>
    <i r="1">
      <x v="2286"/>
    </i>
    <i r="1">
      <x v="3103"/>
    </i>
    <i r="1">
      <x v="3104"/>
    </i>
    <i>
      <x v="67"/>
    </i>
    <i r="1">
      <x v="88"/>
    </i>
    <i r="1">
      <x v="1256"/>
    </i>
    <i r="1">
      <x v="1719"/>
    </i>
    <i>
      <x v="199"/>
    </i>
    <i r="1">
      <x v="681"/>
    </i>
    <i r="1">
      <x v="2343"/>
    </i>
    <i r="1">
      <x v="3155"/>
    </i>
    <i>
      <x v="229"/>
    </i>
    <i r="1">
      <x v="1029"/>
    </i>
    <i r="1">
      <x v="1485"/>
    </i>
    <i r="1">
      <x v="2106"/>
    </i>
    <i>
      <x v="204"/>
    </i>
    <i r="1">
      <x v="281"/>
    </i>
    <i r="1">
      <x v="282"/>
    </i>
    <i r="1">
      <x v="2024"/>
    </i>
    <i>
      <x v="232"/>
    </i>
    <i r="1">
      <x v="563"/>
    </i>
    <i r="1">
      <x v="2272"/>
    </i>
    <i r="1">
      <x v="3190"/>
    </i>
    <i>
      <x v="205"/>
    </i>
    <i r="1">
      <x v="528"/>
    </i>
    <i r="1">
      <x v="2355"/>
    </i>
    <i r="1">
      <x v="3163"/>
    </i>
    <i>
      <x v="92"/>
    </i>
    <i r="1">
      <x v="735"/>
    </i>
    <i r="1">
      <x v="1978"/>
    </i>
    <i r="1">
      <x v="2989"/>
    </i>
    <i>
      <x v="160"/>
    </i>
    <i r="1">
      <x v="952"/>
    </i>
    <i r="1">
      <x v="1553"/>
    </i>
    <i r="1">
      <x v="1928"/>
    </i>
    <i>
      <x v="172"/>
    </i>
    <i r="1">
      <x v="788"/>
    </i>
    <i r="1">
      <x v="2290"/>
    </i>
    <i r="1">
      <x v="3126"/>
    </i>
    <i>
      <x v="207"/>
    </i>
    <i r="1">
      <x v="993"/>
    </i>
    <i r="1">
      <x v="2340"/>
    </i>
    <i r="1">
      <x v="3171"/>
    </i>
    <i>
      <x v="247"/>
    </i>
    <i r="1">
      <x v="586"/>
    </i>
    <i r="1">
      <x v="2514"/>
    </i>
    <i r="1">
      <x v="3220"/>
    </i>
    <i>
      <x v="209"/>
    </i>
    <i r="1">
      <x v="998"/>
    </i>
    <i r="1">
      <x v="1481"/>
    </i>
    <i r="1">
      <x v="2050"/>
    </i>
    <i>
      <x v="252"/>
    </i>
    <i r="1">
      <x v="1054"/>
    </i>
    <i r="1">
      <x v="1544"/>
    </i>
    <i r="1">
      <x v="2164"/>
    </i>
    <i>
      <x v="210"/>
    </i>
    <i r="1">
      <x v="1000"/>
    </i>
    <i r="1">
      <x v="1270"/>
    </i>
    <i r="1">
      <x v="2049"/>
    </i>
    <i>
      <x v="137"/>
    </i>
    <i r="1">
      <x v="163"/>
    </i>
    <i r="1">
      <x v="164"/>
    </i>
    <i r="1">
      <x v="1871"/>
    </i>
    <i>
      <x v="8"/>
    </i>
    <i r="1">
      <x v="54"/>
    </i>
    <i r="1">
      <x v="1258"/>
    </i>
    <i r="1">
      <x v="1668"/>
    </i>
    <i>
      <x v="36"/>
    </i>
    <i r="1">
      <x v="135"/>
    </i>
    <i r="1">
      <x v="136"/>
    </i>
    <i r="1">
      <x v="2924"/>
    </i>
    <i>
      <x v="138"/>
    </i>
    <i r="1">
      <x v="928"/>
    </i>
    <i r="1">
      <x v="1341"/>
    </i>
    <i r="1">
      <x v="1870"/>
    </i>
    <i>
      <x v="266"/>
    </i>
    <i r="1">
      <x v="1068"/>
    </i>
    <i r="1">
      <x v="2659"/>
    </i>
    <i r="1">
      <x v="3253"/>
    </i>
    <i>
      <x v="139"/>
    </i>
    <i r="1">
      <x v="1491"/>
    </i>
    <i r="1">
      <x v="2327"/>
    </i>
    <i r="1">
      <x v="3227"/>
    </i>
    <i>
      <x v="272"/>
    </i>
    <i r="1">
      <x v="622"/>
    </i>
    <i r="1">
      <x v="2632"/>
    </i>
    <i r="1">
      <x v="3258"/>
    </i>
    <i>
      <x v="140"/>
    </i>
    <i r="1">
      <x v="390"/>
    </i>
    <i r="1">
      <x v="2211"/>
    </i>
    <i r="1">
      <x v="3070"/>
    </i>
    <i>
      <x v="136"/>
    </i>
    <i r="1">
      <x v="1260"/>
    </i>
    <i r="1">
      <x v="1872"/>
    </i>
    <i r="1">
      <x v="3067"/>
    </i>
    <i>
      <x v="1289"/>
    </i>
    <i r="1">
      <x v="600"/>
    </i>
    <i r="1">
      <x v="2595"/>
    </i>
    <i>
      <x v="1262"/>
    </i>
    <i r="1">
      <x v="1580"/>
    </i>
    <i r="1">
      <x v="2575"/>
    </i>
    <i>
      <x v="1343"/>
    </i>
    <i r="1">
      <x v="1209"/>
    </i>
    <i r="1">
      <x v="2670"/>
    </i>
    <i>
      <x v="1101"/>
    </i>
    <i r="1">
      <x v="509"/>
    </i>
    <i r="1">
      <x v="510"/>
    </i>
    <i>
      <x v="1275"/>
    </i>
    <i r="1">
      <x v="2579"/>
    </i>
    <i r="1">
      <x v="3414"/>
    </i>
    <i>
      <x v="1102"/>
    </i>
    <i r="1">
      <x v="3300"/>
    </i>
    <i r="1">
      <x v="3301"/>
    </i>
    <i>
      <x v="1306"/>
    </i>
    <i r="1">
      <x v="2620"/>
    </i>
    <i r="1">
      <x v="3435"/>
    </i>
    <i>
      <x v="1143"/>
    </i>
    <i r="1">
      <x v="1157"/>
    </i>
    <i r="1">
      <x v="2411"/>
    </i>
    <i>
      <x v="1356"/>
    </i>
    <i r="1">
      <x v="1217"/>
    </i>
    <i r="1">
      <x v="2692"/>
    </i>
    <i>
      <x v="1144"/>
    </i>
    <i r="1">
      <x v="1158"/>
    </i>
    <i r="1">
      <x v="2419"/>
    </i>
    <i>
      <x v="1270"/>
    </i>
    <i r="1">
      <x v="1193"/>
    </i>
    <i r="1">
      <x v="2585"/>
    </i>
    <i>
      <x v="1145"/>
    </i>
    <i r="1">
      <x v="1596"/>
    </i>
    <i r="1">
      <x v="2410"/>
    </i>
    <i>
      <x v="1280"/>
    </i>
    <i r="1">
      <x v="1194"/>
    </i>
    <i r="1">
      <x v="2589"/>
    </i>
    <i>
      <x v="1152"/>
    </i>
    <i r="1">
      <x v="1163"/>
    </i>
    <i r="1">
      <x v="2424"/>
    </i>
    <i>
      <x v="1119"/>
    </i>
    <i r="1">
      <x v="1146"/>
    </i>
    <i r="1">
      <x v="2352"/>
    </i>
    <i>
      <x v="1155"/>
    </i>
    <i r="1">
      <x v="1161"/>
    </i>
    <i r="1">
      <x v="2428"/>
    </i>
    <i>
      <x v="1325"/>
    </i>
    <i r="1">
      <x v="3444"/>
    </i>
    <i r="1">
      <x v="3445"/>
    </i>
    <i>
      <x v="1105"/>
    </i>
    <i r="1">
      <x v="511"/>
    </i>
    <i r="1">
      <x v="512"/>
    </i>
    <i>
      <x v="1123"/>
    </i>
    <i r="1">
      <x v="523"/>
    </i>
    <i r="1">
      <x v="2362"/>
    </i>
    <i>
      <x v="1159"/>
    </i>
    <i r="1">
      <x v="2430"/>
    </i>
    <i r="1">
      <x v="3355"/>
    </i>
    <i>
      <x v="1253"/>
    </i>
    <i r="1">
      <x v="1189"/>
    </i>
    <i r="1">
      <x v="2554"/>
    </i>
    <i>
      <x v="1174"/>
    </i>
    <i r="1">
      <x v="1581"/>
    </i>
    <i r="1">
      <x v="2449"/>
    </i>
    <i>
      <x v="1265"/>
    </i>
    <i r="1">
      <x v="2565"/>
    </i>
    <i r="1">
      <x v="3416"/>
    </i>
    <i>
      <x v="1177"/>
    </i>
    <i r="1">
      <x v="1168"/>
    </i>
    <i r="1">
      <x v="2453"/>
    </i>
    <i>
      <x v="1272"/>
    </i>
    <i r="1">
      <x v="2582"/>
    </i>
    <i r="1">
      <x v="3413"/>
    </i>
    <i>
      <x v="1178"/>
    </i>
    <i r="1">
      <x v="1167"/>
    </i>
    <i r="1">
      <x v="2451"/>
    </i>
    <i>
      <x v="1277"/>
    </i>
    <i r="1">
      <x v="1192"/>
    </i>
    <i r="1">
      <x v="2577"/>
    </i>
    <i>
      <x v="1179"/>
    </i>
    <i r="1">
      <x v="1166"/>
    </i>
    <i r="1">
      <x v="2454"/>
    </i>
    <i>
      <x v="1117"/>
    </i>
    <i r="1">
      <x v="2354"/>
    </i>
    <i r="1">
      <x v="3312"/>
    </i>
    <i>
      <x v="1184"/>
    </i>
    <i r="1">
      <x v="1170"/>
    </i>
    <i r="1">
      <x v="2460"/>
    </i>
    <i>
      <x v="1292"/>
    </i>
    <i r="1">
      <x v="2606"/>
    </i>
    <i r="1">
      <x v="3428"/>
    </i>
    <i>
      <x v="1187"/>
    </i>
    <i r="1">
      <x v="2456"/>
    </i>
    <i r="1">
      <x v="3350"/>
    </i>
    <i>
      <x v="1301"/>
    </i>
    <i r="1">
      <x v="1202"/>
    </i>
    <i r="1">
      <x v="2623"/>
    </i>
    <i>
      <x v="1108"/>
    </i>
    <i r="1">
      <x v="1571"/>
    </i>
    <i r="1">
      <x v="2348"/>
    </i>
    <i>
      <x v="1309"/>
    </i>
    <i r="1">
      <x v="2628"/>
    </i>
    <i r="1">
      <x v="3439"/>
    </i>
    <i>
      <x v="1109"/>
    </i>
    <i r="1">
      <x v="1107"/>
    </i>
    <i r="1">
      <x v="2349"/>
    </i>
    <i>
      <x v="1334"/>
    </i>
    <i r="1">
      <x v="1207"/>
    </i>
    <i r="1">
      <x v="2668"/>
    </i>
    <i>
      <x v="1110"/>
    </i>
    <i r="1">
      <x v="2618"/>
    </i>
    <i r="1">
      <x v="3307"/>
    </i>
    <i>
      <x v="1346"/>
    </i>
    <i r="1">
      <x v="1210"/>
    </i>
    <i r="1">
      <x v="2685"/>
    </i>
    <i>
      <x v="1191"/>
    </i>
    <i r="1">
      <x v="2465"/>
    </i>
    <i r="1">
      <x v="3357"/>
    </i>
    <i>
      <x v="1353"/>
    </i>
    <i r="1">
      <x v="2689"/>
    </i>
    <i r="1">
      <x v="3457"/>
    </i>
    <i>
      <x v="1192"/>
    </i>
    <i r="1">
      <x v="1173"/>
    </i>
    <i r="1">
      <x v="2464"/>
    </i>
    <i>
      <x v="1098"/>
    </i>
    <i r="1">
      <x v="1106"/>
    </i>
    <i r="1">
      <x v="2339"/>
    </i>
    <i>
      <x v="1195"/>
    </i>
    <i r="1">
      <x v="557"/>
    </i>
    <i r="1">
      <x v="2471"/>
    </i>
    <i>
      <x v="1261"/>
    </i>
    <i r="1">
      <x v="2563"/>
    </i>
    <i r="1">
      <x v="3408"/>
    </i>
    <i>
      <x v="1196"/>
    </i>
    <i r="1">
      <x v="2476"/>
    </i>
    <i r="1">
      <x v="3361"/>
    </i>
    <i>
      <x v="1264"/>
    </i>
    <i r="1">
      <x v="2566"/>
    </i>
    <i r="1">
      <x v="3417"/>
    </i>
    <i>
      <x v="1197"/>
    </i>
    <i r="1">
      <x v="1604"/>
    </i>
    <i r="1">
      <x v="2475"/>
    </i>
    <i>
      <x v="1116"/>
    </i>
    <i r="1">
      <x v="1109"/>
    </i>
    <i r="1">
      <x v="2356"/>
    </i>
    <i>
      <x v="1198"/>
    </i>
    <i r="1">
      <x v="1175"/>
    </i>
    <i r="1">
      <x v="2473"/>
    </i>
    <i>
      <x v="1271"/>
    </i>
    <i r="1">
      <x v="2584"/>
    </i>
    <i r="1">
      <x v="3415"/>
    </i>
    <i>
      <x v="1199"/>
    </i>
    <i r="1">
      <x v="1174"/>
    </i>
    <i r="1">
      <x v="2470"/>
    </i>
    <i>
      <x v="1273"/>
    </i>
    <i r="1">
      <x v="2583"/>
    </i>
    <i r="1">
      <x v="3419"/>
    </i>
    <i>
      <x v="1200"/>
    </i>
    <i r="1">
      <x v="558"/>
    </i>
    <i r="1">
      <x v="2469"/>
    </i>
    <i>
      <x v="1276"/>
    </i>
    <i r="1">
      <x v="2578"/>
    </i>
    <i r="1">
      <x v="3418"/>
    </i>
    <i>
      <x v="1112"/>
    </i>
    <i r="1">
      <x v="1110"/>
    </i>
    <i r="1">
      <x v="2359"/>
    </i>
    <i>
      <x v="1278"/>
    </i>
    <i r="1">
      <x v="2586"/>
    </i>
    <i r="1">
      <x v="3412"/>
    </i>
    <i>
      <x v="1206"/>
    </i>
    <i r="1">
      <x v="1176"/>
    </i>
    <i r="1">
      <x v="2484"/>
    </i>
    <i>
      <x v="1282"/>
    </i>
    <i r="1">
      <x v="1195"/>
    </i>
    <i r="1">
      <x v="2590"/>
    </i>
    <i>
      <x v="1209"/>
    </i>
    <i r="1">
      <x v="566"/>
    </i>
    <i r="1">
      <x v="567"/>
    </i>
    <i>
      <x v="1288"/>
    </i>
    <i r="1">
      <x v="1196"/>
    </i>
    <i r="1">
      <x v="2603"/>
    </i>
    <i>
      <x v="1114"/>
    </i>
    <i r="1">
      <x v="2358"/>
    </i>
    <i r="1">
      <x v="3311"/>
    </i>
    <i>
      <x v="1118"/>
    </i>
    <i r="1">
      <x v="1147"/>
    </i>
    <i r="1">
      <x v="2353"/>
    </i>
    <i>
      <x v="1216"/>
    </i>
    <i r="1">
      <x v="1179"/>
    </i>
    <i r="1">
      <x v="2495"/>
    </i>
    <i>
      <x v="1293"/>
    </i>
    <i r="1">
      <x v="2605"/>
    </i>
    <i r="1">
      <x v="3425"/>
    </i>
    <i>
      <x v="1217"/>
    </i>
    <i r="1">
      <x v="2494"/>
    </i>
    <i r="1">
      <x v="3377"/>
    </i>
    <i>
      <x v="1298"/>
    </i>
    <i r="1">
      <x v="1201"/>
    </i>
    <i r="1">
      <x v="2616"/>
    </i>
    <i>
      <x v="1224"/>
    </i>
    <i r="1">
      <x v="1185"/>
    </i>
    <i r="1">
      <x v="2513"/>
    </i>
    <i>
      <x v="1304"/>
    </i>
    <i r="1">
      <x v="1203"/>
    </i>
    <i r="1">
      <x v="2615"/>
    </i>
    <i>
      <x v="1225"/>
    </i>
    <i r="1">
      <x v="1180"/>
    </i>
    <i r="1">
      <x v="2509"/>
    </i>
    <i>
      <x v="1308"/>
    </i>
    <i r="1">
      <x v="620"/>
    </i>
    <i r="1">
      <x v="621"/>
    </i>
    <i>
      <x v="1229"/>
    </i>
    <i r="1">
      <x v="2518"/>
    </i>
    <i r="1">
      <x v="3384"/>
    </i>
    <i>
      <x v="1121"/>
    </i>
    <i r="1">
      <x v="3309"/>
    </i>
    <i r="1">
      <x v="3310"/>
    </i>
    <i>
      <x v="1230"/>
    </i>
    <i r="1">
      <x v="1576"/>
    </i>
    <i r="1">
      <x v="2516"/>
    </i>
    <i>
      <x v="1332"/>
    </i>
    <i r="1">
      <x v="2664"/>
    </i>
    <i r="1">
      <x v="3449"/>
    </i>
    <i>
      <x v="1115"/>
    </i>
    <i r="1">
      <x v="1108"/>
    </i>
    <i r="1">
      <x v="2357"/>
    </i>
    <i>
      <x v="1342"/>
    </i>
    <i r="1">
      <x v="2677"/>
    </i>
    <i r="1">
      <x v="3454"/>
    </i>
    <i>
      <x v="1234"/>
    </i>
    <i r="1">
      <x v="1186"/>
    </i>
    <i r="1">
      <x v="2530"/>
    </i>
    <i>
      <x v="1345"/>
    </i>
    <i r="1">
      <x v="1211"/>
    </i>
    <i r="1">
      <x v="2684"/>
    </i>
    <i>
      <x v="1236"/>
    </i>
    <i r="1">
      <x v="2525"/>
    </i>
    <i r="1">
      <x v="3391"/>
    </i>
    <i>
      <x v="1349"/>
    </i>
    <i r="1">
      <x v="1212"/>
    </i>
    <i r="1">
      <x v="2681"/>
    </i>
    <i>
      <x v="1237"/>
    </i>
    <i r="1">
      <x v="2524"/>
    </i>
    <i r="1">
      <x v="3390"/>
    </i>
    <i>
      <x v="1124"/>
    </i>
    <i r="1">
      <x v="1557"/>
    </i>
    <i r="1">
      <x v="2375"/>
    </i>
    <i>
      <x v="1243"/>
    </i>
    <i r="1">
      <x v="2534"/>
    </i>
    <i r="1">
      <x v="3394"/>
    </i>
    <i>
      <x v="1354"/>
    </i>
    <i r="1">
      <x v="1214"/>
    </i>
    <i r="1">
      <x v="2687"/>
    </i>
    <i>
      <x v="1363"/>
    </i>
    <i r="1">
      <x v="639"/>
    </i>
    <i r="1">
      <x v="2695"/>
    </i>
    <i>
      <x v="1359"/>
    </i>
    <i r="1">
      <x v="640"/>
    </i>
    <i r="1">
      <x v="2699"/>
    </i>
    <i>
      <x v="1099"/>
    </i>
    <i r="1">
      <x v="2335"/>
    </i>
    <i r="1">
      <x v="3303"/>
    </i>
    <i>
      <x v="1250"/>
    </i>
    <i r="1">
      <x v="2550"/>
    </i>
    <i r="1">
      <x v="3406"/>
    </i>
    <i>
      <x v="1364"/>
    </i>
    <i r="1">
      <x v="2704"/>
    </i>
    <i r="1">
      <x v="3460"/>
    </i>
    <i>
      <x v="1038"/>
    </i>
    <i r="1">
      <x v="1075"/>
    </i>
    <i r="1">
      <x v="2260"/>
    </i>
    <i>
      <x v="1013"/>
    </i>
    <i r="1">
      <x v="1428"/>
    </i>
    <i r="1">
      <x v="2235"/>
    </i>
    <i>
      <x v="825"/>
    </i>
    <i r="1">
      <x v="1248"/>
    </i>
    <i r="1">
      <x v="1971"/>
    </i>
    <i>
      <x v="950"/>
    </i>
    <i r="1">
      <x v="2568"/>
    </i>
    <i r="1">
      <x v="3221"/>
    </i>
    <i>
      <x v="873"/>
    </i>
    <i r="1">
      <x v="1310"/>
    </i>
    <i r="1">
      <x v="2048"/>
    </i>
    <i>
      <x v="833"/>
    </i>
    <i r="1">
      <x v="514"/>
    </i>
    <i r="1">
      <x v="3261"/>
    </i>
    <i>
      <x v="876"/>
    </i>
    <i r="1">
      <x v="1504"/>
    </i>
    <i r="1">
      <x v="2056"/>
    </i>
    <i>
      <x v="910"/>
    </i>
    <i r="1">
      <x v="1028"/>
    </i>
    <i r="1">
      <x v="2103"/>
    </i>
    <i>
      <x v="1088"/>
    </i>
    <i r="1">
      <x v="500"/>
    </i>
    <i r="1">
      <x v="2318"/>
    </i>
    <i>
      <x v="954"/>
    </i>
    <i r="1">
      <x v="1063"/>
    </i>
    <i r="1">
      <x v="2209"/>
    </i>
    <i>
      <x v="872"/>
    </i>
    <i r="1">
      <x v="1378"/>
    </i>
    <i r="1">
      <x v="2053"/>
    </i>
    <i>
      <x v="860"/>
    </i>
    <i r="1">
      <x v="283"/>
    </i>
    <i r="1">
      <x v="3167"/>
    </i>
    <i>
      <x v="903"/>
    </i>
    <i r="1">
      <x v="1414"/>
    </i>
    <i r="1">
      <x v="2101"/>
    </i>
    <i>
      <x v="957"/>
    </i>
    <i r="1">
      <x v="1050"/>
    </i>
    <i r="1">
      <x v="2159"/>
    </i>
    <i>
      <x v="848"/>
    </i>
    <i r="1">
      <x v="987"/>
    </i>
    <i r="1">
      <x v="2002"/>
    </i>
    <i>
      <x v="861"/>
    </i>
    <i r="1">
      <x v="989"/>
    </i>
    <i r="1">
      <x v="2037"/>
    </i>
    <i>
      <x v="944"/>
    </i>
    <i r="1">
      <x v="1041"/>
    </i>
    <i r="1">
      <x v="2146"/>
    </i>
    <i>
      <x v="862"/>
    </i>
    <i r="1">
      <x v="1383"/>
    </i>
    <i r="1">
      <x v="2184"/>
    </i>
    <i>
      <x v="1078"/>
    </i>
    <i r="1">
      <x v="539"/>
    </i>
    <i r="1">
      <x v="3292"/>
    </i>
    <i>
      <x v="879"/>
    </i>
    <i r="1">
      <x v="1325"/>
    </i>
    <i r="1">
      <x v="2064"/>
    </i>
    <i>
      <x v="1011"/>
    </i>
    <i r="1">
      <x v="1582"/>
    </i>
    <i r="1">
      <x v="2237"/>
    </i>
    <i>
      <x v="840"/>
    </i>
    <i r="1">
      <x v="1287"/>
    </i>
    <i r="1">
      <x v="1989"/>
    </i>
    <i>
      <x v="1016"/>
    </i>
    <i r="1">
      <x v="2229"/>
    </i>
    <i r="1">
      <x v="3255"/>
    </i>
    <i>
      <x v="963"/>
    </i>
    <i r="1">
      <x v="2549"/>
    </i>
    <i r="1">
      <x v="3230"/>
    </i>
    <i>
      <x v="1020"/>
    </i>
    <i r="1">
      <x v="1354"/>
    </i>
    <i r="1">
      <x v="2241"/>
    </i>
    <i>
      <x v="894"/>
    </i>
    <i r="1">
      <x v="1494"/>
    </i>
    <i r="1">
      <x v="2088"/>
    </i>
    <i>
      <x v="1028"/>
    </i>
    <i r="1">
      <x v="1609"/>
    </i>
    <i r="1">
      <x v="2546"/>
    </i>
    <i>
      <x v="824"/>
    </i>
    <i r="1">
      <x v="1421"/>
    </i>
    <i r="1">
      <x v="1973"/>
    </i>
    <i>
      <x v="1035"/>
    </i>
    <i r="1">
      <x v="631"/>
    </i>
    <i r="1">
      <x v="3268"/>
    </i>
    <i>
      <x v="968"/>
    </i>
    <i r="1">
      <x v="1406"/>
    </i>
    <i r="1">
      <x v="2178"/>
    </i>
    <i>
      <x v="939"/>
    </i>
    <i r="1">
      <x v="583"/>
    </i>
    <i r="1">
      <x v="3212"/>
    </i>
    <i>
      <x v="917"/>
    </i>
    <i r="1">
      <x v="1470"/>
    </i>
    <i r="1">
      <x v="2117"/>
    </i>
    <i>
      <x v="1047"/>
    </i>
    <i r="1">
      <x v="1084"/>
    </i>
    <i r="1">
      <x v="2275"/>
    </i>
    <i>
      <x v="1092"/>
    </i>
    <i r="1">
      <x v="2593"/>
    </i>
    <i r="1">
      <x v="3302"/>
    </i>
    <i>
      <x v="1053"/>
    </i>
    <i r="1">
      <x v="2698"/>
    </i>
    <i r="1">
      <x v="3281"/>
    </i>
    <i>
      <x v="976"/>
    </i>
    <i r="1">
      <x v="1058"/>
    </i>
    <i r="1">
      <x v="2186"/>
    </i>
    <i>
      <x v="1064"/>
    </i>
    <i r="1">
      <x v="1096"/>
    </i>
    <i r="1">
      <x v="2294"/>
    </i>
    <i>
      <x v="828"/>
    </i>
    <i r="1">
      <x v="1430"/>
    </i>
    <i r="1">
      <x v="1980"/>
    </i>
    <i>
      <x v="1072"/>
    </i>
    <i r="1">
      <x v="1600"/>
    </i>
    <i r="1">
      <x v="2305"/>
    </i>
    <i>
      <x v="978"/>
    </i>
    <i r="1">
      <x v="612"/>
    </i>
    <i r="1">
      <x v="3399"/>
    </i>
    <i>
      <x v="1082"/>
    </i>
    <i r="1">
      <x v="1100"/>
    </i>
    <i r="1">
      <x v="2315"/>
    </i>
    <i>
      <x v="886"/>
    </i>
    <i r="1">
      <x v="1495"/>
    </i>
    <i r="1">
      <x v="2148"/>
    </i>
    <i>
      <x v="880"/>
    </i>
    <i r="1">
      <x v="1549"/>
    </i>
    <i r="1">
      <x v="2062"/>
    </i>
    <i>
      <x v="898"/>
    </i>
    <i r="1">
      <x v="1574"/>
    </i>
    <i r="1">
      <x v="2094"/>
    </i>
    <i>
      <x v="1012"/>
    </i>
    <i r="1">
      <x v="1608"/>
    </i>
    <i r="1">
      <x v="2236"/>
    </i>
    <i>
      <x v="984"/>
    </i>
    <i r="1">
      <x v="403"/>
    </i>
    <i r="1">
      <x v="2198"/>
    </i>
    <i>
      <x v="1014"/>
    </i>
    <i r="1">
      <x v="2233"/>
    </i>
    <i r="1">
      <x v="3257"/>
    </i>
    <i>
      <x v="985"/>
    </i>
    <i r="1">
      <x v="1617"/>
    </i>
    <i r="1">
      <x v="2197"/>
    </i>
    <i>
      <x v="1017"/>
    </i>
    <i r="1">
      <x v="619"/>
    </i>
    <i r="1">
      <x v="3252"/>
    </i>
    <i>
      <x v="878"/>
    </i>
    <i r="1">
      <x v="1261"/>
    </i>
    <i r="1">
      <x v="3188"/>
    </i>
    <i>
      <x v="1019"/>
    </i>
    <i r="1">
      <x v="2645"/>
    </i>
    <i r="1">
      <x v="3358"/>
    </i>
    <i>
      <x v="987"/>
    </i>
    <i r="1">
      <x v="1523"/>
    </i>
    <i r="1">
      <x v="2202"/>
    </i>
    <i>
      <x v="1021"/>
    </i>
    <i r="1">
      <x v="1499"/>
    </i>
    <i r="1">
      <x v="2240"/>
    </i>
    <i>
      <x v="827"/>
    </i>
    <i r="1">
      <x v="1972"/>
    </i>
    <i r="1">
      <x v="3146"/>
    </i>
    <i>
      <x v="1026"/>
    </i>
    <i r="1">
      <x v="623"/>
    </i>
    <i r="1">
      <x v="3259"/>
    </i>
    <i>
      <x v="989"/>
    </i>
    <i r="1">
      <x v="741"/>
    </i>
    <i r="1">
      <x v="3239"/>
    </i>
    <i>
      <x v="934"/>
    </i>
    <i r="1">
      <x v="1426"/>
    </i>
    <i r="1">
      <x v="2137"/>
    </i>
    <i>
      <x v="842"/>
    </i>
    <i r="1">
      <x v="2350"/>
    </i>
    <i r="1">
      <x v="3151"/>
    </i>
    <i>
      <x v="904"/>
    </i>
    <i r="1">
      <x v="1307"/>
    </i>
    <i r="1">
      <x v="2100"/>
    </i>
    <i>
      <x v="991"/>
    </i>
    <i r="1">
      <x v="1507"/>
    </i>
    <i r="1">
      <x v="2207"/>
    </i>
    <i>
      <x v="938"/>
    </i>
    <i r="1">
      <x v="584"/>
    </i>
    <i r="1">
      <x v="3213"/>
    </i>
    <i>
      <x v="902"/>
    </i>
    <i r="1">
      <x v="2102"/>
    </i>
    <i r="1">
      <x v="3192"/>
    </i>
    <i>
      <x v="875"/>
    </i>
    <i r="1">
      <x v="1274"/>
    </i>
    <i r="1">
      <x v="2058"/>
    </i>
    <i>
      <x v="924"/>
    </i>
    <i r="1">
      <x v="1552"/>
    </i>
    <i r="1">
      <x v="2121"/>
    </i>
    <i>
      <x v="906"/>
    </i>
    <i r="1">
      <x v="1360"/>
    </i>
    <i r="1">
      <x v="2098"/>
    </i>
    <i>
      <x v="850"/>
    </i>
    <i r="1">
      <x v="2347"/>
    </i>
    <i r="1">
      <x v="3156"/>
    </i>
    <i>
      <x v="1046"/>
    </i>
    <i r="1">
      <x v="1089"/>
    </i>
    <i r="1">
      <x v="2277"/>
    </i>
    <i>
      <x v="995"/>
    </i>
    <i r="1">
      <x v="1558"/>
    </i>
    <i r="1">
      <x v="2216"/>
    </i>
    <i>
      <x v="908"/>
    </i>
    <i r="1">
      <x v="1278"/>
    </i>
    <i r="1">
      <x v="2095"/>
    </i>
    <i>
      <x v="838"/>
    </i>
    <i r="1">
      <x v="981"/>
    </i>
    <i r="1">
      <x v="1991"/>
    </i>
    <i>
      <x v="1052"/>
    </i>
    <i r="1">
      <x v="1088"/>
    </i>
    <i r="1">
      <x v="2283"/>
    </i>
    <i>
      <x v="927"/>
    </i>
    <i r="1">
      <x v="1427"/>
    </i>
    <i r="1">
      <x v="2127"/>
    </i>
    <i>
      <x v="943"/>
    </i>
    <i r="1">
      <x v="587"/>
    </i>
    <i r="1">
      <x v="3219"/>
    </i>
    <i>
      <x v="928"/>
    </i>
    <i r="1">
      <x v="1385"/>
    </i>
    <i r="1">
      <x v="2124"/>
    </i>
    <i>
      <x v="1062"/>
    </i>
    <i r="1">
      <x v="2364"/>
    </i>
    <i r="1">
      <x v="3443"/>
    </i>
    <i>
      <x v="929"/>
    </i>
    <i r="1">
      <x v="1419"/>
    </i>
    <i r="1">
      <x v="2123"/>
    </i>
    <i>
      <x v="946"/>
    </i>
    <i r="1">
      <x v="2498"/>
    </i>
    <i r="1">
      <x v="3216"/>
    </i>
    <i>
      <x v="931"/>
    </i>
    <i r="1">
      <x v="2231"/>
    </i>
    <i r="1">
      <x v="3209"/>
    </i>
    <i>
      <x v="1071"/>
    </i>
    <i r="1">
      <x v="2373"/>
    </i>
    <i r="1">
      <x v="3448"/>
    </i>
    <i>
      <x v="839"/>
    </i>
    <i r="1">
      <x v="979"/>
    </i>
    <i r="1">
      <x v="1990"/>
    </i>
    <i>
      <x v="1074"/>
    </i>
    <i r="1">
      <x v="3290"/>
    </i>
    <i r="1">
      <x v="3291"/>
    </i>
    <i>
      <x v="932"/>
    </i>
    <i r="1">
      <x v="2139"/>
    </i>
    <i r="1">
      <x v="3217"/>
    </i>
    <i>
      <x v="1081"/>
    </i>
    <i r="1">
      <x v="497"/>
    </i>
    <i r="1">
      <x v="498"/>
    </i>
    <i>
      <x v="933"/>
    </i>
    <i r="1">
      <x v="2138"/>
    </i>
    <i r="1">
      <x v="3214"/>
    </i>
    <i>
      <x v="1087"/>
    </i>
    <i r="1">
      <x v="2567"/>
    </i>
    <i r="1">
      <x v="3306"/>
    </i>
    <i>
      <x v="1006"/>
    </i>
    <i r="1">
      <x v="1395"/>
    </i>
    <i r="1">
      <x v="2224"/>
    </i>
    <i>
      <x v="1089"/>
    </i>
    <i r="1">
      <x v="1486"/>
    </i>
    <i r="1">
      <x v="2321"/>
    </i>
    <i>
      <x v="1008"/>
    </i>
    <i r="1">
      <x v="1566"/>
    </i>
    <i r="1">
      <x v="2220"/>
    </i>
    <i>
      <x v="1009"/>
    </i>
    <i r="1">
      <x v="2609"/>
    </i>
    <i r="1">
      <x v="3250"/>
    </i>
    <i>
      <x v="826"/>
    </i>
    <i r="1">
      <x v="1551"/>
    </i>
    <i r="1">
      <x v="1974"/>
    </i>
    <i>
      <x v="974"/>
    </i>
    <i r="1">
      <x v="395"/>
    </i>
    <i r="1">
      <x v="2179"/>
    </i>
    <i>
      <x v="986"/>
    </i>
    <i r="1">
      <x v="1479"/>
    </i>
    <i r="1">
      <x v="2204"/>
    </i>
    <i>
      <x v="669"/>
    </i>
    <i r="1">
      <x v="1802"/>
    </i>
    <i r="1">
      <x v="2845"/>
    </i>
    <i>
      <x v="582"/>
    </i>
    <i r="1">
      <x v="1279"/>
    </i>
    <i r="1">
      <x v="1734"/>
    </i>
    <i>
      <x v="557"/>
    </i>
    <i r="1">
      <x v="1696"/>
    </i>
    <i r="1">
      <x v="2888"/>
    </i>
    <i>
      <x v="580"/>
    </i>
    <i r="1">
      <x v="1736"/>
    </i>
    <i r="1">
      <x v="2821"/>
    </i>
    <i>
      <x v="657"/>
    </i>
    <i r="1">
      <x v="1314"/>
    </i>
    <i r="1">
      <x v="1789"/>
    </i>
    <i>
      <x v="626"/>
    </i>
    <i r="1">
      <x v="1333"/>
    </i>
    <i r="1">
      <x v="1757"/>
    </i>
    <i>
      <x v="811"/>
    </i>
    <i r="1">
      <x v="1301"/>
    </i>
    <i r="1">
      <x v="1954"/>
    </i>
    <i>
      <x v="722"/>
    </i>
    <i r="1">
      <x v="1316"/>
    </i>
    <i r="1">
      <x v="1857"/>
    </i>
    <i>
      <x v="772"/>
    </i>
    <i r="1">
      <x v="946"/>
    </i>
    <i r="1">
      <x v="1916"/>
    </i>
    <i>
      <x v="581"/>
    </i>
    <i r="1">
      <x v="1326"/>
    </i>
    <i r="1">
      <x v="1735"/>
    </i>
    <i>
      <x v="620"/>
    </i>
    <i r="1">
      <x v="106"/>
    </i>
    <i r="1">
      <x v="1751"/>
    </i>
    <i>
      <x v="724"/>
    </i>
    <i r="1">
      <x v="1616"/>
    </i>
    <i r="1">
      <x v="2092"/>
    </i>
    <i>
      <x v="583"/>
    </i>
    <i r="1">
      <x v="1337"/>
    </i>
    <i r="1">
      <x v="1733"/>
    </i>
    <i>
      <x v="627"/>
    </i>
    <i r="1">
      <x v="107"/>
    </i>
    <i r="1">
      <x v="108"/>
    </i>
    <i>
      <x v="571"/>
    </i>
    <i r="1">
      <x v="99"/>
    </i>
    <i r="1">
      <x v="2780"/>
    </i>
    <i>
      <x v="551"/>
    </i>
    <i r="1">
      <x v="1336"/>
    </i>
    <i r="1">
      <x v="1690"/>
    </i>
    <i>
      <x v="815"/>
    </i>
    <i r="1">
      <x v="970"/>
    </i>
    <i r="1">
      <x v="1960"/>
    </i>
    <i>
      <x v="692"/>
    </i>
    <i r="1">
      <x v="1837"/>
    </i>
    <i r="1">
      <x v="2876"/>
    </i>
    <i>
      <x v="566"/>
    </i>
    <i r="1">
      <x v="846"/>
    </i>
    <i r="1">
      <x v="1711"/>
    </i>
    <i>
      <x v="559"/>
    </i>
    <i r="1">
      <x v="1701"/>
    </i>
    <i r="1">
      <x v="2810"/>
    </i>
    <i>
      <x v="775"/>
    </i>
    <i r="1">
      <x v="1332"/>
    </i>
    <i r="1">
      <x v="1918"/>
    </i>
    <i>
      <x v="588"/>
    </i>
    <i r="1">
      <x v="879"/>
    </i>
    <i r="1">
      <x v="1740"/>
    </i>
    <i>
      <x v="619"/>
    </i>
    <i r="1">
      <x v="1752"/>
    </i>
    <i r="1">
      <x v="2904"/>
    </i>
    <i>
      <x v="731"/>
    </i>
    <i r="1">
      <x v="1250"/>
    </i>
    <i r="1">
      <x v="1867"/>
    </i>
    <i>
      <x v="655"/>
    </i>
    <i r="1">
      <x v="1253"/>
    </i>
    <i r="1">
      <x v="1791"/>
    </i>
    <i>
      <x v="732"/>
    </i>
    <i r="1">
      <x v="2301"/>
    </i>
    <i r="1">
      <x v="3066"/>
    </i>
    <i>
      <x v="790"/>
    </i>
    <i r="1">
      <x v="2234"/>
    </i>
    <i r="1">
      <x v="3112"/>
    </i>
    <i>
      <x v="631"/>
    </i>
    <i r="1">
      <x v="1317"/>
    </i>
    <i r="1">
      <x v="1787"/>
    </i>
    <i>
      <x v="796"/>
    </i>
    <i r="1">
      <x v="1237"/>
    </i>
    <i r="1">
      <x v="1941"/>
    </i>
    <i>
      <x v="734"/>
    </i>
    <i r="1">
      <x v="1263"/>
    </i>
    <i r="1">
      <x v="1868"/>
    </i>
    <i>
      <x v="570"/>
    </i>
    <i r="1">
      <x v="2505"/>
    </i>
    <i r="1">
      <x v="3100"/>
    </i>
    <i>
      <x v="674"/>
    </i>
    <i r="1">
      <x v="1805"/>
    </i>
    <i r="1">
      <x v="2840"/>
    </i>
    <i>
      <x v="572"/>
    </i>
    <i r="1">
      <x v="1728"/>
    </i>
    <i r="1">
      <x v="2861"/>
    </i>
    <i>
      <x v="560"/>
    </i>
    <i r="1">
      <x v="1116"/>
    </i>
    <i r="1">
      <x v="3031"/>
    </i>
    <i>
      <x v="573"/>
    </i>
    <i r="1">
      <x v="1309"/>
    </i>
    <i r="1">
      <x v="1726"/>
    </i>
    <i>
      <x v="633"/>
    </i>
    <i r="1">
      <x v="896"/>
    </i>
    <i r="1">
      <x v="1763"/>
    </i>
    <i>
      <x v="817"/>
    </i>
    <i r="1">
      <x v="492"/>
    </i>
    <i r="1">
      <x v="3144"/>
    </i>
    <i>
      <x v="738"/>
    </i>
    <i r="1">
      <x v="1429"/>
    </i>
    <i r="1">
      <x v="1880"/>
    </i>
    <i>
      <x v="616"/>
    </i>
    <i r="1">
      <x v="404"/>
    </i>
    <i r="1">
      <x v="3082"/>
    </i>
    <i>
      <x v="552"/>
    </i>
    <i r="1">
      <x v="1692"/>
    </i>
    <i r="1">
      <x v="2848"/>
    </i>
    <i>
      <x v="648"/>
    </i>
    <i r="1">
      <x v="2073"/>
    </i>
    <i r="1">
      <x v="3009"/>
    </i>
    <i>
      <x v="820"/>
    </i>
    <i r="1">
      <x v="494"/>
    </i>
    <i r="1">
      <x v="3143"/>
    </i>
    <i>
      <x v="649"/>
    </i>
    <i r="1">
      <x v="1280"/>
    </i>
    <i r="1">
      <x v="1975"/>
    </i>
    <i>
      <x v="741"/>
    </i>
    <i r="1">
      <x v="1440"/>
    </i>
    <i r="1">
      <x v="1886"/>
    </i>
    <i>
      <x v="776"/>
    </i>
    <i r="1">
      <x v="1411"/>
    </i>
    <i r="1">
      <x v="1917"/>
    </i>
    <i>
      <x v="553"/>
    </i>
    <i r="1">
      <x v="1693"/>
    </i>
    <i r="1">
      <x v="2768"/>
    </i>
    <i>
      <x v="707"/>
    </i>
    <i r="1">
      <x v="2188"/>
    </i>
    <i r="1">
      <x v="3045"/>
    </i>
    <i>
      <x v="563"/>
    </i>
    <i r="1">
      <x v="1247"/>
    </i>
    <i r="1">
      <x v="1706"/>
    </i>
    <i>
      <x v="709"/>
    </i>
    <i r="1">
      <x v="1267"/>
    </i>
    <i r="1">
      <x v="1844"/>
    </i>
    <i>
      <x v="638"/>
    </i>
    <i r="1">
      <x v="1295"/>
    </i>
    <i r="1">
      <x v="1765"/>
    </i>
    <i>
      <x v="654"/>
    </i>
    <i r="1">
      <x v="1783"/>
    </i>
    <i r="1">
      <x v="2879"/>
    </i>
    <i>
      <x v="675"/>
    </i>
    <i r="1">
      <x v="1401"/>
    </i>
    <i r="1">
      <x v="1810"/>
    </i>
    <i>
      <x v="656"/>
    </i>
    <i r="1">
      <x v="1790"/>
    </i>
    <i r="1">
      <x v="2875"/>
    </i>
    <i>
      <x v="676"/>
    </i>
    <i r="1">
      <x v="1305"/>
    </i>
    <i r="1">
      <x v="1809"/>
    </i>
    <i>
      <x v="789"/>
    </i>
    <i r="1">
      <x v="1366"/>
    </i>
    <i r="1">
      <x v="2206"/>
    </i>
    <i>
      <x v="749"/>
    </i>
    <i r="1">
      <x v="1351"/>
    </i>
    <i r="1">
      <x v="2128"/>
    </i>
    <i>
      <x v="658"/>
    </i>
    <i r="1">
      <x v="2815"/>
    </i>
    <i r="1">
      <x v="3054"/>
    </i>
    <i>
      <x v="678"/>
    </i>
    <i r="1">
      <x v="1363"/>
    </i>
    <i r="1">
      <x v="1811"/>
    </i>
    <i>
      <x v="795"/>
    </i>
    <i r="1">
      <x v="1262"/>
    </i>
    <i r="1">
      <x v="1940"/>
    </i>
    <i>
      <x v="564"/>
    </i>
    <i r="1">
      <x v="1710"/>
    </i>
    <i r="1">
      <x v="2808"/>
    </i>
    <i>
      <x v="797"/>
    </i>
    <i r="1">
      <x v="2266"/>
    </i>
    <i r="1">
      <x v="3123"/>
    </i>
    <i>
      <x v="679"/>
    </i>
    <i r="1">
      <x v="1493"/>
    </i>
    <i r="1">
      <x v="1817"/>
    </i>
    <i>
      <x v="714"/>
    </i>
    <i r="1">
      <x v="1846"/>
    </i>
    <i r="1">
      <x v="2902"/>
    </i>
    <i>
      <x v="754"/>
    </i>
    <i r="1">
      <x v="1895"/>
    </i>
    <i r="1">
      <x v="2890"/>
    </i>
    <i>
      <x v="660"/>
    </i>
    <i r="1">
      <x v="1291"/>
    </i>
    <i r="1">
      <x v="1795"/>
    </i>
    <i>
      <x v="699"/>
    </i>
    <i r="1">
      <x v="1286"/>
    </i>
    <i r="1">
      <x v="1843"/>
    </i>
    <i>
      <x v="662"/>
    </i>
    <i r="1">
      <x v="1239"/>
    </i>
    <i r="1">
      <x v="1784"/>
    </i>
    <i>
      <x v="756"/>
    </i>
    <i r="1">
      <x v="2636"/>
    </i>
    <i r="1">
      <x v="3234"/>
    </i>
    <i>
      <x v="715"/>
    </i>
    <i r="1">
      <x v="2208"/>
    </i>
    <i r="1">
      <x v="3052"/>
    </i>
    <i>
      <x v="682"/>
    </i>
    <i r="1">
      <x v="1819"/>
    </i>
    <i r="1">
      <x v="2854"/>
    </i>
    <i>
      <x v="667"/>
    </i>
    <i r="1">
      <x v="1804"/>
    </i>
    <i r="1">
      <x v="2853"/>
    </i>
    <i>
      <x v="760"/>
    </i>
    <i r="1">
      <x v="1259"/>
    </i>
    <i r="1">
      <x v="1900"/>
    </i>
    <i>
      <x v="814"/>
    </i>
    <i r="1">
      <x v="1439"/>
    </i>
    <i r="1">
      <x v="1961"/>
    </i>
    <i>
      <x v="761"/>
    </i>
    <i r="1">
      <x v="1407"/>
    </i>
    <i r="1">
      <x v="1903"/>
    </i>
    <i>
      <x v="816"/>
    </i>
    <i r="1">
      <x v="969"/>
    </i>
    <i r="1">
      <x v="1959"/>
    </i>
    <i>
      <x v="762"/>
    </i>
    <i r="1">
      <x v="1398"/>
    </i>
    <i r="1">
      <x v="1902"/>
    </i>
    <i>
      <x v="819"/>
    </i>
    <i r="1">
      <x v="1348"/>
    </i>
    <i r="1">
      <x v="1956"/>
    </i>
    <i>
      <x v="763"/>
    </i>
    <i r="1">
      <x v="1503"/>
    </i>
    <i r="1">
      <x v="1901"/>
    </i>
    <i>
      <x v="764"/>
    </i>
    <i r="1">
      <x v="1457"/>
    </i>
    <i r="1">
      <x v="1905"/>
    </i>
    <i>
      <x v="742"/>
    </i>
    <i r="1">
      <x v="1298"/>
    </i>
    <i r="1">
      <x v="1888"/>
    </i>
    <i>
      <x v="512"/>
    </i>
    <i r="1">
      <x v="1648"/>
    </i>
    <i r="1">
      <x v="2831"/>
    </i>
    <i>
      <x v="475"/>
    </i>
    <i r="1">
      <x v="1292"/>
    </i>
    <i r="1">
      <x v="1724"/>
    </i>
    <i>
      <x v="346"/>
    </i>
    <i r="1">
      <x v="1183"/>
    </i>
    <i r="1">
      <x v="2519"/>
    </i>
    <i>
      <x v="351"/>
    </i>
    <i r="1">
      <x v="2540"/>
    </i>
    <i r="1">
      <x v="3396"/>
    </i>
    <i>
      <x v="496"/>
    </i>
    <i r="1">
      <x v="1626"/>
    </i>
    <i r="1">
      <x v="2779"/>
    </i>
    <i>
      <x v="353"/>
    </i>
    <i r="1">
      <x v="1188"/>
    </i>
    <i r="1">
      <x v="2548"/>
    </i>
    <i>
      <x v="524"/>
    </i>
    <i r="1">
      <x v="1664"/>
    </i>
    <i r="1">
      <x v="2834"/>
    </i>
    <i>
      <x v="355"/>
    </i>
    <i r="1">
      <x v="1190"/>
    </i>
    <i r="1">
      <x v="2558"/>
    </i>
    <i>
      <x v="461"/>
    </i>
    <i r="1">
      <x v="651"/>
    </i>
    <i r="1">
      <x v="2728"/>
    </i>
    <i>
      <x v="275"/>
    </i>
    <i r="1">
      <x v="454"/>
    </i>
    <i r="1">
      <x v="2259"/>
    </i>
    <i>
      <x v="484"/>
    </i>
    <i r="1">
      <x v="109"/>
    </i>
    <i r="1">
      <x v="110"/>
    </i>
    <i>
      <x v="357"/>
    </i>
    <i r="1">
      <x v="1611"/>
    </i>
    <i r="1">
      <x v="2564"/>
    </i>
    <i>
      <x v="328"/>
    </i>
    <i r="1">
      <x v="2477"/>
    </i>
    <i r="1">
      <x v="3364"/>
    </i>
    <i>
      <x v="358"/>
    </i>
    <i r="1">
      <x v="596"/>
    </i>
    <i r="1">
      <x v="2561"/>
    </i>
    <i>
      <x v="519"/>
    </i>
    <i r="1">
      <x v="1659"/>
    </i>
    <i r="1">
      <x v="2880"/>
    </i>
    <i>
      <x v="360"/>
    </i>
    <i r="1">
      <x v="2573"/>
    </i>
    <i r="1">
      <x v="3410"/>
    </i>
    <i>
      <x v="535"/>
    </i>
    <i r="1">
      <x v="1676"/>
    </i>
    <i r="1">
      <x v="2903"/>
    </i>
    <i>
      <x v="365"/>
    </i>
    <i r="1">
      <x v="610"/>
    </i>
    <i r="1">
      <x v="611"/>
    </i>
    <i>
      <x v="315"/>
    </i>
    <i r="1">
      <x v="1154"/>
    </i>
    <i r="1">
      <x v="2398"/>
    </i>
    <i>
      <x v="367"/>
    </i>
    <i r="1">
      <x v="1200"/>
    </i>
    <i r="1">
      <x v="2624"/>
    </i>
    <i>
      <x v="321"/>
    </i>
    <i r="1">
      <x v="1546"/>
    </i>
    <i r="1">
      <x v="2443"/>
    </i>
    <i>
      <x v="368"/>
    </i>
    <i r="1">
      <x v="2614"/>
    </i>
    <i r="1">
      <x v="3434"/>
    </i>
    <i>
      <x v="480"/>
    </i>
    <i r="1">
      <x v="31"/>
    </i>
    <i r="1">
      <x v="2857"/>
    </i>
    <i>
      <x v="369"/>
    </i>
    <i r="1">
      <x v="1198"/>
    </i>
    <i r="1">
      <x v="2613"/>
    </i>
    <i>
      <x v="326"/>
    </i>
    <i r="1">
      <x v="2466"/>
    </i>
    <i r="1">
      <x v="3354"/>
    </i>
    <i>
      <x v="370"/>
    </i>
    <i r="1">
      <x v="1204"/>
    </i>
    <i r="1">
      <x v="2627"/>
    </i>
    <i>
      <x v="498"/>
    </i>
    <i r="1">
      <x v="1264"/>
    </i>
    <i r="1">
      <x v="1629"/>
    </i>
    <i>
      <x v="288"/>
    </i>
    <i r="1">
      <x v="1601"/>
    </i>
    <i r="1">
      <x v="2365"/>
    </i>
    <i>
      <x v="504"/>
    </i>
    <i r="1">
      <x v="1637"/>
    </i>
    <i r="1">
      <x v="2750"/>
    </i>
    <i>
      <x v="379"/>
    </i>
    <i r="1">
      <x v="2047"/>
    </i>
    <i r="1">
      <x v="2901"/>
    </i>
    <i>
      <x v="332"/>
    </i>
    <i r="1">
      <x v="2489"/>
    </i>
    <i r="1">
      <x v="3371"/>
    </i>
    <i>
      <x v="382"/>
    </i>
    <i r="1">
      <x v="656"/>
    </i>
    <i r="1">
      <x v="2874"/>
    </i>
    <i>
      <x v="521"/>
    </i>
    <i r="1">
      <x v="51"/>
    </i>
    <i r="1">
      <x v="1661"/>
    </i>
    <i>
      <x v="384"/>
    </i>
    <i r="1">
      <x v="7"/>
    </i>
    <i r="1">
      <x v="2730"/>
    </i>
    <i>
      <x v="342"/>
    </i>
    <i r="1">
      <x v="2512"/>
    </i>
    <i r="1">
      <x v="3385"/>
    </i>
    <i>
      <x v="279"/>
    </i>
    <i r="1">
      <x v="2707"/>
    </i>
    <i r="1">
      <x v="3277"/>
    </i>
    <i>
      <x v="345"/>
    </i>
    <i r="1">
      <x v="585"/>
    </i>
    <i r="1">
      <x v="2569"/>
    </i>
    <i>
      <x v="291"/>
    </i>
    <i r="1">
      <x v="2316"/>
    </i>
    <i r="1">
      <x v="3424"/>
    </i>
    <i>
      <x v="314"/>
    </i>
    <i r="1">
      <x v="1152"/>
    </i>
    <i r="1">
      <x v="2386"/>
    </i>
    <i>
      <x v="293"/>
    </i>
    <i r="1">
      <x v="2702"/>
    </i>
    <i r="1">
      <x v="3459"/>
    </i>
    <i>
      <x v="284"/>
    </i>
    <i r="1">
      <x v="463"/>
    </i>
    <i r="1">
      <x v="2274"/>
    </i>
    <i>
      <x v="295"/>
    </i>
    <i r="1">
      <x v="1505"/>
    </i>
    <i r="1">
      <x v="2295"/>
    </i>
    <i>
      <x v="319"/>
    </i>
    <i r="1">
      <x v="1164"/>
    </i>
    <i r="1">
      <x v="2431"/>
    </i>
    <i>
      <x v="296"/>
    </i>
    <i r="1">
      <x v="1095"/>
    </i>
    <i r="1">
      <x v="2296"/>
    </i>
    <i>
      <x v="322"/>
    </i>
    <i r="1">
      <x v="1449"/>
    </i>
    <i r="1">
      <x v="3388"/>
    </i>
    <i>
      <x v="407"/>
    </i>
    <i r="1">
      <x v="61"/>
    </i>
    <i r="1">
      <x v="62"/>
    </i>
    <i>
      <x v="479"/>
    </i>
    <i r="1">
      <x v="32"/>
    </i>
    <i r="1">
      <x v="2894"/>
    </i>
    <i>
      <x v="412"/>
    </i>
    <i r="1">
      <x v="21"/>
    </i>
    <i r="1">
      <x v="2725"/>
    </i>
    <i>
      <x v="483"/>
    </i>
    <i r="1">
      <x v="111"/>
    </i>
    <i r="1">
      <x v="112"/>
    </i>
    <i>
      <x v="301"/>
    </i>
    <i r="1">
      <x v="1388"/>
    </i>
    <i r="1">
      <x v="2323"/>
    </i>
    <i>
      <x v="324"/>
    </i>
    <i r="1">
      <x v="1171"/>
    </i>
    <i r="1">
      <x v="2455"/>
    </i>
    <i>
      <x v="302"/>
    </i>
    <i r="1">
      <x v="503"/>
    </i>
    <i r="1">
      <x v="504"/>
    </i>
    <i>
      <x v="495"/>
    </i>
    <i r="1">
      <x v="1623"/>
    </i>
    <i r="1">
      <x v="2858"/>
    </i>
    <i>
      <x v="423"/>
    </i>
    <i r="1">
      <x v="657"/>
    </i>
    <i r="1">
      <x v="2749"/>
    </i>
    <i>
      <x v="497"/>
    </i>
    <i r="1">
      <x v="1630"/>
    </i>
    <i r="1">
      <x v="2824"/>
    </i>
    <i>
      <x v="425"/>
    </i>
    <i r="1">
      <x v="26"/>
    </i>
    <i r="1">
      <x v="666"/>
    </i>
    <i>
      <x v="501"/>
    </i>
    <i r="1">
      <x v="1635"/>
    </i>
    <i r="1">
      <x v="2727"/>
    </i>
    <i>
      <x v="430"/>
    </i>
    <i r="1">
      <x v="16"/>
    </i>
    <i r="1">
      <x v="17"/>
    </i>
    <i>
      <x v="503"/>
    </i>
    <i r="1">
      <x v="1636"/>
    </i>
    <i r="1">
      <x v="2842"/>
    </i>
    <i>
      <x v="432"/>
    </i>
    <i r="1">
      <x v="648"/>
    </i>
    <i r="1">
      <x v="1265"/>
    </i>
    <i>
      <x v="509"/>
    </i>
    <i r="1">
      <x v="1645"/>
    </i>
    <i r="1">
      <x v="2799"/>
    </i>
    <i>
      <x v="304"/>
    </i>
    <i r="1">
      <x v="1533"/>
    </i>
    <i r="1">
      <x v="2332"/>
    </i>
    <i>
      <x v="513"/>
    </i>
    <i r="1">
      <x v="1807"/>
    </i>
    <i r="1">
      <x v="2919"/>
    </i>
    <i>
      <x v="436"/>
    </i>
    <i r="1">
      <x v="37"/>
    </i>
    <i r="1">
      <x v="1641"/>
    </i>
    <i>
      <x v="333"/>
    </i>
    <i r="1">
      <x v="2488"/>
    </i>
    <i r="1">
      <x v="3370"/>
    </i>
    <i>
      <x v="437"/>
    </i>
    <i r="1">
      <x v="1069"/>
    </i>
    <i r="1">
      <x v="2732"/>
    </i>
    <i>
      <x v="334"/>
    </i>
    <i r="1">
      <x v="1178"/>
    </i>
    <i r="1">
      <x v="2487"/>
    </i>
    <i>
      <x v="439"/>
    </i>
    <i r="1">
      <x v="1631"/>
    </i>
    <i r="1">
      <x v="2837"/>
    </i>
    <i>
      <x v="336"/>
    </i>
    <i r="1">
      <x v="1602"/>
    </i>
    <i r="1">
      <x v="2490"/>
    </i>
    <i>
      <x v="440"/>
    </i>
    <i r="1">
      <x v="40"/>
    </i>
    <i r="1">
      <x v="41"/>
    </i>
    <i>
      <x v="526"/>
    </i>
    <i r="1">
      <x v="1672"/>
    </i>
    <i r="1">
      <x v="2823"/>
    </i>
    <i>
      <x v="307"/>
    </i>
    <i r="1">
      <x v="2331"/>
    </i>
    <i r="1">
      <x v="3298"/>
    </i>
    <i>
      <x v="343"/>
    </i>
    <i r="1">
      <x v="2511"/>
    </i>
    <i r="1">
      <x v="3379"/>
    </i>
    <i>
      <x v="444"/>
    </i>
    <i r="1">
      <x v="667"/>
    </i>
    <i r="1">
      <x v="2742"/>
    </i>
    <i>
      <x v="537"/>
    </i>
    <i r="1">
      <x v="1375"/>
    </i>
    <i r="1">
      <x v="1677"/>
    </i>
    <i>
      <x v="544"/>
    </i>
    <i r="1">
      <x v="1684"/>
    </i>
    <i r="1">
      <x v="2794"/>
    </i>
    <i>
      <x v="539"/>
    </i>
    <i r="1">
      <x v="1682"/>
    </i>
    <i r="1">
      <x v="2846"/>
    </i>
    <i>
      <x v="348"/>
    </i>
    <i r="1">
      <x v="588"/>
    </i>
    <i r="1">
      <x v="2523"/>
    </i>
    <i>
      <x v="347"/>
    </i>
    <i r="1">
      <x v="2520"/>
    </i>
    <i r="1">
      <x v="3387"/>
    </i>
    <i>
      <x v="450"/>
    </i>
    <i r="1">
      <x v="28"/>
    </i>
    <i r="1">
      <x v="2767"/>
    </i>
    <i>
      <x v="445"/>
    </i>
    <i r="1">
      <x v="665"/>
    </i>
    <i r="1">
      <x v="2806"/>
    </i>
    <i>
      <x v="257"/>
    </i>
    <i r="1">
      <x v="2672"/>
    </i>
    <i r="1">
      <x v="3235"/>
    </i>
    <i>
      <x v="109"/>
    </i>
    <i r="1">
      <x v="1266"/>
    </i>
    <i r="1">
      <x v="1818"/>
    </i>
    <i>
      <x v="208"/>
    </i>
    <i r="1">
      <x v="1002"/>
    </i>
    <i r="1">
      <x v="2052"/>
    </i>
    <i>
      <x v="1"/>
    </i>
    <i r="1">
      <x v="1625"/>
    </i>
    <i r="1">
      <x v="2755"/>
    </i>
    <i>
      <x v="118"/>
    </i>
    <i r="1">
      <x v="1268"/>
    </i>
    <i r="1">
      <x v="1828"/>
    </i>
    <i>
      <x v="29"/>
    </i>
    <i r="1">
      <x v="2917"/>
    </i>
    <i r="1">
      <x v="2918"/>
    </i>
    <i>
      <x v="59"/>
    </i>
    <i r="1">
      <x v="1244"/>
    </i>
    <i r="1">
      <x v="1700"/>
    </i>
    <i>
      <x v="63"/>
    </i>
    <i r="1">
      <x v="1709"/>
    </i>
    <i r="1">
      <x v="2828"/>
    </i>
    <i>
      <x v="24"/>
    </i>
    <i r="1">
      <x v="1565"/>
    </i>
    <i r="1">
      <x v="2120"/>
    </i>
    <i>
      <x v="64"/>
    </i>
    <i r="1">
      <x v="1283"/>
    </i>
    <i r="1">
      <x v="1708"/>
    </i>
    <i>
      <x v="114"/>
    </i>
    <i r="1">
      <x v="1525"/>
    </i>
    <i r="1">
      <x v="1822"/>
    </i>
    <i>
      <x v="4"/>
    </i>
    <i r="1">
      <x/>
    </i>
    <i r="1">
      <x v="1"/>
    </i>
    <i>
      <x v="122"/>
    </i>
    <i r="1">
      <x v="1836"/>
    </i>
    <i r="1">
      <x v="2893"/>
    </i>
    <i>
      <x v="141"/>
    </i>
    <i r="1">
      <x v="2215"/>
    </i>
    <i r="1">
      <x v="3069"/>
    </i>
    <i>
      <x v="57"/>
    </i>
    <i r="1">
      <x v="1698"/>
    </i>
    <i r="1">
      <x v="2784"/>
    </i>
    <i>
      <x v="66"/>
    </i>
    <i r="1">
      <x v="1245"/>
    </i>
    <i r="1">
      <x v="1714"/>
    </i>
    <i>
      <x v="133"/>
    </i>
    <i r="1">
      <x v="1392"/>
    </i>
    <i r="1">
      <x v="1855"/>
    </i>
    <i>
      <x v="144"/>
    </i>
    <i r="1">
      <x v="1335"/>
    </i>
    <i r="1">
      <x v="1885"/>
    </i>
    <i>
      <x v="104"/>
    </i>
    <i r="1">
      <x v="1416"/>
    </i>
    <i r="1">
      <x v="1806"/>
    </i>
    <i>
      <x v="145"/>
    </i>
    <i r="1">
      <x v="1379"/>
    </i>
    <i r="1">
      <x v="1883"/>
    </i>
    <i>
      <x v="216"/>
    </i>
    <i r="1">
      <x v="2063"/>
    </i>
    <i r="1">
      <x v="3180"/>
    </i>
    <i>
      <x v="68"/>
    </i>
    <i r="1">
      <x v="1720"/>
    </i>
    <i r="1">
      <x v="2802"/>
    </i>
    <i>
      <x v="223"/>
    </i>
    <i r="1">
      <x v="1321"/>
    </i>
    <i r="1">
      <x v="2076"/>
    </i>
    <i>
      <x v="150"/>
    </i>
    <i r="1">
      <x v="1898"/>
    </i>
    <i r="1">
      <x v="2897"/>
    </i>
    <i>
      <x v="234"/>
    </i>
    <i r="1">
      <x v="632"/>
    </i>
    <i r="1">
      <x v="3321"/>
    </i>
    <i>
      <x v="70"/>
    </i>
    <i r="1">
      <x v="1285"/>
    </i>
    <i r="1">
      <x v="1723"/>
    </i>
    <i>
      <x v="241"/>
    </i>
    <i r="1">
      <x v="1034"/>
    </i>
    <i r="1">
      <x v="2125"/>
    </i>
    <i>
      <x v="153"/>
    </i>
    <i r="1">
      <x v="2506"/>
    </i>
    <i r="1">
      <x v="3228"/>
    </i>
    <i>
      <x v="26"/>
    </i>
    <i r="1">
      <x v="1644"/>
    </i>
    <i r="1">
      <x v="2859"/>
    </i>
    <i>
      <x v="154"/>
    </i>
    <i r="1">
      <x v="1487"/>
    </i>
    <i r="1">
      <x v="1907"/>
    </i>
    <i>
      <x v="56"/>
    </i>
    <i r="1">
      <x v="1699"/>
    </i>
    <i r="1">
      <x v="2825"/>
    </i>
    <i>
      <x v="157"/>
    </i>
    <i r="1">
      <x v="1550"/>
    </i>
    <i r="1">
      <x v="1920"/>
    </i>
    <i>
      <x v="267"/>
    </i>
    <i r="1">
      <x v="1064"/>
    </i>
    <i r="1">
      <x v="2300"/>
    </i>
    <i>
      <x v="163"/>
    </i>
    <i r="1">
      <x v="1933"/>
    </i>
    <i r="1">
      <x v="3118"/>
    </i>
    <i>
      <x v="202"/>
    </i>
    <i r="1">
      <x v="1412"/>
    </i>
    <i r="1">
      <x v="2008"/>
    </i>
    <i>
      <x v="165"/>
    </i>
    <i r="1">
      <x v="180"/>
    </i>
    <i r="1">
      <x v="1935"/>
    </i>
    <i>
      <x v="102"/>
    </i>
    <i r="1">
      <x v="1799"/>
    </i>
    <i r="1">
      <x v="2885"/>
    </i>
    <i>
      <x v="170"/>
    </i>
    <i r="1">
      <x v="300"/>
    </i>
    <i r="1">
      <x v="2087"/>
    </i>
    <i>
      <x v="103"/>
    </i>
    <i r="1">
      <x v="901"/>
    </i>
    <i r="1">
      <x v="1801"/>
    </i>
    <i>
      <x v="171"/>
    </i>
    <i r="1">
      <x v="1946"/>
    </i>
    <i r="1">
      <x v="3130"/>
    </i>
    <i>
      <x v="23"/>
    </i>
    <i r="1">
      <x v="1303"/>
    </i>
    <i r="1">
      <x v="1632"/>
    </i>
    <i>
      <x v="82"/>
    </i>
    <i r="1">
      <x v="101"/>
    </i>
    <i r="1">
      <x v="1743"/>
    </i>
    <i>
      <x v="214"/>
    </i>
    <i r="1">
      <x v="2041"/>
    </i>
    <i r="1">
      <x v="3174"/>
    </i>
    <i>
      <x v="37"/>
    </i>
    <i r="1">
      <x v="2091"/>
    </i>
    <i r="1">
      <x v="3020"/>
    </i>
    <i>
      <x v="219"/>
    </i>
    <i r="1">
      <x v="332"/>
    </i>
    <i r="1">
      <x v="2126"/>
    </i>
    <i>
      <x v="40"/>
    </i>
    <i r="1">
      <x v="1658"/>
    </i>
    <i r="1">
      <x v="2891"/>
    </i>
    <i>
      <x v="222"/>
    </i>
    <i r="1">
      <x v="1342"/>
    </i>
    <i r="1">
      <x v="2077"/>
    </i>
    <i>
      <x v="20"/>
    </i>
    <i r="1">
      <x v="1622"/>
    </i>
    <i r="1">
      <x v="2748"/>
    </i>
    <i>
      <x v="224"/>
    </i>
    <i r="1">
      <x v="549"/>
    </i>
    <i r="1">
      <x v="3183"/>
    </i>
    <i>
      <x v="179"/>
    </i>
    <i r="1">
      <x v="2653"/>
    </i>
    <i r="1">
      <x v="3270"/>
    </i>
    <i>
      <x v="230"/>
    </i>
    <i r="1">
      <x v="1614"/>
    </i>
    <i r="1">
      <x v="2105"/>
    </i>
    <i>
      <x v="43"/>
    </i>
    <i r="1">
      <x v="1666"/>
    </i>
    <i r="1">
      <x v="2762"/>
    </i>
    <i>
      <x v="117"/>
    </i>
    <i r="1">
      <x v="146"/>
    </i>
    <i r="1">
      <x v="1830"/>
    </i>
    <i>
      <x v="181"/>
    </i>
    <i r="1">
      <x v="1394"/>
    </i>
    <i r="1">
      <x v="1953"/>
    </i>
    <i>
      <x v="119"/>
    </i>
    <i r="1">
      <x v="1345"/>
    </i>
    <i r="1">
      <x v="1827"/>
    </i>
    <i>
      <x v="93"/>
    </i>
    <i r="1">
      <x v="1754"/>
    </i>
    <i r="1">
      <x v="2817"/>
    </i>
    <i>
      <x v="243"/>
    </i>
    <i r="1">
      <x v="2576"/>
    </i>
    <i r="1">
      <x v="3314"/>
    </i>
    <i>
      <x v="188"/>
    </i>
    <i r="1">
      <x v="2647"/>
    </i>
    <i r="1">
      <x v="3260"/>
    </i>
    <i>
      <x v="249"/>
    </i>
    <i r="1">
      <x v="591"/>
    </i>
    <i r="1">
      <x v="3229"/>
    </i>
    <i>
      <x v="189"/>
    </i>
    <i r="1">
      <x v="2638"/>
    </i>
    <i r="1">
      <x v="3269"/>
    </i>
    <i>
      <x v="125"/>
    </i>
    <i r="1">
      <x v="1577"/>
    </i>
    <i r="1">
      <x v="1840"/>
    </i>
    <i>
      <x v="190"/>
    </i>
    <i r="1">
      <x v="1387"/>
    </i>
    <i r="1">
      <x v="2303"/>
    </i>
    <i>
      <x v="260"/>
    </i>
    <i r="1">
      <x v="1555"/>
    </i>
    <i r="1">
      <x v="2193"/>
    </i>
    <i>
      <x v="191"/>
    </i>
    <i r="1">
      <x v="253"/>
    </i>
    <i r="1">
      <x v="1983"/>
    </i>
    <i>
      <x v="128"/>
    </i>
    <i r="1">
      <x v="1290"/>
    </i>
    <i r="1">
      <x v="1826"/>
    </i>
    <i>
      <x v="195"/>
    </i>
    <i r="1">
      <x v="1289"/>
    </i>
    <i r="1">
      <x v="1976"/>
    </i>
    <i>
      <x v="58"/>
    </i>
    <i r="1">
      <x v="653"/>
    </i>
    <i r="1">
      <x v="902"/>
    </i>
    <i>
      <x v="96"/>
    </i>
    <i r="1">
      <x v="1294"/>
    </i>
    <i r="1">
      <x v="1847"/>
    </i>
    <i>
      <x v="269"/>
    </i>
    <i r="1">
      <x v="1071"/>
    </i>
    <i r="1">
      <x v="2238"/>
    </i>
    <i>
      <x v="200"/>
    </i>
    <i r="1">
      <x v="2478"/>
    </i>
    <i r="1">
      <x v="3285"/>
    </i>
    <i>
      <x v="201"/>
    </i>
    <i r="1">
      <x v="985"/>
    </i>
    <i r="1">
      <x v="1994"/>
    </i>
    <i>
      <x v="203"/>
    </i>
    <i r="1">
      <x v="1376"/>
    </i>
    <i r="1">
      <x v="2031"/>
    </i>
    <i>
      <x v="1205"/>
    </i>
    <i r="1">
      <x v="2479"/>
    </i>
    <i>
      <x v="1132"/>
    </i>
    <i r="1">
      <x v="2395"/>
    </i>
    <i>
      <x v="1111"/>
    </i>
    <i r="1">
      <x v="3308"/>
    </i>
    <i>
      <x v="1158"/>
    </i>
    <i r="1">
      <x v="3319"/>
    </i>
    <i>
      <x v="1327"/>
    </i>
    <i r="1">
      <x v="2657"/>
    </i>
    <i>
      <x v="1218"/>
    </i>
    <i r="1">
      <x v="3372"/>
    </i>
    <i>
      <x v="1214"/>
    </i>
    <i r="1">
      <x v="3367"/>
    </i>
    <i>
      <x v="1219"/>
    </i>
    <i r="1">
      <x v="2499"/>
    </i>
    <i>
      <x v="1120"/>
    </i>
    <i r="1">
      <x v="519"/>
    </i>
    <i>
      <x v="1220"/>
    </i>
    <i r="1">
      <x v="3376"/>
    </i>
    <i>
      <x v="1319"/>
    </i>
    <i r="1">
      <x v="3442"/>
    </i>
    <i>
      <x v="1221"/>
    </i>
    <i r="1">
      <x v="3375"/>
    </i>
    <i>
      <x v="1335"/>
    </i>
    <i r="1">
      <x v="2666"/>
    </i>
    <i>
      <x v="1222"/>
    </i>
    <i r="1">
      <x v="2504"/>
    </i>
    <i>
      <x v="1351"/>
    </i>
    <i r="1">
      <x v="2682"/>
    </i>
    <i>
      <x v="1223"/>
    </i>
    <i r="1">
      <x v="2503"/>
    </i>
    <i>
      <x v="1291"/>
    </i>
    <i r="1">
      <x v="3423"/>
    </i>
    <i>
      <x v="1135"/>
    </i>
    <i r="1">
      <x v="2399"/>
    </i>
    <i>
      <x v="1299"/>
    </i>
    <i r="1">
      <x v="3432"/>
    </i>
    <i>
      <x v="1160"/>
    </i>
    <i r="1">
      <x v="2429"/>
    </i>
    <i>
      <x v="1307"/>
    </i>
    <i r="1">
      <x v="2619"/>
    </i>
    <i>
      <x v="1226"/>
    </i>
    <i r="1">
      <x v="2562"/>
    </i>
    <i>
      <x v="1315"/>
    </i>
    <i r="1">
      <x v="3440"/>
    </i>
    <i>
      <x v="1227"/>
    </i>
    <i r="1">
      <x v="3381"/>
    </i>
    <i>
      <x v="1323"/>
    </i>
    <i r="1">
      <x v="1584"/>
    </i>
    <i>
      <x v="1228"/>
    </i>
    <i r="1">
      <x v="3380"/>
    </i>
    <i>
      <x v="1331"/>
    </i>
    <i r="1">
      <x v="3446"/>
    </i>
    <i>
      <x v="1161"/>
    </i>
    <i r="1">
      <x v="2445"/>
    </i>
    <i>
      <x v="1339"/>
    </i>
    <i r="1">
      <x v="3453"/>
    </i>
    <i>
      <x v="1162"/>
    </i>
    <i r="1">
      <x v="2442"/>
    </i>
    <i>
      <x v="1347"/>
    </i>
    <i r="1">
      <x v="2683"/>
    </i>
    <i>
      <x v="1163"/>
    </i>
    <i r="1">
      <x v="2441"/>
    </i>
    <i>
      <x v="1355"/>
    </i>
    <i r="1">
      <x v="2686"/>
    </i>
    <i>
      <x v="1232"/>
    </i>
    <i r="1">
      <x v="3383"/>
    </i>
    <i>
      <x v="1134"/>
    </i>
    <i r="1">
      <x v="2400"/>
    </i>
    <i>
      <x v="1233"/>
    </i>
    <i r="1">
      <x v="3382"/>
    </i>
    <i>
      <x v="1146"/>
    </i>
    <i r="1">
      <x v="2420"/>
    </i>
    <i>
      <x v="1164"/>
    </i>
    <i r="1">
      <x v="2440"/>
    </i>
    <i>
      <x v="1297"/>
    </i>
    <i r="1">
      <x v="1560"/>
    </i>
    <i>
      <x v="1235"/>
    </i>
    <i r="1">
      <x v="2529"/>
    </i>
    <i>
      <x v="1147"/>
    </i>
    <i r="1">
      <x v="2417"/>
    </i>
    <i>
      <x v="1165"/>
    </i>
    <i r="1">
      <x v="2439"/>
    </i>
    <i>
      <x v="1305"/>
    </i>
    <i r="1">
      <x v="2622"/>
    </i>
    <i>
      <x v="1166"/>
    </i>
    <i r="1">
      <x v="2438"/>
    </i>
    <i>
      <x v="1151"/>
    </i>
    <i r="1">
      <x v="2413"/>
    </i>
    <i>
      <x v="1238"/>
    </i>
    <i r="1">
      <x v="2526"/>
    </i>
    <i>
      <x v="1313"/>
    </i>
    <i r="1">
      <x v="2634"/>
    </i>
    <i>
      <x v="1239"/>
    </i>
    <i r="1">
      <x v="3389"/>
    </i>
    <i>
      <x v="1317"/>
    </i>
    <i r="1">
      <x v="2637"/>
    </i>
    <i>
      <x v="1240"/>
    </i>
    <i r="1">
      <x v="3392"/>
    </i>
    <i>
      <x v="1321"/>
    </i>
    <i r="1">
      <x v="2649"/>
    </i>
    <i>
      <x v="1241"/>
    </i>
    <i r="1">
      <x v="2541"/>
    </i>
    <i>
      <x v="1153"/>
    </i>
    <i r="1">
      <x v="2422"/>
    </i>
    <i>
      <x v="1242"/>
    </i>
    <i r="1">
      <x v="2533"/>
    </i>
    <i>
      <x v="1329"/>
    </i>
    <i r="1">
      <x v="2656"/>
    </i>
    <i>
      <x v="1167"/>
    </i>
    <i r="1">
      <x v="2437"/>
    </i>
    <i>
      <x v="1333"/>
    </i>
    <i r="1">
      <x v="3450"/>
    </i>
    <i>
      <x v="1168"/>
    </i>
    <i r="1">
      <x v="2435"/>
    </i>
    <i>
      <x v="1337"/>
    </i>
    <i r="1">
      <x v="3452"/>
    </i>
    <i>
      <x v="1365"/>
    </i>
    <i r="1">
      <x v="2708"/>
    </i>
    <i>
      <x v="1341"/>
    </i>
    <i r="1">
      <x v="1597"/>
    </i>
    <i>
      <x v="1169"/>
    </i>
    <i r="1">
      <x v="2434"/>
    </i>
    <i>
      <x v="1103"/>
    </i>
    <i r="1">
      <x v="3304"/>
    </i>
    <i>
      <x v="1247"/>
    </i>
    <i r="1">
      <x v="2543"/>
    </i>
    <i>
      <x v="1208"/>
    </i>
    <i r="1">
      <x v="565"/>
    </i>
    <i>
      <x v="1248"/>
    </i>
    <i r="1">
      <x v="3398"/>
    </i>
    <i>
      <x v="1104"/>
    </i>
    <i r="1">
      <x v="3299"/>
    </i>
    <i>
      <x v="1249"/>
    </i>
    <i r="1">
      <x v="2555"/>
    </i>
    <i>
      <x v="1357"/>
    </i>
    <i r="1">
      <x v="2690"/>
    </i>
    <i>
      <x v="1170"/>
    </i>
    <i r="1">
      <x v="2433"/>
    </i>
    <i>
      <x v="1361"/>
    </i>
    <i r="1">
      <x v="2700"/>
    </i>
    <i>
      <x v="1251"/>
    </i>
    <i r="1">
      <x v="3401"/>
    </i>
    <i>
      <x v="1130"/>
    </i>
    <i r="1">
      <x v="533"/>
    </i>
    <i>
      <x v="1252"/>
    </i>
    <i r="1">
      <x v="3400"/>
    </i>
    <i>
      <x v="1100"/>
    </i>
    <i r="1">
      <x v="2334"/>
    </i>
    <i>
      <x v="1106"/>
    </i>
    <i r="1">
      <x v="3305"/>
    </i>
    <i>
      <x v="1294"/>
    </i>
    <i r="1">
      <x v="3427"/>
    </i>
    <i>
      <x v="1254"/>
    </i>
    <i r="1">
      <x v="2557"/>
    </i>
    <i>
      <x v="1296"/>
    </i>
    <i r="1">
      <x v="2612"/>
    </i>
    <i>
      <x v="1255"/>
    </i>
    <i r="1">
      <x v="3405"/>
    </i>
    <i>
      <x v="1194"/>
    </i>
    <i r="1">
      <x v="3356"/>
    </i>
    <i>
      <x v="1256"/>
    </i>
    <i r="1">
      <x v="3402"/>
    </i>
    <i>
      <x v="1300"/>
    </i>
    <i r="1">
      <x v="3431"/>
    </i>
    <i>
      <x v="1257"/>
    </i>
    <i r="1">
      <x v="3407"/>
    </i>
    <i>
      <x v="1302"/>
    </i>
    <i r="1">
      <x v="2621"/>
    </i>
    <i>
      <x v="1258"/>
    </i>
    <i r="1">
      <x v="2559"/>
    </i>
    <i>
      <x v="1148"/>
    </i>
    <i r="1">
      <x v="2416"/>
    </i>
    <i>
      <x v="1259"/>
    </i>
    <i r="1">
      <x v="1527"/>
    </i>
    <i>
      <x v="1149"/>
    </i>
    <i r="1">
      <x v="2415"/>
    </i>
    <i>
      <x v="1260"/>
    </i>
    <i r="1">
      <x v="3409"/>
    </i>
    <i>
      <x v="1150"/>
    </i>
    <i r="1">
      <x v="2414"/>
    </i>
    <i>
      <x v="1172"/>
    </i>
    <i r="1">
      <x v="3330"/>
    </i>
    <i>
      <x v="1310"/>
    </i>
    <i r="1">
      <x v="2626"/>
    </i>
    <i>
      <x v="1173"/>
    </i>
    <i r="1">
      <x v="550"/>
    </i>
    <i>
      <x v="1312"/>
    </i>
    <i r="1">
      <x v="618"/>
    </i>
    <i>
      <x v="1263"/>
    </i>
    <i r="1">
      <x v="2570"/>
    </i>
    <i>
      <x v="1314"/>
    </i>
    <i r="1">
      <x v="2635"/>
    </i>
    <i>
      <x v="1136"/>
    </i>
    <i r="1">
      <x v="3317"/>
    </i>
    <i>
      <x v="1316"/>
    </i>
    <i r="1">
      <x v="1573"/>
    </i>
    <i>
      <x v="1107"/>
    </i>
    <i r="1">
      <x v="2345"/>
    </i>
    <i>
      <x v="1318"/>
    </i>
    <i r="1">
      <x v="2640"/>
    </i>
    <i>
      <x v="1266"/>
    </i>
    <i r="1">
      <x v="2572"/>
    </i>
    <i>
      <x v="1320"/>
    </i>
    <i r="1">
      <x v="2643"/>
    </i>
    <i>
      <x v="1267"/>
    </i>
    <i r="1">
      <x v="2571"/>
    </i>
    <i>
      <x v="1322"/>
    </i>
    <i r="1">
      <x v="2644"/>
    </i>
    <i>
      <x v="1268"/>
    </i>
    <i r="1">
      <x v="1537"/>
    </i>
    <i>
      <x v="1324"/>
    </i>
    <i r="1">
      <x v="624"/>
    </i>
    <i>
      <x v="1176"/>
    </i>
    <i r="1">
      <x v="3347"/>
    </i>
    <i>
      <x v="1326"/>
    </i>
    <i r="1">
      <x v="2658"/>
    </i>
    <i>
      <x v="1137"/>
    </i>
    <i r="1">
      <x v="2405"/>
    </i>
    <i>
      <x v="1328"/>
    </i>
    <i r="1">
      <x v="2652"/>
    </i>
    <i>
      <x v="1138"/>
    </i>
    <i r="1">
      <x v="2402"/>
    </i>
    <i>
      <x v="1330"/>
    </i>
    <i r="1">
      <x v="3447"/>
    </i>
    <i>
      <x v="1139"/>
    </i>
    <i r="1">
      <x v="1432"/>
    </i>
    <i>
      <x v="1202"/>
    </i>
    <i r="1">
      <x v="3363"/>
    </i>
    <i>
      <x v="1180"/>
    </i>
    <i r="1">
      <x v="3348"/>
    </i>
    <i>
      <x v="1203"/>
    </i>
    <i r="1">
      <x v="2482"/>
    </i>
    <i>
      <x v="1274"/>
    </i>
    <i r="1">
      <x v="2581"/>
    </i>
    <i>
      <x v="1336"/>
    </i>
    <i r="1">
      <x v="628"/>
    </i>
    <i>
      <x v="1181"/>
    </i>
    <i r="1">
      <x v="1450"/>
    </i>
    <i>
      <x v="1338"/>
    </i>
    <i r="1">
      <x v="3451"/>
    </i>
    <i>
      <x v="1182"/>
    </i>
    <i r="1">
      <x v="2462"/>
    </i>
    <i>
      <x v="1340"/>
    </i>
    <i r="1">
      <x v="2667"/>
    </i>
    <i>
      <x v="1183"/>
    </i>
    <i r="1">
      <x v="2461"/>
    </i>
    <i>
      <x v="1204"/>
    </i>
    <i r="1">
      <x v="2480"/>
    </i>
    <i>
      <x v="1127"/>
    </i>
    <i r="1">
      <x v="2376"/>
    </i>
    <i>
      <x v="1344"/>
    </i>
    <i r="1">
      <x v="2676"/>
    </i>
    <i>
      <x v="1279"/>
    </i>
    <i r="1">
      <x v="1541"/>
    </i>
    <i>
      <x v="1207"/>
    </i>
    <i r="1">
      <x v="3366"/>
    </i>
    <i>
      <x v="1185"/>
    </i>
    <i r="1">
      <x v="2458"/>
    </i>
    <i>
      <x v="1122"/>
    </i>
    <i r="1">
      <x v="2366"/>
    </i>
    <i>
      <x v="1281"/>
    </i>
    <i r="1">
      <x v="3420"/>
    </i>
    <i>
      <x v="1133"/>
    </i>
    <i r="1">
      <x v="2394"/>
    </i>
    <i>
      <x v="1186"/>
    </i>
    <i r="1">
      <x v="2457"/>
    </i>
    <i>
      <x v="1097"/>
    </i>
    <i r="1">
      <x v="2341"/>
    </i>
    <i>
      <x v="1128"/>
    </i>
    <i r="1">
      <x v="3343"/>
    </i>
    <i>
      <x v="1212"/>
    </i>
    <i r="1">
      <x v="2493"/>
    </i>
    <i>
      <x v="1284"/>
    </i>
    <i r="1">
      <x v="3422"/>
    </i>
    <i>
      <x v="1213"/>
    </i>
    <i r="1">
      <x v="3369"/>
    </i>
    <i>
      <x v="1285"/>
    </i>
    <i r="1">
      <x v="2599"/>
    </i>
    <i>
      <x v="1358"/>
    </i>
    <i r="1">
      <x v="2693"/>
    </i>
    <i>
      <x v="1286"/>
    </i>
    <i r="1">
      <x v="2594"/>
    </i>
    <i>
      <x v="1215"/>
    </i>
    <i r="1">
      <x v="2538"/>
    </i>
    <i>
      <x v="1287"/>
    </i>
    <i r="1">
      <x v="3430"/>
    </i>
    <i>
      <x v="1362"/>
    </i>
    <i r="1">
      <x v="2697"/>
    </i>
    <i>
      <x v="1142"/>
    </i>
    <i r="1">
      <x v="543"/>
    </i>
    <i>
      <x v="1129"/>
    </i>
    <i r="1">
      <x v="2389"/>
    </i>
    <i>
      <x v="1244"/>
    </i>
    <i r="1">
      <x v="2532"/>
    </i>
    <i>
      <x v="1366"/>
    </i>
    <i r="1">
      <x v="2709"/>
    </i>
    <i>
      <x v="1245"/>
    </i>
    <i r="1">
      <x v="2542"/>
    </i>
    <i>
      <x v="1246"/>
    </i>
    <i r="1">
      <x v="3395"/>
    </i>
    <i>
      <x v="1231"/>
    </i>
    <i r="1">
      <x v="2515"/>
    </i>
    <i>
      <x v="887"/>
    </i>
    <i r="1">
      <x v="3181"/>
    </i>
    <i>
      <x v="1075"/>
    </i>
    <i r="1">
      <x v="3289"/>
    </i>
    <i>
      <x v="829"/>
    </i>
    <i r="1">
      <x v="3164"/>
    </i>
    <i>
      <x v="1029"/>
    </i>
    <i r="1">
      <x v="3441"/>
    </i>
    <i>
      <x v="1083"/>
    </i>
    <i r="1">
      <x v="2314"/>
    </i>
    <i>
      <x v="1030"/>
    </i>
    <i r="1">
      <x v="1344"/>
    </i>
    <i>
      <x v="1063"/>
    </i>
    <i r="1">
      <x v="1369"/>
    </i>
    <i>
      <x v="874"/>
    </i>
    <i r="1">
      <x v="2245"/>
    </i>
    <i>
      <x v="847"/>
    </i>
    <i r="1">
      <x v="3295"/>
    </i>
    <i>
      <x v="937"/>
    </i>
    <i r="1">
      <x v="2134"/>
    </i>
    <i>
      <x v="1079"/>
    </i>
    <i r="1">
      <x v="3315"/>
    </i>
    <i>
      <x v="969"/>
    </i>
    <i r="1">
      <x v="2176"/>
    </i>
    <i>
      <x v="1022"/>
    </i>
    <i r="1">
      <x v="2244"/>
    </i>
    <i>
      <x v="996"/>
    </i>
    <i r="1">
      <x v="2592"/>
    </i>
    <i>
      <x v="1095"/>
    </i>
    <i r="1">
      <x v="3296"/>
    </i>
    <i>
      <x v="970"/>
    </i>
    <i r="1">
      <x v="2175"/>
    </i>
    <i>
      <x v="1065"/>
    </i>
    <i r="1">
      <x v="3286"/>
    </i>
    <i>
      <x v="1036"/>
    </i>
    <i r="1">
      <x v="2258"/>
    </i>
    <i>
      <x v="1069"/>
    </i>
    <i r="1">
      <x v="2401"/>
    </i>
    <i>
      <x v="951"/>
    </i>
    <i r="1">
      <x v="1091"/>
    </i>
    <i>
      <x v="1073"/>
    </i>
    <i r="1">
      <x v="3288"/>
    </i>
    <i>
      <x v="972"/>
    </i>
    <i r="1">
      <x v="2553"/>
    </i>
    <i>
      <x v="1077"/>
    </i>
    <i r="1">
      <x v="496"/>
    </i>
    <i>
      <x v="973"/>
    </i>
    <i r="1">
      <x v="1090"/>
    </i>
    <i>
      <x v="947"/>
    </i>
    <i r="1">
      <x v="2149"/>
    </i>
    <i>
      <x v="1001"/>
    </i>
    <i r="1">
      <x v="2611"/>
    </i>
    <i>
      <x v="1085"/>
    </i>
    <i r="1">
      <x v="3293"/>
    </i>
    <i>
      <x v="883"/>
    </i>
    <i r="1">
      <x v="2067"/>
    </i>
    <i>
      <x v="865"/>
    </i>
    <i r="1">
      <x v="3168"/>
    </i>
    <i>
      <x v="1042"/>
    </i>
    <i r="1">
      <x v="2262"/>
    </i>
    <i>
      <x v="1093"/>
    </i>
    <i r="1">
      <x v="3297"/>
    </i>
    <i>
      <x v="1043"/>
    </i>
    <i r="1">
      <x v="1353"/>
    </i>
    <i>
      <x v="905"/>
    </i>
    <i r="1">
      <x v="2099"/>
    </i>
    <i>
      <x v="975"/>
    </i>
    <i r="1">
      <x v="2183"/>
    </i>
    <i>
      <x v="836"/>
    </i>
    <i r="1">
      <x v="1977"/>
    </i>
    <i>
      <x v="1045"/>
    </i>
    <i r="1">
      <x v="2371"/>
    </i>
    <i>
      <x v="1066"/>
    </i>
    <i r="1">
      <x v="2655"/>
    </i>
    <i>
      <x v="911"/>
    </i>
    <i r="1">
      <x v="3345"/>
    </i>
    <i>
      <x v="1068"/>
    </i>
    <i r="1">
      <x v="1374"/>
    </i>
    <i>
      <x v="912"/>
    </i>
    <i r="1">
      <x v="3320"/>
    </i>
    <i>
      <x v="1015"/>
    </i>
    <i r="1">
      <x v="2228"/>
    </i>
    <i>
      <x v="1048"/>
    </i>
    <i r="1">
      <x v="2273"/>
    </i>
    <i>
      <x v="856"/>
    </i>
    <i r="1">
      <x v="2025"/>
    </i>
    <i>
      <x v="1049"/>
    </i>
    <i r="1">
      <x v="1080"/>
    </i>
    <i>
      <x v="893"/>
    </i>
    <i r="1">
      <x v="2083"/>
    </i>
    <i>
      <x v="852"/>
    </i>
    <i r="1">
      <x v="1996"/>
    </i>
    <i>
      <x v="1076"/>
    </i>
    <i r="1">
      <x v="2306"/>
    </i>
    <i>
      <x v="1007"/>
    </i>
    <i r="1">
      <x v="2223"/>
    </i>
    <i>
      <x v="864"/>
    </i>
    <i r="1">
      <x v="2039"/>
    </i>
    <i>
      <x v="956"/>
    </i>
    <i r="1">
      <x v="373"/>
    </i>
    <i>
      <x v="1080"/>
    </i>
    <i r="1">
      <x v="499"/>
    </i>
    <i>
      <x v="980"/>
    </i>
    <i r="1">
      <x v="2191"/>
    </i>
    <i>
      <x v="964"/>
    </i>
    <i r="1">
      <x v="3373"/>
    </i>
    <i>
      <x v="1054"/>
    </i>
    <i r="1">
      <x v="2285"/>
    </i>
    <i>
      <x v="1084"/>
    </i>
    <i r="1">
      <x v="2312"/>
    </i>
    <i>
      <x v="1055"/>
    </i>
    <i r="1">
      <x v="2367"/>
    </i>
    <i>
      <x v="1086"/>
    </i>
    <i r="1">
      <x v="1391"/>
    </i>
    <i>
      <x v="1010"/>
    </i>
    <i r="1">
      <x v="3294"/>
    </i>
    <i>
      <x v="1023"/>
    </i>
    <i r="1">
      <x v="3256"/>
    </i>
    <i>
      <x v="981"/>
    </i>
    <i r="1">
      <x v="2192"/>
    </i>
    <i>
      <x v="1025"/>
    </i>
    <i r="1">
      <x v="2251"/>
    </i>
    <i>
      <x v="877"/>
    </i>
    <i r="1">
      <x v="2043"/>
    </i>
    <i>
      <x v="1027"/>
    </i>
    <i r="1">
      <x v="2246"/>
    </i>
    <i>
      <x v="1059"/>
    </i>
    <i r="1">
      <x v="3404"/>
    </i>
    <i>
      <x v="1094"/>
    </i>
    <i r="1">
      <x v="2329"/>
    </i>
    <i>
      <x v="1060"/>
    </i>
    <i r="1">
      <x v="2381"/>
    </i>
    <i>
      <x v="851"/>
    </i>
    <i r="1">
      <x v="1243"/>
    </i>
    <i>
      <x v="1061"/>
    </i>
    <i r="1">
      <x v="3282"/>
    </i>
    <i>
      <x v="640"/>
    </i>
    <i r="1">
      <x v="3000"/>
    </i>
    <i>
      <x v="567"/>
    </i>
    <i r="1">
      <x v="1717"/>
    </i>
    <i>
      <x v="579"/>
    </i>
    <i r="1">
      <x v="2022"/>
    </i>
    <i>
      <x v="653"/>
    </i>
    <i r="1">
      <x v="3153"/>
    </i>
    <i>
      <x v="726"/>
    </i>
    <i r="1">
      <x v="1859"/>
    </i>
    <i>
      <x v="784"/>
    </i>
    <i r="1">
      <x v="1926"/>
    </i>
    <i>
      <x v="666"/>
    </i>
    <i r="1">
      <x v="2820"/>
    </i>
    <i>
      <x v="574"/>
    </i>
    <i r="1">
      <x v="3099"/>
    </i>
    <i>
      <x v="803"/>
    </i>
    <i r="1">
      <x v="1947"/>
    </i>
    <i>
      <x v="716"/>
    </i>
    <i r="1">
      <x v="1850"/>
    </i>
    <i>
      <x v="771"/>
    </i>
    <i r="1">
      <x v="1912"/>
    </i>
    <i>
      <x v="689"/>
    </i>
    <i r="1">
      <x v="1823"/>
    </i>
    <i>
      <x v="694"/>
    </i>
    <i r="1">
      <x v="3035"/>
    </i>
    <i>
      <x v="701"/>
    </i>
    <i r="1">
      <x v="1842"/>
    </i>
    <i>
      <x v="555"/>
    </i>
    <i r="1">
      <x v="2759"/>
    </i>
    <i>
      <x v="643"/>
    </i>
    <i r="1">
      <x v="1772"/>
    </i>
    <i>
      <x v="752"/>
    </i>
    <i r="1">
      <x v="1891"/>
    </i>
    <i>
      <x v="759"/>
    </i>
    <i r="1">
      <x v="3095"/>
    </i>
    <i>
      <x v="802"/>
    </i>
    <i r="1">
      <x v="1948"/>
    </i>
    <i>
      <x v="614"/>
    </i>
    <i r="1">
      <x v="1747"/>
    </i>
    <i>
      <x v="673"/>
    </i>
    <i r="1">
      <x v="129"/>
    </i>
    <i>
      <x v="615"/>
    </i>
    <i r="1">
      <x v="1749"/>
    </i>
    <i>
      <x v="575"/>
    </i>
    <i r="1">
      <x v="1729"/>
    </i>
    <i>
      <x v="793"/>
    </i>
    <i r="1">
      <x v="1936"/>
    </i>
    <i>
      <x v="808"/>
    </i>
    <i r="1">
      <x v="3138"/>
    </i>
    <i>
      <x v="794"/>
    </i>
    <i r="1">
      <x v="2344"/>
    </i>
    <i>
      <x v="810"/>
    </i>
    <i r="1">
      <x v="2905"/>
    </i>
    <i>
      <x v="680"/>
    </i>
    <i r="1">
      <x v="1816"/>
    </i>
    <i>
      <x v="774"/>
    </i>
    <i r="1">
      <x v="2878"/>
    </i>
    <i>
      <x v="576"/>
    </i>
    <i r="1">
      <x v="2957"/>
    </i>
    <i>
      <x v="821"/>
    </i>
    <i r="1">
      <x v="1965"/>
    </i>
    <i>
      <x v="618"/>
    </i>
    <i r="1">
      <x v="1753"/>
    </i>
    <i>
      <x v="556"/>
    </i>
    <i r="1">
      <x v="1697"/>
    </i>
    <i>
      <x v="765"/>
    </i>
    <i r="1">
      <x v="2869"/>
    </i>
    <i>
      <x v="664"/>
    </i>
    <i r="1">
      <x v="2816"/>
    </i>
    <i>
      <x v="565"/>
    </i>
    <i r="1">
      <x v="1713"/>
    </i>
    <i>
      <x v="651"/>
    </i>
    <i r="1">
      <x v="1781"/>
    </i>
    <i>
      <x v="800"/>
    </i>
    <i r="1">
      <x v="275"/>
    </i>
    <i>
      <x v="665"/>
    </i>
    <i r="1">
      <x v="3015"/>
    </i>
    <i>
      <x v="684"/>
    </i>
    <i r="1">
      <x v="3195"/>
    </i>
    <i>
      <x v="492"/>
    </i>
    <i r="1">
      <x v="2713"/>
    </i>
    <i>
      <x v="419"/>
    </i>
    <i r="1">
      <x v="2769"/>
    </i>
    <i>
      <x v="508"/>
    </i>
    <i r="1">
      <x v="1646"/>
    </i>
    <i>
      <x v="361"/>
    </i>
    <i r="1">
      <x v="601"/>
    </i>
    <i>
      <x v="427"/>
    </i>
    <i r="1">
      <x v="847"/>
    </i>
    <i>
      <x v="431"/>
    </i>
    <i r="1">
      <x v="2744"/>
    </i>
    <i>
      <x v="500"/>
    </i>
    <i r="1">
      <x v="1627"/>
    </i>
    <i>
      <x v="377"/>
    </i>
    <i r="1">
      <x v="2797"/>
    </i>
    <i>
      <x v="414"/>
    </i>
    <i r="1">
      <x v="2716"/>
    </i>
    <i>
      <x v="433"/>
    </i>
    <i r="1">
      <x v="15"/>
    </i>
    <i>
      <x v="341"/>
    </i>
    <i r="1">
      <x v="3378"/>
    </i>
    <i>
      <x v="281"/>
    </i>
    <i r="1">
      <x v="2268"/>
    </i>
    <i>
      <x v="488"/>
    </i>
    <i r="1">
      <x v="2710"/>
    </i>
    <i>
      <x v="378"/>
    </i>
    <i r="1">
      <x v="5"/>
    </i>
    <i>
      <x v="297"/>
    </i>
    <i r="1">
      <x v="2378"/>
    </i>
    <i>
      <x v="287"/>
    </i>
    <i r="1">
      <x v="2372"/>
    </i>
    <i>
      <x v="409"/>
    </i>
    <i r="1">
      <x v="2760"/>
    </i>
    <i>
      <x v="380"/>
    </i>
    <i r="1">
      <x v="2714"/>
    </i>
    <i>
      <x v="411"/>
    </i>
    <i r="1">
      <x v="2773"/>
    </i>
    <i>
      <x v="305"/>
    </i>
    <i r="1">
      <x v="2326"/>
    </i>
    <i>
      <x v="277"/>
    </i>
    <i r="1">
      <x v="2360"/>
    </i>
    <i>
      <x v="381"/>
    </i>
    <i r="1">
      <x v="2746"/>
    </i>
    <i>
      <x v="528"/>
    </i>
    <i r="1">
      <x v="2741"/>
    </i>
    <i>
      <x v="363"/>
    </i>
    <i r="1">
      <x v="2600"/>
    </i>
    <i>
      <x v="344"/>
    </i>
    <i r="1">
      <x v="2510"/>
    </i>
    <i>
      <x v="282"/>
    </i>
    <i r="1">
      <x v="3458"/>
    </i>
    <i>
      <x v="429"/>
    </i>
    <i r="1">
      <x v="2855"/>
    </i>
    <i>
      <x v="383"/>
    </i>
    <i r="1">
      <x v="652"/>
    </i>
    <i>
      <x v="490"/>
    </i>
    <i r="1">
      <x v="3004"/>
    </i>
    <i>
      <x v="308"/>
    </i>
    <i r="1">
      <x v="2368"/>
    </i>
    <i>
      <x v="401"/>
    </i>
    <i r="1">
      <x v="2720"/>
    </i>
    <i>
      <x v="364"/>
    </i>
    <i r="1">
      <x v="2610"/>
    </i>
    <i>
      <x v="405"/>
    </i>
    <i r="1">
      <x v="1272"/>
    </i>
    <i>
      <x v="385"/>
    </i>
    <i r="1">
      <x v="645"/>
    </i>
    <i>
      <x v="349"/>
    </i>
    <i r="1">
      <x v="589"/>
    </i>
    <i>
      <x v="545"/>
    </i>
    <i r="1">
      <x v="2752"/>
    </i>
    <i>
      <x v="329"/>
    </i>
    <i r="1">
      <x v="1472"/>
    </i>
    <i>
      <x v="289"/>
    </i>
    <i r="1">
      <x v="3411"/>
    </i>
    <i>
      <x v="510"/>
    </i>
    <i r="1">
      <x v="3011"/>
    </i>
    <i>
      <x v="448"/>
    </i>
    <i r="1">
      <x v="2758"/>
    </i>
    <i>
      <x v="331"/>
    </i>
    <i r="1">
      <x v="3365"/>
    </i>
    <i>
      <x v="310"/>
    </i>
    <i r="1">
      <x v="1420"/>
    </i>
    <i>
      <x v="518"/>
    </i>
    <i r="1">
      <x v="1656"/>
    </i>
    <i>
      <x v="352"/>
    </i>
    <i r="1">
      <x v="3397"/>
    </i>
    <i>
      <x v="335"/>
    </i>
    <i r="1">
      <x v="2486"/>
    </i>
    <i>
      <x v="283"/>
    </i>
    <i r="1">
      <x v="2379"/>
    </i>
    <i>
      <x v="420"/>
    </i>
    <i r="1">
      <x v="2726"/>
    </i>
    <i>
      <x v="312"/>
    </i>
    <i r="1">
      <x v="2383"/>
    </i>
    <i>
      <x v="285"/>
    </i>
    <i r="1">
      <x v="2396"/>
    </i>
    <i>
      <x v="313"/>
    </i>
    <i r="1">
      <x v="1422"/>
    </i>
    <i>
      <x v="422"/>
    </i>
    <i r="1">
      <x v="2900"/>
    </i>
    <i>
      <x v="366"/>
    </i>
    <i r="1">
      <x v="3429"/>
    </i>
    <i>
      <x v="375"/>
    </i>
    <i r="1">
      <x v="1613"/>
    </i>
    <i>
      <x v="389"/>
    </i>
    <i r="1">
      <x v="1389"/>
    </i>
    <i>
      <x v="542"/>
    </i>
    <i r="1">
      <x v="2751"/>
    </i>
    <i>
      <x v="456"/>
    </i>
    <i r="1">
      <x v="2782"/>
    </i>
    <i>
      <x v="487"/>
    </i>
    <i r="1">
      <x v="2801"/>
    </i>
    <i>
      <x v="457"/>
    </i>
    <i r="1">
      <x v="2843"/>
    </i>
    <i>
      <x v="325"/>
    </i>
    <i r="1">
      <x v="2452"/>
    </i>
    <i>
      <x v="316"/>
    </i>
    <i r="1">
      <x v="3318"/>
    </i>
    <i>
      <x v="491"/>
    </i>
    <i r="1">
      <x v="2712"/>
    </i>
    <i>
      <x v="317"/>
    </i>
    <i r="1">
      <x v="1437"/>
    </i>
    <i>
      <x v="493"/>
    </i>
    <i r="1">
      <x v="1621"/>
    </i>
    <i>
      <x v="292"/>
    </i>
    <i r="1">
      <x v="471"/>
    </i>
    <i>
      <x v="359"/>
    </i>
    <i r="1">
      <x v="2574"/>
    </i>
    <i>
      <x v="391"/>
    </i>
    <i r="1">
      <x v="2711"/>
    </i>
    <i>
      <x v="404"/>
    </i>
    <i r="1">
      <x v="646"/>
    </i>
    <i>
      <x v="462"/>
    </i>
    <i r="1">
      <x v="2777"/>
    </i>
    <i>
      <x v="327"/>
    </i>
    <i r="1">
      <x v="3353"/>
    </i>
    <i>
      <x v="392"/>
    </i>
    <i r="1">
      <x v="2835"/>
    </i>
    <i>
      <x v="298"/>
    </i>
    <i r="1">
      <x v="3287"/>
    </i>
    <i>
      <x v="320"/>
    </i>
    <i r="1">
      <x v="2444"/>
    </i>
    <i>
      <x v="408"/>
    </i>
    <i r="1">
      <x v="6"/>
    </i>
    <i>
      <x v="465"/>
    </i>
    <i r="1">
      <x v="96"/>
    </i>
    <i>
      <x v="505"/>
    </i>
    <i r="1">
      <x v="2723"/>
    </i>
    <i>
      <x v="393"/>
    </i>
    <i r="1">
      <x v="2800"/>
    </i>
    <i>
      <x v="507"/>
    </i>
    <i r="1">
      <x v="1640"/>
    </i>
    <i>
      <x v="467"/>
    </i>
    <i r="1">
      <x v="2804"/>
    </i>
    <i>
      <x v="299"/>
    </i>
    <i r="1">
      <x v="2308"/>
    </i>
    <i>
      <x v="468"/>
    </i>
    <i r="1">
      <x v="2860"/>
    </i>
    <i>
      <x v="330"/>
    </i>
    <i r="1">
      <x v="3362"/>
    </i>
    <i>
      <x v="469"/>
    </i>
    <i r="1">
      <x v="2809"/>
    </i>
    <i>
      <x v="371"/>
    </i>
    <i r="1">
      <x v="2705"/>
    </i>
    <i>
      <x v="470"/>
    </i>
    <i r="1">
      <x v="2791"/>
    </i>
    <i>
      <x v="413"/>
    </i>
    <i r="1">
      <x v="2819"/>
    </i>
    <i>
      <x v="471"/>
    </i>
    <i r="1">
      <x v="1231"/>
    </i>
    <i>
      <x v="517"/>
    </i>
    <i r="1">
      <x v="2731"/>
    </i>
    <i>
      <x v="472"/>
    </i>
    <i r="1">
      <x v="2753"/>
    </i>
    <i>
      <x v="415"/>
    </i>
    <i r="1">
      <x v="1434"/>
    </i>
    <i>
      <x v="473"/>
    </i>
    <i r="1">
      <x v="100"/>
    </i>
    <i>
      <x v="372"/>
    </i>
    <i r="1">
      <x v="3"/>
    </i>
    <i>
      <x v="394"/>
    </i>
    <i r="1">
      <x v="10"/>
    </i>
    <i>
      <x v="418"/>
    </i>
    <i r="1">
      <x v="2735"/>
    </i>
    <i>
      <x v="350"/>
    </i>
    <i r="1">
      <x v="3393"/>
    </i>
    <i>
      <x v="337"/>
    </i>
    <i r="1">
      <x v="3374"/>
    </i>
    <i>
      <x v="323"/>
    </i>
    <i r="1">
      <x v="3344"/>
    </i>
    <i>
      <x v="527"/>
    </i>
    <i r="1">
      <x v="2743"/>
    </i>
    <i>
      <x v="477"/>
    </i>
    <i r="1">
      <x v="2775"/>
    </i>
    <i>
      <x v="338"/>
    </i>
    <i r="1">
      <x v="2497"/>
    </i>
    <i>
      <x v="478"/>
    </i>
    <i r="1">
      <x v="2792"/>
    </i>
    <i>
      <x v="340"/>
    </i>
    <i r="1">
      <x v="2501"/>
    </i>
    <i>
      <x v="396"/>
    </i>
    <i r="1">
      <x v="2719"/>
    </i>
    <i>
      <x v="373"/>
    </i>
    <i r="1">
      <x v="2"/>
    </i>
    <i>
      <x v="294"/>
    </i>
    <i r="1">
      <x v="2292"/>
    </i>
    <i>
      <x v="374"/>
    </i>
    <i r="1">
      <x v="2849"/>
    </i>
    <i>
      <x v="481"/>
    </i>
    <i r="1">
      <x v="1798"/>
    </i>
    <i>
      <x v="424"/>
    </i>
    <i r="1">
      <x v="1633"/>
    </i>
    <i>
      <x v="482"/>
    </i>
    <i r="1">
      <x v="2745"/>
    </i>
    <i>
      <x v="426"/>
    </i>
    <i r="1">
      <x v="1489"/>
    </i>
    <i>
      <x v="398"/>
    </i>
    <i r="1">
      <x v="2761"/>
    </i>
    <i>
      <x v="428"/>
    </i>
    <i r="1">
      <x v="2739"/>
    </i>
    <i>
      <x v="399"/>
    </i>
    <i r="1">
      <x v="2829"/>
    </i>
    <i>
      <x v="543"/>
    </i>
    <i r="1">
      <x v="1685"/>
    </i>
    <i>
      <x v="354"/>
    </i>
    <i r="1">
      <x v="3403"/>
    </i>
    <i>
      <x v="486"/>
    </i>
    <i r="1">
      <x v="36"/>
    </i>
    <i>
      <x v="546"/>
    </i>
    <i r="1">
      <x v="1686"/>
    </i>
    <i>
      <x v="309"/>
    </i>
    <i r="1">
      <x v="2369"/>
    </i>
    <i>
      <x v="447"/>
    </i>
    <i r="1">
      <x v="2785"/>
    </i>
    <i>
      <x v="410"/>
    </i>
    <i r="1">
      <x v="2738"/>
    </i>
    <i>
      <x v="268"/>
    </i>
    <i r="1">
      <x v="2239"/>
    </i>
    <i>
      <x v="194"/>
    </i>
    <i r="1">
      <x v="1981"/>
    </i>
    <i>
      <x v="244"/>
    </i>
    <i r="1">
      <x v="2131"/>
    </i>
    <i>
      <x v="101"/>
    </i>
    <i r="1">
      <x v="1792"/>
    </i>
    <i>
      <x v="78"/>
    </i>
    <i r="1">
      <x v="1737"/>
    </i>
    <i>
      <x v="142"/>
    </i>
    <i r="1">
      <x v="3122"/>
    </i>
    <i>
      <x v="53"/>
    </i>
    <i r="1">
      <x v="1691"/>
    </i>
    <i>
      <x v="31"/>
    </i>
    <i r="1">
      <x v="1651"/>
    </i>
    <i>
      <x v="248"/>
    </i>
    <i r="1">
      <x v="2156"/>
    </i>
    <i>
      <x/>
    </i>
    <i r="1">
      <x v="1647"/>
    </i>
    <i>
      <x v="256"/>
    </i>
    <i r="1">
      <x v="2177"/>
    </i>
    <i>
      <x v="38"/>
    </i>
    <i r="1">
      <x v="2925"/>
    </i>
    <i>
      <x v="98"/>
    </i>
    <i r="1">
      <x v="3007"/>
    </i>
    <i>
      <x v="19"/>
    </i>
    <i r="1">
      <x v="2864"/>
    </i>
    <i>
      <x v="132"/>
    </i>
    <i r="1">
      <x v="1856"/>
    </i>
    <i>
      <x v="212"/>
    </i>
    <i r="1">
      <x v="2057"/>
    </i>
    <i>
      <x v="121"/>
    </i>
    <i r="1">
      <x v="147"/>
    </i>
    <i>
      <x v="71"/>
    </i>
    <i r="1">
      <x v="2953"/>
    </i>
    <i>
      <x v="246"/>
    </i>
    <i r="1">
      <x v="2150"/>
    </i>
    <i>
      <x v="41"/>
    </i>
    <i r="1">
      <x v="1660"/>
    </i>
    <i>
      <x v="250"/>
    </i>
    <i r="1">
      <x v="2160"/>
    </i>
    <i>
      <x v="51"/>
    </i>
    <i r="1">
      <x v="1689"/>
    </i>
    <i>
      <x v="254"/>
    </i>
    <i r="1">
      <x v="2172"/>
    </i>
    <i>
      <x v="15"/>
    </i>
    <i r="1">
      <x v="2763"/>
    </i>
    <i>
      <x v="258"/>
    </i>
    <i r="1">
      <x v="2181"/>
    </i>
    <i>
      <x v="108"/>
    </i>
    <i r="1">
      <x v="3037"/>
    </i>
    <i>
      <x v="97"/>
    </i>
    <i r="1">
      <x v="1769"/>
    </i>
    <i>
      <x v="218"/>
    </i>
    <i r="1">
      <x v="2066"/>
    </i>
    <i>
      <x v="80"/>
    </i>
    <i r="1">
      <x v="1919"/>
    </i>
    <i>
      <x v="5"/>
    </i>
    <i r="1">
      <x v="2908"/>
    </i>
    <i>
      <x v="47"/>
    </i>
    <i r="1">
      <x v="1669"/>
    </i>
    <i>
      <x v="16"/>
    </i>
    <i r="1">
      <x v="2733"/>
    </i>
    <i>
      <x v="48"/>
    </i>
    <i r="1">
      <x v="1673"/>
    </i>
    <i>
      <x v="110"/>
    </i>
    <i r="1">
      <x v="1839"/>
    </i>
    <i>
      <x v="149"/>
    </i>
    <i r="1">
      <x v="2863"/>
    </i>
    <i>
      <x v="159"/>
    </i>
    <i r="1">
      <x v="2886"/>
    </i>
    <i>
      <x v="77"/>
    </i>
    <i r="1">
      <x v="1732"/>
    </i>
    <i>
      <x v="90"/>
    </i>
    <i r="1">
      <x v="1748"/>
    </i>
    <i>
      <x v="245"/>
    </i>
    <i r="1">
      <x v="2142"/>
    </i>
    <i>
      <x v="21"/>
    </i>
    <i r="1">
      <x v="2715"/>
    </i>
    <i>
      <x v="94"/>
    </i>
    <i r="1">
      <x v="2798"/>
    </i>
    <i>
      <x v="25"/>
    </i>
    <i r="1">
      <x v="1638"/>
    </i>
    <i>
      <x v="193"/>
    </i>
    <i r="1">
      <x v="1984"/>
    </i>
    <i>
      <x v="226"/>
    </i>
    <i r="1">
      <x v="2085"/>
    </i>
    <i>
      <x v="123"/>
    </i>
    <i r="1">
      <x v="1835"/>
    </i>
    <i>
      <x v="112"/>
    </i>
    <i r="1">
      <x v="1815"/>
    </i>
    <i>
      <x v="12"/>
    </i>
    <i r="1">
      <x v="2856"/>
    </i>
    <i>
      <x v="113"/>
    </i>
    <i r="1">
      <x v="3194"/>
    </i>
    <i>
      <x v="255"/>
    </i>
    <i r="1">
      <x v="3386"/>
    </i>
    <i>
      <x v="184"/>
    </i>
    <i r="1">
      <x v="1967"/>
    </i>
    <i>
      <x v="46"/>
    </i>
    <i r="1">
      <x v="1670"/>
    </i>
    <i>
      <x v="22"/>
    </i>
    <i r="1">
      <x v="2718"/>
    </i>
    <i>
      <x v="259"/>
    </i>
    <i r="1">
      <x v="3316"/>
    </i>
    <i>
      <x v="115"/>
    </i>
    <i r="1">
      <x v="1831"/>
    </i>
    <i>
      <x v="55"/>
    </i>
    <i r="1">
      <x v="2764"/>
    </i>
    <i>
      <x v="116"/>
    </i>
    <i r="1">
      <x v="1833"/>
    </i>
    <i>
      <x v="263"/>
    </i>
    <i r="1">
      <x v="448"/>
    </i>
    <i>
      <x v="233"/>
    </i>
    <i r="1">
      <x v="3313"/>
    </i>
    <i>
      <x v="17"/>
    </i>
    <i r="1">
      <x v="2851"/>
    </i>
    <i>
      <x v="74"/>
    </i>
    <i r="1">
      <x v="1727"/>
    </i>
    <i>
      <x v="2"/>
    </i>
    <i r="1">
      <x v="93"/>
    </i>
    <i>
      <x v="187"/>
    </i>
    <i r="1">
      <x v="3147"/>
    </i>
    <i>
      <x v="151"/>
    </i>
    <i r="1">
      <x v="2866"/>
    </i>
    <i>
      <x v="236"/>
    </i>
    <i r="1">
      <x v="2436"/>
    </i>
    <i>
      <x v="271"/>
    </i>
    <i r="1">
      <x v="2249"/>
    </i>
    <i>
      <x v="237"/>
    </i>
    <i r="1">
      <x v="3346"/>
    </i>
    <i>
      <x v="273"/>
    </i>
    <i r="1">
      <x v="2253"/>
    </i>
    <i>
      <x v="75"/>
    </i>
    <i r="1">
      <x v="2781"/>
    </i>
    <i>
      <x v="76"/>
    </i>
    <i r="1">
      <x v="1730"/>
    </i>
    <i t="grand">
      <x/>
    </i>
  </rowItems>
  <colItems count="1">
    <i/>
  </colItems>
  <dataFields count="1">
    <dataField name="Count of Publication 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A667CF-0AC8-5A4C-A0AD-292FE89132DF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2575" firstHeaderRow="1" firstDataRow="1" firstDataCol="1"/>
  <pivotFields count="4">
    <pivotField axis="axisRow" dataField="1" showAll="0">
      <items count="1441">
        <item x="4"/>
        <item x="373"/>
        <item x="372"/>
        <item x="378"/>
        <item x="408"/>
        <item x="394"/>
        <item x="400"/>
        <item x="433"/>
        <item x="430"/>
        <item x="1439"/>
        <item x="416"/>
        <item x="417"/>
        <item x="474"/>
        <item x="480"/>
        <item x="479"/>
        <item x="18"/>
        <item x="434"/>
        <item x="486"/>
        <item x="436"/>
        <item x="438"/>
        <item x="440"/>
        <item x="27"/>
        <item x="441"/>
        <item x="443"/>
        <item x="516"/>
        <item x="7"/>
        <item x="529"/>
        <item x="531"/>
        <item x="446"/>
        <item x="449"/>
        <item x="407"/>
        <item x="554"/>
        <item x="9"/>
        <item x="451"/>
        <item x="452"/>
        <item x="10"/>
        <item x="562"/>
        <item x="65"/>
        <item x="455"/>
        <item x="538"/>
        <item x="67"/>
        <item x="459"/>
        <item x="2"/>
        <item x="466"/>
        <item x="465"/>
        <item x="464"/>
        <item x="473"/>
        <item x="82"/>
        <item x="590"/>
        <item x="476"/>
        <item x="627"/>
        <item x="484"/>
        <item x="483"/>
        <item x="646"/>
        <item x="659"/>
        <item x="673"/>
        <item x="121"/>
        <item x="131"/>
        <item x="130"/>
        <item x="750"/>
        <item x="165"/>
        <item x="166"/>
        <item x="822"/>
        <item x="186"/>
        <item x="192"/>
        <item x="191"/>
        <item x="832"/>
        <item x="844"/>
        <item x="197"/>
        <item x="843"/>
        <item x="800"/>
        <item x="860"/>
        <item x="170"/>
        <item x="896"/>
        <item x="909"/>
        <item x="914"/>
        <item x="916"/>
        <item x="926"/>
        <item x="925"/>
        <item x="242"/>
        <item x="219"/>
        <item x="948"/>
        <item x="956"/>
        <item x="253"/>
        <item x="984"/>
        <item x="1004"/>
        <item x="1018"/>
        <item x="1024"/>
        <item x="263"/>
        <item x="275"/>
        <item x="278"/>
        <item x="284"/>
        <item x="286"/>
        <item x="1051"/>
        <item x="292"/>
        <item x="1070"/>
        <item x="1077"/>
        <item x="1081"/>
        <item x="1080"/>
        <item x="1088"/>
        <item x="302"/>
        <item x="1096"/>
        <item x="1101"/>
        <item x="1105"/>
        <item x="1120"/>
        <item x="1123"/>
        <item x="1130"/>
        <item x="1131"/>
        <item x="1142"/>
        <item x="1157"/>
        <item x="1173"/>
        <item x="1195"/>
        <item x="1208"/>
        <item x="1209"/>
        <item x="1211"/>
        <item x="345"/>
        <item x="349"/>
        <item x="1269"/>
        <item x="1289"/>
        <item x="361"/>
        <item x="1295"/>
        <item x="365"/>
        <item x="1312"/>
        <item x="1308"/>
        <item x="1324"/>
        <item x="1336"/>
        <item x="1350"/>
        <item x="1352"/>
        <item x="1363"/>
        <item x="1359"/>
        <item x="1360"/>
        <item x="645"/>
        <item x="385"/>
        <item x="404"/>
        <item x="432"/>
        <item x="383"/>
        <item x="58"/>
        <item x="382"/>
        <item x="592"/>
        <item x="397"/>
        <item x="425"/>
        <item x="971"/>
        <item x="1438"/>
        <item x="1437"/>
        <item x="1428"/>
        <item x="1434"/>
        <item x="1432"/>
        <item x="3"/>
        <item x="1431"/>
        <item x="1430"/>
        <item x="536"/>
        <item x="1435"/>
        <item x="1429"/>
        <item x="427"/>
        <item x="1413"/>
        <item x="1425"/>
        <item x="1424"/>
        <item x="1423"/>
        <item x="1412"/>
        <item x="1422"/>
        <item x="1396"/>
        <item x="1411"/>
        <item x="1410"/>
        <item x="1398"/>
        <item x="1421"/>
        <item x="1420"/>
        <item x="1419"/>
        <item x="1409"/>
        <item x="1401"/>
        <item x="1400"/>
        <item x="1408"/>
        <item x="1418"/>
        <item x="1417"/>
        <item x="1407"/>
        <item x="1399"/>
        <item x="1406"/>
        <item x="1405"/>
        <item x="1416"/>
        <item x="1415"/>
        <item x="1414"/>
        <item x="588"/>
        <item x="586"/>
        <item x="1404"/>
        <item x="1395"/>
        <item x="83"/>
        <item x="1427"/>
        <item x="1402"/>
        <item x="1436"/>
        <item x="1426"/>
        <item x="636"/>
        <item x="103"/>
        <item x="1389"/>
        <item x="1394"/>
        <item x="687"/>
        <item x="1387"/>
        <item x="1391"/>
        <item x="127"/>
        <item x="129"/>
        <item x="1386"/>
        <item x="1385"/>
        <item x="729"/>
        <item x="1384"/>
        <item x="1403"/>
        <item x="1397"/>
        <item x="778"/>
        <item x="1393"/>
        <item x="779"/>
        <item x="787"/>
        <item x="161"/>
        <item x="1380"/>
        <item x="1379"/>
        <item x="809"/>
        <item x="1378"/>
        <item x="1377"/>
        <item x="1383"/>
        <item x="1381"/>
        <item x="1392"/>
        <item x="1376"/>
        <item x="1390"/>
        <item x="1388"/>
        <item x="1372"/>
        <item x="1374"/>
        <item x="1373"/>
        <item x="1382"/>
        <item x="1369"/>
        <item x="1375"/>
        <item x="267"/>
        <item x="1371"/>
        <item x="1368"/>
        <item x="1367"/>
        <item x="1049"/>
        <item x="973"/>
        <item x="951"/>
        <item x="1091"/>
        <item x="1090"/>
        <item x="303"/>
        <item x="1115"/>
        <item x="1116"/>
        <item x="1112"/>
        <item x="1126"/>
        <item x="1140"/>
        <item x="1143"/>
        <item x="1154"/>
        <item x="319"/>
        <item x="1179"/>
        <item x="1178"/>
        <item x="1177"/>
        <item x="1192"/>
        <item x="1206"/>
        <item x="1225"/>
        <item x="1280"/>
        <item x="1282"/>
        <item x="1288"/>
        <item x="1290"/>
        <item x="369"/>
        <item x="471"/>
        <item x="851"/>
        <item x="878"/>
        <item x="405"/>
        <item x="1030"/>
        <item x="1043"/>
        <item x="1063"/>
        <item x="1068"/>
        <item x="301"/>
        <item x="389"/>
        <item x="1086"/>
        <item x="310"/>
        <item x="313"/>
        <item x="1139"/>
        <item x="415"/>
        <item x="317"/>
        <item x="322"/>
        <item x="1181"/>
        <item x="329"/>
        <item x="426"/>
        <item x="1370"/>
        <item x="1259"/>
        <item x="1268"/>
        <item x="1279"/>
        <item x="1283"/>
        <item x="1297"/>
        <item x="1316"/>
        <item x="1323"/>
        <item x="1341"/>
        <item x="375"/>
        <item x="435"/>
        <item x="493"/>
        <item x="20"/>
        <item x="495"/>
        <item x="494"/>
        <item x="1"/>
        <item x="496"/>
        <item x="500"/>
        <item x="498"/>
        <item x="497"/>
        <item x="439"/>
        <item x="23"/>
        <item x="424"/>
        <item x="502"/>
        <item x="501"/>
        <item x="503"/>
        <item x="504"/>
        <item x="25"/>
        <item x="507"/>
        <item x="26"/>
        <item x="509"/>
        <item x="508"/>
        <item x="0"/>
        <item x="512"/>
        <item x="386"/>
        <item x="514"/>
        <item x="31"/>
        <item x="35"/>
        <item x="34"/>
        <item x="33"/>
        <item x="518"/>
        <item x="40"/>
        <item x="519"/>
        <item x="41"/>
        <item x="521"/>
        <item x="522"/>
        <item x="525"/>
        <item x="524"/>
        <item x="44"/>
        <item x="43"/>
        <item x="8"/>
        <item x="47"/>
        <item x="46"/>
        <item x="526"/>
        <item x="48"/>
        <item x="532"/>
        <item x="535"/>
        <item x="537"/>
        <item x="540"/>
        <item x="539"/>
        <item x="50"/>
        <item x="544"/>
        <item x="543"/>
        <item x="546"/>
        <item x="51"/>
        <item x="551"/>
        <item x="53"/>
        <item x="552"/>
        <item x="553"/>
        <item x="54"/>
        <item x="557"/>
        <item x="556"/>
        <item x="57"/>
        <item x="56"/>
        <item x="59"/>
        <item x="559"/>
        <item x="561"/>
        <item x="563"/>
        <item x="453"/>
        <item x="64"/>
        <item x="63"/>
        <item x="564"/>
        <item x="566"/>
        <item x="565"/>
        <item x="66"/>
        <item x="442"/>
        <item x="568"/>
        <item x="567"/>
        <item x="68"/>
        <item x="70"/>
        <item x="475"/>
        <item x="72"/>
        <item x="573"/>
        <item x="74"/>
        <item x="572"/>
        <item x="575"/>
        <item x="76"/>
        <item x="577"/>
        <item x="77"/>
        <item x="583"/>
        <item x="582"/>
        <item x="581"/>
        <item x="580"/>
        <item x="78"/>
        <item x="81"/>
        <item x="612"/>
        <item x="614"/>
        <item x="90"/>
        <item x="615"/>
        <item x="620"/>
        <item x="619"/>
        <item x="618"/>
        <item x="93"/>
        <item x="623"/>
        <item x="628"/>
        <item x="626"/>
        <item x="630"/>
        <item x="632"/>
        <item x="13"/>
        <item x="633"/>
        <item x="637"/>
        <item x="638"/>
        <item x="14"/>
        <item x="97"/>
        <item x="642"/>
        <item x="644"/>
        <item x="643"/>
        <item x="647"/>
        <item x="485"/>
        <item x="100"/>
        <item x="651"/>
        <item x="650"/>
        <item x="654"/>
        <item x="662"/>
        <item x="631"/>
        <item x="657"/>
        <item x="656"/>
        <item x="655"/>
        <item x="101"/>
        <item x="661"/>
        <item x="660"/>
        <item x="663"/>
        <item x="481"/>
        <item x="102"/>
        <item x="669"/>
        <item x="667"/>
        <item x="674"/>
        <item x="104"/>
        <item x="677"/>
        <item x="676"/>
        <item x="675"/>
        <item x="678"/>
        <item x="112"/>
        <item x="680"/>
        <item x="679"/>
        <item x="109"/>
        <item x="682"/>
        <item x="114"/>
        <item x="689"/>
        <item x="688"/>
        <item x="128"/>
        <item x="119"/>
        <item x="118"/>
        <item x="690"/>
        <item x="117"/>
        <item x="115"/>
        <item x="116"/>
        <item x="123"/>
        <item x="122"/>
        <item x="692"/>
        <item x="110"/>
        <item x="125"/>
        <item x="124"/>
        <item x="701"/>
        <item x="699"/>
        <item x="709"/>
        <item x="710"/>
        <item x="714"/>
        <item x="96"/>
        <item x="713"/>
        <item x="716"/>
        <item x="133"/>
        <item x="132"/>
        <item x="722"/>
        <item x="723"/>
        <item x="726"/>
        <item x="728"/>
        <item x="727"/>
        <item x="731"/>
        <item x="734"/>
        <item x="730"/>
        <item x="138"/>
        <item x="137"/>
        <item x="136"/>
        <item x="733"/>
        <item x="736"/>
        <item x="735"/>
        <item x="739"/>
        <item x="738"/>
        <item x="740"/>
        <item x="145"/>
        <item x="144"/>
        <item x="741"/>
        <item x="742"/>
        <item x="745"/>
        <item x="752"/>
        <item x="751"/>
        <item x="754"/>
        <item x="698"/>
        <item x="150"/>
        <item x="760"/>
        <item x="763"/>
        <item x="762"/>
        <item x="761"/>
        <item x="764"/>
        <item x="697"/>
        <item x="154"/>
        <item x="767"/>
        <item x="766"/>
        <item x="771"/>
        <item x="155"/>
        <item x="772"/>
        <item x="776"/>
        <item x="775"/>
        <item x="80"/>
        <item x="157"/>
        <item x="781"/>
        <item x="780"/>
        <item x="784"/>
        <item x="783"/>
        <item x="160"/>
        <item x="785"/>
        <item x="163"/>
        <item x="162"/>
        <item x="793"/>
        <item x="792"/>
        <item x="169"/>
        <item x="795"/>
        <item x="796"/>
        <item x="171"/>
        <item x="803"/>
        <item x="802"/>
        <item x="181"/>
        <item x="811"/>
        <item x="180"/>
        <item x="819"/>
        <item x="183"/>
        <item x="818"/>
        <item x="816"/>
        <item x="815"/>
        <item x="814"/>
        <item x="813"/>
        <item x="185"/>
        <item x="821"/>
        <item x="463"/>
        <item x="184"/>
        <item x="823"/>
        <item x="825"/>
        <item x="824"/>
        <item x="826"/>
        <item x="649"/>
        <item x="195"/>
        <item x="836"/>
        <item x="196"/>
        <item x="828"/>
        <item x="194"/>
        <item x="193"/>
        <item x="834"/>
        <item x="841"/>
        <item x="840"/>
        <item x="839"/>
        <item x="838"/>
        <item x="201"/>
        <item x="852"/>
        <item x="198"/>
        <item x="846"/>
        <item x="848"/>
        <item x="202"/>
        <item x="854"/>
        <item x="579"/>
        <item x="857"/>
        <item x="204"/>
        <item x="856"/>
        <item x="203"/>
        <item x="861"/>
        <item x="864"/>
        <item x="214"/>
        <item x="877"/>
        <item x="867"/>
        <item x="206"/>
        <item x="873"/>
        <item x="210"/>
        <item x="209"/>
        <item x="208"/>
        <item x="872"/>
        <item x="213"/>
        <item x="876"/>
        <item x="212"/>
        <item x="875"/>
        <item x="215"/>
        <item x="880"/>
        <item x="216"/>
        <item x="879"/>
        <item x="218"/>
        <item x="883"/>
        <item x="882"/>
        <item x="221"/>
        <item x="881"/>
        <item x="220"/>
        <item x="223"/>
        <item x="222"/>
        <item x="888"/>
        <item x="889"/>
        <item x="893"/>
        <item x="892"/>
        <item x="226"/>
        <item x="225"/>
        <item x="894"/>
        <item x="895"/>
        <item x="897"/>
        <item x="724"/>
        <item x="898"/>
        <item x="908"/>
        <item x="901"/>
        <item x="907"/>
        <item x="906"/>
        <item x="905"/>
        <item x="904"/>
        <item x="903"/>
        <item x="902"/>
        <item x="910"/>
        <item x="230"/>
        <item x="229"/>
        <item x="228"/>
        <item x="915"/>
        <item x="917"/>
        <item x="238"/>
        <item x="24"/>
        <item x="924"/>
        <item x="929"/>
        <item x="928"/>
        <item x="241"/>
        <item x="927"/>
        <item x="749"/>
        <item x="244"/>
        <item x="937"/>
        <item x="936"/>
        <item x="934"/>
        <item x="933"/>
        <item x="932"/>
        <item x="941"/>
        <item x="245"/>
        <item x="940"/>
        <item x="945"/>
        <item x="944"/>
        <item x="886"/>
        <item x="947"/>
        <item x="246"/>
        <item x="949"/>
        <item x="248"/>
        <item x="952"/>
        <item x="958"/>
        <item x="957"/>
        <item x="250"/>
        <item x="959"/>
        <item x="955"/>
        <item x="252"/>
        <item x="251"/>
        <item x="962"/>
        <item x="961"/>
        <item x="965"/>
        <item x="254"/>
        <item x="970"/>
        <item x="969"/>
        <item x="256"/>
        <item x="968"/>
        <item x="974"/>
        <item x="258"/>
        <item x="975"/>
        <item x="862"/>
        <item x="976"/>
        <item x="982"/>
        <item x="980"/>
        <item x="981"/>
        <item x="260"/>
        <item x="979"/>
        <item x="985"/>
        <item x="988"/>
        <item x="987"/>
        <item x="986"/>
        <item x="789"/>
        <item x="991"/>
        <item x="954"/>
        <item x="994"/>
        <item x="993"/>
        <item x="995"/>
        <item x="261"/>
        <item x="1000"/>
        <item x="1008"/>
        <item x="1007"/>
        <item x="1006"/>
        <item x="262"/>
        <item x="1015"/>
        <item x="1016"/>
        <item x="264"/>
        <item x="265"/>
        <item x="1014"/>
        <item x="1013"/>
        <item x="1012"/>
        <item x="1011"/>
        <item x="269"/>
        <item x="268"/>
        <item x="1021"/>
        <item x="1020"/>
        <item x="1022"/>
        <item x="874"/>
        <item x="1027"/>
        <item x="271"/>
        <item x="270"/>
        <item x="1025"/>
        <item x="273"/>
        <item x="1031"/>
        <item x="1034"/>
        <item x="1036"/>
        <item x="1038"/>
        <item x="1037"/>
        <item x="1042"/>
        <item x="276"/>
        <item x="1041"/>
        <item x="281"/>
        <item x="280"/>
        <item x="1048"/>
        <item x="1047"/>
        <item x="1046"/>
        <item x="290"/>
        <item x="1052"/>
        <item x="1054"/>
        <item x="1056"/>
        <item x="294"/>
        <item x="1064"/>
        <item x="295"/>
        <item x="296"/>
        <item x="190"/>
        <item x="1072"/>
        <item x="1076"/>
        <item x="299"/>
        <item x="300"/>
        <item x="1084"/>
        <item x="1083"/>
        <item x="1082"/>
        <item x="291"/>
        <item x="1089"/>
        <item x="306"/>
        <item x="305"/>
        <item x="1094"/>
        <item x="304"/>
        <item x="1100"/>
        <item x="1098"/>
        <item x="1097"/>
        <item x="794"/>
        <item x="1107"/>
        <item x="1108"/>
        <item x="1109"/>
        <item x="1119"/>
        <item x="1118"/>
        <item x="1117"/>
        <item x="1114"/>
        <item x="277"/>
        <item x="1113"/>
        <item x="1062"/>
        <item x="288"/>
        <item x="1122"/>
        <item x="1055"/>
        <item x="308"/>
        <item x="309"/>
        <item x="1045"/>
        <item x="287"/>
        <item x="1071"/>
        <item x="1124"/>
        <item x="1127"/>
        <item x="297"/>
        <item x="283"/>
        <item x="1060"/>
        <item x="312"/>
        <item x="311"/>
        <item x="1125"/>
        <item x="314"/>
        <item x="1129"/>
        <item x="1133"/>
        <item x="1132"/>
        <item x="285"/>
        <item x="315"/>
        <item x="1135"/>
        <item x="1134"/>
        <item x="1069"/>
        <item x="1138"/>
        <item x="1137"/>
        <item x="1141"/>
        <item x="1145"/>
        <item x="318"/>
        <item x="1151"/>
        <item x="1150"/>
        <item x="1149"/>
        <item x="1148"/>
        <item x="1147"/>
        <item x="1144"/>
        <item x="1146"/>
        <item x="1153"/>
        <item x="1152"/>
        <item x="1156"/>
        <item x="1155"/>
        <item x="1160"/>
        <item x="1159"/>
        <item x="1170"/>
        <item x="1169"/>
        <item x="1168"/>
        <item x="236"/>
        <item x="1167"/>
        <item x="1166"/>
        <item x="1165"/>
        <item x="1164"/>
        <item x="1163"/>
        <item x="1162"/>
        <item x="321"/>
        <item x="320"/>
        <item x="1161"/>
        <item x="1174"/>
        <item x="1175"/>
        <item x="325"/>
        <item x="324"/>
        <item x="1187"/>
        <item x="1186"/>
        <item x="1185"/>
        <item x="1188"/>
        <item x="1184"/>
        <item x="1183"/>
        <item x="1182"/>
        <item x="1193"/>
        <item x="1191"/>
        <item x="326"/>
        <item x="1200"/>
        <item x="1199"/>
        <item x="1198"/>
        <item x="1197"/>
        <item x="328"/>
        <item x="1205"/>
        <item x="1204"/>
        <item x="1203"/>
        <item x="1210"/>
        <item x="335"/>
        <item x="334"/>
        <item x="333"/>
        <item x="332"/>
        <item x="336"/>
        <item x="1212"/>
        <item x="1217"/>
        <item x="1216"/>
        <item x="338"/>
        <item x="1219"/>
        <item x="340"/>
        <item x="1223"/>
        <item x="1222"/>
        <item x="344"/>
        <item x="342"/>
        <item x="1224"/>
        <item x="1231"/>
        <item x="1230"/>
        <item x="346"/>
        <item x="348"/>
        <item x="1237"/>
        <item x="1236"/>
        <item x="1238"/>
        <item x="1235"/>
        <item x="1234"/>
        <item x="1244"/>
        <item x="1242"/>
        <item x="1243"/>
        <item x="1215"/>
        <item x="351"/>
        <item x="1241"/>
        <item x="1245"/>
        <item x="1247"/>
        <item x="1028"/>
        <item x="353"/>
        <item x="1250"/>
        <item x="972"/>
        <item x="1253"/>
        <item x="1249"/>
        <item x="1254"/>
        <item x="355"/>
        <item x="1258"/>
        <item x="356"/>
        <item x="358"/>
        <item x="1226"/>
        <item x="1261"/>
        <item x="357"/>
        <item x="1265"/>
        <item x="1264"/>
        <item x="1263"/>
        <item x="1267"/>
        <item x="1266"/>
        <item x="360"/>
        <item x="359"/>
        <item x="1262"/>
        <item x="1277"/>
        <item x="1274"/>
        <item x="1270"/>
        <item x="996"/>
        <item x="1286"/>
        <item x="362"/>
        <item x="1285"/>
        <item x="363"/>
        <item x="1293"/>
        <item x="1292"/>
        <item x="364"/>
        <item x="1001"/>
        <item x="1296"/>
        <item x="1304"/>
        <item x="1298"/>
        <item x="1307"/>
        <item x="1306"/>
        <item x="1302"/>
        <item x="1305"/>
        <item x="1301"/>
        <item x="367"/>
        <item x="1310"/>
        <item x="370"/>
        <item x="1309"/>
        <item x="1313"/>
        <item x="1314"/>
        <item x="1317"/>
        <item x="1318"/>
        <item x="1320"/>
        <item x="1322"/>
        <item x="1321"/>
        <item x="1328"/>
        <item x="1067"/>
        <item x="1066"/>
        <item x="1329"/>
        <item x="1327"/>
        <item x="1326"/>
        <item x="1335"/>
        <item x="1340"/>
        <item x="1334"/>
        <item x="1343"/>
        <item x="1344"/>
        <item x="1342"/>
        <item x="1348"/>
        <item x="1349"/>
        <item x="1351"/>
        <item x="1347"/>
        <item x="1345"/>
        <item x="1346"/>
        <item x="1355"/>
        <item x="1354"/>
        <item x="1353"/>
        <item x="1357"/>
        <item x="1356"/>
        <item x="1358"/>
        <item x="1362"/>
        <item x="1361"/>
        <item x="293"/>
        <item x="371"/>
        <item x="1365"/>
        <item x="1366"/>
        <item x="488"/>
        <item x="391"/>
        <item x="491"/>
        <item x="492"/>
        <item x="380"/>
        <item x="21"/>
        <item x="414"/>
        <item x="387"/>
        <item x="22"/>
        <item x="396"/>
        <item x="401"/>
        <item x="403"/>
        <item x="388"/>
        <item x="505"/>
        <item x="454"/>
        <item x="412"/>
        <item x="420"/>
        <item x="461"/>
        <item x="384"/>
        <item x="517"/>
        <item x="437"/>
        <item x="16"/>
        <item x="395"/>
        <item x="418"/>
        <item x="410"/>
        <item x="428"/>
        <item x="528"/>
        <item x="444"/>
        <item x="527"/>
        <item x="431"/>
        <item x="482"/>
        <item x="381"/>
        <item x="423"/>
        <item x="542"/>
        <item x="545"/>
        <item x="472"/>
        <item x="448"/>
        <item x="555"/>
        <item x="409"/>
        <item x="398"/>
        <item x="15"/>
        <item x="55"/>
        <item x="450"/>
        <item x="419"/>
        <item x="411"/>
        <item x="477"/>
        <item x="462"/>
        <item x="390"/>
        <item x="571"/>
        <item x="75"/>
        <item x="456"/>
        <item x="447"/>
        <item x="376"/>
        <item x="406"/>
        <item x="470"/>
        <item x="478"/>
        <item x="402"/>
        <item x="421"/>
        <item x="377"/>
        <item x="94"/>
        <item x="393"/>
        <item x="487"/>
        <item x="467"/>
        <item x="445"/>
        <item x="469"/>
        <item x="658"/>
        <item x="664"/>
        <item x="413"/>
        <item x="666"/>
        <item x="1433"/>
        <item x="399"/>
        <item x="392"/>
        <item x="457"/>
        <item x="374"/>
        <item x="17"/>
        <item x="721"/>
        <item x="429"/>
        <item x="12"/>
        <item x="468"/>
        <item x="149"/>
        <item x="19"/>
        <item x="151"/>
        <item x="765"/>
        <item x="774"/>
        <item x="777"/>
        <item x="159"/>
        <item x="422"/>
        <item x="379"/>
        <item x="810"/>
        <item x="5"/>
        <item x="458"/>
        <item x="489"/>
        <item x="6"/>
        <item x="499"/>
        <item x="506"/>
        <item x="511"/>
        <item x="28"/>
        <item x="29"/>
        <item x="513"/>
        <item x="30"/>
        <item x="32"/>
        <item x="515"/>
        <item x="36"/>
        <item x="38"/>
        <item x="39"/>
        <item x="520"/>
        <item x="523"/>
        <item x="42"/>
        <item x="45"/>
        <item x="533"/>
        <item x="534"/>
        <item x="530"/>
        <item x="541"/>
        <item x="49"/>
        <item x="547"/>
        <item x="550"/>
        <item x="52"/>
        <item x="460"/>
        <item x="60"/>
        <item x="61"/>
        <item x="62"/>
        <item x="11"/>
        <item x="69"/>
        <item x="71"/>
        <item x="569"/>
        <item x="73"/>
        <item x="576"/>
        <item x="578"/>
        <item x="585"/>
        <item x="584"/>
        <item x="589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88"/>
        <item x="87"/>
        <item x="86"/>
        <item x="85"/>
        <item x="84"/>
        <item x="597"/>
        <item x="596"/>
        <item x="611"/>
        <item x="610"/>
        <item x="595"/>
        <item x="594"/>
        <item x="593"/>
        <item x="89"/>
        <item x="613"/>
        <item x="92"/>
        <item x="91"/>
        <item x="617"/>
        <item x="621"/>
        <item x="622"/>
        <item x="625"/>
        <item x="629"/>
        <item x="635"/>
        <item x="634"/>
        <item x="641"/>
        <item x="640"/>
        <item x="639"/>
        <item x="95"/>
        <item x="490"/>
        <item x="591"/>
        <item x="99"/>
        <item x="98"/>
        <item x="648"/>
        <item x="510"/>
        <item x="652"/>
        <item x="665"/>
        <item x="668"/>
        <item x="672"/>
        <item x="671"/>
        <item x="670"/>
        <item x="37"/>
        <item x="106"/>
        <item x="107"/>
        <item x="681"/>
        <item x="111"/>
        <item x="683"/>
        <item x="686"/>
        <item x="685"/>
        <item x="120"/>
        <item x="560"/>
        <item x="691"/>
        <item x="587"/>
        <item x="694"/>
        <item x="693"/>
        <item x="108"/>
        <item x="126"/>
        <item x="696"/>
        <item x="702"/>
        <item x="708"/>
        <item x="705"/>
        <item x="703"/>
        <item x="704"/>
        <item x="707"/>
        <item x="706"/>
        <item x="711"/>
        <item x="712"/>
        <item x="715"/>
        <item x="549"/>
        <item x="719"/>
        <item x="720"/>
        <item x="718"/>
        <item x="717"/>
        <item x="135"/>
        <item x="725"/>
        <item x="134"/>
        <item x="548"/>
        <item x="558"/>
        <item x="732"/>
        <item x="141"/>
        <item x="140"/>
        <item x="737"/>
        <item x="143"/>
        <item x="148"/>
        <item x="147"/>
        <item x="146"/>
        <item x="744"/>
        <item x="743"/>
        <item x="700"/>
        <item x="616"/>
        <item x="748"/>
        <item x="747"/>
        <item x="746"/>
        <item x="753"/>
        <item x="755"/>
        <item x="757"/>
        <item x="758"/>
        <item x="152"/>
        <item x="759"/>
        <item x="770"/>
        <item x="769"/>
        <item x="768"/>
        <item x="574"/>
        <item x="570"/>
        <item x="773"/>
        <item x="156"/>
        <item x="158"/>
        <item x="782"/>
        <item x="786"/>
        <item x="788"/>
        <item x="790"/>
        <item x="79"/>
        <item x="164"/>
        <item x="791"/>
        <item x="168"/>
        <item x="167"/>
        <item x="798"/>
        <item x="799"/>
        <item x="142"/>
        <item x="797"/>
        <item x="173"/>
        <item x="172"/>
        <item x="801"/>
        <item x="804"/>
        <item x="174"/>
        <item x="178"/>
        <item x="177"/>
        <item x="176"/>
        <item x="175"/>
        <item x="807"/>
        <item x="806"/>
        <item x="805"/>
        <item x="808"/>
        <item x="182"/>
        <item x="812"/>
        <item x="624"/>
        <item x="820"/>
        <item x="817"/>
        <item x="827"/>
        <item x="187"/>
        <item x="830"/>
        <item x="831"/>
        <item x="835"/>
        <item x="842"/>
        <item x="837"/>
        <item x="653"/>
        <item x="845"/>
        <item x="199"/>
        <item x="850"/>
        <item x="849"/>
        <item x="855"/>
        <item x="868"/>
        <item x="859"/>
        <item x="858"/>
        <item x="205"/>
        <item x="829"/>
        <item x="863"/>
        <item x="865"/>
        <item x="866"/>
        <item x="871"/>
        <item x="207"/>
        <item x="870"/>
        <item x="869"/>
        <item x="211"/>
        <item x="217"/>
        <item x="885"/>
        <item x="884"/>
        <item x="887"/>
        <item x="105"/>
        <item x="224"/>
        <item x="890"/>
        <item x="900"/>
        <item x="899"/>
        <item x="227"/>
        <item x="232"/>
        <item x="913"/>
        <item x="231"/>
        <item x="113"/>
        <item x="684"/>
        <item x="235"/>
        <item x="923"/>
        <item x="922"/>
        <item x="921"/>
        <item x="920"/>
        <item x="919"/>
        <item x="918"/>
        <item x="240"/>
        <item x="239"/>
        <item x="931"/>
        <item x="930"/>
        <item x="695"/>
        <item x="939"/>
        <item x="938"/>
        <item x="935"/>
        <item x="946"/>
        <item x="942"/>
        <item x="943"/>
        <item x="247"/>
        <item x="950"/>
        <item x="953"/>
        <item x="960"/>
        <item x="139"/>
        <item x="153"/>
        <item x="249"/>
        <item x="963"/>
        <item x="967"/>
        <item x="966"/>
        <item x="756"/>
        <item x="257"/>
        <item x="977"/>
        <item x="983"/>
        <item x="989"/>
        <item x="990"/>
        <item x="992"/>
        <item x="998"/>
        <item x="997"/>
        <item x="999"/>
        <item x="1003"/>
        <item x="1002"/>
        <item x="1009"/>
        <item x="1005"/>
        <item x="1017"/>
        <item x="266"/>
        <item x="1023"/>
        <item x="272"/>
        <item x="1026"/>
        <item x="188"/>
        <item x="833"/>
        <item x="274"/>
        <item x="1032"/>
        <item x="1033"/>
        <item x="1035"/>
        <item x="189"/>
        <item x="179"/>
        <item x="1040"/>
        <item x="853"/>
        <item x="1039"/>
        <item x="279"/>
        <item x="891"/>
        <item x="1044"/>
        <item x="1050"/>
        <item x="1053"/>
        <item x="1061"/>
        <item x="1058"/>
        <item x="1057"/>
        <item x="200"/>
        <item x="1065"/>
        <item x="298"/>
        <item x="1073"/>
        <item x="1075"/>
        <item x="1074"/>
        <item x="1078"/>
        <item x="1085"/>
        <item x="1010"/>
        <item x="847"/>
        <item x="1095"/>
        <item x="1093"/>
        <item x="307"/>
        <item x="1104"/>
        <item x="1102"/>
        <item x="1092"/>
        <item x="1099"/>
        <item x="1103"/>
        <item x="1106"/>
        <item x="1087"/>
        <item x="1110"/>
        <item x="1111"/>
        <item x="1121"/>
        <item x="233"/>
        <item x="243"/>
        <item x="1079"/>
        <item x="259"/>
        <item x="1136"/>
        <item x="316"/>
        <item x="1158"/>
        <item x="912"/>
        <item x="234"/>
        <item x="1172"/>
        <item x="1171"/>
        <item x="1128"/>
        <item x="323"/>
        <item x="911"/>
        <item x="237"/>
        <item x="1176"/>
        <item x="1180"/>
        <item x="1189"/>
        <item x="1190"/>
        <item x="327"/>
        <item x="1194"/>
        <item x="1019"/>
        <item x="1201"/>
        <item x="1196"/>
        <item x="330"/>
        <item x="1202"/>
        <item x="331"/>
        <item x="1207"/>
        <item x="1214"/>
        <item x="339"/>
        <item x="1213"/>
        <item x="1218"/>
        <item x="964"/>
        <item x="337"/>
        <item x="1221"/>
        <item x="1220"/>
        <item x="341"/>
        <item x="343"/>
        <item x="1228"/>
        <item x="1227"/>
        <item x="1233"/>
        <item x="1232"/>
        <item x="1229"/>
        <item x="255"/>
        <item x="347"/>
        <item x="1239"/>
        <item x="1240"/>
        <item x="350"/>
        <item x="1246"/>
        <item x="352"/>
        <item x="1248"/>
        <item x="978"/>
        <item x="1252"/>
        <item x="1251"/>
        <item x="1256"/>
        <item x="354"/>
        <item x="1059"/>
        <item x="1255"/>
        <item x="1257"/>
        <item x="1260"/>
        <item x="289"/>
        <item x="1278"/>
        <item x="1272"/>
        <item x="1275"/>
        <item x="1271"/>
        <item x="1276"/>
        <item x="1273"/>
        <item x="1281"/>
        <item x="1284"/>
        <item x="1291"/>
        <item x="1294"/>
        <item x="366"/>
        <item x="1287"/>
        <item x="1300"/>
        <item x="1299"/>
        <item x="1303"/>
        <item x="368"/>
        <item x="1311"/>
        <item x="1315"/>
        <item x="1029"/>
        <item x="1319"/>
        <item x="1325"/>
        <item x="1331"/>
        <item x="1330"/>
        <item x="1332"/>
        <item x="1333"/>
        <item x="1338"/>
        <item x="1337"/>
        <item x="1339"/>
        <item x="282"/>
        <item x="1364"/>
        <item t="default"/>
      </items>
    </pivotField>
    <pivotField axis="axisRow" showAll="0" sortType="descending">
      <items count="1132">
        <item x="0"/>
        <item x="1"/>
        <item x="117"/>
        <item x="2"/>
        <item x="464"/>
        <item x="4"/>
        <item x="3"/>
        <item x="639"/>
        <item x="346"/>
        <item x="347"/>
        <item x="348"/>
        <item x="542"/>
        <item x="349"/>
        <item x="358"/>
        <item x="350"/>
        <item x="351"/>
        <item x="352"/>
        <item x="16"/>
        <item x="38"/>
        <item x="353"/>
        <item x="354"/>
        <item x="734"/>
        <item x="355"/>
        <item x="356"/>
        <item x="357"/>
        <item x="479"/>
        <item x="359"/>
        <item x="362"/>
        <item x="360"/>
        <item x="361"/>
        <item x="363"/>
        <item x="364"/>
        <item x="37"/>
        <item x="365"/>
        <item x="366"/>
        <item x="483"/>
        <item x="367"/>
        <item x="368"/>
        <item x="369"/>
        <item x="371"/>
        <item x="388"/>
        <item x="370"/>
        <item x="372"/>
        <item x="226"/>
        <item x="373"/>
        <item x="374"/>
        <item x="375"/>
        <item x="376"/>
        <item x="377"/>
        <item x="379"/>
        <item x="378"/>
        <item x="380"/>
        <item x="381"/>
        <item x="383"/>
        <item x="382"/>
        <item x="86"/>
        <item x="384"/>
        <item x="386"/>
        <item x="385"/>
        <item x="387"/>
        <item x="389"/>
        <item x="422"/>
        <item x="390"/>
        <item x="391"/>
        <item x="392"/>
        <item x="437"/>
        <item x="393"/>
        <item x="394"/>
        <item x="395"/>
        <item x="396"/>
        <item x="397"/>
        <item x="23"/>
        <item x="398"/>
        <item x="48"/>
        <item x="401"/>
        <item x="399"/>
        <item x="400"/>
        <item x="147"/>
        <item x="27"/>
        <item x="402"/>
        <item x="404"/>
        <item x="403"/>
        <item x="5"/>
        <item x="1130"/>
        <item x="6"/>
        <item x="92"/>
        <item x="7"/>
        <item x="406"/>
        <item x="405"/>
        <item x="407"/>
        <item x="284"/>
        <item x="408"/>
        <item x="413"/>
        <item x="83"/>
        <item x="55"/>
        <item x="409"/>
        <item x="546"/>
        <item x="410"/>
        <item x="8"/>
        <item x="9"/>
        <item x="411"/>
        <item x="15"/>
        <item x="412"/>
        <item x="414"/>
        <item x="10"/>
        <item x="415"/>
        <item x="67"/>
        <item x="64"/>
        <item x="416"/>
        <item x="56"/>
        <item x="53"/>
        <item x="417"/>
        <item x="429"/>
        <item x="11"/>
        <item x="418"/>
        <item x="421"/>
        <item x="420"/>
        <item x="419"/>
        <item x="424"/>
        <item x="423"/>
        <item x="90"/>
        <item x="18"/>
        <item x="13"/>
        <item x="12"/>
        <item x="427"/>
        <item x="425"/>
        <item x="426"/>
        <item x="523"/>
        <item x="428"/>
        <item x="14"/>
        <item x="430"/>
        <item x="432"/>
        <item x="431"/>
        <item x="435"/>
        <item x="433"/>
        <item x="543"/>
        <item x="434"/>
        <item x="17"/>
        <item x="436"/>
        <item x="440"/>
        <item x="438"/>
        <item x="439"/>
        <item x="441"/>
        <item x="19"/>
        <item x="442"/>
        <item x="443"/>
        <item x="444"/>
        <item x="445"/>
        <item x="446"/>
        <item x="20"/>
        <item x="21"/>
        <item x="447"/>
        <item x="448"/>
        <item x="22"/>
        <item x="40"/>
        <item x="452"/>
        <item x="450"/>
        <item x="449"/>
        <item x="24"/>
        <item x="451"/>
        <item x="26"/>
        <item x="453"/>
        <item x="25"/>
        <item x="454"/>
        <item x="455"/>
        <item x="456"/>
        <item x="34"/>
        <item x="28"/>
        <item x="458"/>
        <item x="29"/>
        <item x="457"/>
        <item x="32"/>
        <item x="31"/>
        <item x="30"/>
        <item x="459"/>
        <item x="33"/>
        <item x="36"/>
        <item x="173"/>
        <item x="35"/>
        <item x="461"/>
        <item x="460"/>
        <item x="462"/>
        <item x="463"/>
        <item x="39"/>
        <item x="465"/>
        <item x="41"/>
        <item x="42"/>
        <item x="43"/>
        <item x="44"/>
        <item x="582"/>
        <item x="466"/>
        <item x="467"/>
        <item x="468"/>
        <item x="45"/>
        <item x="472"/>
        <item x="469"/>
        <item x="471"/>
        <item x="470"/>
        <item x="473"/>
        <item x="474"/>
        <item x="477"/>
        <item x="475"/>
        <item x="476"/>
        <item x="478"/>
        <item x="47"/>
        <item x="46"/>
        <item x="60"/>
        <item x="482"/>
        <item x="480"/>
        <item x="481"/>
        <item x="563"/>
        <item x="484"/>
        <item x="485"/>
        <item x="49"/>
        <item x="630"/>
        <item x="50"/>
        <item x="486"/>
        <item x="491"/>
        <item x="487"/>
        <item x="51"/>
        <item x="488"/>
        <item x="52"/>
        <item x="54"/>
        <item x="490"/>
        <item x="489"/>
        <item x="129"/>
        <item x="139"/>
        <item x="57"/>
        <item x="492"/>
        <item x="58"/>
        <item x="493"/>
        <item x="494"/>
        <item x="59"/>
        <item x="61"/>
        <item x="495"/>
        <item x="496"/>
        <item x="62"/>
        <item x="63"/>
        <item x="498"/>
        <item x="65"/>
        <item x="497"/>
        <item x="501"/>
        <item x="66"/>
        <item x="499"/>
        <item x="68"/>
        <item x="500"/>
        <item x="69"/>
        <item x="70"/>
        <item x="503"/>
        <item x="502"/>
        <item x="71"/>
        <item x="504"/>
        <item x="508"/>
        <item x="72"/>
        <item x="505"/>
        <item x="506"/>
        <item x="507"/>
        <item x="510"/>
        <item x="509"/>
        <item x="74"/>
        <item x="511"/>
        <item x="512"/>
        <item x="75"/>
        <item x="513"/>
        <item x="76"/>
        <item x="515"/>
        <item x="78"/>
        <item x="514"/>
        <item x="77"/>
        <item x="516"/>
        <item x="79"/>
        <item x="517"/>
        <item x="520"/>
        <item x="80"/>
        <item x="518"/>
        <item x="81"/>
        <item x="519"/>
        <item x="82"/>
        <item x="521"/>
        <item x="522"/>
        <item x="524"/>
        <item x="527"/>
        <item x="525"/>
        <item x="526"/>
        <item x="528"/>
        <item x="530"/>
        <item x="529"/>
        <item x="531"/>
        <item x="532"/>
        <item x="533"/>
        <item x="534"/>
        <item x="535"/>
        <item x="536"/>
        <item x="538"/>
        <item x="537"/>
        <item x="540"/>
        <item x="539"/>
        <item x="541"/>
        <item x="544"/>
        <item x="84"/>
        <item x="88"/>
        <item x="102"/>
        <item x="105"/>
        <item x="85"/>
        <item x="545"/>
        <item x="597"/>
        <item x="548"/>
        <item x="547"/>
        <item x="87"/>
        <item x="552"/>
        <item x="549"/>
        <item x="551"/>
        <item x="550"/>
        <item x="89"/>
        <item x="556"/>
        <item x="553"/>
        <item x="554"/>
        <item x="560"/>
        <item x="555"/>
        <item x="557"/>
        <item x="558"/>
        <item x="559"/>
        <item x="189"/>
        <item x="561"/>
        <item x="562"/>
        <item x="607"/>
        <item x="91"/>
        <item x="564"/>
        <item x="565"/>
        <item x="93"/>
        <item x="566"/>
        <item x="275"/>
        <item x="94"/>
        <item x="95"/>
        <item x="567"/>
        <item x="96"/>
        <item x="97"/>
        <item x="98"/>
        <item x="99"/>
        <item x="623"/>
        <item x="765"/>
        <item x="568"/>
        <item x="569"/>
        <item x="570"/>
        <item x="100"/>
        <item x="572"/>
        <item x="571"/>
        <item x="101"/>
        <item x="573"/>
        <item x="574"/>
        <item x="106"/>
        <item x="601"/>
        <item x="104"/>
        <item x="103"/>
        <item x="575"/>
        <item x="113"/>
        <item x="107"/>
        <item x="109"/>
        <item x="108"/>
        <item x="578"/>
        <item x="577"/>
        <item x="576"/>
        <item x="581"/>
        <item x="580"/>
        <item x="110"/>
        <item x="111"/>
        <item x="579"/>
        <item x="790"/>
        <item x="586"/>
        <item x="585"/>
        <item x="584"/>
        <item x="236"/>
        <item x="583"/>
        <item x="589"/>
        <item x="112"/>
        <item x="588"/>
        <item x="587"/>
        <item x="632"/>
        <item x="592"/>
        <item x="591"/>
        <item x="590"/>
        <item x="593"/>
        <item x="114"/>
        <item x="594"/>
        <item x="595"/>
        <item x="115"/>
        <item x="116"/>
        <item x="598"/>
        <item x="596"/>
        <item x="599"/>
        <item x="603"/>
        <item x="600"/>
        <item x="602"/>
        <item x="604"/>
        <item x="605"/>
        <item x="119"/>
        <item x="118"/>
        <item x="608"/>
        <item x="606"/>
        <item x="123"/>
        <item x="122"/>
        <item x="610"/>
        <item x="609"/>
        <item x="121"/>
        <item x="120"/>
        <item x="612"/>
        <item x="611"/>
        <item x="613"/>
        <item x="614"/>
        <item x="125"/>
        <item x="124"/>
        <item x="615"/>
        <item x="220"/>
        <item x="126"/>
        <item x="616"/>
        <item x="617"/>
        <item x="128"/>
        <item x="618"/>
        <item x="127"/>
        <item x="130"/>
        <item x="620"/>
        <item x="619"/>
        <item x="624"/>
        <item x="622"/>
        <item x="621"/>
        <item x="131"/>
        <item x="625"/>
        <item x="296"/>
        <item x="626"/>
        <item x="628"/>
        <item x="627"/>
        <item x="132"/>
        <item x="657"/>
        <item x="629"/>
        <item x="135"/>
        <item x="133"/>
        <item x="633"/>
        <item x="635"/>
        <item x="631"/>
        <item x="134"/>
        <item x="634"/>
        <item x="636"/>
        <item x="136"/>
        <item x="637"/>
        <item x="638"/>
        <item x="641"/>
        <item x="137"/>
        <item x="640"/>
        <item x="138"/>
        <item x="642"/>
        <item x="643"/>
        <item x="645"/>
        <item x="644"/>
        <item x="647"/>
        <item x="646"/>
        <item x="648"/>
        <item x="140"/>
        <item x="654"/>
        <item x="649"/>
        <item x="652"/>
        <item x="651"/>
        <item x="141"/>
        <item x="650"/>
        <item x="653"/>
        <item x="142"/>
        <item x="655"/>
        <item x="73"/>
        <item x="146"/>
        <item x="143"/>
        <item x="144"/>
        <item x="145"/>
        <item x="656"/>
        <item x="658"/>
        <item x="150"/>
        <item x="149"/>
        <item x="148"/>
        <item x="661"/>
        <item x="151"/>
        <item x="659"/>
        <item x="662"/>
        <item x="660"/>
        <item x="663"/>
        <item x="152"/>
        <item x="154"/>
        <item x="153"/>
        <item x="664"/>
        <item x="157"/>
        <item x="668"/>
        <item x="156"/>
        <item x="666"/>
        <item x="665"/>
        <item x="667"/>
        <item x="155"/>
        <item x="670"/>
        <item x="669"/>
        <item x="159"/>
        <item x="158"/>
        <item x="672"/>
        <item x="231"/>
        <item x="671"/>
        <item x="160"/>
        <item x="288"/>
        <item x="161"/>
        <item x="678"/>
        <item x="676"/>
        <item x="675"/>
        <item x="674"/>
        <item x="673"/>
        <item x="677"/>
        <item x="679"/>
        <item x="163"/>
        <item x="680"/>
        <item x="162"/>
        <item x="681"/>
        <item x="164"/>
        <item x="685"/>
        <item x="165"/>
        <item x="682"/>
        <item x="683"/>
        <item x="684"/>
        <item x="168"/>
        <item x="167"/>
        <item x="166"/>
        <item x="911"/>
        <item x="913"/>
        <item x="174"/>
        <item x="311"/>
        <item x="688"/>
        <item x="686"/>
        <item x="687"/>
        <item x="170"/>
        <item x="169"/>
        <item x="689"/>
        <item x="692"/>
        <item x="172"/>
        <item x="171"/>
        <item x="691"/>
        <item x="936"/>
        <item x="937"/>
        <item x="693"/>
        <item x="698"/>
        <item x="697"/>
        <item x="696"/>
        <item x="695"/>
        <item x="694"/>
        <item x="700"/>
        <item x="175"/>
        <item x="699"/>
        <item x="701"/>
        <item x="176"/>
        <item x="1089"/>
        <item x="179"/>
        <item x="708"/>
        <item x="178"/>
        <item x="703"/>
        <item x="702"/>
        <item x="177"/>
        <item x="709"/>
        <item x="704"/>
        <item x="705"/>
        <item x="706"/>
        <item x="707"/>
        <item x="287"/>
        <item x="714"/>
        <item x="710"/>
        <item x="711"/>
        <item x="723"/>
        <item x="717"/>
        <item x="712"/>
        <item x="181"/>
        <item x="180"/>
        <item x="713"/>
        <item x="715"/>
        <item x="716"/>
        <item x="719"/>
        <item x="182"/>
        <item x="718"/>
        <item x="840"/>
        <item x="720"/>
        <item x="191"/>
        <item x="722"/>
        <item x="721"/>
        <item x="729"/>
        <item x="724"/>
        <item x="183"/>
        <item x="726"/>
        <item x="184"/>
        <item x="725"/>
        <item x="338"/>
        <item x="728"/>
        <item x="187"/>
        <item x="186"/>
        <item x="185"/>
        <item x="727"/>
        <item x="188"/>
        <item x="190"/>
        <item x="234"/>
        <item x="730"/>
        <item x="192"/>
        <item x="731"/>
        <item x="193"/>
        <item x="194"/>
        <item x="196"/>
        <item x="735"/>
        <item x="736"/>
        <item x="195"/>
        <item x="198"/>
        <item x="733"/>
        <item x="732"/>
        <item x="197"/>
        <item x="768"/>
        <item x="200"/>
        <item x="199"/>
        <item x="738"/>
        <item x="201"/>
        <item x="742"/>
        <item x="740"/>
        <item x="739"/>
        <item x="741"/>
        <item x="744"/>
        <item x="743"/>
        <item x="203"/>
        <item x="202"/>
        <item x="878"/>
        <item x="745"/>
        <item x="746"/>
        <item x="747"/>
        <item x="748"/>
        <item x="750"/>
        <item x="749"/>
        <item x="760"/>
        <item x="759"/>
        <item x="209"/>
        <item x="751"/>
        <item x="756"/>
        <item x="755"/>
        <item x="754"/>
        <item x="753"/>
        <item x="752"/>
        <item x="204"/>
        <item x="210"/>
        <item x="757"/>
        <item x="758"/>
        <item x="206"/>
        <item x="205"/>
        <item x="208"/>
        <item x="761"/>
        <item x="207"/>
        <item x="212"/>
        <item x="213"/>
        <item x="211"/>
        <item x="762"/>
        <item x="763"/>
        <item x="219"/>
        <item x="764"/>
        <item x="216"/>
        <item x="215"/>
        <item x="214"/>
        <item x="767"/>
        <item x="766"/>
        <item x="218"/>
        <item x="217"/>
        <item x="322"/>
        <item x="769"/>
        <item x="775"/>
        <item x="774"/>
        <item x="773"/>
        <item x="772"/>
        <item x="771"/>
        <item x="770"/>
        <item x="776"/>
        <item x="778"/>
        <item x="777"/>
        <item x="221"/>
        <item x="782"/>
        <item x="781"/>
        <item x="783"/>
        <item x="780"/>
        <item x="779"/>
        <item x="872"/>
        <item x="737"/>
        <item x="784"/>
        <item x="222"/>
        <item x="223"/>
        <item x="788"/>
        <item x="785"/>
        <item x="786"/>
        <item x="787"/>
        <item x="791"/>
        <item x="789"/>
        <item x="224"/>
        <item x="793"/>
        <item x="225"/>
        <item x="795"/>
        <item x="792"/>
        <item x="794"/>
        <item x="796"/>
        <item x="797"/>
        <item x="801"/>
        <item x="227"/>
        <item x="799"/>
        <item x="228"/>
        <item x="798"/>
        <item x="800"/>
        <item x="229"/>
        <item x="802"/>
        <item x="804"/>
        <item x="803"/>
        <item x="335"/>
        <item x="230"/>
        <item x="813"/>
        <item x="808"/>
        <item x="1065"/>
        <item x="806"/>
        <item x="805"/>
        <item x="232"/>
        <item x="809"/>
        <item x="807"/>
        <item x="233"/>
        <item x="812"/>
        <item x="810"/>
        <item x="811"/>
        <item x="235"/>
        <item x="816"/>
        <item x="815"/>
        <item x="814"/>
        <item x="817"/>
        <item x="818"/>
        <item x="821"/>
        <item x="819"/>
        <item x="822"/>
        <item x="820"/>
        <item x="823"/>
        <item x="1084"/>
        <item x="824"/>
        <item x="825"/>
        <item x="829"/>
        <item x="827"/>
        <item x="826"/>
        <item x="828"/>
        <item x="834"/>
        <item x="831"/>
        <item x="830"/>
        <item x="832"/>
        <item x="849"/>
        <item x="237"/>
        <item x="833"/>
        <item x="836"/>
        <item x="835"/>
        <item x="837"/>
        <item x="1095"/>
        <item x="239"/>
        <item x="841"/>
        <item x="839"/>
        <item x="838"/>
        <item x="238"/>
        <item x="842"/>
        <item x="843"/>
        <item x="240"/>
        <item x="846"/>
        <item x="241"/>
        <item x="845"/>
        <item x="844"/>
        <item x="847"/>
        <item x="242"/>
        <item x="243"/>
        <item x="848"/>
        <item x="851"/>
        <item x="245"/>
        <item x="244"/>
        <item x="850"/>
        <item x="855"/>
        <item x="852"/>
        <item x="247"/>
        <item x="246"/>
        <item x="853"/>
        <item x="248"/>
        <item x="854"/>
        <item x="857"/>
        <item x="856"/>
        <item x="690"/>
        <item x="250"/>
        <item x="249"/>
        <item x="858"/>
        <item x="859"/>
        <item x="860"/>
        <item x="862"/>
        <item x="861"/>
        <item x="253"/>
        <item x="251"/>
        <item x="865"/>
        <item x="863"/>
        <item x="254"/>
        <item x="864"/>
        <item x="866"/>
        <item x="252"/>
        <item x="867"/>
        <item x="255"/>
        <item x="259"/>
        <item x="258"/>
        <item x="869"/>
        <item x="256"/>
        <item x="868"/>
        <item x="257"/>
        <item x="873"/>
        <item x="265"/>
        <item x="264"/>
        <item x="260"/>
        <item x="263"/>
        <item x="261"/>
        <item x="871"/>
        <item x="870"/>
        <item x="874"/>
        <item x="267"/>
        <item x="879"/>
        <item x="262"/>
        <item x="875"/>
        <item x="266"/>
        <item x="876"/>
        <item x="877"/>
        <item x="883"/>
        <item x="884"/>
        <item x="273"/>
        <item x="885"/>
        <item x="880"/>
        <item x="268"/>
        <item x="886"/>
        <item x="269"/>
        <item x="882"/>
        <item x="881"/>
        <item x="959"/>
        <item x="894"/>
        <item x="270"/>
        <item x="887"/>
        <item x="271"/>
        <item x="888"/>
        <item x="272"/>
        <item x="889"/>
        <item x="892"/>
        <item x="890"/>
        <item x="891"/>
        <item x="893"/>
        <item x="274"/>
        <item x="901"/>
        <item x="896"/>
        <item x="895"/>
        <item x="898"/>
        <item x="897"/>
        <item x="899"/>
        <item x="900"/>
        <item x="276"/>
        <item x="906"/>
        <item x="277"/>
        <item x="903"/>
        <item x="902"/>
        <item x="904"/>
        <item x="905"/>
        <item x="907"/>
        <item x="908"/>
        <item x="909"/>
        <item x="910"/>
        <item x="279"/>
        <item x="278"/>
        <item x="281"/>
        <item x="280"/>
        <item x="282"/>
        <item x="912"/>
        <item x="919"/>
        <item x="918"/>
        <item x="920"/>
        <item x="917"/>
        <item x="916"/>
        <item x="915"/>
        <item x="914"/>
        <item x="921"/>
        <item x="922"/>
        <item x="923"/>
        <item x="925"/>
        <item x="924"/>
        <item x="926"/>
        <item x="927"/>
        <item x="928"/>
        <item x="931"/>
        <item x="932"/>
        <item x="935"/>
        <item x="934"/>
        <item x="933"/>
        <item x="930"/>
        <item x="929"/>
        <item x="938"/>
        <item x="283"/>
        <item x="285"/>
        <item x="941"/>
        <item x="939"/>
        <item x="940"/>
        <item x="286"/>
        <item x="942"/>
        <item x="289"/>
        <item x="943"/>
        <item x="944"/>
        <item x="290"/>
        <item x="945"/>
        <item x="946"/>
        <item x="947"/>
        <item x="291"/>
        <item x="948"/>
        <item x="950"/>
        <item x="949"/>
        <item x="292"/>
        <item x="951"/>
        <item x="953"/>
        <item x="293"/>
        <item x="952"/>
        <item x="956"/>
        <item x="957"/>
        <item x="955"/>
        <item x="954"/>
        <item x="958"/>
        <item x="960"/>
        <item x="294"/>
        <item x="961"/>
        <item x="295"/>
        <item x="962"/>
        <item x="297"/>
        <item x="963"/>
        <item x="964"/>
        <item x="298"/>
        <item x="970"/>
        <item x="966"/>
        <item x="965"/>
        <item x="969"/>
        <item x="968"/>
        <item x="967"/>
        <item x="300"/>
        <item x="299"/>
        <item x="975"/>
        <item x="976"/>
        <item x="972"/>
        <item x="974"/>
        <item x="973"/>
        <item x="971"/>
        <item x="981"/>
        <item x="978"/>
        <item x="979"/>
        <item x="980"/>
        <item x="301"/>
        <item x="332"/>
        <item x="977"/>
        <item x="302"/>
        <item x="982"/>
        <item x="985"/>
        <item x="987"/>
        <item x="986"/>
        <item x="988"/>
        <item x="984"/>
        <item x="983"/>
        <item x="305"/>
        <item x="989"/>
        <item x="303"/>
        <item x="991"/>
        <item x="990"/>
        <item x="304"/>
        <item x="993"/>
        <item x="992"/>
        <item x="306"/>
        <item x="314"/>
        <item x="994"/>
        <item x="995"/>
        <item x="309"/>
        <item x="996"/>
        <item x="310"/>
        <item x="308"/>
        <item x="307"/>
        <item x="1001"/>
        <item x="312"/>
        <item x="997"/>
        <item x="998"/>
        <item x="1000"/>
        <item x="999"/>
        <item x="1003"/>
        <item x="1002"/>
        <item x="313"/>
        <item x="1004"/>
        <item x="1005"/>
        <item x="315"/>
        <item x="1007"/>
        <item x="1006"/>
        <item x="1009"/>
        <item x="1008"/>
        <item x="316"/>
        <item x="1013"/>
        <item x="320"/>
        <item x="1012"/>
        <item x="1011"/>
        <item x="319"/>
        <item x="318"/>
        <item x="317"/>
        <item x="1010"/>
        <item x="1014"/>
        <item x="321"/>
        <item x="1017"/>
        <item x="1016"/>
        <item x="1015"/>
        <item x="1019"/>
        <item x="1018"/>
        <item x="323"/>
        <item x="1023"/>
        <item x="1022"/>
        <item x="1024"/>
        <item x="1021"/>
        <item x="1020"/>
        <item x="1025"/>
        <item x="324"/>
        <item x="1028"/>
        <item x="1027"/>
        <item x="326"/>
        <item x="1026"/>
        <item x="325"/>
        <item x="1030"/>
        <item x="1029"/>
        <item x="327"/>
        <item x="1034"/>
        <item x="1092"/>
        <item x="1031"/>
        <item x="328"/>
        <item x="1035"/>
        <item x="1032"/>
        <item x="1033"/>
        <item x="1039"/>
        <item x="331"/>
        <item x="1038"/>
        <item x="330"/>
        <item x="1036"/>
        <item x="1040"/>
        <item x="329"/>
        <item x="1037"/>
        <item x="1041"/>
        <item x="333"/>
        <item x="1042"/>
        <item x="1043"/>
        <item x="1045"/>
        <item x="1044"/>
        <item x="1046"/>
        <item x="334"/>
        <item x="1048"/>
        <item x="1047"/>
        <item x="1049"/>
        <item x="1054"/>
        <item x="1053"/>
        <item x="1050"/>
        <item x="1052"/>
        <item x="1051"/>
        <item x="1055"/>
        <item x="1056"/>
        <item x="1057"/>
        <item x="1059"/>
        <item x="1058"/>
        <item x="1060"/>
        <item x="1071"/>
        <item x="336"/>
        <item x="1062"/>
        <item x="337"/>
        <item x="1061"/>
        <item x="1063"/>
        <item x="1064"/>
        <item x="1066"/>
        <item x="1069"/>
        <item x="1068"/>
        <item x="1067"/>
        <item x="1070"/>
        <item x="1073"/>
        <item x="1072"/>
        <item x="339"/>
        <item x="1074"/>
        <item x="343"/>
        <item x="1078"/>
        <item x="342"/>
        <item x="1079"/>
        <item x="1080"/>
        <item x="1077"/>
        <item x="341"/>
        <item x="340"/>
        <item x="1076"/>
        <item x="1075"/>
        <item x="1081"/>
        <item x="1082"/>
        <item x="344"/>
        <item x="1083"/>
        <item x="1085"/>
        <item x="1086"/>
        <item x="1087"/>
        <item x="1088"/>
        <item x="1090"/>
        <item x="1091"/>
        <item x="1093"/>
        <item x="1094"/>
        <item x="1098"/>
        <item x="1097"/>
        <item x="1096"/>
        <item x="1099"/>
        <item x="1100"/>
        <item x="1101"/>
        <item x="1106"/>
        <item x="1103"/>
        <item x="1104"/>
        <item x="1102"/>
        <item x="1105"/>
        <item x="1109"/>
        <item x="1110"/>
        <item x="1107"/>
        <item x="1108"/>
        <item x="1111"/>
        <item x="1113"/>
        <item x="1112"/>
        <item x="1116"/>
        <item x="1114"/>
        <item x="1115"/>
        <item x="1117"/>
        <item x="1119"/>
        <item x="1120"/>
        <item x="1118"/>
        <item x="1121"/>
        <item x="1123"/>
        <item x="1122"/>
        <item x="1124"/>
        <item x="1126"/>
        <item x="1125"/>
        <item x="1127"/>
        <item x="345"/>
        <item x="1128"/>
        <item x="11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items count="1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2">
    <field x="1"/>
    <field x="0"/>
  </rowFields>
  <rowItems count="2572">
    <i>
      <x v="266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071"/>
    </i>
    <i r="1">
      <x v="1072"/>
    </i>
    <i r="1">
      <x v="1073"/>
    </i>
    <i r="1">
      <x v="1074"/>
    </i>
    <i r="1">
      <x v="1075"/>
    </i>
    <i r="1">
      <x v="1076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85"/>
    </i>
    <i r="1">
      <x v="1086"/>
    </i>
    <i r="1">
      <x v="1087"/>
    </i>
    <i r="1">
      <x v="1088"/>
    </i>
    <i r="1">
      <x v="1089"/>
    </i>
    <i r="1">
      <x v="1090"/>
    </i>
    <i r="1">
      <x v="1091"/>
    </i>
    <i r="1">
      <x v="1092"/>
    </i>
    <i r="1">
      <x v="1093"/>
    </i>
    <i r="1">
      <x v="1094"/>
    </i>
    <i>
      <x v="71"/>
    </i>
    <i r="1">
      <x v="304"/>
    </i>
    <i r="1">
      <x v="305"/>
    </i>
    <i r="1">
      <x v="331"/>
    </i>
    <i r="1">
      <x v="343"/>
    </i>
    <i r="1">
      <x v="503"/>
    </i>
    <i r="1">
      <x v="552"/>
    </i>
    <i r="1">
      <x v="786"/>
    </i>
    <i r="1">
      <x v="940"/>
    </i>
    <i r="1">
      <x v="942"/>
    </i>
    <i r="1">
      <x v="943"/>
    </i>
    <i r="1">
      <x v="959"/>
    </i>
    <i r="1">
      <x v="966"/>
    </i>
    <i r="1">
      <x v="999"/>
    </i>
    <i r="1">
      <x v="1008"/>
    </i>
    <i>
      <x v="2"/>
    </i>
    <i r="1">
      <x v="301"/>
    </i>
    <i r="1">
      <x v="351"/>
    </i>
    <i r="1">
      <x v="352"/>
    </i>
    <i r="1">
      <x v="410"/>
    </i>
    <i r="1">
      <x v="411"/>
    </i>
    <i r="1">
      <x v="412"/>
    </i>
    <i r="1">
      <x v="456"/>
    </i>
    <i r="1">
      <x v="457"/>
    </i>
    <i r="1">
      <x v="464"/>
    </i>
    <i r="1">
      <x v="518"/>
    </i>
    <i r="1">
      <x v="657"/>
    </i>
    <i r="1">
      <x v="687"/>
    </i>
    <i>
      <x v="921"/>
    </i>
    <i r="1">
      <x v="788"/>
    </i>
    <i r="1">
      <x v="789"/>
    </i>
    <i r="1">
      <x v="790"/>
    </i>
    <i r="1">
      <x v="793"/>
    </i>
    <i r="1">
      <x v="794"/>
    </i>
    <i r="1">
      <x v="795"/>
    </i>
    <i r="1">
      <x v="796"/>
    </i>
    <i r="1">
      <x v="797"/>
    </i>
    <i r="1">
      <x v="799"/>
    </i>
    <i r="1">
      <x v="800"/>
    </i>
    <i r="1">
      <x v="1359"/>
    </i>
    <i>
      <x/>
    </i>
    <i r="1">
      <x v="19"/>
    </i>
    <i r="1">
      <x v="307"/>
    </i>
    <i r="1">
      <x v="367"/>
    </i>
    <i r="1">
      <x v="537"/>
    </i>
    <i r="1">
      <x v="691"/>
    </i>
    <i r="1">
      <x v="944"/>
    </i>
    <i r="1">
      <x v="978"/>
    </i>
    <i r="1">
      <x v="986"/>
    </i>
    <i r="1">
      <x v="1020"/>
    </i>
    <i>
      <x v="419"/>
    </i>
    <i r="1">
      <x v="1164"/>
    </i>
    <i r="1">
      <x v="1165"/>
    </i>
    <i r="1">
      <x v="1166"/>
    </i>
    <i r="1">
      <x v="1261"/>
    </i>
    <i r="1">
      <x v="1262"/>
    </i>
    <i r="1">
      <x v="1263"/>
    </i>
    <i r="1">
      <x v="1264"/>
    </i>
    <i r="1">
      <x v="1265"/>
    </i>
    <i>
      <x v="911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1"/>
    </i>
    <i>
      <x v="331"/>
    </i>
    <i r="1">
      <x v="423"/>
    </i>
    <i r="1">
      <x v="424"/>
    </i>
    <i r="1">
      <x v="425"/>
    </i>
    <i r="1">
      <x v="426"/>
    </i>
    <i r="1">
      <x v="688"/>
    </i>
    <i r="1">
      <x v="720"/>
    </i>
    <i r="1">
      <x v="768"/>
    </i>
    <i>
      <x v="82"/>
    </i>
    <i r="1">
      <x v="482"/>
    </i>
    <i r="1">
      <x v="573"/>
    </i>
    <i r="1">
      <x v="683"/>
    </i>
    <i r="1">
      <x v="862"/>
    </i>
    <i r="1">
      <x v="902"/>
    </i>
    <i r="1">
      <x v="985"/>
    </i>
    <i r="1">
      <x v="1032"/>
    </i>
    <i>
      <x v="3"/>
    </i>
    <i r="1">
      <x v="42"/>
    </i>
    <i r="1">
      <x v="498"/>
    </i>
    <i r="1">
      <x v="701"/>
    </i>
    <i r="1">
      <x v="1016"/>
    </i>
    <i r="1">
      <x v="1029"/>
    </i>
    <i>
      <x v="147"/>
    </i>
    <i r="1">
      <x v="293"/>
    </i>
    <i r="1">
      <x v="294"/>
    </i>
    <i r="1">
      <x v="610"/>
    </i>
    <i r="1">
      <x v="854"/>
    </i>
    <i r="1">
      <x v="1033"/>
    </i>
    <i>
      <x v="17"/>
    </i>
    <i r="1">
      <x v="349"/>
    </i>
    <i r="1">
      <x v="500"/>
    </i>
    <i r="1">
      <x v="606"/>
    </i>
    <i r="1">
      <x v="965"/>
    </i>
    <i r="1">
      <x v="1014"/>
    </i>
    <i>
      <x v="90"/>
    </i>
    <i r="1">
      <x v="370"/>
    </i>
    <i r="1">
      <x v="448"/>
    </i>
    <i r="1">
      <x v="557"/>
    </i>
    <i r="1">
      <x v="677"/>
    </i>
    <i r="1">
      <x v="749"/>
    </i>
    <i>
      <x v="839"/>
    </i>
    <i r="1">
      <x v="729"/>
    </i>
    <i r="1">
      <x v="911"/>
    </i>
    <i r="1">
      <x v="912"/>
    </i>
    <i r="1">
      <x v="913"/>
    </i>
    <i>
      <x v="488"/>
    </i>
    <i r="1">
      <x v="1206"/>
    </i>
    <i r="1">
      <x v="1207"/>
    </i>
    <i r="1">
      <x v="1208"/>
    </i>
    <i r="1">
      <x v="1209"/>
    </i>
    <i>
      <x v="377"/>
    </i>
    <i r="1">
      <x v="260"/>
    </i>
    <i r="1">
      <x v="487"/>
    </i>
    <i r="1">
      <x v="488"/>
    </i>
    <i r="1">
      <x v="684"/>
    </i>
    <i>
      <x v="24"/>
    </i>
    <i r="1">
      <x v="309"/>
    </i>
    <i r="1">
      <x v="520"/>
    </i>
    <i r="1">
      <x v="947"/>
    </i>
    <i r="1">
      <x v="952"/>
    </i>
    <i>
      <x v="77"/>
    </i>
    <i r="1">
      <x v="61"/>
    </i>
    <i r="1">
      <x v="510"/>
    </i>
    <i r="1">
      <x v="726"/>
    </i>
    <i r="1">
      <x v="1170"/>
    </i>
    <i>
      <x v="93"/>
    </i>
    <i r="1">
      <x v="34"/>
    </i>
    <i r="1">
      <x v="387"/>
    </i>
    <i r="1">
      <x v="444"/>
    </i>
    <i r="1">
      <x v="532"/>
    </i>
    <i>
      <x v="1049"/>
    </i>
    <i r="1">
      <x v="1411"/>
    </i>
    <i r="1">
      <x v="1412"/>
    </i>
    <i r="1">
      <x v="1413"/>
    </i>
    <i>
      <x v="307"/>
    </i>
    <i r="1">
      <x v="400"/>
    </i>
    <i r="1">
      <x v="613"/>
    </i>
    <i r="1">
      <x v="916"/>
    </i>
    <i>
      <x v="444"/>
    </i>
    <i r="1">
      <x v="1180"/>
    </i>
    <i r="1">
      <x v="1181"/>
    </i>
    <i r="1">
      <x v="1182"/>
    </i>
    <i>
      <x v="427"/>
    </i>
    <i r="1">
      <x v="481"/>
    </i>
    <i r="1">
      <x v="603"/>
    </i>
    <i r="1">
      <x v="798"/>
    </i>
    <i>
      <x v="328"/>
    </i>
    <i r="1">
      <x v="1119"/>
    </i>
    <i r="1">
      <x v="1120"/>
    </i>
    <i r="1">
      <x v="1121"/>
    </i>
    <i>
      <x v="450"/>
    </i>
    <i r="1">
      <x v="525"/>
    </i>
    <i r="1">
      <x v="896"/>
    </i>
    <i r="1">
      <x v="1024"/>
    </i>
    <i>
      <x v="513"/>
    </i>
    <i r="1">
      <x v="62"/>
    </i>
    <i r="1">
      <x v="97"/>
    </i>
    <i r="1">
      <x v="98"/>
    </i>
    <i>
      <x v="391"/>
    </i>
    <i r="1">
      <x v="485"/>
    </i>
    <i r="1">
      <x v="602"/>
    </i>
    <i r="1">
      <x v="1015"/>
    </i>
    <i>
      <x v="229"/>
    </i>
    <i r="1">
      <x v="354"/>
    </i>
    <i r="1">
      <x v="736"/>
    </i>
    <i r="1">
      <x v="938"/>
    </i>
    <i>
      <x v="20"/>
    </i>
    <i r="1">
      <x v="132"/>
    </i>
    <i r="1">
      <x v="137"/>
    </i>
    <i r="1">
      <x v="971"/>
    </i>
    <i>
      <x v="80"/>
    </i>
    <i r="1">
      <x v="415"/>
    </i>
    <i r="1">
      <x v="666"/>
    </i>
    <i r="1">
      <x v="1003"/>
    </i>
    <i>
      <x v="57"/>
    </i>
    <i r="1">
      <x v="350"/>
    </i>
    <i r="1">
      <x v="428"/>
    </i>
    <i r="1">
      <x v="972"/>
    </i>
    <i>
      <x v="173"/>
    </i>
    <i r="1">
      <x v="314"/>
    </i>
    <i r="1">
      <x v="430"/>
    </i>
    <i r="1">
      <x v="617"/>
    </i>
    <i>
      <x v="154"/>
    </i>
    <i r="1">
      <x v="324"/>
    </i>
    <i r="1">
      <x v="377"/>
    </i>
    <i r="1">
      <x v="953"/>
    </i>
    <i>
      <x v="102"/>
    </i>
    <i r="1">
      <x v="336"/>
    </i>
    <i r="1">
      <x v="421"/>
    </i>
    <i r="1">
      <x v="954"/>
    </i>
    <i>
      <x v="185"/>
    </i>
    <i r="1">
      <x v="323"/>
    </i>
    <i r="1">
      <x v="420"/>
    </i>
    <i r="1">
      <x v="512"/>
    </i>
    <i>
      <x v="107"/>
    </i>
    <i r="1">
      <x v="364"/>
    </i>
    <i r="1">
      <x v="647"/>
    </i>
    <i r="1">
      <x v="1030"/>
    </i>
    <i>
      <x v="246"/>
    </i>
    <i r="1">
      <x v="272"/>
    </i>
    <i r="1">
      <x v="989"/>
    </i>
    <i r="1">
      <x v="1023"/>
    </i>
    <i>
      <x v="110"/>
    </i>
    <i r="1">
      <x v="347"/>
    </i>
    <i r="1">
      <x v="348"/>
    </i>
    <i r="1">
      <x v="1057"/>
    </i>
    <i>
      <x v="138"/>
    </i>
    <i r="1">
      <x v="51"/>
    </i>
    <i r="1">
      <x v="52"/>
    </i>
    <i r="1">
      <x v="403"/>
    </i>
    <i>
      <x v="109"/>
    </i>
    <i r="1">
      <x v="144"/>
    </i>
    <i r="1">
      <x v="151"/>
    </i>
    <i r="1">
      <x v="1059"/>
    </i>
    <i>
      <x v="946"/>
    </i>
    <i r="1">
      <x v="870"/>
    </i>
    <i r="1">
      <x v="1367"/>
    </i>
    <i>
      <x v="852"/>
    </i>
    <i r="1">
      <x v="263"/>
    </i>
    <i r="1">
      <x v="753"/>
    </i>
    <i>
      <x v="907"/>
    </i>
    <i r="1">
      <x v="240"/>
    </i>
    <i r="1">
      <x v="772"/>
    </i>
    <i>
      <x v="1130"/>
    </i>
    <i r="1">
      <x v="275"/>
    </i>
    <i r="1">
      <x v="1009"/>
    </i>
    <i>
      <x v="1057"/>
    </i>
    <i r="1">
      <x v="279"/>
    </i>
    <i r="1">
      <x v="917"/>
    </i>
    <i>
      <x v="903"/>
    </i>
    <i r="1">
      <x v="770"/>
    </i>
    <i r="1">
      <x v="771"/>
    </i>
    <i>
      <x v="1078"/>
    </i>
    <i r="1">
      <x v="895"/>
    </i>
    <i r="1">
      <x v="897"/>
    </i>
    <i>
      <x v="1106"/>
    </i>
    <i r="1">
      <x v="1435"/>
    </i>
    <i r="1">
      <x v="1436"/>
    </i>
    <i>
      <x v="919"/>
    </i>
    <i r="1">
      <x v="243"/>
    </i>
    <i r="1">
      <x v="914"/>
    </i>
    <i>
      <x v="1115"/>
    </i>
    <i r="1">
      <x v="922"/>
    </i>
    <i r="1">
      <x v="924"/>
    </i>
    <i>
      <x v="755"/>
    </i>
    <i r="1">
      <x v="676"/>
    </i>
    <i r="1">
      <x v="877"/>
    </i>
    <i>
      <x v="732"/>
    </i>
    <i r="1">
      <x v="225"/>
    </i>
    <i r="1">
      <x v="1292"/>
    </i>
    <i>
      <x v="666"/>
    </i>
    <i r="1">
      <x v="883"/>
    </i>
    <i r="1">
      <x v="1274"/>
    </i>
    <i>
      <x v="579"/>
    </i>
    <i r="1">
      <x v="561"/>
    </i>
    <i r="1">
      <x v="562"/>
    </i>
    <i>
      <x v="752"/>
    </i>
    <i r="1">
      <x v="673"/>
    </i>
    <i r="1">
      <x v="931"/>
    </i>
    <i>
      <x v="584"/>
    </i>
    <i r="1">
      <x v="564"/>
    </i>
    <i r="1">
      <x v="821"/>
    </i>
    <i>
      <x v="576"/>
    </i>
    <i r="1">
      <x v="221"/>
    </i>
    <i r="1">
      <x v="1237"/>
    </i>
    <i>
      <x v="784"/>
    </i>
    <i r="1">
      <x v="229"/>
    </i>
    <i r="1">
      <x v="1310"/>
    </i>
    <i>
      <x v="585"/>
    </i>
    <i r="1">
      <x v="222"/>
    </i>
    <i r="1">
      <x v="1240"/>
    </i>
    <i>
      <x v="670"/>
    </i>
    <i r="1">
      <x v="1272"/>
    </i>
    <i r="1">
      <x v="1273"/>
    </i>
    <i>
      <x v="597"/>
    </i>
    <i r="1">
      <x v="257"/>
    </i>
    <i r="1">
      <x v="615"/>
    </i>
    <i>
      <x v="748"/>
    </i>
    <i r="1">
      <x v="227"/>
    </i>
    <i r="1">
      <x v="1299"/>
    </i>
    <i>
      <x v="598"/>
    </i>
    <i r="1">
      <x v="574"/>
    </i>
    <i r="1">
      <x v="894"/>
    </i>
    <i>
      <x v="754"/>
    </i>
    <i r="1">
      <x v="933"/>
    </i>
    <i r="1">
      <x v="1301"/>
    </i>
    <i>
      <x v="610"/>
    </i>
    <i r="1">
      <x v="906"/>
    </i>
    <i r="1">
      <x v="1270"/>
    </i>
    <i>
      <x v="777"/>
    </i>
    <i r="1">
      <x v="228"/>
    </i>
    <i r="1">
      <x v="1306"/>
    </i>
    <i>
      <x v="617"/>
    </i>
    <i r="1">
      <x v="586"/>
    </i>
    <i r="1">
      <x v="792"/>
    </i>
    <i>
      <x v="792"/>
    </i>
    <i r="1">
      <x v="90"/>
    </i>
    <i r="1">
      <x v="100"/>
    </i>
    <i>
      <x v="624"/>
    </i>
    <i r="1">
      <x v="592"/>
    </i>
    <i r="1">
      <x v="878"/>
    </i>
    <i>
      <x v="639"/>
    </i>
    <i r="1">
      <x v="223"/>
    </i>
    <i r="1">
      <x v="1254"/>
    </i>
    <i>
      <x v="703"/>
    </i>
    <i r="1">
      <x v="224"/>
    </i>
    <i r="1">
      <x v="1285"/>
    </i>
    <i>
      <x v="483"/>
    </i>
    <i r="1">
      <x v="212"/>
    </i>
    <i r="1">
      <x v="1201"/>
    </i>
    <i>
      <x v="428"/>
    </i>
    <i r="1">
      <x v="203"/>
    </i>
    <i r="1">
      <x v="1174"/>
    </i>
    <i>
      <x v="319"/>
    </i>
    <i r="1">
      <x v="452"/>
    </i>
    <i r="1">
      <x v="1005"/>
    </i>
    <i>
      <x v="332"/>
    </i>
    <i r="1">
      <x v="191"/>
    </i>
    <i r="1">
      <x v="1123"/>
    </i>
    <i>
      <x v="299"/>
    </i>
    <i r="1">
      <x v="188"/>
    </i>
    <i r="1">
      <x v="1109"/>
    </i>
    <i>
      <x v="346"/>
    </i>
    <i r="1">
      <x v="192"/>
    </i>
    <i r="1">
      <x v="1129"/>
    </i>
    <i>
      <x v="416"/>
    </i>
    <i r="1">
      <x v="476"/>
    </i>
    <i r="1">
      <x v="762"/>
    </i>
    <i>
      <x v="353"/>
    </i>
    <i r="1">
      <x v="441"/>
    </i>
    <i r="1">
      <x v="1132"/>
    </i>
    <i>
      <x v="283"/>
    </i>
    <i r="1">
      <x v="187"/>
    </i>
    <i r="1">
      <x v="388"/>
    </i>
    <i>
      <x v="355"/>
    </i>
    <i r="1">
      <x v="435"/>
    </i>
    <i r="1">
      <x v="1131"/>
    </i>
    <i>
      <x v="323"/>
    </i>
    <i r="1">
      <x v="433"/>
    </i>
    <i r="1">
      <x v="1006"/>
    </i>
    <i>
      <x v="361"/>
    </i>
    <i r="1">
      <x v="194"/>
    </i>
    <i r="1">
      <x v="1135"/>
    </i>
    <i>
      <x v="470"/>
    </i>
    <i r="1">
      <x v="209"/>
    </i>
    <i r="1">
      <x v="1193"/>
    </i>
    <i>
      <x v="371"/>
    </i>
    <i r="1">
      <x v="449"/>
    </i>
    <i r="1">
      <x v="659"/>
    </i>
    <i>
      <x v="302"/>
    </i>
    <i r="1">
      <x v="436"/>
    </i>
    <i r="1">
      <x v="437"/>
    </i>
    <i>
      <x v="373"/>
    </i>
    <i r="1">
      <x v="195"/>
    </i>
    <i r="1">
      <x v="1140"/>
    </i>
    <i>
      <x v="418"/>
    </i>
    <i r="1">
      <x v="202"/>
    </i>
    <i r="1">
      <x v="1163"/>
    </i>
    <i>
      <x v="305"/>
    </i>
    <i r="1">
      <x v="1152"/>
    </i>
    <i r="1">
      <x v="1153"/>
    </i>
    <i>
      <x v="423"/>
    </i>
    <i r="1">
      <x v="1172"/>
    </i>
    <i r="1">
      <x v="1173"/>
    </i>
    <i>
      <x v="379"/>
    </i>
    <i r="1">
      <x v="451"/>
    </i>
    <i r="1">
      <x v="596"/>
    </i>
    <i>
      <x v="322"/>
    </i>
    <i r="1">
      <x v="416"/>
    </i>
    <i r="1">
      <x v="572"/>
    </i>
    <i>
      <x v="485"/>
    </i>
    <i r="1">
      <x v="214"/>
    </i>
    <i r="1">
      <x v="1203"/>
    </i>
    <i>
      <x v="437"/>
    </i>
    <i r="1">
      <x v="276"/>
    </i>
    <i r="1">
      <x v="1022"/>
    </i>
    <i>
      <x v="291"/>
    </i>
    <i r="1">
      <x v="392"/>
    </i>
    <i r="1">
      <x v="429"/>
    </i>
    <i>
      <x v="448"/>
    </i>
    <i r="1">
      <x v="205"/>
    </i>
    <i r="1">
      <x v="1186"/>
    </i>
    <i>
      <x v="492"/>
    </i>
    <i r="1">
      <x v="216"/>
    </i>
    <i r="1">
      <x v="1205"/>
    </i>
    <i>
      <x v="453"/>
    </i>
    <i r="1">
      <x v="501"/>
    </i>
    <i r="1">
      <x v="722"/>
    </i>
    <i>
      <x v="501"/>
    </i>
    <i r="1">
      <x v="267"/>
    </i>
    <i r="1">
      <x v="1028"/>
    </i>
    <i>
      <x v="480"/>
    </i>
    <i r="1">
      <x v="210"/>
    </i>
    <i r="1">
      <x v="1200"/>
    </i>
    <i>
      <x v="313"/>
    </i>
    <i r="1">
      <x v="404"/>
    </i>
    <i r="1">
      <x v="719"/>
    </i>
    <i>
      <x v="484"/>
    </i>
    <i r="1">
      <x v="213"/>
    </i>
    <i r="1">
      <x v="1202"/>
    </i>
    <i>
      <x v="539"/>
    </i>
    <i r="1">
      <x v="650"/>
    </i>
    <i r="1">
      <x v="1225"/>
    </i>
    <i>
      <x v="559"/>
    </i>
    <i r="1">
      <x v="810"/>
    </i>
    <i r="1">
      <x v="1230"/>
    </i>
    <i>
      <x v="491"/>
    </i>
    <i r="1">
      <x v="215"/>
    </i>
    <i r="1">
      <x v="1204"/>
    </i>
    <i>
      <x v="396"/>
    </i>
    <i r="1">
      <x v="198"/>
    </i>
    <i r="1">
      <x v="1156"/>
    </i>
    <i>
      <x v="500"/>
    </i>
    <i r="1">
      <x v="217"/>
    </i>
    <i r="1">
      <x v="1214"/>
    </i>
    <i>
      <x v="404"/>
    </i>
    <i r="1">
      <x v="468"/>
    </i>
    <i r="1">
      <x v="614"/>
    </i>
    <i>
      <x v="507"/>
    </i>
    <i r="1">
      <x v="218"/>
    </i>
    <i r="1">
      <x v="1215"/>
    </i>
    <i>
      <x v="405"/>
    </i>
    <i r="1">
      <x v="469"/>
    </i>
    <i r="1">
      <x v="698"/>
    </i>
    <i>
      <x v="526"/>
    </i>
    <i r="1">
      <x v="539"/>
    </i>
    <i r="1">
      <x v="828"/>
    </i>
    <i>
      <x v="406"/>
    </i>
    <i r="1">
      <x v="199"/>
    </i>
    <i r="1">
      <x v="1159"/>
    </i>
    <i>
      <x v="556"/>
    </i>
    <i r="1">
      <x v="219"/>
    </i>
    <i r="1">
      <x v="1228"/>
    </i>
    <i>
      <x v="411"/>
    </i>
    <i r="1">
      <x v="201"/>
    </i>
    <i r="1">
      <x v="1162"/>
    </i>
    <i>
      <x v="560"/>
    </i>
    <i r="1">
      <x v="220"/>
    </i>
    <i r="1">
      <x v="1229"/>
    </i>
    <i>
      <x v="412"/>
    </i>
    <i r="1">
      <x v="472"/>
    </i>
    <i r="1">
      <x v="619"/>
    </i>
    <i>
      <x v="424"/>
    </i>
    <i r="1">
      <x v="479"/>
    </i>
    <i r="1">
      <x v="764"/>
    </i>
    <i>
      <x v="18"/>
    </i>
    <i r="1">
      <x v="318"/>
    </i>
    <i r="1">
      <x v="571"/>
    </i>
    <i>
      <x v="4"/>
    </i>
    <i r="1">
      <x v="322"/>
    </i>
    <i r="1">
      <x v="478"/>
    </i>
    <i>
      <x v="271"/>
    </i>
    <i r="1">
      <x v="183"/>
    </i>
    <i r="1">
      <x v="1096"/>
    </i>
    <i>
      <x v="10"/>
    </i>
    <i r="1">
      <x v="480"/>
    </i>
    <i r="1">
      <x v="1013"/>
    </i>
    <i>
      <x v="205"/>
    </i>
    <i r="1">
      <x v="149"/>
    </i>
    <i r="1">
      <x v="1053"/>
    </i>
    <i>
      <x v="85"/>
    </i>
    <i r="1">
      <x v="422"/>
    </i>
    <i r="1">
      <x v="446"/>
    </i>
    <i>
      <x v="252"/>
    </i>
    <i r="1">
      <x v="154"/>
    </i>
    <i r="1">
      <x v="1068"/>
    </i>
    <i>
      <x v="31"/>
    </i>
    <i r="1">
      <x v="334"/>
    </i>
    <i r="1">
      <x v="962"/>
    </i>
    <i>
      <x v="177"/>
    </i>
    <i r="1">
      <x v="317"/>
    </i>
    <i r="1">
      <x v="536"/>
    </i>
    <i>
      <x v="32"/>
    </i>
    <i r="1">
      <x v="316"/>
    </i>
    <i r="1">
      <x v="949"/>
    </i>
    <i>
      <x v="200"/>
    </i>
    <i r="1">
      <x v="148"/>
    </i>
    <i r="1">
      <x v="1052"/>
    </i>
    <i>
      <x v="40"/>
    </i>
    <i r="1">
      <x v="140"/>
    </i>
    <i r="1">
      <x v="153"/>
    </i>
    <i>
      <x v="210"/>
    </i>
    <i r="1">
      <x v="746"/>
    </i>
    <i r="1">
      <x v="1118"/>
    </i>
    <i>
      <x v="43"/>
    </i>
    <i r="1">
      <x v="258"/>
    </i>
    <i r="1">
      <x v="638"/>
    </i>
    <i>
      <x v="243"/>
    </i>
    <i r="1">
      <x v="376"/>
    </i>
    <i r="1">
      <x v="988"/>
    </i>
    <i>
      <x v="277"/>
    </i>
    <i r="1">
      <x v="185"/>
    </i>
    <i r="1">
      <x v="1097"/>
    </i>
    <i>
      <x v="79"/>
    </i>
    <i r="1">
      <x v="23"/>
    </i>
    <i r="1">
      <x v="407"/>
    </i>
    <i>
      <x v="44"/>
    </i>
    <i r="1">
      <x v="30"/>
    </i>
    <i r="1">
      <x v="993"/>
    </i>
    <i>
      <x v="5"/>
    </i>
    <i r="1">
      <x/>
    </i>
    <i r="1">
      <x v="296"/>
    </i>
    <i>
      <x v="120"/>
    </i>
    <i r="1">
      <x v="418"/>
    </i>
    <i r="1">
      <x v="1002"/>
    </i>
    <i>
      <x v="184"/>
    </i>
    <i r="1">
      <x v="321"/>
    </i>
    <i r="1">
      <x v="875"/>
    </i>
    <i>
      <x v="121"/>
    </i>
    <i r="1">
      <x v="287"/>
    </i>
    <i r="1">
      <x v="355"/>
    </i>
    <i>
      <x v="193"/>
    </i>
    <i r="1">
      <x v="329"/>
    </i>
    <i r="1">
      <x v="754"/>
    </i>
    <i>
      <x v="46"/>
    </i>
    <i r="1">
      <x v="9"/>
    </i>
    <i r="1">
      <x v="964"/>
    </i>
    <i>
      <x v="203"/>
    </i>
    <i r="1">
      <x v="356"/>
    </i>
    <i r="1">
      <x v="973"/>
    </i>
    <i>
      <x v="50"/>
    </i>
    <i r="1">
      <x v="269"/>
    </i>
    <i r="1">
      <x v="1007"/>
    </i>
    <i>
      <x v="206"/>
    </i>
    <i r="1">
      <x v="359"/>
    </i>
    <i r="1">
      <x v="974"/>
    </i>
    <i>
      <x v="55"/>
    </i>
    <i r="1">
      <x v="398"/>
    </i>
    <i r="1">
      <x v="963"/>
    </i>
    <i>
      <x v="222"/>
    </i>
    <i r="1">
      <x v="136"/>
    </i>
    <i r="1">
      <x v="413"/>
    </i>
    <i>
      <x v="150"/>
    </i>
    <i r="1">
      <x v="298"/>
    </i>
    <i r="1">
      <x v="612"/>
    </i>
    <i>
      <x v="237"/>
    </i>
    <i r="1">
      <x v="152"/>
    </i>
    <i r="1">
      <x v="1062"/>
    </i>
    <i>
      <x v="151"/>
    </i>
    <i r="1">
      <x v="299"/>
    </i>
    <i r="1">
      <x v="328"/>
    </i>
    <i>
      <x v="78"/>
    </i>
    <i r="1">
      <x v="1039"/>
    </i>
    <i r="1">
      <x v="1067"/>
    </i>
    <i>
      <x v="13"/>
    </i>
    <i r="1">
      <x v="264"/>
    </i>
    <i r="1">
      <x v="850"/>
    </i>
    <i>
      <x v="256"/>
    </i>
    <i r="1">
      <x v="155"/>
    </i>
    <i r="1">
      <x v="1069"/>
    </i>
    <i>
      <x v="161"/>
    </i>
    <i r="1">
      <x v="145"/>
    </i>
    <i r="1">
      <x v="1035"/>
    </i>
    <i>
      <x v="270"/>
    </i>
    <i r="1">
      <x v="182"/>
    </i>
    <i r="1">
      <x v="1095"/>
    </i>
    <i>
      <x v="169"/>
    </i>
    <i r="1">
      <x v="146"/>
    </i>
    <i r="1">
      <x v="1040"/>
    </i>
    <i>
      <x v="272"/>
    </i>
    <i r="1">
      <x v="855"/>
    </i>
    <i r="1">
      <x v="1099"/>
    </i>
    <i>
      <x v="172"/>
    </i>
    <i r="1">
      <x v="313"/>
    </i>
    <i r="1">
      <x v="577"/>
    </i>
    <i>
      <x v="64"/>
    </i>
    <i r="1">
      <x v="134"/>
    </i>
    <i r="1">
      <x v="142"/>
    </i>
    <i>
      <x v="280"/>
    </i>
    <i r="1">
      <x v="186"/>
    </i>
    <i r="1">
      <x v="1100"/>
    </i>
    <i>
      <x v="857"/>
    </i>
    <i r="1">
      <x v="99"/>
    </i>
    <i>
      <x v="1053"/>
    </i>
    <i r="1">
      <x v="278"/>
    </i>
    <i>
      <x v="1021"/>
    </i>
    <i r="1">
      <x v="1401"/>
    </i>
    <i>
      <x v="863"/>
    </i>
    <i r="1">
      <x v="727"/>
    </i>
    <i>
      <x v="1085"/>
    </i>
    <i r="1">
      <x v="900"/>
    </i>
    <i>
      <x v="864"/>
    </i>
    <i r="1">
      <x v="728"/>
    </i>
    <i>
      <x v="1005"/>
    </i>
    <i r="1">
      <x v="843"/>
    </i>
    <i>
      <x v="865"/>
    </i>
    <i r="1">
      <x v="1338"/>
    </i>
    <i>
      <x v="1037"/>
    </i>
    <i r="1">
      <x v="867"/>
    </i>
    <i>
      <x v="866"/>
    </i>
    <i r="1">
      <x v="1336"/>
    </i>
    <i>
      <x v="1069"/>
    </i>
    <i r="1">
      <x v="1419"/>
    </i>
    <i>
      <x v="867"/>
    </i>
    <i r="1">
      <x v="1340"/>
    </i>
    <i>
      <x v="1101"/>
    </i>
    <i r="1">
      <x v="1433"/>
    </i>
    <i>
      <x v="868"/>
    </i>
    <i r="1">
      <x v="102"/>
    </i>
    <i>
      <x v="997"/>
    </i>
    <i r="1">
      <x v="839"/>
    </i>
    <i>
      <x v="869"/>
    </i>
    <i r="1">
      <x v="1343"/>
    </i>
    <i>
      <x v="1013"/>
    </i>
    <i r="1">
      <x v="849"/>
    </i>
    <i>
      <x v="870"/>
    </i>
    <i r="1">
      <x v="731"/>
    </i>
    <i>
      <x v="1029"/>
    </i>
    <i r="1">
      <x v="866"/>
    </i>
    <i>
      <x v="871"/>
    </i>
    <i r="1">
      <x v="1342"/>
    </i>
    <i>
      <x v="1045"/>
    </i>
    <i r="1">
      <x v="277"/>
    </i>
    <i>
      <x v="872"/>
    </i>
    <i r="1">
      <x v="732"/>
    </i>
    <i>
      <x v="1061"/>
    </i>
    <i r="1">
      <x v="886"/>
    </i>
    <i>
      <x v="873"/>
    </i>
    <i r="1">
      <x v="733"/>
    </i>
    <i>
      <x v="1077"/>
    </i>
    <i r="1">
      <x v="892"/>
    </i>
    <i>
      <x v="874"/>
    </i>
    <i r="1">
      <x v="1339"/>
    </i>
    <i>
      <x v="1093"/>
    </i>
    <i r="1">
      <x v="907"/>
    </i>
    <i>
      <x v="875"/>
    </i>
    <i r="1">
      <x v="103"/>
    </i>
    <i>
      <x v="1109"/>
    </i>
    <i r="1">
      <x v="283"/>
    </i>
    <i>
      <x v="876"/>
    </i>
    <i r="1">
      <x v="1344"/>
    </i>
    <i>
      <x v="993"/>
    </i>
    <i r="1">
      <x v="249"/>
    </i>
    <i>
      <x v="877"/>
    </i>
    <i r="1">
      <x v="737"/>
    </i>
    <i>
      <x v="1001"/>
    </i>
    <i r="1">
      <x v="841"/>
    </i>
    <i>
      <x v="878"/>
    </i>
    <i r="1">
      <x v="735"/>
    </i>
    <i>
      <x v="1009"/>
    </i>
    <i r="1">
      <x v="847"/>
    </i>
    <i>
      <x v="879"/>
    </i>
    <i r="1">
      <x v="1346"/>
    </i>
    <i>
      <x v="1017"/>
    </i>
    <i r="1">
      <x v="1396"/>
    </i>
    <i>
      <x v="880"/>
    </i>
    <i r="1">
      <x v="1347"/>
    </i>
    <i>
      <x v="1025"/>
    </i>
    <i r="1">
      <x v="861"/>
    </i>
    <i>
      <x v="881"/>
    </i>
    <i r="1">
      <x v="238"/>
    </i>
    <i>
      <x v="1033"/>
    </i>
    <i r="1">
      <x v="865"/>
    </i>
    <i>
      <x v="882"/>
    </i>
    <i r="1">
      <x v="236"/>
    </i>
    <i>
      <x v="1041"/>
    </i>
    <i r="1">
      <x v="872"/>
    </i>
    <i>
      <x v="883"/>
    </i>
    <i r="1">
      <x v="237"/>
    </i>
    <i>
      <x v="858"/>
    </i>
    <i r="1">
      <x v="234"/>
    </i>
    <i>
      <x v="884"/>
    </i>
    <i r="1">
      <x v="738"/>
    </i>
    <i>
      <x v="859"/>
    </i>
    <i r="1">
      <x v="233"/>
    </i>
    <i>
      <x v="885"/>
    </i>
    <i r="1">
      <x v="739"/>
    </i>
    <i>
      <x v="1065"/>
    </i>
    <i r="1">
      <x v="253"/>
    </i>
    <i>
      <x v="886"/>
    </i>
    <i r="1">
      <x v="740"/>
    </i>
    <i>
      <x v="1073"/>
    </i>
    <i r="1">
      <x v="893"/>
    </i>
    <i>
      <x v="887"/>
    </i>
    <i r="1">
      <x v="741"/>
    </i>
    <i>
      <x v="1081"/>
    </i>
    <i r="1">
      <x v="1420"/>
    </i>
    <i>
      <x v="888"/>
    </i>
    <i r="1">
      <x v="743"/>
    </i>
    <i>
      <x v="1089"/>
    </i>
    <i r="1">
      <x v="904"/>
    </i>
    <i>
      <x v="889"/>
    </i>
    <i r="1">
      <x v="105"/>
    </i>
    <i>
      <x v="1097"/>
    </i>
    <i r="1">
      <x v="915"/>
    </i>
    <i>
      <x v="890"/>
    </i>
    <i r="1">
      <x v="748"/>
    </i>
    <i>
      <x v="1105"/>
    </i>
    <i r="1">
      <x v="1434"/>
    </i>
    <i>
      <x v="891"/>
    </i>
    <i r="1">
      <x v="266"/>
    </i>
    <i>
      <x v="1113"/>
    </i>
    <i r="1">
      <x v="927"/>
    </i>
    <i>
      <x v="892"/>
    </i>
    <i r="1">
      <x v="1360"/>
    </i>
    <i>
      <x v="991"/>
    </i>
    <i r="1">
      <x v="115"/>
    </i>
    <i>
      <x v="893"/>
    </i>
    <i r="1">
      <x v="760"/>
    </i>
    <i>
      <x v="995"/>
    </i>
    <i r="1">
      <x v="1386"/>
    </i>
    <i>
      <x v="894"/>
    </i>
    <i r="1">
      <x v="239"/>
    </i>
    <i>
      <x v="999"/>
    </i>
    <i r="1">
      <x v="842"/>
    </i>
    <i>
      <x v="895"/>
    </i>
    <i r="1">
      <x v="759"/>
    </i>
    <i>
      <x v="1003"/>
    </i>
    <i r="1">
      <x v="1389"/>
    </i>
    <i>
      <x v="896"/>
    </i>
    <i r="1">
      <x v="106"/>
    </i>
    <i>
      <x v="1007"/>
    </i>
    <i r="1">
      <x v="845"/>
    </i>
    <i>
      <x v="897"/>
    </i>
    <i r="1">
      <x v="761"/>
    </i>
    <i>
      <x v="1011"/>
    </i>
    <i r="1">
      <x v="1394"/>
    </i>
    <i>
      <x v="898"/>
    </i>
    <i r="1">
      <x v="107"/>
    </i>
    <i>
      <x v="1015"/>
    </i>
    <i r="1">
      <x v="853"/>
    </i>
    <i>
      <x v="899"/>
    </i>
    <i r="1">
      <x v="763"/>
    </i>
    <i>
      <x v="1019"/>
    </i>
    <i r="1">
      <x v="1397"/>
    </i>
    <i>
      <x v="900"/>
    </i>
    <i r="1">
      <x v="766"/>
    </i>
    <i>
      <x v="1023"/>
    </i>
    <i r="1">
      <x v="1399"/>
    </i>
    <i>
      <x v="901"/>
    </i>
    <i r="1">
      <x v="767"/>
    </i>
    <i>
      <x v="1027"/>
    </i>
    <i r="1">
      <x v="1402"/>
    </i>
    <i>
      <x v="902"/>
    </i>
    <i r="1">
      <x v="1353"/>
    </i>
    <i>
      <x v="1031"/>
    </i>
    <i r="1">
      <x v="864"/>
    </i>
    <i>
      <x v="851"/>
    </i>
    <i r="1">
      <x v="1345"/>
    </i>
    <i>
      <x v="1035"/>
    </i>
    <i r="1">
      <x v="1406"/>
    </i>
    <i>
      <x v="904"/>
    </i>
    <i r="1">
      <x v="1354"/>
    </i>
    <i>
      <x v="1039"/>
    </i>
    <i r="1">
      <x v="873"/>
    </i>
    <i>
      <x v="905"/>
    </i>
    <i r="1">
      <x v="268"/>
    </i>
    <i>
      <x v="1043"/>
    </i>
    <i r="1">
      <x v="876"/>
    </i>
    <i>
      <x v="906"/>
    </i>
    <i r="1">
      <x v="108"/>
    </i>
    <i>
      <x v="1047"/>
    </i>
    <i r="1">
      <x v="879"/>
    </i>
    <i>
      <x v="850"/>
    </i>
    <i r="1">
      <x v="721"/>
    </i>
    <i>
      <x v="1051"/>
    </i>
    <i r="1">
      <x v="1415"/>
    </i>
    <i>
      <x v="908"/>
    </i>
    <i r="1">
      <x v="270"/>
    </i>
    <i>
      <x v="1055"/>
    </i>
    <i r="1">
      <x v="251"/>
    </i>
    <i>
      <x v="909"/>
    </i>
    <i r="1">
      <x v="241"/>
    </i>
    <i>
      <x v="1059"/>
    </i>
    <i r="1">
      <x v="884"/>
    </i>
    <i>
      <x v="910"/>
    </i>
    <i r="1">
      <x v="773"/>
    </i>
    <i>
      <x v="1063"/>
    </i>
    <i r="1">
      <x v="1421"/>
    </i>
    <i>
      <x v="853"/>
    </i>
    <i r="1">
      <x v="723"/>
    </i>
    <i>
      <x v="1067"/>
    </i>
    <i r="1">
      <x v="888"/>
    </i>
    <i>
      <x v="912"/>
    </i>
    <i r="1">
      <x v="780"/>
    </i>
    <i>
      <x v="1071"/>
    </i>
    <i r="1">
      <x v="891"/>
    </i>
    <i>
      <x v="913"/>
    </i>
    <i r="1">
      <x v="242"/>
    </i>
    <i>
      <x v="1075"/>
    </i>
    <i r="1">
      <x v="1424"/>
    </i>
    <i>
      <x v="914"/>
    </i>
    <i r="1">
      <x v="785"/>
    </i>
    <i>
      <x v="1079"/>
    </i>
    <i r="1">
      <x v="898"/>
    </i>
    <i>
      <x v="915"/>
    </i>
    <i r="1">
      <x v="782"/>
    </i>
    <i>
      <x v="1083"/>
    </i>
    <i r="1">
      <x v="1423"/>
    </i>
    <i>
      <x v="916"/>
    </i>
    <i r="1">
      <x v="783"/>
    </i>
    <i>
      <x v="1087"/>
    </i>
    <i r="1">
      <x v="1426"/>
    </i>
    <i>
      <x v="917"/>
    </i>
    <i r="1">
      <x v="784"/>
    </i>
    <i>
      <x v="1091"/>
    </i>
    <i r="1">
      <x v="281"/>
    </i>
    <i>
      <x v="918"/>
    </i>
    <i r="1">
      <x v="1355"/>
    </i>
    <i>
      <x v="1095"/>
    </i>
    <i r="1">
      <x v="282"/>
    </i>
    <i>
      <x v="854"/>
    </i>
    <i r="1">
      <x v="724"/>
    </i>
    <i>
      <x v="1099"/>
    </i>
    <i r="1">
      <x v="1432"/>
    </i>
    <i>
      <x v="920"/>
    </i>
    <i r="1">
      <x v="787"/>
    </i>
    <i>
      <x v="1103"/>
    </i>
    <i r="1">
      <x v="918"/>
    </i>
    <i>
      <x v="855"/>
    </i>
    <i r="1">
      <x v="1333"/>
    </i>
    <i>
      <x v="1107"/>
    </i>
    <i r="1">
      <x v="919"/>
    </i>
    <i>
      <x v="922"/>
    </i>
    <i r="1">
      <x v="1358"/>
    </i>
    <i>
      <x v="1111"/>
    </i>
    <i r="1">
      <x v="926"/>
    </i>
    <i>
      <x v="923"/>
    </i>
    <i r="1">
      <x v="271"/>
    </i>
    <i>
      <x v="1128"/>
    </i>
    <i r="1">
      <x v="937"/>
    </i>
    <i>
      <x v="924"/>
    </i>
    <i r="1">
      <x v="110"/>
    </i>
    <i>
      <x v="990"/>
    </i>
    <i r="1">
      <x v="1388"/>
    </i>
    <i>
      <x v="925"/>
    </i>
    <i r="1">
      <x v="801"/>
    </i>
    <i>
      <x v="992"/>
    </i>
    <i r="1">
      <x v="868"/>
    </i>
    <i>
      <x v="926"/>
    </i>
    <i r="1">
      <x v="1361"/>
    </i>
    <i>
      <x v="994"/>
    </i>
    <i r="1">
      <x v="837"/>
    </i>
    <i>
      <x v="927"/>
    </i>
    <i r="1">
      <x v="1365"/>
    </i>
    <i>
      <x v="996"/>
    </i>
    <i r="1">
      <x v="838"/>
    </i>
    <i>
      <x v="928"/>
    </i>
    <i r="1">
      <x v="1364"/>
    </i>
    <i>
      <x v="998"/>
    </i>
    <i r="1">
      <x v="1387"/>
    </i>
    <i>
      <x v="929"/>
    </i>
    <i r="1">
      <x v="802"/>
    </i>
    <i>
      <x v="1000"/>
    </i>
    <i r="1">
      <x v="840"/>
    </i>
    <i>
      <x v="930"/>
    </i>
    <i r="1">
      <x v="244"/>
    </i>
    <i>
      <x v="1002"/>
    </i>
    <i r="1">
      <x v="1391"/>
    </i>
    <i>
      <x v="931"/>
    </i>
    <i r="1">
      <x v="245"/>
    </i>
    <i>
      <x v="1004"/>
    </i>
    <i r="1">
      <x v="1390"/>
    </i>
    <i>
      <x v="932"/>
    </i>
    <i r="1">
      <x v="246"/>
    </i>
    <i>
      <x v="1006"/>
    </i>
    <i r="1">
      <x v="844"/>
    </i>
    <i>
      <x v="933"/>
    </i>
    <i r="1">
      <x v="803"/>
    </i>
    <i>
      <x v="1008"/>
    </i>
    <i r="1">
      <x v="846"/>
    </i>
    <i>
      <x v="934"/>
    </i>
    <i r="1">
      <x v="804"/>
    </i>
    <i>
      <x v="1010"/>
    </i>
    <i r="1">
      <x v="848"/>
    </i>
    <i>
      <x v="935"/>
    </i>
    <i r="1">
      <x v="805"/>
    </i>
    <i>
      <x v="1012"/>
    </i>
    <i r="1">
      <x v="116"/>
    </i>
    <i>
      <x v="936"/>
    </i>
    <i r="1">
      <x v="808"/>
    </i>
    <i>
      <x v="1014"/>
    </i>
    <i r="1">
      <x v="851"/>
    </i>
    <i>
      <x v="937"/>
    </i>
    <i r="1">
      <x v="809"/>
    </i>
    <i>
      <x v="1016"/>
    </i>
    <i r="1">
      <x v="1395"/>
    </i>
    <i>
      <x v="938"/>
    </i>
    <i r="1">
      <x v="806"/>
    </i>
    <i>
      <x v="1018"/>
    </i>
    <i r="1">
      <x v="856"/>
    </i>
    <i>
      <x v="939"/>
    </i>
    <i r="1">
      <x v="807"/>
    </i>
    <i>
      <x v="1020"/>
    </i>
    <i r="1">
      <x v="1398"/>
    </i>
    <i>
      <x v="940"/>
    </i>
    <i r="1">
      <x v="811"/>
    </i>
    <i>
      <x v="1022"/>
    </i>
    <i r="1">
      <x v="909"/>
    </i>
    <i>
      <x v="941"/>
    </i>
    <i r="1">
      <x v="1369"/>
    </i>
    <i>
      <x v="1024"/>
    </i>
    <i r="1">
      <x v="858"/>
    </i>
    <i>
      <x v="942"/>
    </i>
    <i r="1">
      <x v="813"/>
    </i>
    <i>
      <x v="1026"/>
    </i>
    <i r="1">
      <x v="859"/>
    </i>
    <i>
      <x v="943"/>
    </i>
    <i r="1">
      <x v="247"/>
    </i>
    <i>
      <x v="1028"/>
    </i>
    <i r="1">
      <x v="1407"/>
    </i>
    <i>
      <x v="944"/>
    </i>
    <i r="1">
      <x v="812"/>
    </i>
    <i>
      <x v="1030"/>
    </i>
    <i r="1">
      <x v="1403"/>
    </i>
    <i>
      <x v="945"/>
    </i>
    <i r="1">
      <x v="814"/>
    </i>
    <i>
      <x v="1032"/>
    </i>
    <i r="1">
      <x v="863"/>
    </i>
    <i>
      <x v="856"/>
    </i>
    <i r="1">
      <x v="265"/>
    </i>
    <i>
      <x v="1034"/>
    </i>
    <i r="1">
      <x v="1404"/>
    </i>
    <i>
      <x v="947"/>
    </i>
    <i r="1">
      <x v="1366"/>
    </i>
    <i>
      <x v="1036"/>
    </i>
    <i r="1">
      <x v="1408"/>
    </i>
    <i>
      <x v="948"/>
    </i>
    <i r="1">
      <x v="1368"/>
    </i>
    <i>
      <x v="1038"/>
    </i>
    <i r="1">
      <x v="869"/>
    </i>
    <i>
      <x v="949"/>
    </i>
    <i r="1">
      <x v="111"/>
    </i>
    <i>
      <x v="1040"/>
    </i>
    <i r="1">
      <x v="871"/>
    </i>
    <i>
      <x v="950"/>
    </i>
    <i r="1">
      <x v="817"/>
    </i>
    <i>
      <x v="1042"/>
    </i>
    <i r="1">
      <x v="874"/>
    </i>
    <i>
      <x v="951"/>
    </i>
    <i r="1">
      <x v="815"/>
    </i>
    <i>
      <x v="1044"/>
    </i>
    <i r="1">
      <x v="117"/>
    </i>
    <i>
      <x v="952"/>
    </i>
    <i r="1">
      <x v="816"/>
    </i>
    <i>
      <x v="1046"/>
    </i>
    <i r="1">
      <x v="881"/>
    </i>
    <i>
      <x v="953"/>
    </i>
    <i r="1">
      <x v="1371"/>
    </i>
    <i>
      <x v="1048"/>
    </i>
    <i r="1">
      <x v="1414"/>
    </i>
    <i>
      <x v="954"/>
    </i>
    <i r="1">
      <x v="818"/>
    </i>
    <i>
      <x v="1050"/>
    </i>
    <i r="1">
      <x v="880"/>
    </i>
    <i>
      <x v="955"/>
    </i>
    <i r="1">
      <x v="1372"/>
    </i>
    <i>
      <x v="1052"/>
    </i>
    <i r="1">
      <x v="1410"/>
    </i>
    <i>
      <x v="956"/>
    </i>
    <i r="1">
      <x v="1373"/>
    </i>
    <i>
      <x v="1054"/>
    </i>
    <i r="1">
      <x v="250"/>
    </i>
    <i>
      <x v="957"/>
    </i>
    <i r="1">
      <x v="1374"/>
    </i>
    <i>
      <x v="1056"/>
    </i>
    <i r="1">
      <x v="1416"/>
    </i>
    <i>
      <x v="958"/>
    </i>
    <i r="1">
      <x v="819"/>
    </i>
    <i>
      <x v="1058"/>
    </i>
    <i r="1">
      <x v="120"/>
    </i>
    <i>
      <x v="959"/>
    </i>
    <i r="1">
      <x v="820"/>
    </i>
    <i>
      <x v="1060"/>
    </i>
    <i r="1">
      <x v="885"/>
    </i>
    <i>
      <x v="960"/>
    </i>
    <i r="1">
      <x v="822"/>
    </i>
    <i>
      <x v="1062"/>
    </i>
    <i r="1">
      <x v="1417"/>
    </i>
    <i>
      <x v="961"/>
    </i>
    <i r="1">
      <x v="273"/>
    </i>
    <i>
      <x v="1064"/>
    </i>
    <i r="1">
      <x v="252"/>
    </i>
    <i>
      <x v="962"/>
    </i>
    <i r="1">
      <x v="1376"/>
    </i>
    <i>
      <x v="1066"/>
    </i>
    <i r="1">
      <x v="887"/>
    </i>
    <i>
      <x v="963"/>
    </i>
    <i r="1">
      <x v="248"/>
    </i>
    <i>
      <x v="1068"/>
    </i>
    <i r="1">
      <x v="1418"/>
    </i>
    <i>
      <x v="964"/>
    </i>
    <i r="1">
      <x v="1375"/>
    </i>
    <i>
      <x v="1070"/>
    </i>
    <i r="1">
      <x v="280"/>
    </i>
    <i>
      <x v="965"/>
    </i>
    <i r="1">
      <x v="1378"/>
    </i>
    <i>
      <x v="1072"/>
    </i>
    <i r="1">
      <x v="121"/>
    </i>
    <i>
      <x v="966"/>
    </i>
    <i r="1">
      <x v="112"/>
    </i>
    <i>
      <x v="1074"/>
    </i>
    <i r="1">
      <x v="254"/>
    </i>
    <i>
      <x v="967"/>
    </i>
    <i r="1">
      <x v="113"/>
    </i>
    <i>
      <x v="1076"/>
    </i>
    <i r="1">
      <x v="1425"/>
    </i>
    <i>
      <x v="968"/>
    </i>
    <i r="1">
      <x v="825"/>
    </i>
    <i>
      <x v="860"/>
    </i>
    <i r="1">
      <x v="1341"/>
    </i>
    <i>
      <x v="969"/>
    </i>
    <i r="1">
      <x v="823"/>
    </i>
    <i>
      <x v="1080"/>
    </i>
    <i r="1">
      <x v="899"/>
    </i>
    <i>
      <x v="970"/>
    </i>
    <i r="1">
      <x v="824"/>
    </i>
    <i>
      <x v="1082"/>
    </i>
    <i r="1">
      <x v="1422"/>
    </i>
    <i>
      <x v="971"/>
    </i>
    <i r="1">
      <x v="826"/>
    </i>
    <i>
      <x v="1084"/>
    </i>
    <i r="1">
      <x v="123"/>
    </i>
    <i>
      <x v="972"/>
    </i>
    <i r="1">
      <x v="827"/>
    </i>
    <i>
      <x v="1086"/>
    </i>
    <i r="1">
      <x v="901"/>
    </i>
    <i>
      <x v="973"/>
    </i>
    <i r="1">
      <x v="852"/>
    </i>
    <i>
      <x v="1088"/>
    </i>
    <i r="1">
      <x v="903"/>
    </i>
    <i>
      <x v="974"/>
    </i>
    <i r="1">
      <x v="1382"/>
    </i>
    <i>
      <x v="1090"/>
    </i>
    <i r="1">
      <x v="1427"/>
    </i>
    <i>
      <x v="975"/>
    </i>
    <i r="1">
      <x v="114"/>
    </i>
    <i>
      <x v="1092"/>
    </i>
    <i r="1">
      <x v="1429"/>
    </i>
    <i>
      <x v="976"/>
    </i>
    <i r="1">
      <x v="829"/>
    </i>
    <i>
      <x v="1094"/>
    </i>
    <i r="1">
      <x v="908"/>
    </i>
    <i>
      <x v="977"/>
    </i>
    <i r="1">
      <x v="1377"/>
    </i>
    <i>
      <x v="1096"/>
    </i>
    <i r="1">
      <x v="910"/>
    </i>
    <i>
      <x v="978"/>
    </i>
    <i r="1">
      <x v="1379"/>
    </i>
    <i>
      <x v="1098"/>
    </i>
    <i r="1">
      <x v="1430"/>
    </i>
    <i>
      <x v="979"/>
    </i>
    <i r="1">
      <x v="830"/>
    </i>
    <i>
      <x v="1100"/>
    </i>
    <i r="1">
      <x v="1431"/>
    </i>
    <i>
      <x v="980"/>
    </i>
    <i r="1">
      <x v="831"/>
    </i>
    <i>
      <x v="1102"/>
    </i>
    <i r="1">
      <x v="1437"/>
    </i>
    <i>
      <x v="1114"/>
    </i>
    <i r="1">
      <x v="126"/>
    </i>
    <i>
      <x v="1104"/>
    </i>
    <i r="1">
      <x v="125"/>
    </i>
    <i>
      <x v="1116"/>
    </i>
    <i r="1">
      <x v="923"/>
    </i>
    <i>
      <x v="861"/>
    </i>
    <i r="1">
      <x v="730"/>
    </i>
    <i>
      <x v="1118"/>
    </i>
    <i r="1">
      <x v="929"/>
    </i>
    <i>
      <x v="1108"/>
    </i>
    <i r="1">
      <x v="920"/>
    </i>
    <i>
      <x v="1120"/>
    </i>
    <i r="1">
      <x v="930"/>
    </i>
    <i>
      <x v="1110"/>
    </i>
    <i r="1">
      <x v="921"/>
    </i>
    <i>
      <x v="1122"/>
    </i>
    <i r="1">
      <x v="130"/>
    </i>
    <i>
      <x v="1112"/>
    </i>
    <i r="1">
      <x v="925"/>
    </i>
    <i>
      <x v="1124"/>
    </i>
    <i r="1">
      <x v="935"/>
    </i>
    <i>
      <x v="862"/>
    </i>
    <i r="1">
      <x v="235"/>
    </i>
    <i>
      <x v="1126"/>
    </i>
    <i r="1">
      <x v="934"/>
    </i>
    <i>
      <x v="981"/>
    </i>
    <i r="1">
      <x v="832"/>
    </i>
    <i>
      <x v="1117"/>
    </i>
    <i r="1">
      <x v="127"/>
    </i>
    <i>
      <x v="982"/>
    </i>
    <i r="1">
      <x v="1380"/>
    </i>
    <i>
      <x v="1119"/>
    </i>
    <i r="1">
      <x v="928"/>
    </i>
    <i>
      <x v="983"/>
    </i>
    <i r="1">
      <x v="833"/>
    </i>
    <i>
      <x v="1121"/>
    </i>
    <i r="1">
      <x v="932"/>
    </i>
    <i>
      <x v="984"/>
    </i>
    <i r="1">
      <x v="834"/>
    </i>
    <i>
      <x v="1123"/>
    </i>
    <i r="1">
      <x v="129"/>
    </i>
    <i>
      <x v="985"/>
    </i>
    <i r="1">
      <x v="1383"/>
    </i>
    <i>
      <x v="1125"/>
    </i>
    <i r="1">
      <x v="128"/>
    </i>
    <i>
      <x v="986"/>
    </i>
    <i r="1">
      <x v="1384"/>
    </i>
    <i>
      <x v="1127"/>
    </i>
    <i r="1">
      <x v="1439"/>
    </i>
    <i>
      <x v="987"/>
    </i>
    <i r="1">
      <x v="835"/>
    </i>
    <i>
      <x v="1129"/>
    </i>
    <i r="1">
      <x v="939"/>
    </i>
    <i>
      <x v="988"/>
    </i>
    <i r="1">
      <x v="836"/>
    </i>
    <i>
      <x v="849"/>
    </i>
    <i r="1">
      <x v="1332"/>
    </i>
    <i>
      <x v="989"/>
    </i>
    <i r="1">
      <x v="1385"/>
    </i>
    <i>
      <x v="715"/>
    </i>
    <i r="1">
      <x v="649"/>
    </i>
    <i>
      <x v="779"/>
    </i>
    <i r="1">
      <x v="1428"/>
    </i>
    <i>
      <x v="747"/>
    </i>
    <i r="1">
      <x v="1298"/>
    </i>
    <i>
      <x v="589"/>
    </i>
    <i r="1">
      <x v="565"/>
    </i>
    <i>
      <x v="811"/>
    </i>
    <i r="1">
      <x v="708"/>
    </i>
    <i>
      <x v="590"/>
    </i>
    <i r="1">
      <x v="566"/>
    </i>
    <i>
      <x v="731"/>
    </i>
    <i r="1">
      <x v="664"/>
    </i>
    <i>
      <x v="591"/>
    </i>
    <i r="1">
      <x v="567"/>
    </i>
    <i>
      <x v="763"/>
    </i>
    <i r="1">
      <x v="1302"/>
    </i>
    <i>
      <x v="592"/>
    </i>
    <i r="1">
      <x v="568"/>
    </i>
    <i>
      <x v="795"/>
    </i>
    <i r="1">
      <x v="702"/>
    </i>
    <i>
      <x v="593"/>
    </i>
    <i r="1">
      <x v="569"/>
    </i>
    <i>
      <x v="827"/>
    </i>
    <i r="1">
      <x v="936"/>
    </i>
    <i>
      <x v="594"/>
    </i>
    <i r="1">
      <x v="1244"/>
    </i>
    <i>
      <x v="723"/>
    </i>
    <i r="1">
      <x v="656"/>
    </i>
    <i>
      <x v="595"/>
    </i>
    <i r="1">
      <x v="570"/>
    </i>
    <i>
      <x v="739"/>
    </i>
    <i r="1">
      <x v="670"/>
    </i>
    <i>
      <x v="596"/>
    </i>
    <i r="1">
      <x v="652"/>
    </i>
    <i>
      <x v="583"/>
    </i>
    <i r="1">
      <x v="1243"/>
    </i>
    <i>
      <x v="571"/>
    </i>
    <i r="1">
      <x v="1234"/>
    </i>
    <i>
      <x v="771"/>
    </i>
    <i r="1">
      <x v="857"/>
    </i>
    <i>
      <x v="572"/>
    </i>
    <i r="1">
      <x v="71"/>
    </i>
    <i>
      <x v="787"/>
    </i>
    <i r="1">
      <x v="697"/>
    </i>
    <i>
      <x v="599"/>
    </i>
    <i r="1">
      <x v="575"/>
    </i>
    <i>
      <x v="803"/>
    </i>
    <i r="1">
      <x v="704"/>
    </i>
    <i>
      <x v="600"/>
    </i>
    <i r="1">
      <x v="576"/>
    </i>
    <i>
      <x v="819"/>
    </i>
    <i r="1">
      <x v="1322"/>
    </i>
    <i>
      <x v="601"/>
    </i>
    <i r="1">
      <x v="1245"/>
    </i>
    <i>
      <x v="835"/>
    </i>
    <i r="1">
      <x v="714"/>
    </i>
    <i>
      <x v="602"/>
    </i>
    <i r="1">
      <x v="80"/>
    </i>
    <i>
      <x v="719"/>
    </i>
    <i r="1">
      <x v="1290"/>
    </i>
    <i>
      <x v="603"/>
    </i>
    <i r="1">
      <x v="1247"/>
    </i>
    <i>
      <x v="727"/>
    </i>
    <i r="1">
      <x v="84"/>
    </i>
    <i>
      <x v="604"/>
    </i>
    <i r="1">
      <x v="1246"/>
    </i>
    <i>
      <x v="735"/>
    </i>
    <i r="1">
      <x v="1294"/>
    </i>
    <i>
      <x v="605"/>
    </i>
    <i r="1">
      <x v="578"/>
    </i>
    <i>
      <x v="743"/>
    </i>
    <i r="1">
      <x v="1297"/>
    </i>
    <i>
      <x v="606"/>
    </i>
    <i r="1">
      <x v="581"/>
    </i>
    <i>
      <x v="751"/>
    </i>
    <i r="1">
      <x v="88"/>
    </i>
    <i>
      <x v="607"/>
    </i>
    <i r="1">
      <x v="580"/>
    </i>
    <i>
      <x v="759"/>
    </i>
    <i r="1">
      <x v="678"/>
    </i>
    <i>
      <x v="608"/>
    </i>
    <i r="1">
      <x v="582"/>
    </i>
    <i>
      <x v="767"/>
    </i>
    <i r="1">
      <x v="1304"/>
    </i>
    <i>
      <x v="609"/>
    </i>
    <i r="1">
      <x v="583"/>
    </i>
    <i>
      <x v="775"/>
    </i>
    <i r="1">
      <x v="694"/>
    </i>
    <i>
      <x v="573"/>
    </i>
    <i r="1">
      <x v="559"/>
    </i>
    <i>
      <x v="783"/>
    </i>
    <i r="1">
      <x v="696"/>
    </i>
    <i>
      <x v="611"/>
    </i>
    <i r="1">
      <x v="584"/>
    </i>
    <i>
      <x v="791"/>
    </i>
    <i r="1">
      <x v="700"/>
    </i>
    <i>
      <x v="612"/>
    </i>
    <i r="1">
      <x v="585"/>
    </i>
    <i>
      <x v="799"/>
    </i>
    <i r="1">
      <x v="1438"/>
    </i>
    <i>
      <x v="613"/>
    </i>
    <i r="1">
      <x v="1248"/>
    </i>
    <i>
      <x v="807"/>
    </i>
    <i r="1">
      <x v="91"/>
    </i>
    <i>
      <x v="614"/>
    </i>
    <i r="1">
      <x v="1250"/>
    </i>
    <i>
      <x v="815"/>
    </i>
    <i r="1">
      <x v="92"/>
    </i>
    <i>
      <x v="615"/>
    </i>
    <i r="1">
      <x v="1319"/>
    </i>
    <i>
      <x v="823"/>
    </i>
    <i r="1">
      <x v="1323"/>
    </i>
    <i>
      <x v="616"/>
    </i>
    <i r="1">
      <x v="587"/>
    </i>
    <i>
      <x v="831"/>
    </i>
    <i r="1">
      <x v="752"/>
    </i>
    <i>
      <x v="574"/>
    </i>
    <i r="1">
      <x v="560"/>
    </i>
    <i>
      <x v="587"/>
    </i>
    <i r="1">
      <x v="1242"/>
    </i>
    <i>
      <x v="618"/>
    </i>
    <i r="1">
      <x v="1251"/>
    </i>
    <i>
      <x v="717"/>
    </i>
    <i r="1">
      <x v="860"/>
    </i>
    <i>
      <x v="619"/>
    </i>
    <i r="1">
      <x v="588"/>
    </i>
    <i>
      <x v="721"/>
    </i>
    <i r="1">
      <x v="655"/>
    </i>
    <i>
      <x v="620"/>
    </i>
    <i r="1">
      <x v="589"/>
    </i>
    <i>
      <x v="725"/>
    </i>
    <i r="1">
      <x v="660"/>
    </i>
    <i>
      <x v="621"/>
    </i>
    <i r="1">
      <x v="590"/>
    </i>
    <i>
      <x v="729"/>
    </i>
    <i r="1">
      <x v="661"/>
    </i>
    <i>
      <x v="622"/>
    </i>
    <i r="1">
      <x v="591"/>
    </i>
    <i>
      <x v="733"/>
    </i>
    <i r="1">
      <x v="122"/>
    </i>
    <i>
      <x v="623"/>
    </i>
    <i r="1">
      <x v="711"/>
    </i>
    <i>
      <x v="737"/>
    </i>
    <i r="1">
      <x v="668"/>
    </i>
    <i>
      <x v="575"/>
    </i>
    <i r="1">
      <x v="1235"/>
    </i>
    <i>
      <x v="741"/>
    </i>
    <i r="1">
      <x v="1295"/>
    </i>
    <i>
      <x v="625"/>
    </i>
    <i r="1">
      <x v="593"/>
    </i>
    <i>
      <x v="745"/>
    </i>
    <i r="1">
      <x v="671"/>
    </i>
    <i>
      <x v="626"/>
    </i>
    <i r="1">
      <x v="73"/>
    </i>
    <i>
      <x v="749"/>
    </i>
    <i r="1">
      <x v="85"/>
    </i>
    <i>
      <x v="627"/>
    </i>
    <i r="1">
      <x v="594"/>
    </i>
    <i>
      <x v="753"/>
    </i>
    <i r="1">
      <x v="675"/>
    </i>
    <i>
      <x v="628"/>
    </i>
    <i r="1">
      <x v="1252"/>
    </i>
    <i>
      <x v="757"/>
    </i>
    <i r="1">
      <x v="1334"/>
    </i>
    <i>
      <x v="629"/>
    </i>
    <i r="1">
      <x v="1253"/>
    </i>
    <i>
      <x v="761"/>
    </i>
    <i r="1">
      <x v="681"/>
    </i>
    <i>
      <x v="630"/>
    </i>
    <i r="1">
      <x v="1356"/>
    </i>
    <i>
      <x v="765"/>
    </i>
    <i r="1">
      <x v="226"/>
    </i>
    <i>
      <x v="631"/>
    </i>
    <i r="1">
      <x v="1362"/>
    </i>
    <i>
      <x v="769"/>
    </i>
    <i r="1">
      <x v="686"/>
    </i>
    <i>
      <x v="632"/>
    </i>
    <i r="1">
      <x v="1349"/>
    </i>
    <i>
      <x v="773"/>
    </i>
    <i r="1">
      <x v="692"/>
    </i>
    <i>
      <x v="633"/>
    </i>
    <i r="1">
      <x v="598"/>
    </i>
    <i>
      <x v="569"/>
    </i>
    <i r="1">
      <x v="556"/>
    </i>
    <i>
      <x v="634"/>
    </i>
    <i r="1">
      <x v="597"/>
    </i>
    <i>
      <x v="781"/>
    </i>
    <i r="1">
      <x v="1309"/>
    </i>
    <i>
      <x v="635"/>
    </i>
    <i r="1">
      <x v="599"/>
    </i>
    <i>
      <x v="785"/>
    </i>
    <i r="1">
      <x v="1311"/>
    </i>
    <i>
      <x v="636"/>
    </i>
    <i r="1">
      <x v="600"/>
    </i>
    <i>
      <x v="789"/>
    </i>
    <i r="1">
      <x v="89"/>
    </i>
    <i>
      <x v="637"/>
    </i>
    <i r="1">
      <x v="601"/>
    </i>
    <i>
      <x v="793"/>
    </i>
    <i r="1">
      <x v="699"/>
    </i>
    <i>
      <x v="638"/>
    </i>
    <i r="1">
      <x v="604"/>
    </i>
    <i>
      <x v="797"/>
    </i>
    <i r="1">
      <x v="1318"/>
    </i>
    <i>
      <x v="567"/>
    </i>
    <i r="1">
      <x v="654"/>
    </i>
    <i>
      <x v="801"/>
    </i>
    <i r="1">
      <x v="705"/>
    </i>
    <i>
      <x v="640"/>
    </i>
    <i r="1">
      <x v="1357"/>
    </i>
    <i>
      <x v="805"/>
    </i>
    <i r="1">
      <x v="1409"/>
    </i>
    <i>
      <x v="641"/>
    </i>
    <i r="1">
      <x v="74"/>
    </i>
    <i>
      <x v="809"/>
    </i>
    <i r="1">
      <x v="765"/>
    </i>
    <i>
      <x v="642"/>
    </i>
    <i r="1">
      <x v="605"/>
    </i>
    <i>
      <x v="813"/>
    </i>
    <i r="1">
      <x v="725"/>
    </i>
    <i>
      <x v="643"/>
    </i>
    <i r="1">
      <x v="607"/>
    </i>
    <i>
      <x v="817"/>
    </i>
    <i r="1">
      <x v="709"/>
    </i>
    <i>
      <x v="644"/>
    </i>
    <i r="1">
      <x v="608"/>
    </i>
    <i>
      <x v="821"/>
    </i>
    <i r="1">
      <x v="757"/>
    </i>
    <i>
      <x v="645"/>
    </i>
    <i r="1">
      <x v="1255"/>
    </i>
    <i>
      <x v="825"/>
    </i>
    <i r="1">
      <x v="94"/>
    </i>
    <i>
      <x v="646"/>
    </i>
    <i r="1">
      <x v="1256"/>
    </i>
    <i>
      <x v="829"/>
    </i>
    <i r="1">
      <x v="1325"/>
    </i>
    <i>
      <x v="647"/>
    </i>
    <i r="1">
      <x v="1257"/>
    </i>
    <i>
      <x v="833"/>
    </i>
    <i r="1">
      <x v="261"/>
    </i>
    <i>
      <x v="648"/>
    </i>
    <i r="1">
      <x v="791"/>
    </i>
    <i>
      <x v="837"/>
    </i>
    <i r="1">
      <x v="1327"/>
    </i>
    <i>
      <x v="649"/>
    </i>
    <i r="1">
      <x v="1363"/>
    </i>
    <i>
      <x v="841"/>
    </i>
    <i r="1">
      <x v="95"/>
    </i>
    <i>
      <x v="650"/>
    </i>
    <i r="1">
      <x v="1260"/>
    </i>
    <i>
      <x v="716"/>
    </i>
    <i r="1">
      <x v="651"/>
    </i>
    <i>
      <x v="651"/>
    </i>
    <i r="1">
      <x v="75"/>
    </i>
    <i>
      <x v="718"/>
    </i>
    <i r="1">
      <x v="1289"/>
    </i>
    <i>
      <x v="652"/>
    </i>
    <i r="1">
      <x v="609"/>
    </i>
    <i>
      <x v="720"/>
    </i>
    <i r="1">
      <x v="653"/>
    </i>
    <i>
      <x v="653"/>
    </i>
    <i r="1">
      <x v="1350"/>
    </i>
    <i>
      <x v="722"/>
    </i>
    <i r="1">
      <x v="1352"/>
    </i>
    <i>
      <x v="654"/>
    </i>
    <i r="1">
      <x v="76"/>
    </i>
    <i>
      <x v="724"/>
    </i>
    <i r="1">
      <x v="658"/>
    </i>
    <i>
      <x v="655"/>
    </i>
    <i r="1">
      <x v="1267"/>
    </i>
    <i>
      <x v="726"/>
    </i>
    <i r="1">
      <x v="1291"/>
    </i>
    <i>
      <x v="656"/>
    </i>
    <i r="1">
      <x v="1268"/>
    </i>
    <i>
      <x v="728"/>
    </i>
    <i r="1">
      <x v="663"/>
    </i>
    <i>
      <x v="657"/>
    </i>
    <i r="1">
      <x v="611"/>
    </i>
    <i>
      <x v="730"/>
    </i>
    <i r="1">
      <x v="662"/>
    </i>
    <i>
      <x v="658"/>
    </i>
    <i r="1">
      <x v="77"/>
    </i>
    <i>
      <x v="568"/>
    </i>
    <i r="1">
      <x v="555"/>
    </i>
    <i>
      <x v="659"/>
    </i>
    <i r="1">
      <x v="78"/>
    </i>
    <i>
      <x v="734"/>
    </i>
    <i r="1">
      <x v="1293"/>
    </i>
    <i>
      <x v="660"/>
    </i>
    <i r="1">
      <x v="79"/>
    </i>
    <i>
      <x v="736"/>
    </i>
    <i r="1">
      <x v="882"/>
    </i>
    <i>
      <x v="661"/>
    </i>
    <i r="1">
      <x v="616"/>
    </i>
    <i>
      <x v="738"/>
    </i>
    <i r="1">
      <x v="669"/>
    </i>
    <i>
      <x v="662"/>
    </i>
    <i r="1">
      <x v="1393"/>
    </i>
    <i>
      <x v="740"/>
    </i>
    <i r="1">
      <x v="890"/>
    </i>
    <i>
      <x v="663"/>
    </i>
    <i r="1">
      <x v="1269"/>
    </i>
    <i>
      <x v="742"/>
    </i>
    <i r="1">
      <x v="1296"/>
    </i>
    <i>
      <x v="664"/>
    </i>
    <i r="1">
      <x v="620"/>
    </i>
    <i>
      <x v="744"/>
    </i>
    <i r="1">
      <x v="1370"/>
    </i>
    <i>
      <x v="665"/>
    </i>
    <i r="1">
      <x v="621"/>
    </i>
    <i>
      <x v="746"/>
    </i>
    <i r="1">
      <x v="672"/>
    </i>
    <i>
      <x v="577"/>
    </i>
    <i r="1">
      <x v="674"/>
    </i>
    <i>
      <x v="580"/>
    </i>
    <i r="1">
      <x v="563"/>
    </i>
    <i>
      <x v="667"/>
    </i>
    <i r="1">
      <x v="622"/>
    </i>
    <i>
      <x v="750"/>
    </i>
    <i r="1">
      <x v="124"/>
    </i>
    <i>
      <x v="668"/>
    </i>
    <i r="1">
      <x v="623"/>
    </i>
    <i>
      <x v="581"/>
    </i>
    <i r="1">
      <x v="1239"/>
    </i>
    <i>
      <x v="669"/>
    </i>
    <i r="1">
      <x v="624"/>
    </i>
    <i>
      <x v="582"/>
    </i>
    <i r="1">
      <x v="690"/>
    </i>
    <i>
      <x v="578"/>
    </i>
    <i r="1">
      <x v="1238"/>
    </i>
    <i>
      <x v="756"/>
    </i>
    <i r="1">
      <x v="1300"/>
    </i>
    <i>
      <x v="671"/>
    </i>
    <i r="1">
      <x v="625"/>
    </i>
    <i>
      <x v="758"/>
    </i>
    <i r="1">
      <x v="679"/>
    </i>
    <i>
      <x v="672"/>
    </i>
    <i r="1">
      <x v="627"/>
    </i>
    <i>
      <x v="760"/>
    </i>
    <i r="1">
      <x v="680"/>
    </i>
    <i>
      <x v="673"/>
    </i>
    <i r="1">
      <x v="626"/>
    </i>
    <i>
      <x v="762"/>
    </i>
    <i r="1">
      <x v="682"/>
    </i>
    <i>
      <x v="674"/>
    </i>
    <i r="1">
      <x v="628"/>
    </i>
    <i>
      <x v="764"/>
    </i>
    <i r="1">
      <x v="1303"/>
    </i>
    <i>
      <x v="675"/>
    </i>
    <i r="1">
      <x v="629"/>
    </i>
    <i>
      <x v="766"/>
    </i>
    <i r="1">
      <x v="86"/>
    </i>
    <i>
      <x v="676"/>
    </i>
    <i r="1">
      <x v="1275"/>
    </i>
    <i>
      <x v="768"/>
    </i>
    <i r="1">
      <x v="685"/>
    </i>
    <i>
      <x v="677"/>
    </i>
    <i r="1">
      <x v="1277"/>
    </i>
    <i>
      <x v="770"/>
    </i>
    <i r="1">
      <x v="689"/>
    </i>
    <i>
      <x v="678"/>
    </i>
    <i r="1">
      <x v="1276"/>
    </i>
    <i>
      <x v="772"/>
    </i>
    <i r="1">
      <x v="87"/>
    </i>
    <i>
      <x v="679"/>
    </i>
    <i r="1">
      <x v="706"/>
    </i>
    <i>
      <x v="774"/>
    </i>
    <i r="1">
      <x v="693"/>
    </i>
    <i>
      <x v="680"/>
    </i>
    <i r="1">
      <x v="630"/>
    </i>
    <i>
      <x v="776"/>
    </i>
    <i r="1">
      <x v="1305"/>
    </i>
    <i>
      <x v="681"/>
    </i>
    <i r="1">
      <x v="631"/>
    </i>
    <i>
      <x v="778"/>
    </i>
    <i r="1">
      <x v="259"/>
    </i>
    <i>
      <x v="682"/>
    </i>
    <i r="1">
      <x v="632"/>
    </i>
    <i>
      <x v="780"/>
    </i>
    <i r="1">
      <x v="1308"/>
    </i>
    <i>
      <x v="683"/>
    </i>
    <i r="1">
      <x v="1278"/>
    </i>
    <i>
      <x v="782"/>
    </i>
    <i r="1">
      <x v="695"/>
    </i>
    <i>
      <x v="684"/>
    </i>
    <i r="1">
      <x v="232"/>
    </i>
    <i>
      <x v="570"/>
    </i>
    <i r="1">
      <x v="558"/>
    </i>
    <i>
      <x v="685"/>
    </i>
    <i r="1">
      <x v="81"/>
    </i>
    <i>
      <x v="786"/>
    </i>
    <i r="1">
      <x v="1312"/>
    </i>
    <i>
      <x v="686"/>
    </i>
    <i r="1">
      <x v="633"/>
    </i>
    <i>
      <x v="788"/>
    </i>
    <i r="1">
      <x v="742"/>
    </i>
    <i>
      <x v="687"/>
    </i>
    <i r="1">
      <x v="1279"/>
    </i>
    <i>
      <x v="790"/>
    </i>
    <i r="1">
      <x v="1317"/>
    </i>
    <i>
      <x v="688"/>
    </i>
    <i r="1">
      <x v="667"/>
    </i>
    <i>
      <x v="586"/>
    </i>
    <i r="1">
      <x v="1241"/>
    </i>
    <i>
      <x v="689"/>
    </i>
    <i r="1">
      <x v="635"/>
    </i>
    <i>
      <x v="794"/>
    </i>
    <i r="1">
      <x v="1315"/>
    </i>
    <i>
      <x v="690"/>
    </i>
    <i r="1">
      <x v="634"/>
    </i>
    <i>
      <x v="796"/>
    </i>
    <i r="1">
      <x v="703"/>
    </i>
    <i>
      <x v="691"/>
    </i>
    <i r="1">
      <x v="82"/>
    </i>
    <i>
      <x v="798"/>
    </i>
    <i r="1">
      <x v="756"/>
    </i>
    <i>
      <x v="692"/>
    </i>
    <i r="1">
      <x v="1284"/>
    </i>
    <i>
      <x v="800"/>
    </i>
    <i r="1">
      <x v="750"/>
    </i>
    <i>
      <x v="693"/>
    </i>
    <i r="1">
      <x v="636"/>
    </i>
    <i>
      <x v="802"/>
    </i>
    <i r="1">
      <x v="1320"/>
    </i>
    <i>
      <x v="694"/>
    </i>
    <i r="1">
      <x v="640"/>
    </i>
    <i>
      <x v="804"/>
    </i>
    <i r="1">
      <x v="230"/>
    </i>
    <i>
      <x v="695"/>
    </i>
    <i r="1">
      <x v="637"/>
    </i>
    <i>
      <x v="806"/>
    </i>
    <i r="1">
      <x v="745"/>
    </i>
    <i>
      <x v="696"/>
    </i>
    <i r="1">
      <x v="639"/>
    </i>
    <i>
      <x v="808"/>
    </i>
    <i r="1">
      <x v="751"/>
    </i>
    <i>
      <x v="697"/>
    </i>
    <i r="1">
      <x v="1281"/>
    </i>
    <i>
      <x v="810"/>
    </i>
    <i r="1">
      <x v="707"/>
    </i>
    <i>
      <x v="698"/>
    </i>
    <i r="1">
      <x v="1381"/>
    </i>
    <i>
      <x v="812"/>
    </i>
    <i r="1">
      <x v="1321"/>
    </i>
    <i>
      <x v="699"/>
    </i>
    <i r="1">
      <x v="642"/>
    </i>
    <i>
      <x v="814"/>
    </i>
    <i r="1">
      <x v="747"/>
    </i>
    <i>
      <x v="700"/>
    </i>
    <i r="1">
      <x v="643"/>
    </i>
    <i>
      <x v="816"/>
    </i>
    <i r="1">
      <x v="93"/>
    </i>
    <i>
      <x v="701"/>
    </i>
    <i r="1">
      <x v="641"/>
    </i>
    <i>
      <x v="818"/>
    </i>
    <i r="1">
      <x v="710"/>
    </i>
    <i>
      <x v="702"/>
    </i>
    <i r="1">
      <x v="644"/>
    </i>
    <i>
      <x v="820"/>
    </i>
    <i r="1">
      <x v="1405"/>
    </i>
    <i>
      <x v="842"/>
    </i>
    <i r="1">
      <x v="1328"/>
    </i>
    <i>
      <x v="822"/>
    </i>
    <i r="1">
      <x v="755"/>
    </i>
    <i>
      <x v="843"/>
    </i>
    <i r="1">
      <x v="1351"/>
    </i>
    <i>
      <x v="824"/>
    </i>
    <i r="1">
      <x v="712"/>
    </i>
    <i>
      <x v="845"/>
    </i>
    <i r="1">
      <x v="718"/>
    </i>
    <i>
      <x v="826"/>
    </i>
    <i r="1">
      <x v="744"/>
    </i>
    <i>
      <x v="847"/>
    </i>
    <i r="1">
      <x v="1331"/>
    </i>
    <i>
      <x v="828"/>
    </i>
    <i r="1">
      <x v="1324"/>
    </i>
    <i>
      <x v="566"/>
    </i>
    <i r="1">
      <x v="1232"/>
    </i>
    <i>
      <x v="830"/>
    </i>
    <i r="1">
      <x v="109"/>
    </i>
    <i>
      <x v="708"/>
    </i>
    <i r="1">
      <x v="119"/>
    </i>
    <i>
      <x v="832"/>
    </i>
    <i r="1">
      <x v="713"/>
    </i>
    <i>
      <x v="709"/>
    </i>
    <i r="1">
      <x v="646"/>
    </i>
    <i>
      <x v="834"/>
    </i>
    <i r="1">
      <x v="715"/>
    </i>
    <i>
      <x v="710"/>
    </i>
    <i r="1">
      <x v="1400"/>
    </i>
    <i>
      <x v="836"/>
    </i>
    <i r="1">
      <x v="716"/>
    </i>
    <i>
      <x v="711"/>
    </i>
    <i r="1">
      <x v="231"/>
    </i>
    <i>
      <x v="838"/>
    </i>
    <i r="1">
      <x v="769"/>
    </i>
    <i>
      <x v="712"/>
    </i>
    <i r="1">
      <x v="118"/>
    </i>
    <i>
      <x v="840"/>
    </i>
    <i r="1">
      <x v="262"/>
    </i>
    <i>
      <x v="713"/>
    </i>
    <i r="1">
      <x v="141"/>
    </i>
    <i>
      <x v="588"/>
    </i>
    <i r="1">
      <x v="889"/>
    </i>
    <i>
      <x v="714"/>
    </i>
    <i r="1">
      <x v="648"/>
    </i>
    <i>
      <x v="844"/>
    </i>
    <i r="1">
      <x v="1329"/>
    </i>
    <i>
      <x v="704"/>
    </i>
    <i r="1">
      <x v="83"/>
    </i>
    <i>
      <x v="846"/>
    </i>
    <i r="1">
      <x v="1330"/>
    </i>
    <i>
      <x v="705"/>
    </i>
    <i r="1">
      <x v="645"/>
    </i>
    <i>
      <x v="848"/>
    </i>
    <i r="1">
      <x v="96"/>
    </i>
    <i>
      <x v="706"/>
    </i>
    <i r="1">
      <x v="1286"/>
    </i>
    <i>
      <x v="707"/>
    </i>
    <i r="1">
      <x v="1287"/>
    </i>
    <i>
      <x v="467"/>
    </i>
    <i r="1">
      <x v="60"/>
    </i>
    <i>
      <x v="531"/>
    </i>
    <i r="1">
      <x v="65"/>
    </i>
    <i>
      <x v="499"/>
    </i>
    <i r="1">
      <x v="1213"/>
    </i>
    <i>
      <x v="341"/>
    </i>
    <i r="1">
      <x v="431"/>
    </i>
    <i>
      <x v="563"/>
    </i>
    <i r="1">
      <x v="1233"/>
    </i>
    <i>
      <x v="342"/>
    </i>
    <i r="1">
      <x v="1127"/>
    </i>
    <i>
      <x v="325"/>
    </i>
    <i r="1">
      <x v="461"/>
    </i>
    <i>
      <x v="343"/>
    </i>
    <i r="1">
      <x v="1259"/>
    </i>
    <i>
      <x v="515"/>
    </i>
    <i r="1">
      <x v="1219"/>
    </i>
    <i>
      <x v="344"/>
    </i>
    <i r="1">
      <x v="1258"/>
    </i>
    <i>
      <x v="547"/>
    </i>
    <i r="1">
      <x v="69"/>
    </i>
    <i>
      <x v="345"/>
    </i>
    <i r="1">
      <x v="1128"/>
    </i>
    <i>
      <x v="459"/>
    </i>
    <i r="1">
      <x v="207"/>
    </i>
    <i>
      <x v="296"/>
    </i>
    <i r="1">
      <x v="189"/>
    </i>
    <i>
      <x v="475"/>
    </i>
    <i r="1">
      <x v="1196"/>
    </i>
    <i>
      <x v="347"/>
    </i>
    <i r="1">
      <x v="432"/>
    </i>
    <i>
      <x v="329"/>
    </i>
    <i r="1">
      <x v="1249"/>
    </i>
    <i>
      <x v="348"/>
    </i>
    <i r="1">
      <x v="193"/>
    </i>
    <i>
      <x v="333"/>
    </i>
    <i r="1">
      <x v="1124"/>
    </i>
    <i>
      <x v="349"/>
    </i>
    <i r="1">
      <x v="434"/>
    </i>
    <i>
      <x v="523"/>
    </i>
    <i r="1">
      <x v="1337"/>
    </i>
    <i>
      <x v="350"/>
    </i>
    <i r="1">
      <x v="1130"/>
    </i>
    <i>
      <x v="336"/>
    </i>
    <i r="1">
      <x v="445"/>
    </i>
    <i>
      <x v="351"/>
    </i>
    <i r="1">
      <x v="458"/>
    </i>
    <i>
      <x v="555"/>
    </i>
    <i r="1">
      <x v="550"/>
    </i>
    <i>
      <x v="352"/>
    </i>
    <i r="1">
      <x v="439"/>
    </i>
    <i>
      <x v="455"/>
    </i>
    <i r="1">
      <x v="1188"/>
    </i>
    <i>
      <x v="297"/>
    </i>
    <i r="1">
      <x v="396"/>
    </i>
    <i>
      <x v="463"/>
    </i>
    <i r="1">
      <x v="1190"/>
    </i>
    <i>
      <x v="354"/>
    </i>
    <i r="1">
      <x v="438"/>
    </i>
    <i>
      <x v="471"/>
    </i>
    <i r="1">
      <x v="1194"/>
    </i>
    <i>
      <x v="298"/>
    </i>
    <i r="1">
      <x v="1106"/>
    </i>
    <i>
      <x v="479"/>
    </i>
    <i r="1">
      <x v="1198"/>
    </i>
    <i>
      <x v="356"/>
    </i>
    <i r="1">
      <x v="56"/>
    </i>
    <i>
      <x v="487"/>
    </i>
    <i r="1">
      <x v="1212"/>
    </i>
    <i>
      <x v="357"/>
    </i>
    <i r="1">
      <x v="442"/>
    </i>
    <i>
      <x v="495"/>
    </i>
    <i r="1">
      <x v="517"/>
    </i>
    <i>
      <x v="358"/>
    </i>
    <i r="1">
      <x v="443"/>
    </i>
    <i>
      <x v="503"/>
    </i>
    <i r="1">
      <x v="522"/>
    </i>
    <i>
      <x v="359"/>
    </i>
    <i r="1">
      <x v="1271"/>
    </i>
    <i>
      <x v="511"/>
    </i>
    <i r="1">
      <x v="528"/>
    </i>
    <i>
      <x v="360"/>
    </i>
    <i r="1">
      <x v="1134"/>
    </i>
    <i>
      <x v="519"/>
    </i>
    <i r="1">
      <x v="534"/>
    </i>
    <i>
      <x v="285"/>
    </i>
    <i r="1">
      <x v="50"/>
    </i>
    <i>
      <x v="527"/>
    </i>
    <i r="1">
      <x v="1222"/>
    </i>
    <i>
      <x v="362"/>
    </i>
    <i r="1">
      <x v="483"/>
    </i>
    <i>
      <x v="535"/>
    </i>
    <i r="1">
      <x v="541"/>
    </i>
    <i>
      <x v="363"/>
    </i>
    <i r="1">
      <x v="490"/>
    </i>
    <i>
      <x v="543"/>
    </i>
    <i r="1">
      <x v="545"/>
    </i>
    <i>
      <x v="364"/>
    </i>
    <i r="1">
      <x v="447"/>
    </i>
    <i>
      <x v="551"/>
    </i>
    <i r="1">
      <x v="547"/>
    </i>
    <i>
      <x v="365"/>
    </i>
    <i r="1">
      <x v="1137"/>
    </i>
    <i>
      <x v="338"/>
    </i>
    <i r="1">
      <x v="427"/>
    </i>
    <i>
      <x v="366"/>
    </i>
    <i r="1">
      <x v="1138"/>
    </i>
    <i>
      <x v="284"/>
    </i>
    <i r="1">
      <x v="1102"/>
    </i>
    <i>
      <x v="367"/>
    </i>
    <i r="1">
      <x v="1280"/>
    </i>
    <i>
      <x v="457"/>
    </i>
    <i r="1">
      <x v="665"/>
    </i>
    <i>
      <x v="368"/>
    </i>
    <i r="1">
      <x v="1141"/>
    </i>
    <i>
      <x v="461"/>
    </i>
    <i r="1">
      <x v="505"/>
    </i>
    <i>
      <x v="369"/>
    </i>
    <i r="1">
      <x v="1143"/>
    </i>
    <i>
      <x v="465"/>
    </i>
    <i r="1">
      <x v="1191"/>
    </i>
    <i>
      <x v="370"/>
    </i>
    <i r="1">
      <x v="1142"/>
    </i>
    <i>
      <x v="469"/>
    </i>
    <i r="1">
      <x v="507"/>
    </i>
    <i>
      <x v="300"/>
    </i>
    <i r="1">
      <x v="1112"/>
    </i>
    <i>
      <x v="473"/>
    </i>
    <i r="1">
      <x v="511"/>
    </i>
    <i>
      <x v="372"/>
    </i>
    <i r="1">
      <x v="1139"/>
    </i>
    <i>
      <x v="477"/>
    </i>
    <i r="1">
      <x v="72"/>
    </i>
    <i>
      <x v="301"/>
    </i>
    <i r="1">
      <x v="440"/>
    </i>
    <i>
      <x v="481"/>
    </i>
    <i r="1">
      <x v="70"/>
    </i>
    <i>
      <x v="374"/>
    </i>
    <i r="1">
      <x v="196"/>
    </i>
    <i>
      <x v="327"/>
    </i>
    <i r="1">
      <x v="419"/>
    </i>
    <i>
      <x v="375"/>
    </i>
    <i r="1">
      <x v="1144"/>
    </i>
    <i>
      <x v="489"/>
    </i>
    <i r="1">
      <x v="515"/>
    </i>
    <i>
      <x v="376"/>
    </i>
    <i r="1">
      <x v="1145"/>
    </i>
    <i>
      <x v="493"/>
    </i>
    <i r="1">
      <x v="1210"/>
    </i>
    <i>
      <x v="286"/>
    </i>
    <i r="1">
      <x v="390"/>
    </i>
    <i>
      <x v="497"/>
    </i>
    <i r="1">
      <x v="211"/>
    </i>
    <i>
      <x v="378"/>
    </i>
    <i r="1">
      <x v="1146"/>
    </i>
    <i>
      <x v="295"/>
    </i>
    <i r="1">
      <x v="395"/>
    </i>
    <i>
      <x v="303"/>
    </i>
    <i r="1">
      <x v="453"/>
    </i>
    <i>
      <x v="505"/>
    </i>
    <i r="1">
      <x v="524"/>
    </i>
    <i>
      <x v="380"/>
    </i>
    <i r="1">
      <x v="450"/>
    </i>
    <i>
      <x v="509"/>
    </i>
    <i r="1">
      <x v="1217"/>
    </i>
    <i>
      <x v="381"/>
    </i>
    <i r="1">
      <x v="1147"/>
    </i>
    <i>
      <x v="334"/>
    </i>
    <i r="1">
      <x v="1125"/>
    </i>
    <i>
      <x v="382"/>
    </i>
    <i r="1">
      <x v="197"/>
    </i>
    <i>
      <x v="517"/>
    </i>
    <i r="1">
      <x v="531"/>
    </i>
    <i>
      <x v="383"/>
    </i>
    <i r="1">
      <x v="454"/>
    </i>
    <i>
      <x v="521"/>
    </i>
    <i r="1">
      <x v="1313"/>
    </i>
    <i>
      <x v="384"/>
    </i>
    <i r="1">
      <x v="1148"/>
    </i>
    <i>
      <x v="525"/>
    </i>
    <i r="1">
      <x v="538"/>
    </i>
    <i>
      <x v="385"/>
    </i>
    <i r="1">
      <x v="58"/>
    </i>
    <i>
      <x v="529"/>
    </i>
    <i r="1">
      <x v="1221"/>
    </i>
    <i>
      <x v="386"/>
    </i>
    <i r="1">
      <x v="57"/>
    </i>
    <i>
      <x v="533"/>
    </i>
    <i r="1">
      <x v="1223"/>
    </i>
    <i>
      <x v="387"/>
    </i>
    <i r="1">
      <x v="1150"/>
    </i>
    <i>
      <x v="537"/>
    </i>
    <i r="1">
      <x v="104"/>
    </i>
    <i>
      <x v="388"/>
    </i>
    <i r="1">
      <x v="455"/>
    </i>
    <i>
      <x v="541"/>
    </i>
    <i r="1">
      <x v="543"/>
    </i>
    <i>
      <x v="389"/>
    </i>
    <i r="1">
      <x v="1151"/>
    </i>
    <i>
      <x v="545"/>
    </i>
    <i r="1">
      <x v="67"/>
    </i>
    <i>
      <x v="390"/>
    </i>
    <i r="1">
      <x v="595"/>
    </i>
    <i>
      <x v="549"/>
    </i>
    <i r="1">
      <x v="549"/>
    </i>
    <i>
      <x v="304"/>
    </i>
    <i r="1">
      <x v="399"/>
    </i>
    <i>
      <x v="553"/>
    </i>
    <i r="1">
      <x v="1326"/>
    </i>
    <i>
      <x v="392"/>
    </i>
    <i r="1">
      <x v="459"/>
    </i>
    <i>
      <x v="557"/>
    </i>
    <i r="1">
      <x v="1316"/>
    </i>
    <i>
      <x v="393"/>
    </i>
    <i r="1">
      <x v="1155"/>
    </i>
    <i>
      <x v="561"/>
    </i>
    <i r="1">
      <x v="256"/>
    </i>
    <i>
      <x v="394"/>
    </i>
    <i r="1">
      <x v="460"/>
    </i>
    <i>
      <x v="565"/>
    </i>
    <i r="1">
      <x v="1231"/>
    </i>
    <i>
      <x v="395"/>
    </i>
    <i r="1">
      <x v="1154"/>
    </i>
    <i>
      <x v="454"/>
    </i>
    <i r="1">
      <x v="502"/>
    </i>
    <i>
      <x v="287"/>
    </i>
    <i r="1">
      <x v="389"/>
    </i>
    <i>
      <x v="456"/>
    </i>
    <i r="1">
      <x v="1025"/>
    </i>
    <i>
      <x v="397"/>
    </i>
    <i r="1">
      <x v="200"/>
    </i>
    <i>
      <x v="458"/>
    </i>
    <i r="1">
      <x v="504"/>
    </i>
    <i>
      <x v="398"/>
    </i>
    <i r="1">
      <x v="462"/>
    </i>
    <i>
      <x v="460"/>
    </i>
    <i r="1">
      <x v="1189"/>
    </i>
    <i>
      <x v="399"/>
    </i>
    <i r="1">
      <x v="1282"/>
    </i>
    <i>
      <x v="462"/>
    </i>
    <i r="1">
      <x v="506"/>
    </i>
    <i>
      <x v="400"/>
    </i>
    <i r="1">
      <x v="466"/>
    </i>
    <i>
      <x v="464"/>
    </i>
    <i r="1">
      <x v="208"/>
    </i>
    <i>
      <x v="401"/>
    </i>
    <i r="1">
      <x v="463"/>
    </i>
    <i>
      <x v="466"/>
    </i>
    <i r="1">
      <x v="1192"/>
    </i>
    <i>
      <x v="402"/>
    </i>
    <i r="1">
      <x v="465"/>
    </i>
    <i>
      <x v="468"/>
    </i>
    <i r="1">
      <x v="508"/>
    </i>
    <i>
      <x v="403"/>
    </i>
    <i r="1">
      <x v="467"/>
    </i>
    <i>
      <x v="292"/>
    </i>
    <i r="1">
      <x v="394"/>
    </i>
    <i>
      <x v="306"/>
    </i>
    <i r="1">
      <x v="131"/>
    </i>
    <i>
      <x v="472"/>
    </i>
    <i r="1">
      <x v="734"/>
    </i>
    <i>
      <x v="288"/>
    </i>
    <i r="1">
      <x v="1103"/>
    </i>
    <i>
      <x v="474"/>
    </i>
    <i r="1">
      <x v="1195"/>
    </i>
    <i>
      <x v="308"/>
    </i>
    <i r="1">
      <x v="1113"/>
    </i>
    <i>
      <x v="476"/>
    </i>
    <i r="1">
      <x v="1197"/>
    </i>
    <i>
      <x v="407"/>
    </i>
    <i r="1">
      <x v="471"/>
    </i>
    <i>
      <x v="478"/>
    </i>
    <i r="1">
      <x v="513"/>
    </i>
    <i>
      <x v="408"/>
    </i>
    <i r="1">
      <x v="470"/>
    </i>
    <i>
      <x v="324"/>
    </i>
    <i r="1">
      <x v="1117"/>
    </i>
    <i>
      <x v="409"/>
    </i>
    <i r="1">
      <x v="1160"/>
    </i>
    <i>
      <x v="482"/>
    </i>
    <i r="1">
      <x v="514"/>
    </i>
    <i>
      <x v="410"/>
    </i>
    <i r="1">
      <x v="1161"/>
    </i>
    <i>
      <x v="326"/>
    </i>
    <i r="1">
      <x v="190"/>
    </i>
    <i>
      <x v="309"/>
    </i>
    <i r="1">
      <x v="535"/>
    </i>
    <i>
      <x v="486"/>
    </i>
    <i r="1">
      <x v="1314"/>
    </i>
    <i>
      <x v="310"/>
    </i>
    <i r="1">
      <x v="53"/>
    </i>
    <i>
      <x v="293"/>
    </i>
    <i r="1">
      <x v="1104"/>
    </i>
    <i>
      <x v="413"/>
    </i>
    <i r="1">
      <x v="1199"/>
    </i>
    <i>
      <x v="490"/>
    </i>
    <i r="1">
      <x v="516"/>
    </i>
    <i>
      <x v="414"/>
    </i>
    <i r="1">
      <x v="473"/>
    </i>
    <i>
      <x v="330"/>
    </i>
    <i r="1">
      <x v="55"/>
    </i>
    <i>
      <x v="415"/>
    </i>
    <i r="1">
      <x v="474"/>
    </i>
    <i>
      <x v="494"/>
    </i>
    <i r="1">
      <x v="1211"/>
    </i>
    <i>
      <x v="311"/>
    </i>
    <i r="1">
      <x v="1114"/>
    </i>
    <i>
      <x v="496"/>
    </i>
    <i r="1">
      <x v="519"/>
    </i>
    <i>
      <x v="417"/>
    </i>
    <i r="1">
      <x v="477"/>
    </i>
    <i>
      <x v="498"/>
    </i>
    <i r="1">
      <x v="1392"/>
    </i>
    <i>
      <x v="312"/>
    </i>
    <i r="1">
      <x v="402"/>
    </i>
    <i>
      <x v="294"/>
    </i>
    <i r="1">
      <x v="1105"/>
    </i>
    <i>
      <x v="289"/>
    </i>
    <i r="1">
      <x v="391"/>
    </i>
    <i>
      <x v="502"/>
    </i>
    <i r="1">
      <x v="521"/>
    </i>
    <i>
      <x v="420"/>
    </i>
    <i r="1">
      <x v="1167"/>
    </i>
    <i>
      <x v="504"/>
    </i>
    <i r="1">
      <x v="523"/>
    </i>
    <i>
      <x v="421"/>
    </i>
    <i r="1">
      <x v="1168"/>
    </i>
    <i>
      <x v="506"/>
    </i>
    <i r="1">
      <x v="526"/>
    </i>
    <i>
      <x v="422"/>
    </i>
    <i r="1">
      <x v="618"/>
    </i>
    <i>
      <x v="508"/>
    </i>
    <i r="1">
      <x v="1218"/>
    </i>
    <i>
      <x v="314"/>
    </i>
    <i r="1">
      <x v="1226"/>
    </i>
    <i>
      <x v="510"/>
    </i>
    <i r="1">
      <x v="527"/>
    </i>
    <i>
      <x v="315"/>
    </i>
    <i r="1">
      <x v="406"/>
    </i>
    <i>
      <x v="512"/>
    </i>
    <i r="1">
      <x v="530"/>
    </i>
    <i>
      <x v="425"/>
    </i>
    <i r="1">
      <x v="1019"/>
    </i>
    <i>
      <x v="514"/>
    </i>
    <i r="1">
      <x v="63"/>
    </i>
    <i>
      <x v="426"/>
    </i>
    <i r="1">
      <x v="59"/>
    </i>
    <i>
      <x v="516"/>
    </i>
    <i r="1">
      <x v="1220"/>
    </i>
    <i>
      <x v="316"/>
    </i>
    <i r="1">
      <x v="405"/>
    </i>
    <i>
      <x v="518"/>
    </i>
    <i r="1">
      <x v="533"/>
    </i>
    <i>
      <x v="317"/>
    </i>
    <i r="1">
      <x v="408"/>
    </i>
    <i>
      <x v="520"/>
    </i>
    <i r="1">
      <x v="717"/>
    </i>
    <i>
      <x v="429"/>
    </i>
    <i r="1">
      <x v="1288"/>
    </i>
    <i>
      <x v="522"/>
    </i>
    <i r="1">
      <x v="1307"/>
    </i>
    <i>
      <x v="430"/>
    </i>
    <i r="1">
      <x v="1175"/>
    </i>
    <i>
      <x v="524"/>
    </i>
    <i r="1">
      <x v="101"/>
    </i>
    <i>
      <x v="431"/>
    </i>
    <i r="1">
      <x v="484"/>
    </i>
    <i>
      <x v="335"/>
    </i>
    <i r="1">
      <x v="1136"/>
    </i>
    <i>
      <x v="432"/>
    </i>
    <i r="1">
      <x v="509"/>
    </i>
    <i>
      <x v="528"/>
    </i>
    <i r="1">
      <x v="1236"/>
    </i>
    <i>
      <x v="433"/>
    </i>
    <i r="1">
      <x v="1176"/>
    </i>
    <i>
      <x v="530"/>
    </i>
    <i r="1">
      <x v="64"/>
    </i>
    <i>
      <x v="434"/>
    </i>
    <i r="1">
      <x v="1283"/>
    </i>
    <i>
      <x v="532"/>
    </i>
    <i r="1">
      <x v="66"/>
    </i>
    <i>
      <x v="435"/>
    </i>
    <i r="1">
      <x v="1021"/>
    </i>
    <i>
      <x v="534"/>
    </i>
    <i r="1">
      <x v="540"/>
    </i>
    <i>
      <x v="436"/>
    </i>
    <i r="1">
      <x v="486"/>
    </i>
    <i>
      <x v="536"/>
    </i>
    <i r="1">
      <x v="542"/>
    </i>
    <i>
      <x v="318"/>
    </i>
    <i r="1">
      <x v="1116"/>
    </i>
    <i>
      <x v="538"/>
    </i>
    <i r="1">
      <x v="1348"/>
    </i>
    <i>
      <x v="438"/>
    </i>
    <i r="1">
      <x v="1179"/>
    </i>
    <i>
      <x v="540"/>
    </i>
    <i r="1">
      <x v="1224"/>
    </i>
    <i>
      <x v="439"/>
    </i>
    <i r="1">
      <x v="1178"/>
    </i>
    <i>
      <x v="542"/>
    </i>
    <i r="1">
      <x v="544"/>
    </i>
    <i>
      <x v="440"/>
    </i>
    <i r="1">
      <x v="489"/>
    </i>
    <i>
      <x v="544"/>
    </i>
    <i r="1">
      <x v="546"/>
    </i>
    <i>
      <x v="441"/>
    </i>
    <i r="1">
      <x v="493"/>
    </i>
    <i>
      <x v="546"/>
    </i>
    <i r="1">
      <x v="68"/>
    </i>
    <i>
      <x v="442"/>
    </i>
    <i r="1">
      <x v="491"/>
    </i>
    <i>
      <x v="548"/>
    </i>
    <i r="1">
      <x v="1227"/>
    </i>
    <i>
      <x v="443"/>
    </i>
    <i r="1">
      <x v="492"/>
    </i>
    <i>
      <x v="550"/>
    </i>
    <i r="1">
      <x v="905"/>
    </i>
    <i>
      <x v="290"/>
    </i>
    <i r="1">
      <x v="409"/>
    </i>
    <i>
      <x v="552"/>
    </i>
    <i r="1">
      <x v="548"/>
    </i>
    <i>
      <x v="445"/>
    </i>
    <i r="1">
      <x v="1185"/>
    </i>
    <i>
      <x v="554"/>
    </i>
    <i r="1">
      <x v="1335"/>
    </i>
    <i>
      <x v="446"/>
    </i>
    <i r="1">
      <x v="495"/>
    </i>
    <i>
      <x v="337"/>
    </i>
    <i r="1">
      <x v="1126"/>
    </i>
    <i>
      <x v="447"/>
    </i>
    <i r="1">
      <x v="496"/>
    </i>
    <i>
      <x v="558"/>
    </i>
    <i r="1">
      <x v="551"/>
    </i>
    <i>
      <x v="320"/>
    </i>
    <i r="1">
      <x v="54"/>
    </i>
    <i>
      <x v="339"/>
    </i>
    <i r="1">
      <x v="1171"/>
    </i>
    <i>
      <x v="449"/>
    </i>
    <i r="1">
      <x v="497"/>
    </i>
    <i>
      <x v="562"/>
    </i>
    <i r="1">
      <x v="758"/>
    </i>
    <i>
      <x v="321"/>
    </i>
    <i r="1">
      <x v="414"/>
    </i>
    <i>
      <x v="564"/>
    </i>
    <i r="1">
      <x v="553"/>
    </i>
    <i>
      <x v="451"/>
    </i>
    <i r="1">
      <x v="206"/>
    </i>
    <i>
      <x v="340"/>
    </i>
    <i r="1">
      <x v="1266"/>
    </i>
    <i>
      <x v="452"/>
    </i>
    <i r="1">
      <x v="204"/>
    </i>
    <i>
      <x v="194"/>
    </i>
    <i r="1">
      <x v="1050"/>
    </i>
    <i>
      <x v="258"/>
    </i>
    <i r="1">
      <x v="181"/>
    </i>
    <i>
      <x v="226"/>
    </i>
    <i r="1">
      <x v="1187"/>
    </i>
    <i>
      <x v="68"/>
    </i>
    <i r="1">
      <x v="285"/>
    </i>
    <i>
      <x v="178"/>
    </i>
    <i r="1">
      <x v="1043"/>
    </i>
    <i>
      <x v="69"/>
    </i>
    <i r="1">
      <x v="18"/>
    </i>
    <i>
      <x v="54"/>
    </i>
    <i r="1">
      <x v="983"/>
    </i>
    <i>
      <x v="70"/>
    </i>
    <i r="1">
      <x v="960"/>
    </i>
    <i>
      <x v="242"/>
    </i>
    <i r="1">
      <x v="366"/>
    </i>
    <i>
      <x v="21"/>
    </i>
    <i r="1">
      <x v="579"/>
    </i>
    <i>
      <x v="274"/>
    </i>
    <i r="1">
      <x v="381"/>
    </i>
    <i>
      <x v="72"/>
    </i>
    <i r="1">
      <x v="295"/>
    </i>
    <i>
      <x v="186"/>
    </i>
    <i r="1">
      <x v="1048"/>
    </i>
    <i>
      <x v="73"/>
    </i>
    <i r="1">
      <x v="339"/>
    </i>
    <i>
      <x v="202"/>
    </i>
    <i r="1">
      <x v="333"/>
    </i>
    <i>
      <x v="74"/>
    </i>
    <i r="1">
      <x v="360"/>
    </i>
    <i>
      <x v="218"/>
    </i>
    <i r="1">
      <x v="31"/>
    </i>
    <i>
      <x v="75"/>
    </i>
    <i r="1">
      <x v="20"/>
    </i>
    <i>
      <x v="234"/>
    </i>
    <i r="1">
      <x v="362"/>
    </i>
    <i>
      <x v="76"/>
    </i>
    <i r="1">
      <x v="22"/>
    </i>
    <i>
      <x v="250"/>
    </i>
    <i r="1">
      <x v="373"/>
    </i>
    <i>
      <x v="22"/>
    </i>
    <i r="1">
      <x v="135"/>
    </i>
    <i>
      <x v="62"/>
    </i>
    <i r="1">
      <x v="8"/>
    </i>
    <i>
      <x v="23"/>
    </i>
    <i r="1">
      <x v="958"/>
    </i>
    <i>
      <x v="174"/>
    </i>
    <i r="1">
      <x v="315"/>
    </i>
    <i>
      <x v="1"/>
    </i>
    <i r="1">
      <x v="290"/>
    </i>
    <i>
      <x v="182"/>
    </i>
    <i r="1">
      <x v="1046"/>
    </i>
    <i>
      <x v="25"/>
    </i>
    <i r="1">
      <x v="337"/>
    </i>
    <i>
      <x v="190"/>
    </i>
    <i r="1">
      <x v="968"/>
    </i>
    <i>
      <x v="81"/>
    </i>
    <i r="1">
      <x v="967"/>
    </i>
    <i>
      <x v="198"/>
    </i>
    <i r="1">
      <x v="150"/>
    </i>
    <i>
      <x v="26"/>
    </i>
    <i r="1">
      <x v="987"/>
    </i>
    <i>
      <x v="53"/>
    </i>
    <i r="1">
      <x v="956"/>
    </i>
    <i>
      <x v="83"/>
    </i>
    <i r="1">
      <x v="143"/>
    </i>
    <i>
      <x v="214"/>
    </i>
    <i r="1">
      <x v="1177"/>
    </i>
    <i>
      <x v="84"/>
    </i>
    <i r="1">
      <x v="25"/>
    </i>
    <i>
      <x v="8"/>
    </i>
    <i r="1">
      <x v="2"/>
    </i>
    <i>
      <x v="27"/>
    </i>
    <i r="1">
      <x v="1000"/>
    </i>
    <i>
      <x v="230"/>
    </i>
    <i r="1">
      <x v="358"/>
    </i>
    <i>
      <x v="86"/>
    </i>
    <i r="1">
      <x v="325"/>
    </i>
    <i>
      <x v="238"/>
    </i>
    <i r="1">
      <x v="1184"/>
    </i>
    <i>
      <x v="87"/>
    </i>
    <i r="1">
      <x v="991"/>
    </i>
    <i>
      <x v="59"/>
    </i>
    <i r="1">
      <x v="297"/>
    </i>
    <i>
      <x v="88"/>
    </i>
    <i r="1">
      <x v="28"/>
    </i>
    <i>
      <x v="254"/>
    </i>
    <i r="1">
      <x v="375"/>
    </i>
    <i>
      <x v="89"/>
    </i>
    <i r="1">
      <x v="976"/>
    </i>
    <i>
      <x v="262"/>
    </i>
    <i r="1">
      <x v="379"/>
    </i>
    <i>
      <x v="28"/>
    </i>
    <i r="1">
      <x v="941"/>
    </i>
    <i>
      <x v="63"/>
    </i>
    <i r="1">
      <x v="969"/>
    </i>
    <i>
      <x v="91"/>
    </i>
    <i r="1">
      <x v="29"/>
    </i>
    <i>
      <x v="278"/>
    </i>
    <i r="1">
      <x v="386"/>
    </i>
    <i>
      <x v="92"/>
    </i>
    <i r="1">
      <x v="38"/>
    </i>
    <i>
      <x v="176"/>
    </i>
    <i r="1">
      <x v="1044"/>
    </i>
    <i>
      <x v="29"/>
    </i>
    <i r="1">
      <x v="1011"/>
    </i>
    <i>
      <x v="180"/>
    </i>
    <i r="1">
      <x v="1045"/>
    </i>
    <i>
      <x v="94"/>
    </i>
    <i r="1">
      <x v="1058"/>
    </i>
    <i>
      <x v="47"/>
    </i>
    <i r="1">
      <x v="984"/>
    </i>
    <i>
      <x v="95"/>
    </i>
    <i r="1">
      <x v="982"/>
    </i>
    <i>
      <x v="188"/>
    </i>
    <i r="1">
      <x v="326"/>
    </i>
    <i>
      <x v="96"/>
    </i>
    <i r="1">
      <x v="401"/>
    </i>
    <i>
      <x v="192"/>
    </i>
    <i r="1">
      <x v="1051"/>
    </i>
    <i>
      <x v="97"/>
    </i>
    <i r="1">
      <x v="33"/>
    </i>
    <i>
      <x v="196"/>
    </i>
    <i r="1">
      <x v="1049"/>
    </i>
    <i>
      <x v="98"/>
    </i>
    <i r="1">
      <x v="32"/>
    </i>
    <i>
      <x v="7"/>
    </i>
    <i r="1">
      <x v="494"/>
    </i>
    <i>
      <x v="99"/>
    </i>
    <i r="1">
      <x v="35"/>
    </i>
    <i>
      <x v="204"/>
    </i>
    <i r="1">
      <x v="335"/>
    </i>
    <i>
      <x v="100"/>
    </i>
    <i r="1">
      <x v="353"/>
    </i>
    <i>
      <x v="208"/>
    </i>
    <i r="1">
      <x v="338"/>
    </i>
    <i>
      <x v="101"/>
    </i>
    <i r="1">
      <x v="961"/>
    </i>
    <i>
      <x v="212"/>
    </i>
    <i r="1">
      <x v="340"/>
    </i>
    <i>
      <x v="30"/>
    </i>
    <i r="1">
      <x v="5"/>
    </i>
    <i>
      <x v="216"/>
    </i>
    <i r="1">
      <x v="342"/>
    </i>
    <i>
      <x v="103"/>
    </i>
    <i r="1">
      <x v="990"/>
    </i>
    <i>
      <x v="220"/>
    </i>
    <i r="1">
      <x v="977"/>
    </i>
    <i>
      <x v="104"/>
    </i>
    <i r="1">
      <x v="1061"/>
    </i>
    <i>
      <x v="224"/>
    </i>
    <i r="1">
      <x v="346"/>
    </i>
    <i>
      <x v="105"/>
    </i>
    <i r="1">
      <x v="1012"/>
    </i>
    <i>
      <x v="228"/>
    </i>
    <i r="1">
      <x v="36"/>
    </i>
    <i>
      <x v="106"/>
    </i>
    <i r="1">
      <x v="1065"/>
    </i>
    <i>
      <x v="232"/>
    </i>
    <i r="1">
      <x v="37"/>
    </i>
    <i>
      <x v="11"/>
    </i>
    <i r="1">
      <x v="1108"/>
    </i>
    <i>
      <x v="236"/>
    </i>
    <i r="1">
      <x v="363"/>
    </i>
    <i>
      <x v="108"/>
    </i>
    <i r="1">
      <x v="41"/>
    </i>
    <i>
      <x v="240"/>
    </i>
    <i r="1">
      <x v="1064"/>
    </i>
    <i>
      <x v="12"/>
    </i>
    <i r="1">
      <x v="284"/>
    </i>
    <i>
      <x v="244"/>
    </i>
    <i r="1">
      <x v="368"/>
    </i>
    <i>
      <x v="33"/>
    </i>
    <i r="1">
      <x v="139"/>
    </i>
    <i>
      <x v="248"/>
    </i>
    <i r="1">
      <x v="372"/>
    </i>
    <i>
      <x v="111"/>
    </i>
    <i r="1">
      <x v="957"/>
    </i>
    <i>
      <x v="60"/>
    </i>
    <i r="1">
      <x v="274"/>
    </i>
    <i>
      <x v="112"/>
    </i>
    <i r="1">
      <x v="365"/>
    </i>
    <i>
      <x v="61"/>
    </i>
    <i r="1">
      <x v="1018"/>
    </i>
    <i>
      <x v="113"/>
    </i>
    <i r="1">
      <x v="1017"/>
    </i>
    <i>
      <x v="260"/>
    </i>
    <i r="1">
      <x v="180"/>
    </i>
    <i>
      <x v="114"/>
    </i>
    <i r="1">
      <x v="529"/>
    </i>
    <i>
      <x v="264"/>
    </i>
    <i r="1">
      <x v="47"/>
    </i>
    <i>
      <x v="115"/>
    </i>
    <i r="1">
      <x v="43"/>
    </i>
    <i>
      <x v="268"/>
    </i>
    <i r="1">
      <x v="184"/>
    </i>
    <i>
      <x v="116"/>
    </i>
    <i r="1">
      <x v="44"/>
    </i>
    <i>
      <x v="65"/>
    </i>
    <i r="1">
      <x v="17"/>
    </i>
    <i>
      <x v="117"/>
    </i>
    <i r="1">
      <x v="45"/>
    </i>
    <i>
      <x v="276"/>
    </i>
    <i r="1">
      <x v="383"/>
    </i>
    <i>
      <x v="118"/>
    </i>
    <i r="1">
      <x v="994"/>
    </i>
    <i>
      <x v="45"/>
    </i>
    <i r="1">
      <x v="4"/>
    </i>
    <i>
      <x v="119"/>
    </i>
    <i r="1">
      <x v="1004"/>
    </i>
    <i>
      <x v="175"/>
    </i>
    <i r="1">
      <x v="1042"/>
    </i>
    <i>
      <x v="34"/>
    </i>
    <i r="1">
      <x v="979"/>
    </i>
    <i>
      <x v="16"/>
    </i>
    <i r="1">
      <x v="3"/>
    </i>
    <i>
      <x v="35"/>
    </i>
    <i r="1">
      <x v="1149"/>
    </i>
    <i>
      <x v="179"/>
    </i>
    <i r="1">
      <x v="319"/>
    </i>
    <i>
      <x v="122"/>
    </i>
    <i r="1">
      <x v="397"/>
    </i>
    <i>
      <x v="181"/>
    </i>
    <i r="1">
      <x v="320"/>
    </i>
    <i>
      <x v="123"/>
    </i>
    <i r="1">
      <x v="393"/>
    </i>
    <i>
      <x v="183"/>
    </i>
    <i r="1">
      <x v="1047"/>
    </i>
    <i>
      <x v="124"/>
    </i>
    <i r="1">
      <x v="46"/>
    </i>
    <i>
      <x v="48"/>
    </i>
    <i r="1">
      <x v="955"/>
    </i>
    <i>
      <x v="125"/>
    </i>
    <i r="1">
      <x v="255"/>
    </i>
    <i>
      <x v="187"/>
    </i>
    <i r="1">
      <x v="327"/>
    </i>
    <i>
      <x v="126"/>
    </i>
    <i r="1">
      <x v="975"/>
    </i>
    <i>
      <x v="189"/>
    </i>
    <i r="1">
      <x v="1169"/>
    </i>
    <i>
      <x v="127"/>
    </i>
    <i r="1">
      <x v="384"/>
    </i>
    <i>
      <x v="191"/>
    </i>
    <i r="1">
      <x v="26"/>
    </i>
    <i>
      <x v="128"/>
    </i>
    <i r="1">
      <x v="12"/>
    </i>
    <i>
      <x v="49"/>
    </i>
    <i r="1">
      <x v="946"/>
    </i>
    <i>
      <x v="129"/>
    </i>
    <i r="1">
      <x v="980"/>
    </i>
    <i>
      <x v="195"/>
    </i>
    <i r="1">
      <x v="27"/>
    </i>
    <i>
      <x v="130"/>
    </i>
    <i r="1">
      <x v="49"/>
    </i>
    <i>
      <x v="197"/>
    </i>
    <i r="1">
      <x v="330"/>
    </i>
    <i>
      <x v="131"/>
    </i>
    <i r="1">
      <x v="14"/>
    </i>
    <i>
      <x v="199"/>
    </i>
    <i r="1">
      <x v="332"/>
    </i>
    <i>
      <x v="132"/>
    </i>
    <i r="1">
      <x v="995"/>
    </i>
    <i>
      <x v="201"/>
    </i>
    <i r="1">
      <x v="39"/>
    </i>
    <i>
      <x v="133"/>
    </i>
    <i r="1">
      <x v="970"/>
    </i>
    <i>
      <x v="51"/>
    </i>
    <i r="1">
      <x v="10"/>
    </i>
    <i>
      <x v="134"/>
    </i>
    <i r="1">
      <x v="13"/>
    </i>
    <i>
      <x v="52"/>
    </i>
    <i r="1">
      <x v="11"/>
    </i>
    <i>
      <x v="135"/>
    </i>
    <i r="1">
      <x v="1107"/>
    </i>
    <i>
      <x v="207"/>
    </i>
    <i r="1">
      <x v="1157"/>
    </i>
    <i>
      <x v="136"/>
    </i>
    <i r="1">
      <x v="417"/>
    </i>
    <i>
      <x v="209"/>
    </i>
    <i r="1">
      <x v="1054"/>
    </i>
    <i>
      <x v="137"/>
    </i>
    <i r="1">
      <x v="15"/>
    </i>
    <i>
      <x v="211"/>
    </i>
    <i r="1">
      <x v="1055"/>
    </i>
    <i>
      <x v="36"/>
    </i>
    <i r="1">
      <x v="1010"/>
    </i>
    <i>
      <x v="213"/>
    </i>
    <i r="1">
      <x v="1056"/>
    </i>
    <i>
      <x v="279"/>
    </i>
    <i r="1">
      <x v="385"/>
    </i>
    <i>
      <x v="215"/>
    </i>
    <i r="1">
      <x v="341"/>
    </i>
    <i>
      <x v="281"/>
    </i>
    <i r="1">
      <x v="1216"/>
    </i>
    <i>
      <x v="217"/>
    </i>
    <i r="1">
      <x v="1158"/>
    </i>
    <i>
      <x v="37"/>
    </i>
    <i r="1">
      <x v="6"/>
    </i>
    <i>
      <x v="219"/>
    </i>
    <i r="1">
      <x v="344"/>
    </i>
    <i>
      <x v="142"/>
    </i>
    <i r="1">
      <x v="286"/>
    </i>
    <i>
      <x v="221"/>
    </i>
    <i r="1">
      <x v="981"/>
    </i>
    <i>
      <x v="143"/>
    </i>
    <i r="1">
      <x v="945"/>
    </i>
    <i>
      <x v="223"/>
    </i>
    <i r="1">
      <x v="345"/>
    </i>
    <i>
      <x v="144"/>
    </i>
    <i r="1">
      <x v="289"/>
    </i>
    <i>
      <x v="225"/>
    </i>
    <i r="1">
      <x v="475"/>
    </i>
    <i>
      <x v="145"/>
    </i>
    <i r="1">
      <x v="288"/>
    </i>
    <i>
      <x v="227"/>
    </i>
    <i r="1">
      <x v="1060"/>
    </i>
    <i>
      <x v="146"/>
    </i>
    <i r="1">
      <x v="291"/>
    </i>
    <i>
      <x v="56"/>
    </i>
    <i r="1">
      <x v="997"/>
    </i>
    <i>
      <x v="38"/>
    </i>
    <i r="1">
      <x v="950"/>
    </i>
    <i>
      <x v="231"/>
    </i>
    <i r="1">
      <x v="357"/>
    </i>
    <i>
      <x v="148"/>
    </i>
    <i r="1">
      <x v="292"/>
    </i>
    <i>
      <x v="233"/>
    </i>
    <i r="1">
      <x v="40"/>
    </i>
    <i>
      <x v="149"/>
    </i>
    <i r="1">
      <x v="948"/>
    </i>
    <i>
      <x v="235"/>
    </i>
    <i r="1">
      <x v="361"/>
    </i>
    <i>
      <x v="39"/>
    </i>
    <i r="1">
      <x v="951"/>
    </i>
    <i>
      <x v="19"/>
    </i>
    <i r="1">
      <x v="1027"/>
    </i>
    <i>
      <x v="6"/>
    </i>
    <i r="1">
      <x v="147"/>
    </i>
    <i>
      <x v="239"/>
    </i>
    <i r="1">
      <x v="1063"/>
    </i>
    <i>
      <x v="152"/>
    </i>
    <i r="1">
      <x v="300"/>
    </i>
    <i>
      <x v="241"/>
    </i>
    <i r="1">
      <x v="1183"/>
    </i>
    <i>
      <x v="153"/>
    </i>
    <i r="1">
      <x v="302"/>
    </i>
    <i>
      <x v="58"/>
    </i>
    <i r="1">
      <x v="1026"/>
    </i>
    <i>
      <x v="41"/>
    </i>
    <i r="1">
      <x v="996"/>
    </i>
    <i>
      <x v="245"/>
    </i>
    <i r="1">
      <x v="369"/>
    </i>
    <i>
      <x v="155"/>
    </i>
    <i r="1">
      <x v="1115"/>
    </i>
    <i>
      <x v="247"/>
    </i>
    <i r="1">
      <x v="371"/>
    </i>
    <i>
      <x v="156"/>
    </i>
    <i r="1">
      <x v="303"/>
    </i>
    <i>
      <x v="249"/>
    </i>
    <i r="1">
      <x v="1066"/>
    </i>
    <i>
      <x v="157"/>
    </i>
    <i r="1">
      <x v="1034"/>
    </i>
    <i>
      <x v="251"/>
    </i>
    <i r="1">
      <x v="554"/>
    </i>
    <i>
      <x v="158"/>
    </i>
    <i r="1">
      <x v="21"/>
    </i>
    <i>
      <x v="253"/>
    </i>
    <i r="1">
      <x v="378"/>
    </i>
    <i>
      <x v="159"/>
    </i>
    <i r="1">
      <x v="306"/>
    </i>
    <i>
      <x v="255"/>
    </i>
    <i r="1">
      <x v="374"/>
    </i>
    <i>
      <x v="160"/>
    </i>
    <i r="1">
      <x v="1037"/>
    </i>
    <i>
      <x v="257"/>
    </i>
    <i r="1">
      <x v="1133"/>
    </i>
    <i>
      <x v="42"/>
    </i>
    <i r="1">
      <x v="133"/>
    </i>
    <i>
      <x v="259"/>
    </i>
    <i r="1">
      <x v="499"/>
    </i>
    <i>
      <x v="162"/>
    </i>
    <i r="1">
      <x v="1036"/>
    </i>
    <i>
      <x v="261"/>
    </i>
    <i r="1">
      <x v="1070"/>
    </i>
    <i>
      <x v="163"/>
    </i>
    <i r="1">
      <x v="308"/>
    </i>
    <i>
      <x v="263"/>
    </i>
    <i r="1">
      <x v="48"/>
    </i>
    <i>
      <x v="164"/>
    </i>
    <i r="1">
      <x v="1038"/>
    </i>
    <i>
      <x v="265"/>
    </i>
    <i r="1">
      <x v="138"/>
    </i>
    <i>
      <x v="165"/>
    </i>
    <i r="1">
      <x v="310"/>
    </i>
    <i>
      <x v="267"/>
    </i>
    <i r="1">
      <x v="1111"/>
    </i>
    <i>
      <x v="166"/>
    </i>
    <i r="1">
      <x v="1122"/>
    </i>
    <i>
      <x v="269"/>
    </i>
    <i r="1">
      <x v="380"/>
    </i>
    <i>
      <x v="167"/>
    </i>
    <i r="1">
      <x v="311"/>
    </i>
    <i>
      <x v="9"/>
    </i>
    <i r="1">
      <x v="1"/>
    </i>
    <i>
      <x v="168"/>
    </i>
    <i r="1">
      <x v="24"/>
    </i>
    <i>
      <x v="273"/>
    </i>
    <i r="1">
      <x v="382"/>
    </i>
    <i>
      <x v="14"/>
    </i>
    <i r="1">
      <x v="992"/>
    </i>
    <i>
      <x v="275"/>
    </i>
    <i r="1">
      <x v="1098"/>
    </i>
    <i>
      <x v="170"/>
    </i>
    <i r="1">
      <x v="1041"/>
    </i>
    <i>
      <x v="66"/>
    </i>
    <i r="1">
      <x v="7"/>
    </i>
    <i>
      <x v="171"/>
    </i>
    <i r="1">
      <x v="312"/>
    </i>
    <i>
      <x v="67"/>
    </i>
    <i r="1">
      <x v="16"/>
    </i>
    <i>
      <x v="15"/>
    </i>
    <i r="1">
      <x v="998"/>
    </i>
    <i>
      <x v="139"/>
    </i>
    <i r="1">
      <x v="1110"/>
    </i>
    <i>
      <x v="282"/>
    </i>
    <i r="1">
      <x v="1101"/>
    </i>
    <i>
      <x v="140"/>
    </i>
    <i r="1">
      <x v="1001"/>
    </i>
    <i>
      <x v="141"/>
    </i>
    <i r="1">
      <x v="1031"/>
    </i>
    <i t="grand">
      <x/>
    </i>
  </rowItems>
  <colItems count="1">
    <i/>
  </colItems>
  <dataFields count="1">
    <dataField name="Count of Publication 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1F6ABB-A561-BD4F-8867-8272EB16DADE}" name="PivotTable3" cacheId="2" applyNumberFormats="0" applyBorderFormats="0" applyFontFormats="0" applyPatternFormats="0" applyAlignmentFormats="0" applyWidthHeightFormats="1" dataCaption="Values" updatedVersion="7" minRefreshableVersion="3" itemPrintTitles="1" createdVersion="7" indent="0" outline="1" outlineData="1" multipleFieldFilters="0">
  <location ref="A3:B521" firstHeaderRow="1" firstDataRow="1" firstDataCol="1"/>
  <pivotFields count="15">
    <pivotField dataField="1" showAll="0">
      <items count="1347">
        <item x="976"/>
        <item x="1126"/>
        <item x="825"/>
        <item x="1127"/>
        <item x="985"/>
        <item x="1120"/>
        <item x="1064"/>
        <item x="1074"/>
        <item x="1150"/>
        <item x="1151"/>
        <item x="1223"/>
        <item x="1107"/>
        <item x="1106"/>
        <item x="831"/>
        <item x="1300"/>
        <item x="1202"/>
        <item x="887"/>
        <item x="1246"/>
        <item x="1334"/>
        <item x="1112"/>
        <item x="1269"/>
        <item x="921"/>
        <item x="1270"/>
        <item x="848"/>
        <item x="797"/>
        <item x="1193"/>
        <item x="1075"/>
        <item x="774"/>
        <item x="1318"/>
        <item x="1010"/>
        <item x="833"/>
        <item x="795"/>
        <item x="1188"/>
        <item x="1129"/>
        <item x="1122"/>
        <item x="1176"/>
        <item x="837"/>
        <item x="820"/>
        <item x="1110"/>
        <item x="1066"/>
        <item x="796"/>
        <item x="798"/>
        <item x="800"/>
        <item x="965"/>
        <item x="1196"/>
        <item x="898"/>
        <item x="1247"/>
        <item x="983"/>
        <item x="1268"/>
        <item x="1267"/>
        <item x="1224"/>
        <item x="946"/>
        <item x="1084"/>
        <item x="1221"/>
        <item x="1105"/>
        <item x="1104"/>
        <item x="1297"/>
        <item x="1226"/>
        <item x="1222"/>
        <item x="1225"/>
        <item x="816"/>
        <item x="1114"/>
        <item x="1238"/>
        <item x="834"/>
        <item x="874"/>
        <item x="1174"/>
        <item x="1282"/>
        <item x="926"/>
        <item x="925"/>
        <item x="1169"/>
        <item x="889"/>
        <item x="1298"/>
        <item x="826"/>
        <item x="1180"/>
        <item x="923"/>
        <item x="1055"/>
        <item x="855"/>
        <item x="792"/>
        <item x="1054"/>
        <item x="1159"/>
        <item x="1164"/>
        <item x="978"/>
        <item x="1165"/>
        <item x="973"/>
        <item x="1250"/>
        <item x="793"/>
        <item x="1243"/>
        <item x="1092"/>
        <item x="1091"/>
        <item x="981"/>
        <item x="1166"/>
        <item x="1260"/>
        <item x="1239"/>
        <item x="801"/>
        <item x="812"/>
        <item x="785"/>
        <item x="819"/>
        <item x="835"/>
        <item x="859"/>
        <item x="1109"/>
        <item x="1264"/>
        <item x="1096"/>
        <item x="959"/>
        <item x="1240"/>
        <item x="953"/>
        <item x="1305"/>
        <item x="949"/>
        <item x="818"/>
        <item x="1203"/>
        <item x="806"/>
        <item x="836"/>
        <item x="1342"/>
        <item x="807"/>
        <item x="1237"/>
        <item x="808"/>
        <item x="984"/>
        <item x="1287"/>
        <item x="1201"/>
        <item x="1009"/>
        <item x="980"/>
        <item x="869"/>
        <item x="968"/>
        <item x="998"/>
        <item x="847"/>
        <item x="969"/>
        <item x="867"/>
        <item x="974"/>
        <item x="997"/>
        <item x="897"/>
        <item x="832"/>
        <item x="871"/>
        <item x="1236"/>
        <item x="970"/>
        <item x="1338"/>
        <item x="996"/>
        <item x="1020"/>
        <item x="872"/>
        <item x="896"/>
        <item x="861"/>
        <item x="1168"/>
        <item x="877"/>
        <item x="1220"/>
        <item x="899"/>
        <item x="1117"/>
        <item x="1251"/>
        <item x="849"/>
        <item x="1008"/>
        <item x="900"/>
        <item x="1042"/>
        <item x="846"/>
        <item x="1043"/>
        <item x="942"/>
        <item x="876"/>
        <item x="1261"/>
        <item x="1154"/>
        <item x="851"/>
        <item x="850"/>
        <item x="1302"/>
        <item x="902"/>
        <item x="894"/>
        <item x="856"/>
        <item x="857"/>
        <item x="852"/>
        <item x="903"/>
        <item x="904"/>
        <item x="905"/>
        <item x="1229"/>
        <item x="1228"/>
        <item x="1227"/>
        <item x="906"/>
        <item x="907"/>
        <item x="1301"/>
        <item x="1175"/>
        <item x="1230"/>
        <item x="908"/>
        <item x="821"/>
        <item x="895"/>
        <item x="187"/>
        <item x="736"/>
        <item x="357"/>
        <item x="142"/>
        <item x="740"/>
        <item x="628"/>
        <item x="741"/>
        <item x="13"/>
        <item x="693"/>
        <item x="639"/>
        <item x="0"/>
        <item x="293"/>
        <item x="85"/>
        <item x="464"/>
        <item x="459"/>
        <item x="12"/>
        <item x="6"/>
        <item x="743"/>
        <item x="41"/>
        <item x="598"/>
        <item x="490"/>
        <item x="745"/>
        <item x="14"/>
        <item x="620"/>
        <item x="455"/>
        <item x="154"/>
        <item x="15"/>
        <item x="16"/>
        <item x="17"/>
        <item x="636"/>
        <item x="297"/>
        <item x="518"/>
        <item x="590"/>
        <item x="67"/>
        <item x="188"/>
        <item x="499"/>
        <item x="465"/>
        <item x="720"/>
        <item x="303"/>
        <item x="302"/>
        <item x="600"/>
        <item x="632"/>
        <item x="393"/>
        <item x="498"/>
        <item x="150"/>
        <item x="294"/>
        <item x="256"/>
        <item x="94"/>
        <item x="62"/>
        <item x="750"/>
        <item x="755"/>
        <item x="189"/>
        <item x="433"/>
        <item x="621"/>
        <item x="622"/>
        <item x="190"/>
        <item x="337"/>
        <item x="311"/>
        <item x="290"/>
        <item x="226"/>
        <item x="526"/>
        <item x="439"/>
        <item x="654"/>
        <item x="505"/>
        <item x="766"/>
        <item x="191"/>
        <item x="9"/>
        <item x="642"/>
        <item x="353"/>
        <item x="20"/>
        <item x="146"/>
        <item x="536"/>
        <item x="163"/>
        <item x="151"/>
        <item x="713"/>
        <item x="192"/>
        <item x="727"/>
        <item x="558"/>
        <item x="313"/>
        <item x="604"/>
        <item x="232"/>
        <item x="238"/>
        <item x="253"/>
        <item x="77"/>
        <item x="608"/>
        <item x="559"/>
        <item x="68"/>
        <item x="153"/>
        <item x="758"/>
        <item x="69"/>
        <item x="1115"/>
        <item x="1"/>
        <item x="352"/>
        <item x="351"/>
        <item x="633"/>
        <item x="532"/>
        <item x="267"/>
        <item x="257"/>
        <item x="377"/>
        <item x="701"/>
        <item x="591"/>
        <item x="728"/>
        <item x="193"/>
        <item x="521"/>
        <item x="282"/>
        <item x="320"/>
        <item x="78"/>
        <item x="194"/>
        <item x="310"/>
        <item x="440"/>
        <item x="51"/>
        <item x="537"/>
        <item x="348"/>
        <item x="334"/>
        <item x="394"/>
        <item x="715"/>
        <item x="319"/>
        <item x="314"/>
        <item x="164"/>
        <item x="79"/>
        <item x="301"/>
        <item x="479"/>
        <item x="22"/>
        <item x="761"/>
        <item x="595"/>
        <item x="655"/>
        <item x="195"/>
        <item x="165"/>
        <item x="711"/>
        <item x="520"/>
        <item x="322"/>
        <item x="281"/>
        <item x="468"/>
        <item x="196"/>
        <item x="374"/>
        <item x="365"/>
        <item x="197"/>
        <item x="285"/>
        <item x="602"/>
        <item x="502"/>
        <item x="198"/>
        <item x="560"/>
        <item x="603"/>
        <item x="42"/>
        <item x="561"/>
        <item x="729"/>
        <item x="482"/>
        <item x="268"/>
        <item x="767"/>
        <item x="234"/>
        <item x="429"/>
        <item x="199"/>
        <item x="481"/>
        <item x="261"/>
        <item x="278"/>
        <item x="260"/>
        <item x="259"/>
        <item x="258"/>
        <item x="307"/>
        <item x="656"/>
        <item x="533"/>
        <item x="457"/>
        <item x="461"/>
        <item x="491"/>
        <item x="703"/>
        <item x="355"/>
        <item x="239"/>
        <item x="3"/>
        <item x="114"/>
        <item x="113"/>
        <item x="112"/>
        <item x="115"/>
        <item x="386"/>
        <item x="534"/>
        <item x="291"/>
        <item x="227"/>
        <item x="252"/>
        <item x="379"/>
        <item x="288"/>
        <item x="562"/>
        <item x="148"/>
        <item x="39"/>
        <item x="38"/>
        <item x="200"/>
        <item x="606"/>
        <item x="37"/>
        <item x="53"/>
        <item x="611"/>
        <item x="231"/>
        <item x="469"/>
        <item x="515"/>
        <item x="4"/>
        <item x="166"/>
        <item x="716"/>
        <item x="657"/>
        <item x="323"/>
        <item x="706"/>
        <item x="730"/>
        <item x="88"/>
        <item x="23"/>
        <item x="45"/>
        <item x="255"/>
        <item x="254"/>
        <item x="32"/>
        <item x="593"/>
        <item x="592"/>
        <item x="658"/>
        <item x="155"/>
        <item x="341"/>
        <item x="262"/>
        <item x="80"/>
        <item x="538"/>
        <item x="19"/>
        <item x="698"/>
        <item x="731"/>
        <item x="619"/>
        <item x="134"/>
        <item x="63"/>
        <item x="563"/>
        <item x="436"/>
        <item x="156"/>
        <item x="118"/>
        <item x="765"/>
        <item x="643"/>
        <item x="35"/>
        <item x="523"/>
        <item x="57"/>
        <item x="326"/>
        <item x="771"/>
        <item x="2"/>
        <item x="58"/>
        <item x="110"/>
        <item x="625"/>
        <item x="624"/>
        <item x="707"/>
        <item x="623"/>
        <item x="395"/>
        <item x="564"/>
        <item x="201"/>
        <item x="277"/>
        <item x="366"/>
        <item x="249"/>
        <item x="384"/>
        <item x="644"/>
        <item x="462"/>
        <item x="634"/>
        <item x="244"/>
        <item x="243"/>
        <item x="734"/>
        <item x="202"/>
        <item x="539"/>
        <item x="669"/>
        <item x="763"/>
        <item x="666"/>
        <item x="492"/>
        <item x="338"/>
        <item x="396"/>
        <item x="356"/>
        <item x="659"/>
        <item x="475"/>
        <item x="124"/>
        <item x="225"/>
        <item x="296"/>
        <item x="269"/>
        <item x="167"/>
        <item x="626"/>
        <item x="168"/>
        <item x="203"/>
        <item x="566"/>
        <item x="565"/>
        <item x="362"/>
        <item x="735"/>
        <item x="169"/>
        <item x="381"/>
        <item x="120"/>
        <item x="34"/>
        <item x="204"/>
        <item x="470"/>
        <item x="391"/>
        <item x="488"/>
        <item x="690"/>
        <item x="650"/>
        <item x="349"/>
        <item x="170"/>
        <item x="93"/>
        <item x="463"/>
        <item x="392"/>
        <item x="567"/>
        <item x="671"/>
        <item x="670"/>
        <item x="568"/>
        <item x="368"/>
        <item x="540"/>
        <item x="503"/>
        <item x="171"/>
        <item x="279"/>
        <item x="375"/>
        <item x="724"/>
        <item x="489"/>
        <item x="471"/>
        <item x="409"/>
        <item x="599"/>
        <item x="717"/>
        <item x="541"/>
        <item x="315"/>
        <item x="476"/>
        <item x="274"/>
        <item x="275"/>
        <item x="672"/>
        <item x="367"/>
        <item x="270"/>
        <item x="312"/>
        <item x="543"/>
        <item x="542"/>
        <item x="335"/>
        <item x="172"/>
        <item x="506"/>
        <item x="122"/>
        <item x="327"/>
        <item x="95"/>
        <item x="64"/>
        <item x="705"/>
        <item x="737"/>
        <item x="389"/>
        <item x="645"/>
        <item x="570"/>
        <item x="173"/>
        <item x="569"/>
        <item x="544"/>
        <item x="308"/>
        <item x="651"/>
        <item x="205"/>
        <item x="206"/>
        <item x="410"/>
        <item x="571"/>
        <item x="432"/>
        <item x="545"/>
        <item x="385"/>
        <item x="370"/>
        <item x="426"/>
        <item x="519"/>
        <item x="708"/>
        <item x="129"/>
        <item x="207"/>
        <item x="208"/>
        <item x="388"/>
        <item x="382"/>
        <item x="60"/>
        <item x="59"/>
        <item x="444"/>
        <item x="81"/>
        <item x="635"/>
        <item x="547"/>
        <item x="546"/>
        <item x="615"/>
        <item x="304"/>
        <item x="397"/>
        <item x="497"/>
        <item x="738"/>
        <item x="697"/>
        <item x="358"/>
        <item x="548"/>
        <item x="228"/>
        <item x="597"/>
        <item x="61"/>
        <item x="128"/>
        <item x="247"/>
        <item x="40"/>
        <item x="507"/>
        <item x="266"/>
        <item x="210"/>
        <item x="246"/>
        <item x="209"/>
        <item x="229"/>
        <item x="82"/>
        <item x="18"/>
        <item x="298"/>
        <item x="135"/>
        <item x="248"/>
        <item x="485"/>
        <item x="144"/>
        <item x="212"/>
        <item x="572"/>
        <item x="141"/>
        <item x="573"/>
        <item x="211"/>
        <item x="549"/>
        <item x="174"/>
        <item x="213"/>
        <item x="574"/>
        <item x="8"/>
        <item x="136"/>
        <item x="442"/>
        <item x="589"/>
        <item x="70"/>
        <item x="709"/>
        <item x="683"/>
        <item x="332"/>
        <item x="66"/>
        <item x="264"/>
        <item x="575"/>
        <item x="158"/>
        <item x="682"/>
        <item x="333"/>
        <item x="652"/>
        <item x="477"/>
        <item x="649"/>
        <item x="289"/>
        <item x="5"/>
        <item x="157"/>
        <item x="691"/>
        <item x="535"/>
        <item x="149"/>
        <item x="214"/>
        <item x="445"/>
        <item x="147"/>
        <item x="653"/>
        <item x="44"/>
        <item x="739"/>
        <item x="446"/>
        <item x="529"/>
        <item x="725"/>
        <item x="718"/>
        <item x="484"/>
        <item x="175"/>
        <item x="176"/>
        <item x="428"/>
        <item x="673"/>
        <item x="328"/>
        <item x="627"/>
        <item x="451"/>
        <item x="609"/>
        <item x="263"/>
        <item x="116"/>
        <item x="686"/>
        <item x="596"/>
        <item x="345"/>
        <item x="340"/>
        <item x="527"/>
        <item x="687"/>
        <item x="71"/>
        <item x="251"/>
        <item x="271"/>
        <item x="721"/>
        <item x="674"/>
        <item x="215"/>
        <item x="646"/>
        <item x="550"/>
        <item x="576"/>
        <item x="317"/>
        <item x="177"/>
        <item x="143"/>
        <item x="578"/>
        <item x="577"/>
        <item x="178"/>
        <item x="467"/>
        <item x="494"/>
        <item x="478"/>
        <item x="696"/>
        <item x="579"/>
        <item x="130"/>
        <item x="72"/>
        <item x="108"/>
        <item x="33"/>
        <item x="235"/>
        <item x="111"/>
        <item x="179"/>
        <item x="242"/>
        <item x="504"/>
        <item x="580"/>
        <item x="403"/>
        <item x="339"/>
        <item x="667"/>
        <item x="685"/>
        <item x="364"/>
        <item x="89"/>
        <item x="431"/>
        <item x="133"/>
        <item x="87"/>
        <item x="65"/>
        <item x="417"/>
        <item x="702"/>
        <item x="300"/>
        <item x="582"/>
        <item x="588"/>
        <item x="159"/>
        <item x="710"/>
        <item x="398"/>
        <item x="581"/>
        <item x="414"/>
        <item x="402"/>
        <item x="359"/>
        <item x="412"/>
        <item x="406"/>
        <item x="714"/>
        <item x="411"/>
        <item x="401"/>
        <item x="416"/>
        <item x="694"/>
        <item x="719"/>
        <item x="405"/>
        <item x="399"/>
        <item x="413"/>
        <item x="152"/>
        <item x="180"/>
        <item x="614"/>
        <item x="181"/>
        <item x="119"/>
        <item x="688"/>
        <item x="36"/>
        <item x="400"/>
        <item x="182"/>
        <item x="137"/>
        <item x="117"/>
        <item x="415"/>
        <item x="448"/>
        <item x="447"/>
        <item x="452"/>
        <item x="660"/>
        <item x="25"/>
        <item x="31"/>
        <item x="30"/>
        <item x="29"/>
        <item x="28"/>
        <item x="27"/>
        <item x="511"/>
        <item x="26"/>
        <item x="299"/>
        <item x="583"/>
        <item x="760"/>
        <item x="216"/>
        <item x="742"/>
        <item x="648"/>
        <item x="106"/>
        <item x="105"/>
        <item x="104"/>
        <item x="427"/>
        <item x="161"/>
        <item x="103"/>
        <item x="102"/>
        <item x="101"/>
        <item x="100"/>
        <item x="99"/>
        <item x="54"/>
        <item x="97"/>
        <item x="98"/>
        <item x="47"/>
        <item x="217"/>
        <item x="679"/>
        <item x="90"/>
        <item x="744"/>
        <item x="495"/>
        <item x="680"/>
        <item x="7"/>
        <item x="91"/>
        <item x="240"/>
        <item x="230"/>
        <item x="612"/>
        <item x="245"/>
        <item x="55"/>
        <item x="466"/>
        <item x="584"/>
        <item x="218"/>
        <item x="675"/>
        <item x="233"/>
        <item x="678"/>
        <item x="664"/>
        <item x="273"/>
        <item x="665"/>
        <item x="601"/>
        <item x="160"/>
        <item x="769"/>
        <item x="770"/>
        <item x="92"/>
        <item x="241"/>
        <item x="50"/>
        <item x="84"/>
        <item x="510"/>
        <item x="438"/>
        <item x="380"/>
        <item x="360"/>
        <item x="316"/>
        <item x="73"/>
        <item x="139"/>
        <item x="376"/>
        <item x="762"/>
        <item x="692"/>
        <item x="183"/>
        <item x="52"/>
        <item x="419"/>
        <item x="418"/>
        <item x="276"/>
        <item x="689"/>
        <item x="585"/>
        <item x="272"/>
        <item x="647"/>
        <item x="695"/>
        <item x="772"/>
        <item x="407"/>
        <item x="305"/>
        <item x="48"/>
        <item x="454"/>
        <item x="616"/>
        <item x="184"/>
        <item x="420"/>
        <item x="83"/>
        <item x="219"/>
        <item x="329"/>
        <item x="483"/>
        <item x="185"/>
        <item x="681"/>
        <item x="309"/>
        <item x="524"/>
        <item x="46"/>
        <item x="764"/>
        <item x="443"/>
        <item x="435"/>
        <item x="434"/>
        <item x="280"/>
        <item x="350"/>
        <item x="10"/>
        <item x="493"/>
        <item x="726"/>
        <item x="383"/>
        <item x="125"/>
        <item x="449"/>
        <item x="220"/>
        <item x="107"/>
        <item x="508"/>
        <item x="528"/>
        <item x="712"/>
        <item x="292"/>
        <item x="421"/>
        <item x="530"/>
        <item x="295"/>
        <item x="109"/>
        <item x="512"/>
        <item x="222"/>
        <item x="221"/>
        <item x="96"/>
        <item x="514"/>
        <item x="363"/>
        <item x="513"/>
        <item x="586"/>
        <item x="551"/>
        <item x="324"/>
        <item x="552"/>
        <item x="330"/>
        <item x="336"/>
        <item x="24"/>
        <item x="704"/>
        <item x="265"/>
        <item x="661"/>
        <item x="430"/>
        <item x="684"/>
        <item x="422"/>
        <item x="473"/>
        <item x="472"/>
        <item x="474"/>
        <item x="676"/>
        <item x="531"/>
        <item x="746"/>
        <item x="456"/>
        <item x="223"/>
        <item x="126"/>
        <item x="677"/>
        <item x="594"/>
        <item x="747"/>
        <item x="132"/>
        <item x="748"/>
        <item x="486"/>
        <item x="587"/>
        <item x="306"/>
        <item x="496"/>
        <item x="369"/>
        <item x="49"/>
        <item x="749"/>
        <item x="371"/>
        <item x="138"/>
        <item x="123"/>
        <item x="342"/>
        <item x="404"/>
        <item x="408"/>
        <item x="700"/>
        <item x="423"/>
        <item x="752"/>
        <item x="372"/>
        <item x="753"/>
        <item x="754"/>
        <item x="346"/>
        <item x="662"/>
        <item x="516"/>
        <item x="629"/>
        <item x="127"/>
        <item x="441"/>
        <item x="373"/>
        <item x="613"/>
        <item x="630"/>
        <item x="21"/>
        <item x="237"/>
        <item x="509"/>
        <item x="425"/>
        <item x="186"/>
        <item x="460"/>
        <item x="756"/>
        <item x="668"/>
        <item x="145"/>
        <item x="605"/>
        <item x="43"/>
        <item x="501"/>
        <item x="640"/>
        <item x="757"/>
        <item x="75"/>
        <item x="663"/>
        <item x="131"/>
        <item x="321"/>
        <item x="354"/>
        <item x="553"/>
        <item x="283"/>
        <item x="284"/>
        <item x="500"/>
        <item x="618"/>
        <item x="387"/>
        <item x="347"/>
        <item x="450"/>
        <item x="162"/>
        <item x="699"/>
        <item x="378"/>
        <item x="424"/>
        <item x="525"/>
        <item x="325"/>
        <item x="344"/>
        <item x="607"/>
        <item x="480"/>
        <item x="722"/>
        <item x="556"/>
        <item x="555"/>
        <item x="617"/>
        <item x="610"/>
        <item x="76"/>
        <item x="557"/>
        <item x="437"/>
        <item x="74"/>
        <item x="637"/>
        <item x="751"/>
        <item x="250"/>
        <item x="517"/>
        <item x="487"/>
        <item x="554"/>
        <item x="453"/>
        <item x="286"/>
        <item x="287"/>
        <item x="458"/>
        <item x="759"/>
        <item x="224"/>
        <item x="140"/>
        <item x="236"/>
        <item x="331"/>
        <item x="522"/>
        <item x="631"/>
        <item x="56"/>
        <item x="641"/>
        <item x="121"/>
        <item x="768"/>
        <item x="318"/>
        <item x="343"/>
        <item x="723"/>
        <item x="732"/>
        <item x="733"/>
        <item x="361"/>
        <item x="11"/>
        <item x="390"/>
        <item x="638"/>
        <item x="86"/>
        <item x="803"/>
        <item x="1296"/>
        <item x="1155"/>
        <item x="992"/>
        <item x="1177"/>
        <item x="972"/>
        <item x="1189"/>
        <item x="1063"/>
        <item x="994"/>
        <item x="775"/>
        <item x="776"/>
        <item x="841"/>
        <item x="1128"/>
        <item x="1052"/>
        <item x="882"/>
        <item x="845"/>
        <item x="950"/>
        <item x="1210"/>
        <item x="1288"/>
        <item x="1021"/>
        <item x="1152"/>
        <item x="1252"/>
        <item x="1130"/>
        <item x="993"/>
        <item x="811"/>
        <item x="1057"/>
        <item x="1011"/>
        <item x="827"/>
        <item x="971"/>
        <item x="1272"/>
        <item x="990"/>
        <item x="1190"/>
        <item x="873"/>
        <item x="1191"/>
        <item x="1022"/>
        <item x="937"/>
        <item x="779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16"/>
        <item x="1015"/>
        <item x="1014"/>
        <item x="1013"/>
        <item x="1012"/>
        <item x="1027"/>
        <item x="1026"/>
        <item x="1050"/>
        <item x="1049"/>
        <item x="1025"/>
        <item x="1024"/>
        <item x="1023"/>
        <item x="935"/>
        <item x="1153"/>
        <item x="1335"/>
        <item x="1017"/>
        <item x="1253"/>
        <item x="881"/>
        <item x="838"/>
        <item x="1231"/>
        <item x="1329"/>
        <item x="1265"/>
        <item x="1293"/>
        <item x="866"/>
        <item x="1322"/>
        <item x="1140"/>
        <item x="1185"/>
        <item x="1131"/>
        <item x="1295"/>
        <item x="1317"/>
        <item x="794"/>
        <item x="1235"/>
        <item x="1271"/>
        <item x="1206"/>
        <item x="958"/>
        <item x="957"/>
        <item x="956"/>
        <item x="1263"/>
        <item x="791"/>
        <item x="1056"/>
        <item x="1341"/>
        <item x="1156"/>
        <item x="875"/>
        <item x="1254"/>
        <item x="1197"/>
        <item x="945"/>
        <item x="840"/>
        <item x="817"/>
        <item x="780"/>
        <item x="938"/>
        <item x="1123"/>
        <item x="1199"/>
        <item x="1323"/>
        <item x="1195"/>
        <item x="944"/>
        <item x="1170"/>
        <item x="1157"/>
        <item x="1040"/>
        <item x="1077"/>
        <item x="1076"/>
        <item x="1171"/>
        <item x="1213"/>
        <item x="1078"/>
        <item x="934"/>
        <item x="1172"/>
        <item x="1313"/>
        <item x="1245"/>
        <item x="1244"/>
        <item x="1266"/>
        <item x="1248"/>
        <item x="936"/>
        <item x="1331"/>
        <item x="1344"/>
        <item x="1255"/>
        <item x="967"/>
        <item x="777"/>
        <item x="1067"/>
        <item x="960"/>
        <item x="911"/>
        <item x="910"/>
        <item x="909"/>
        <item x="1242"/>
        <item x="1241"/>
        <item x="879"/>
        <item x="1161"/>
        <item x="1051"/>
        <item x="1162"/>
        <item x="962"/>
        <item x="999"/>
        <item x="1158"/>
        <item x="1312"/>
        <item x="880"/>
        <item x="1182"/>
        <item x="1081"/>
        <item x="1080"/>
        <item x="1079"/>
        <item x="964"/>
        <item x="868"/>
        <item x="1187"/>
        <item x="961"/>
        <item x="888"/>
        <item x="854"/>
        <item x="1041"/>
        <item x="1281"/>
        <item x="991"/>
        <item x="1343"/>
        <item x="943"/>
        <item x="1082"/>
        <item x="1069"/>
        <item x="1068"/>
        <item x="1273"/>
        <item x="1234"/>
        <item x="1124"/>
        <item x="901"/>
        <item x="975"/>
        <item x="1142"/>
        <item x="1143"/>
        <item x="939"/>
        <item x="1336"/>
        <item x="1328"/>
        <item x="1327"/>
        <item x="1326"/>
        <item x="1325"/>
        <item x="1173"/>
        <item x="1083"/>
        <item x="1307"/>
        <item x="781"/>
        <item x="1321"/>
        <item x="1044"/>
        <item x="1262"/>
        <item x="1132"/>
        <item x="1001"/>
        <item x="1118"/>
        <item x="1125"/>
        <item x="1000"/>
        <item x="1292"/>
        <item x="931"/>
        <item x="1085"/>
        <item x="963"/>
        <item x="1289"/>
        <item x="1141"/>
        <item x="1283"/>
        <item x="1184"/>
        <item x="1087"/>
        <item x="922"/>
        <item x="1086"/>
        <item x="778"/>
        <item x="1133"/>
        <item x="940"/>
        <item x="1211"/>
        <item x="1045"/>
        <item x="941"/>
        <item x="1275"/>
        <item x="1276"/>
        <item x="1194"/>
        <item x="1119"/>
        <item x="1018"/>
        <item x="1134"/>
        <item x="1219"/>
        <item x="989"/>
        <item x="1233"/>
        <item x="924"/>
        <item x="1046"/>
        <item x="1277"/>
        <item x="1088"/>
        <item x="1209"/>
        <item x="829"/>
        <item x="830"/>
        <item x="1070"/>
        <item x="1279"/>
        <item x="1280"/>
        <item x="1186"/>
        <item x="916"/>
        <item x="915"/>
        <item x="914"/>
        <item x="913"/>
        <item x="912"/>
        <item x="1332"/>
        <item x="948"/>
        <item x="947"/>
        <item x="890"/>
        <item x="1310"/>
        <item x="918"/>
        <item x="917"/>
        <item x="1256"/>
        <item x="927"/>
        <item x="928"/>
        <item x="1146"/>
        <item x="1200"/>
        <item x="1314"/>
        <item x="802"/>
        <item x="1309"/>
        <item x="954"/>
        <item x="883"/>
        <item x="977"/>
        <item x="1204"/>
        <item x="929"/>
        <item x="955"/>
        <item x="844"/>
        <item x="1324"/>
        <item x="1257"/>
        <item x="1163"/>
        <item x="1053"/>
        <item x="1160"/>
        <item x="782"/>
        <item x="1047"/>
        <item x="1232"/>
        <item x="1217"/>
        <item x="1337"/>
        <item x="1286"/>
        <item x="862"/>
        <item x="1019"/>
        <item x="1136"/>
        <item x="1207"/>
        <item x="1258"/>
        <item x="858"/>
        <item x="886"/>
        <item x="1167"/>
        <item x="1259"/>
        <item x="1089"/>
        <item x="1137"/>
        <item x="1192"/>
        <item x="1339"/>
        <item x="783"/>
        <item x="1290"/>
        <item x="966"/>
        <item x="1058"/>
        <item x="1330"/>
        <item x="1048"/>
        <item x="1062"/>
        <item x="1320"/>
        <item x="865"/>
        <item x="1299"/>
        <item x="979"/>
        <item x="828"/>
        <item x="1003"/>
        <item x="799"/>
        <item x="1340"/>
        <item x="864"/>
        <item x="863"/>
        <item x="885"/>
        <item x="1148"/>
        <item x="1135"/>
        <item x="1311"/>
        <item x="982"/>
        <item x="987"/>
        <item x="1306"/>
        <item x="1144"/>
        <item x="1113"/>
        <item x="1094"/>
        <item x="784"/>
        <item x="839"/>
        <item x="1208"/>
        <item x="1093"/>
        <item x="1095"/>
        <item x="1004"/>
        <item x="813"/>
        <item x="1181"/>
        <item x="1294"/>
        <item x="1090"/>
        <item x="1218"/>
        <item x="995"/>
        <item x="1111"/>
        <item x="919"/>
        <item x="1345"/>
        <item x="860"/>
        <item x="1316"/>
        <item x="1303"/>
        <item x="1005"/>
        <item x="1315"/>
        <item x="823"/>
        <item x="824"/>
        <item x="1179"/>
        <item x="1138"/>
        <item x="810"/>
        <item x="790"/>
        <item x="1108"/>
        <item x="1178"/>
        <item x="805"/>
        <item x="1274"/>
        <item x="933"/>
        <item x="1291"/>
        <item x="891"/>
        <item x="920"/>
        <item x="1149"/>
        <item x="1205"/>
        <item x="1059"/>
        <item x="822"/>
        <item x="1002"/>
        <item x="1183"/>
        <item x="842"/>
        <item x="1145"/>
        <item x="1073"/>
        <item x="1214"/>
        <item x="843"/>
        <item x="786"/>
        <item x="773"/>
        <item x="1006"/>
        <item x="804"/>
        <item x="1147"/>
        <item x="1097"/>
        <item x="1215"/>
        <item x="1212"/>
        <item x="930"/>
        <item x="932"/>
        <item x="1098"/>
        <item x="870"/>
        <item x="814"/>
        <item x="1216"/>
        <item x="1061"/>
        <item x="1278"/>
        <item x="892"/>
        <item x="1099"/>
        <item x="986"/>
        <item x="1304"/>
        <item x="1072"/>
        <item x="1333"/>
        <item x="788"/>
        <item x="789"/>
        <item x="787"/>
        <item x="878"/>
        <item x="853"/>
        <item x="1319"/>
        <item x="1100"/>
        <item x="1065"/>
        <item x="1198"/>
        <item x="951"/>
        <item x="1101"/>
        <item x="1103"/>
        <item x="1116"/>
        <item x="1102"/>
        <item x="1249"/>
        <item x="815"/>
        <item x="809"/>
        <item x="1060"/>
        <item x="1139"/>
        <item x="893"/>
        <item x="952"/>
        <item x="988"/>
        <item x="1121"/>
        <item x="884"/>
        <item x="1285"/>
        <item x="1284"/>
        <item x="1308"/>
        <item x="1071"/>
        <item x="1007"/>
        <item t="default"/>
      </items>
    </pivotField>
    <pivotField showAll="0"/>
    <pivotField showAll="0"/>
    <pivotField axis="axisRow" showAll="0" sortType="descending">
      <items count="518">
        <item x="0"/>
        <item x="282"/>
        <item x="283"/>
        <item x="1"/>
        <item x="2"/>
        <item x="3"/>
        <item x="5"/>
        <item x="284"/>
        <item x="6"/>
        <item x="7"/>
        <item x="285"/>
        <item x="8"/>
        <item x="286"/>
        <item x="287"/>
        <item x="288"/>
        <item x="228"/>
        <item x="289"/>
        <item x="108"/>
        <item x="290"/>
        <item x="9"/>
        <item x="10"/>
        <item x="291"/>
        <item x="11"/>
        <item x="12"/>
        <item x="13"/>
        <item x="14"/>
        <item x="292"/>
        <item x="293"/>
        <item x="4"/>
        <item x="294"/>
        <item x="295"/>
        <item x="15"/>
        <item x="16"/>
        <item x="17"/>
        <item x="18"/>
        <item x="296"/>
        <item x="19"/>
        <item x="20"/>
        <item x="297"/>
        <item x="21"/>
        <item x="298"/>
        <item x="299"/>
        <item x="22"/>
        <item x="23"/>
        <item x="300"/>
        <item x="301"/>
        <item x="302"/>
        <item x="303"/>
        <item x="24"/>
        <item x="304"/>
        <item x="25"/>
        <item x="305"/>
        <item x="26"/>
        <item x="306"/>
        <item x="307"/>
        <item x="27"/>
        <item x="308"/>
        <item x="28"/>
        <item x="29"/>
        <item x="309"/>
        <item x="30"/>
        <item x="250"/>
        <item x="31"/>
        <item x="310"/>
        <item x="207"/>
        <item x="32"/>
        <item x="33"/>
        <item x="35"/>
        <item x="311"/>
        <item x="312"/>
        <item x="38"/>
        <item x="313"/>
        <item x="36"/>
        <item x="37"/>
        <item x="39"/>
        <item x="40"/>
        <item x="314"/>
        <item x="41"/>
        <item x="42"/>
        <item x="43"/>
        <item x="44"/>
        <item x="45"/>
        <item x="46"/>
        <item x="48"/>
        <item x="49"/>
        <item x="315"/>
        <item x="152"/>
        <item x="316"/>
        <item x="50"/>
        <item x="317"/>
        <item x="52"/>
        <item x="318"/>
        <item x="53"/>
        <item x="261"/>
        <item x="54"/>
        <item x="319"/>
        <item x="55"/>
        <item x="56"/>
        <item x="320"/>
        <item x="321"/>
        <item x="322"/>
        <item x="323"/>
        <item x="57"/>
        <item x="58"/>
        <item x="59"/>
        <item x="324"/>
        <item x="325"/>
        <item x="326"/>
        <item x="327"/>
        <item x="328"/>
        <item x="61"/>
        <item x="329"/>
        <item x="62"/>
        <item x="63"/>
        <item x="64"/>
        <item x="267"/>
        <item x="65"/>
        <item x="330"/>
        <item x="66"/>
        <item x="331"/>
        <item x="67"/>
        <item x="68"/>
        <item x="69"/>
        <item x="70"/>
        <item x="71"/>
        <item x="332"/>
        <item x="73"/>
        <item x="333"/>
        <item x="334"/>
        <item x="335"/>
        <item x="74"/>
        <item x="336"/>
        <item x="75"/>
        <item x="76"/>
        <item x="78"/>
        <item x="337"/>
        <item x="338"/>
        <item x="80"/>
        <item x="81"/>
        <item x="339"/>
        <item x="82"/>
        <item x="340"/>
        <item x="341"/>
        <item x="83"/>
        <item x="84"/>
        <item x="85"/>
        <item x="86"/>
        <item x="342"/>
        <item x="343"/>
        <item x="87"/>
        <item x="88"/>
        <item x="89"/>
        <item x="344"/>
        <item x="345"/>
        <item x="346"/>
        <item x="347"/>
        <item x="92"/>
        <item x="93"/>
        <item x="348"/>
        <item x="349"/>
        <item x="350"/>
        <item x="94"/>
        <item x="95"/>
        <item x="351"/>
        <item x="96"/>
        <item x="99"/>
        <item x="101"/>
        <item x="102"/>
        <item x="103"/>
        <item x="100"/>
        <item x="79"/>
        <item x="104"/>
        <item x="352"/>
        <item x="105"/>
        <item x="353"/>
        <item x="106"/>
        <item x="354"/>
        <item x="355"/>
        <item x="107"/>
        <item x="356"/>
        <item x="110"/>
        <item x="357"/>
        <item x="358"/>
        <item x="359"/>
        <item x="360"/>
        <item x="361"/>
        <item x="111"/>
        <item x="362"/>
        <item x="113"/>
        <item x="114"/>
        <item x="112"/>
        <item x="197"/>
        <item x="115"/>
        <item x="116"/>
        <item x="363"/>
        <item x="117"/>
        <item x="118"/>
        <item x="119"/>
        <item x="364"/>
        <item x="120"/>
        <item x="121"/>
        <item x="122"/>
        <item x="51"/>
        <item x="123"/>
        <item x="365"/>
        <item x="366"/>
        <item x="124"/>
        <item x="60"/>
        <item x="97"/>
        <item x="125"/>
        <item x="126"/>
        <item x="367"/>
        <item x="127"/>
        <item x="368"/>
        <item x="369"/>
        <item x="370"/>
        <item x="371"/>
        <item x="372"/>
        <item x="128"/>
        <item x="129"/>
        <item x="373"/>
        <item x="374"/>
        <item x="130"/>
        <item x="77"/>
        <item x="131"/>
        <item x="132"/>
        <item x="133"/>
        <item x="247"/>
        <item x="375"/>
        <item x="134"/>
        <item x="135"/>
        <item x="136"/>
        <item x="91"/>
        <item x="376"/>
        <item x="377"/>
        <item x="378"/>
        <item x="137"/>
        <item x="379"/>
        <item x="138"/>
        <item x="184"/>
        <item x="72"/>
        <item x="251"/>
        <item x="380"/>
        <item x="381"/>
        <item x="139"/>
        <item x="382"/>
        <item x="142"/>
        <item x="383"/>
        <item x="143"/>
        <item x="384"/>
        <item x="144"/>
        <item x="145"/>
        <item x="146"/>
        <item x="147"/>
        <item x="385"/>
        <item x="386"/>
        <item x="387"/>
        <item x="388"/>
        <item x="162"/>
        <item x="148"/>
        <item x="98"/>
        <item x="149"/>
        <item x="389"/>
        <item x="150"/>
        <item x="151"/>
        <item x="390"/>
        <item x="391"/>
        <item x="392"/>
        <item x="393"/>
        <item x="394"/>
        <item x="395"/>
        <item x="396"/>
        <item x="153"/>
        <item x="154"/>
        <item x="155"/>
        <item x="156"/>
        <item x="157"/>
        <item x="397"/>
        <item x="398"/>
        <item x="158"/>
        <item x="399"/>
        <item x="400"/>
        <item x="159"/>
        <item x="160"/>
        <item x="401"/>
        <item x="402"/>
        <item x="403"/>
        <item x="404"/>
        <item x="161"/>
        <item x="47"/>
        <item x="163"/>
        <item x="164"/>
        <item x="405"/>
        <item x="165"/>
        <item x="406"/>
        <item x="166"/>
        <item x="167"/>
        <item x="407"/>
        <item x="168"/>
        <item x="169"/>
        <item x="170"/>
        <item x="171"/>
        <item x="408"/>
        <item x="172"/>
        <item x="409"/>
        <item x="410"/>
        <item x="411"/>
        <item x="412"/>
        <item x="413"/>
        <item x="174"/>
        <item x="414"/>
        <item x="175"/>
        <item x="176"/>
        <item x="177"/>
        <item x="178"/>
        <item x="179"/>
        <item x="180"/>
        <item x="415"/>
        <item x="181"/>
        <item x="182"/>
        <item x="90"/>
        <item x="183"/>
        <item x="416"/>
        <item x="417"/>
        <item x="418"/>
        <item x="419"/>
        <item x="420"/>
        <item x="421"/>
        <item x="422"/>
        <item x="423"/>
        <item x="185"/>
        <item x="186"/>
        <item x="187"/>
        <item x="188"/>
        <item x="189"/>
        <item x="190"/>
        <item x="191"/>
        <item x="424"/>
        <item x="192"/>
        <item x="425"/>
        <item x="193"/>
        <item x="426"/>
        <item x="427"/>
        <item x="428"/>
        <item x="429"/>
        <item x="430"/>
        <item x="195"/>
        <item x="431"/>
        <item x="432"/>
        <item x="433"/>
        <item x="434"/>
        <item x="435"/>
        <item x="196"/>
        <item x="436"/>
        <item x="437"/>
        <item x="438"/>
        <item x="439"/>
        <item x="198"/>
        <item x="199"/>
        <item x="200"/>
        <item x="201"/>
        <item x="440"/>
        <item x="202"/>
        <item x="278"/>
        <item x="203"/>
        <item x="441"/>
        <item x="204"/>
        <item x="205"/>
        <item x="442"/>
        <item x="206"/>
        <item x="208"/>
        <item x="209"/>
        <item x="210"/>
        <item x="443"/>
        <item x="211"/>
        <item x="444"/>
        <item x="212"/>
        <item x="445"/>
        <item x="213"/>
        <item x="446"/>
        <item x="447"/>
        <item x="214"/>
        <item x="448"/>
        <item x="449"/>
        <item x="450"/>
        <item x="451"/>
        <item x="215"/>
        <item x="452"/>
        <item x="453"/>
        <item x="216"/>
        <item x="217"/>
        <item x="454"/>
        <item x="218"/>
        <item x="219"/>
        <item x="220"/>
        <item x="455"/>
        <item x="221"/>
        <item x="456"/>
        <item x="222"/>
        <item x="223"/>
        <item x="457"/>
        <item x="224"/>
        <item x="458"/>
        <item x="258"/>
        <item x="225"/>
        <item x="459"/>
        <item x="460"/>
        <item x="226"/>
        <item x="461"/>
        <item x="462"/>
        <item x="463"/>
        <item x="227"/>
        <item x="464"/>
        <item x="465"/>
        <item x="466"/>
        <item x="229"/>
        <item x="467"/>
        <item x="468"/>
        <item x="230"/>
        <item x="469"/>
        <item x="231"/>
        <item x="249"/>
        <item x="470"/>
        <item x="471"/>
        <item x="232"/>
        <item x="233"/>
        <item x="472"/>
        <item x="234"/>
        <item x="235"/>
        <item x="473"/>
        <item x="236"/>
        <item x="237"/>
        <item x="474"/>
        <item x="475"/>
        <item x="194"/>
        <item x="238"/>
        <item x="476"/>
        <item x="477"/>
        <item x="478"/>
        <item x="239"/>
        <item x="240"/>
        <item x="241"/>
        <item x="242"/>
        <item x="243"/>
        <item x="479"/>
        <item x="244"/>
        <item x="255"/>
        <item x="480"/>
        <item x="245"/>
        <item x="246"/>
        <item x="481"/>
        <item x="248"/>
        <item x="482"/>
        <item x="483"/>
        <item x="264"/>
        <item x="484"/>
        <item x="485"/>
        <item x="486"/>
        <item x="140"/>
        <item x="254"/>
        <item x="487"/>
        <item x="488"/>
        <item x="256"/>
        <item x="257"/>
        <item x="259"/>
        <item x="260"/>
        <item x="489"/>
        <item x="490"/>
        <item x="491"/>
        <item x="492"/>
        <item x="262"/>
        <item x="173"/>
        <item x="493"/>
        <item x="494"/>
        <item x="495"/>
        <item x="496"/>
        <item x="252"/>
        <item x="497"/>
        <item x="498"/>
        <item x="499"/>
        <item x="500"/>
        <item x="263"/>
        <item x="501"/>
        <item x="265"/>
        <item x="266"/>
        <item x="502"/>
        <item x="268"/>
        <item x="253"/>
        <item x="503"/>
        <item x="269"/>
        <item x="270"/>
        <item x="271"/>
        <item x="504"/>
        <item x="272"/>
        <item x="505"/>
        <item x="506"/>
        <item x="507"/>
        <item x="34"/>
        <item x="109"/>
        <item x="508"/>
        <item x="509"/>
        <item x="273"/>
        <item x="274"/>
        <item x="275"/>
        <item x="141"/>
        <item x="510"/>
        <item x="511"/>
        <item x="276"/>
        <item x="277"/>
        <item x="512"/>
        <item x="513"/>
        <item x="279"/>
        <item x="280"/>
        <item x="281"/>
        <item x="514"/>
        <item x="515"/>
        <item x="5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6">
        <item x="1"/>
        <item x="3"/>
        <item x="2"/>
        <item x="0"/>
        <item x="4"/>
        <item t="default"/>
      </items>
    </pivotField>
    <pivotField showAll="0"/>
    <pivotField showAll="0"/>
    <pivotField showAll="0"/>
    <pivotField showAll="0"/>
  </pivotFields>
  <rowFields count="1">
    <field x="3"/>
  </rowFields>
  <rowItems count="518">
    <i>
      <x v="144"/>
    </i>
    <i>
      <x v="390"/>
    </i>
    <i>
      <x v="273"/>
    </i>
    <i>
      <x v="246"/>
    </i>
    <i>
      <x v="498"/>
    </i>
    <i>
      <x v="75"/>
    </i>
    <i>
      <x v="299"/>
    </i>
    <i>
      <x v="169"/>
    </i>
    <i>
      <x v="459"/>
    </i>
    <i>
      <x v="232"/>
    </i>
    <i>
      <x v="227"/>
    </i>
    <i>
      <x v="61"/>
    </i>
    <i>
      <x v="3"/>
    </i>
    <i>
      <x v="338"/>
    </i>
    <i>
      <x v="415"/>
    </i>
    <i>
      <x v="458"/>
    </i>
    <i>
      <x v="504"/>
    </i>
    <i>
      <x v="386"/>
    </i>
    <i>
      <x v="147"/>
    </i>
    <i>
      <x v="83"/>
    </i>
    <i>
      <x v="229"/>
    </i>
    <i>
      <x v="449"/>
    </i>
    <i>
      <x v="160"/>
    </i>
    <i>
      <x v="203"/>
    </i>
    <i>
      <x v="17"/>
    </i>
    <i>
      <x v="250"/>
    </i>
    <i>
      <x v="403"/>
    </i>
    <i>
      <x v="491"/>
    </i>
    <i>
      <x v="19"/>
    </i>
    <i>
      <x v="31"/>
    </i>
    <i>
      <x v="90"/>
    </i>
    <i>
      <x v="154"/>
    </i>
    <i>
      <x v="486"/>
    </i>
    <i>
      <x v="407"/>
    </i>
    <i>
      <x v="274"/>
    </i>
    <i>
      <x v="210"/>
    </i>
    <i>
      <x v="209"/>
    </i>
    <i>
      <x v="320"/>
    </i>
    <i>
      <x v="298"/>
    </i>
    <i>
      <x v="423"/>
    </i>
    <i>
      <x v="331"/>
    </i>
    <i>
      <x v="367"/>
    </i>
    <i>
      <x v="80"/>
    </i>
    <i>
      <x v="170"/>
    </i>
    <i>
      <x v="236"/>
    </i>
    <i>
      <x v="116"/>
    </i>
    <i>
      <x v="60"/>
    </i>
    <i>
      <x v="146"/>
    </i>
    <i>
      <x v="312"/>
    </i>
    <i>
      <x v="497"/>
    </i>
    <i>
      <x v="364"/>
    </i>
    <i>
      <x v="492"/>
    </i>
    <i>
      <x v="300"/>
    </i>
    <i>
      <x v="13"/>
    </i>
    <i>
      <x v="204"/>
    </i>
    <i>
      <x v="199"/>
    </i>
    <i>
      <x v="157"/>
    </i>
    <i>
      <x v="222"/>
    </i>
    <i>
      <x v="11"/>
    </i>
    <i>
      <x v="238"/>
    </i>
    <i>
      <x v="197"/>
    </i>
    <i>
      <x v="202"/>
    </i>
    <i>
      <x v="483"/>
    </i>
    <i>
      <x v="301"/>
    </i>
    <i>
      <x v="309"/>
    </i>
    <i>
      <x v="357"/>
    </i>
    <i>
      <x v="467"/>
    </i>
    <i>
      <x v="406"/>
    </i>
    <i>
      <x v="355"/>
    </i>
    <i>
      <x v="444"/>
    </i>
    <i>
      <x v="448"/>
    </i>
    <i>
      <x v="433"/>
    </i>
    <i>
      <x v="376"/>
    </i>
    <i>
      <x v="64"/>
    </i>
    <i>
      <x v="118"/>
    </i>
    <i>
      <x v="226"/>
    </i>
    <i>
      <x v="30"/>
    </i>
    <i>
      <x v="23"/>
    </i>
    <i>
      <x v="200"/>
    </i>
    <i>
      <x v="181"/>
    </i>
    <i>
      <x v="66"/>
    </i>
    <i>
      <x v="40"/>
    </i>
    <i>
      <x v="34"/>
    </i>
    <i>
      <x v="183"/>
    </i>
    <i>
      <x v="67"/>
    </i>
    <i>
      <x v="189"/>
    </i>
    <i>
      <x v="36"/>
    </i>
    <i>
      <x v="161"/>
    </i>
    <i>
      <x v="95"/>
    </i>
    <i>
      <x v="127"/>
    </i>
    <i>
      <x v="446"/>
    </i>
    <i>
      <x v="303"/>
    </i>
    <i>
      <x v="460"/>
    </i>
    <i>
      <x v="381"/>
    </i>
    <i>
      <x v="369"/>
    </i>
    <i>
      <x v="382"/>
    </i>
    <i>
      <x v="302"/>
    </i>
    <i>
      <x v="388"/>
    </i>
    <i>
      <x v="465"/>
    </i>
    <i>
      <x v="393"/>
    </i>
    <i>
      <x v="293"/>
    </i>
    <i>
      <x v="317"/>
    </i>
    <i>
      <x v="276"/>
    </i>
    <i>
      <x v="319"/>
    </i>
    <i>
      <x v="346"/>
    </i>
    <i>
      <x v="289"/>
    </i>
    <i>
      <x v="265"/>
    </i>
    <i>
      <x v="408"/>
    </i>
    <i>
      <x v="463"/>
    </i>
    <i>
      <x v="420"/>
    </i>
    <i>
      <x v="466"/>
    </i>
    <i>
      <x v="321"/>
    </i>
    <i>
      <x v="481"/>
    </i>
    <i>
      <x v="291"/>
    </i>
    <i>
      <x v="311"/>
    </i>
    <i>
      <x v="437"/>
    </i>
    <i>
      <x v="374"/>
    </i>
    <i>
      <x v="443"/>
    </i>
    <i>
      <x v="332"/>
    </i>
    <i>
      <x v="511"/>
    </i>
    <i>
      <x v="225"/>
    </i>
    <i>
      <x v="179"/>
    </i>
    <i>
      <x v="158"/>
    </i>
    <i>
      <x v="65"/>
    </i>
    <i>
      <x v="41"/>
    </i>
    <i>
      <x v="15"/>
    </i>
    <i>
      <x v="134"/>
    </i>
    <i>
      <x v="72"/>
    </i>
    <i>
      <x v="173"/>
    </i>
    <i>
      <x v="77"/>
    </i>
    <i>
      <x v="195"/>
    </i>
    <i>
      <x v="78"/>
    </i>
    <i>
      <x v="42"/>
    </i>
    <i>
      <x v="79"/>
    </i>
    <i>
      <x v="231"/>
    </i>
    <i>
      <x v="81"/>
    </i>
    <i>
      <x v="254"/>
    </i>
    <i>
      <x v="5"/>
    </i>
    <i>
      <x v="162"/>
    </i>
    <i>
      <x v="88"/>
    </i>
    <i>
      <x v="178"/>
    </i>
    <i>
      <x v="92"/>
    </i>
    <i>
      <x v="191"/>
    </i>
    <i>
      <x v="97"/>
    </i>
    <i>
      <x v="198"/>
    </i>
    <i>
      <x v="104"/>
    </i>
    <i>
      <x v="207"/>
    </i>
    <i>
      <x v="107"/>
    </i>
    <i>
      <x v="223"/>
    </i>
    <i>
      <x v="120"/>
    </i>
    <i>
      <x v="45"/>
    </i>
    <i>
      <x v="123"/>
    </i>
    <i>
      <x v="242"/>
    </i>
    <i>
      <x v="133"/>
    </i>
    <i>
      <x v="253"/>
    </i>
    <i>
      <x v="453"/>
    </i>
    <i>
      <x v="421"/>
    </i>
    <i>
      <x v="485"/>
    </i>
    <i>
      <x v="327"/>
    </i>
    <i>
      <x v="308"/>
    </i>
    <i>
      <x v="328"/>
    </i>
    <i>
      <x v="469"/>
    </i>
    <i>
      <x v="329"/>
    </i>
    <i>
      <x v="501"/>
    </i>
    <i>
      <x v="330"/>
    </i>
    <i>
      <x v="429"/>
    </i>
    <i>
      <x v="287"/>
    </i>
    <i>
      <x v="445"/>
    </i>
    <i>
      <x v="288"/>
    </i>
    <i>
      <x v="461"/>
    </i>
    <i>
      <x v="333"/>
    </i>
    <i>
      <x v="477"/>
    </i>
    <i>
      <x v="334"/>
    </i>
    <i>
      <x v="493"/>
    </i>
    <i>
      <x v="335"/>
    </i>
    <i>
      <x v="509"/>
    </i>
    <i>
      <x v="336"/>
    </i>
    <i>
      <x v="425"/>
    </i>
    <i>
      <x v="337"/>
    </i>
    <i>
      <x v="307"/>
    </i>
    <i>
      <x v="262"/>
    </i>
    <i>
      <x v="441"/>
    </i>
    <i>
      <x v="339"/>
    </i>
    <i>
      <x v="313"/>
    </i>
    <i>
      <x v="340"/>
    </i>
    <i>
      <x v="457"/>
    </i>
    <i>
      <x v="341"/>
    </i>
    <i>
      <x v="283"/>
    </i>
    <i>
      <x v="342"/>
    </i>
    <i>
      <x v="473"/>
    </i>
    <i>
      <x v="343"/>
    </i>
    <i>
      <x v="285"/>
    </i>
    <i>
      <x v="344"/>
    </i>
    <i>
      <x v="489"/>
    </i>
    <i>
      <x v="345"/>
    </i>
    <i>
      <x v="325"/>
    </i>
    <i>
      <x v="272"/>
    </i>
    <i>
      <x v="505"/>
    </i>
    <i>
      <x v="347"/>
    </i>
    <i>
      <x v="419"/>
    </i>
    <i>
      <x v="348"/>
    </i>
    <i>
      <x v="306"/>
    </i>
    <i>
      <x v="349"/>
    </i>
    <i>
      <x v="427"/>
    </i>
    <i>
      <x v="350"/>
    </i>
    <i>
      <x v="431"/>
    </i>
    <i>
      <x v="351"/>
    </i>
    <i>
      <x v="435"/>
    </i>
    <i>
      <x v="352"/>
    </i>
    <i>
      <x v="439"/>
    </i>
    <i>
      <x v="353"/>
    </i>
    <i>
      <x v="280"/>
    </i>
    <i>
      <x v="354"/>
    </i>
    <i>
      <x v="447"/>
    </i>
    <i>
      <x v="290"/>
    </i>
    <i>
      <x v="451"/>
    </i>
    <i>
      <x v="356"/>
    </i>
    <i>
      <x v="455"/>
    </i>
    <i>
      <x v="260"/>
    </i>
    <i>
      <x v="266"/>
    </i>
    <i>
      <x v="358"/>
    </i>
    <i>
      <x v="316"/>
    </i>
    <i>
      <x v="359"/>
    </i>
    <i>
      <x v="284"/>
    </i>
    <i>
      <x v="360"/>
    </i>
    <i>
      <x v="471"/>
    </i>
    <i>
      <x v="361"/>
    </i>
    <i>
      <x v="475"/>
    </i>
    <i>
      <x v="362"/>
    </i>
    <i>
      <x v="479"/>
    </i>
    <i>
      <x v="363"/>
    </i>
    <i>
      <x v="286"/>
    </i>
    <i>
      <x v="292"/>
    </i>
    <i>
      <x v="487"/>
    </i>
    <i>
      <x v="365"/>
    </i>
    <i>
      <x v="323"/>
    </i>
    <i>
      <x v="366"/>
    </i>
    <i>
      <x v="495"/>
    </i>
    <i>
      <x v="270"/>
    </i>
    <i>
      <x v="499"/>
    </i>
    <i>
      <x v="368"/>
    </i>
    <i>
      <x v="503"/>
    </i>
    <i>
      <x v="294"/>
    </i>
    <i>
      <x v="507"/>
    </i>
    <i>
      <x v="370"/>
    </i>
    <i>
      <x v="418"/>
    </i>
    <i>
      <x v="371"/>
    </i>
    <i>
      <x v="305"/>
    </i>
    <i>
      <x v="372"/>
    </i>
    <i>
      <x v="422"/>
    </i>
    <i>
      <x v="373"/>
    </i>
    <i>
      <x v="424"/>
    </i>
    <i>
      <x v="295"/>
    </i>
    <i>
      <x v="426"/>
    </i>
    <i>
      <x v="375"/>
    </i>
    <i>
      <x v="428"/>
    </i>
    <i>
      <x v="296"/>
    </i>
    <i>
      <x v="430"/>
    </i>
    <i>
      <x v="377"/>
    </i>
    <i>
      <x v="432"/>
    </i>
    <i>
      <x v="378"/>
    </i>
    <i>
      <x v="434"/>
    </i>
    <i>
      <x v="379"/>
    </i>
    <i>
      <x v="436"/>
    </i>
    <i>
      <x v="380"/>
    </i>
    <i>
      <x v="438"/>
    </i>
    <i>
      <x v="297"/>
    </i>
    <i>
      <x v="440"/>
    </i>
    <i>
      <x v="275"/>
    </i>
    <i>
      <x v="442"/>
    </i>
    <i>
      <x v="383"/>
    </i>
    <i>
      <x v="310"/>
    </i>
    <i>
      <x v="384"/>
    </i>
    <i>
      <x v="281"/>
    </i>
    <i>
      <x v="385"/>
    </i>
    <i>
      <x v="282"/>
    </i>
    <i>
      <x v="515"/>
    </i>
    <i>
      <x v="450"/>
    </i>
    <i>
      <x v="516"/>
    </i>
    <i>
      <x v="452"/>
    </i>
    <i>
      <x v="261"/>
    </i>
    <i>
      <x v="454"/>
    </i>
    <i>
      <x v="510"/>
    </i>
    <i>
      <x v="456"/>
    </i>
    <i>
      <x v="512"/>
    </i>
    <i>
      <x v="314"/>
    </i>
    <i>
      <x v="514"/>
    </i>
    <i>
      <x v="315"/>
    </i>
    <i>
      <x v="392"/>
    </i>
    <i>
      <x v="462"/>
    </i>
    <i>
      <x v="271"/>
    </i>
    <i>
      <x v="464"/>
    </i>
    <i>
      <x v="394"/>
    </i>
    <i>
      <x v="318"/>
    </i>
    <i>
      <x v="395"/>
    </i>
    <i>
      <x v="468"/>
    </i>
    <i>
      <x v="396"/>
    </i>
    <i>
      <x v="470"/>
    </i>
    <i>
      <x v="397"/>
    </i>
    <i>
      <x v="472"/>
    </i>
    <i>
      <x v="398"/>
    </i>
    <i>
      <x v="474"/>
    </i>
    <i>
      <x v="399"/>
    </i>
    <i>
      <x v="476"/>
    </i>
    <i>
      <x v="400"/>
    </i>
    <i>
      <x v="478"/>
    </i>
    <i>
      <x v="401"/>
    </i>
    <i>
      <x v="480"/>
    </i>
    <i>
      <x v="402"/>
    </i>
    <i>
      <x v="482"/>
    </i>
    <i>
      <x v="277"/>
    </i>
    <i>
      <x v="484"/>
    </i>
    <i>
      <x v="404"/>
    </i>
    <i>
      <x v="322"/>
    </i>
    <i>
      <x v="405"/>
    </i>
    <i>
      <x v="488"/>
    </i>
    <i>
      <x v="278"/>
    </i>
    <i>
      <x v="490"/>
    </i>
    <i>
      <x v="279"/>
    </i>
    <i>
      <x v="324"/>
    </i>
    <i>
      <x v="304"/>
    </i>
    <i>
      <x v="494"/>
    </i>
    <i>
      <x v="409"/>
    </i>
    <i>
      <x v="496"/>
    </i>
    <i>
      <x v="410"/>
    </i>
    <i>
      <x v="267"/>
    </i>
    <i>
      <x v="411"/>
    </i>
    <i>
      <x v="500"/>
    </i>
    <i>
      <x v="412"/>
    </i>
    <i>
      <x v="502"/>
    </i>
    <i>
      <x v="413"/>
    </i>
    <i>
      <x v="268"/>
    </i>
    <i>
      <x v="414"/>
    </i>
    <i>
      <x v="506"/>
    </i>
    <i>
      <x v="264"/>
    </i>
    <i>
      <x v="508"/>
    </i>
    <i>
      <x v="416"/>
    </i>
    <i>
      <x v="326"/>
    </i>
    <i>
      <x v="417"/>
    </i>
    <i>
      <x v="389"/>
    </i>
    <i>
      <x v="513"/>
    </i>
    <i>
      <x v="263"/>
    </i>
    <i>
      <x v="269"/>
    </i>
    <i>
      <x v="391"/>
    </i>
    <i>
      <x v="259"/>
    </i>
    <i>
      <x v="387"/>
    </i>
    <i>
      <x v="215"/>
    </i>
    <i>
      <x v="9"/>
    </i>
    <i>
      <x v="247"/>
    </i>
    <i>
      <x v="89"/>
    </i>
    <i>
      <x v="37"/>
    </i>
    <i>
      <x v="20"/>
    </i>
    <i>
      <x v="86"/>
    </i>
    <i>
      <x v="91"/>
    </i>
    <i>
      <x v="175"/>
    </i>
    <i>
      <x v="63"/>
    </i>
    <i>
      <x v="57"/>
    </i>
    <i>
      <x v="93"/>
    </i>
    <i>
      <x v="12"/>
    </i>
    <i>
      <x v="94"/>
    </i>
    <i>
      <x v="1"/>
    </i>
    <i>
      <x v="21"/>
    </i>
    <i>
      <x v="239"/>
    </i>
    <i>
      <x v="96"/>
    </i>
    <i>
      <x v="171"/>
    </i>
    <i>
      <x v="14"/>
    </i>
    <i>
      <x v="76"/>
    </i>
    <i>
      <x v="98"/>
    </i>
    <i>
      <x v="187"/>
    </i>
    <i>
      <x v="99"/>
    </i>
    <i>
      <x v="58"/>
    </i>
    <i>
      <x v="100"/>
    </i>
    <i>
      <x v="2"/>
    </i>
    <i>
      <x v="101"/>
    </i>
    <i>
      <x v="211"/>
    </i>
    <i>
      <x v="102"/>
    </i>
    <i>
      <x v="219"/>
    </i>
    <i>
      <x v="103"/>
    </i>
    <i>
      <x v="46"/>
    </i>
    <i>
      <x v="54"/>
    </i>
    <i>
      <x v="235"/>
    </i>
    <i>
      <x v="105"/>
    </i>
    <i>
      <x v="243"/>
    </i>
    <i>
      <x v="106"/>
    </i>
    <i>
      <x v="251"/>
    </i>
    <i>
      <x v="55"/>
    </i>
    <i>
      <x v="74"/>
    </i>
    <i>
      <x v="108"/>
    </i>
    <i>
      <x v="177"/>
    </i>
    <i>
      <x v="109"/>
    </i>
    <i>
      <x v="33"/>
    </i>
    <i>
      <x v="110"/>
    </i>
    <i>
      <x v="185"/>
    </i>
    <i>
      <x v="111"/>
    </i>
    <i>
      <x v="35"/>
    </i>
    <i>
      <x v="112"/>
    </i>
    <i>
      <x v="193"/>
    </i>
    <i>
      <x v="113"/>
    </i>
    <i>
      <x v="10"/>
    </i>
    <i>
      <x v="114"/>
    </i>
    <i>
      <x v="201"/>
    </i>
    <i>
      <x v="115"/>
    </i>
    <i>
      <x v="205"/>
    </i>
    <i>
      <x v="22"/>
    </i>
    <i>
      <x v="82"/>
    </i>
    <i>
      <x v="117"/>
    </i>
    <i>
      <x v="213"/>
    </i>
    <i>
      <x v="6"/>
    </i>
    <i>
      <x v="217"/>
    </i>
    <i>
      <x v="119"/>
    </i>
    <i>
      <x v="221"/>
    </i>
    <i>
      <x v="16"/>
    </i>
    <i>
      <x v="84"/>
    </i>
    <i>
      <x v="121"/>
    </i>
    <i>
      <x v="47"/>
    </i>
    <i>
      <x v="122"/>
    </i>
    <i>
      <x v="233"/>
    </i>
    <i>
      <x v="68"/>
    </i>
    <i>
      <x v="237"/>
    </i>
    <i>
      <x v="124"/>
    </i>
    <i>
      <x v="241"/>
    </i>
    <i>
      <x v="125"/>
    </i>
    <i>
      <x v="245"/>
    </i>
    <i>
      <x v="126"/>
    </i>
    <i>
      <x v="249"/>
    </i>
    <i>
      <x v="256"/>
    </i>
    <i>
      <x v="32"/>
    </i>
    <i>
      <x v="257"/>
    </i>
    <i>
      <x v="172"/>
    </i>
    <i>
      <x/>
    </i>
    <i>
      <x v="174"/>
    </i>
    <i>
      <x v="130"/>
    </i>
    <i>
      <x v="176"/>
    </i>
    <i>
      <x v="131"/>
    </i>
    <i>
      <x v="4"/>
    </i>
    <i>
      <x v="132"/>
    </i>
    <i>
      <x v="180"/>
    </i>
    <i>
      <x v="69"/>
    </i>
    <i>
      <x v="182"/>
    </i>
    <i>
      <x v="70"/>
    </i>
    <i>
      <x v="184"/>
    </i>
    <i>
      <x v="135"/>
    </i>
    <i>
      <x v="186"/>
    </i>
    <i>
      <x v="136"/>
    </i>
    <i>
      <x v="188"/>
    </i>
    <i>
      <x v="137"/>
    </i>
    <i>
      <x v="190"/>
    </i>
    <i>
      <x v="138"/>
    </i>
    <i>
      <x v="192"/>
    </i>
    <i>
      <x v="139"/>
    </i>
    <i>
      <x v="194"/>
    </i>
    <i>
      <x v="140"/>
    </i>
    <i>
      <x v="196"/>
    </i>
    <i>
      <x v="141"/>
    </i>
    <i>
      <x v="59"/>
    </i>
    <i>
      <x v="142"/>
    </i>
    <i>
      <x v="38"/>
    </i>
    <i>
      <x v="143"/>
    </i>
    <i>
      <x v="39"/>
    </i>
    <i>
      <x v="24"/>
    </i>
    <i>
      <x v="18"/>
    </i>
    <i>
      <x v="145"/>
    </i>
    <i>
      <x v="206"/>
    </i>
    <i>
      <x v="25"/>
    </i>
    <i>
      <x v="208"/>
    </i>
    <i>
      <x v="26"/>
    </i>
    <i>
      <x v="43"/>
    </i>
    <i>
      <x v="148"/>
    </i>
    <i>
      <x v="212"/>
    </i>
    <i>
      <x v="149"/>
    </i>
    <i>
      <x v="214"/>
    </i>
    <i>
      <x v="150"/>
    </i>
    <i>
      <x v="216"/>
    </i>
    <i>
      <x v="151"/>
    </i>
    <i>
      <x v="218"/>
    </i>
    <i>
      <x v="252"/>
    </i>
    <i>
      <x v="220"/>
    </i>
    <i>
      <x v="71"/>
    </i>
    <i>
      <x v="44"/>
    </i>
    <i>
      <x v="53"/>
    </i>
    <i>
      <x v="224"/>
    </i>
    <i>
      <x v="155"/>
    </i>
    <i>
      <x v="85"/>
    </i>
    <i>
      <x v="156"/>
    </i>
    <i>
      <x v="228"/>
    </i>
    <i>
      <x v="28"/>
    </i>
    <i>
      <x v="230"/>
    </i>
    <i>
      <x v="56"/>
    </i>
    <i>
      <x v="48"/>
    </i>
    <i>
      <x v="159"/>
    </i>
    <i>
      <x v="234"/>
    </i>
    <i>
      <x v="29"/>
    </i>
    <i>
      <x v="49"/>
    </i>
    <i>
      <x v="7"/>
    </i>
    <i>
      <x v="50"/>
    </i>
    <i>
      <x v="73"/>
    </i>
    <i>
      <x v="240"/>
    </i>
    <i>
      <x v="163"/>
    </i>
    <i>
      <x v="87"/>
    </i>
    <i>
      <x v="164"/>
    </i>
    <i>
      <x v="244"/>
    </i>
    <i>
      <x v="165"/>
    </i>
    <i>
      <x v="51"/>
    </i>
    <i>
      <x v="166"/>
    </i>
    <i>
      <x v="248"/>
    </i>
    <i>
      <x v="167"/>
    </i>
    <i>
      <x v="52"/>
    </i>
    <i>
      <x v="168"/>
    </i>
    <i>
      <x v="62"/>
    </i>
    <i>
      <x v="8"/>
    </i>
    <i>
      <x v="152"/>
    </i>
    <i>
      <x v="255"/>
    </i>
    <i>
      <x v="153"/>
    </i>
    <i>
      <x v="27"/>
    </i>
    <i>
      <x v="258"/>
    </i>
    <i>
      <x v="128"/>
    </i>
    <i>
      <x v="129"/>
    </i>
    <i t="grand">
      <x/>
    </i>
  </rowItems>
  <colItems count="1">
    <i/>
  </colItems>
  <dataFields count="1">
    <dataField name="Count of Publication Numbe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obotic_Sensing_PNs" connectionId="10" xr16:uid="{F9C25F35-0D50-0A4C-A4A2-2BE7596B6429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izoelectic_PNs" connectionId="6" xr16:uid="{EC78E243-C731-6E4F-8C54-DE4ABD23CC4A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obotic_Sensing_Fam" connectionId="9" xr16:uid="{7A42CC62-D54C-E841-9ECA-2F0735AB3B9B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obotic_Sensing_DWPI_Fam" connectionId="8" xr16:uid="{524DBBB3-E512-A742-AD16-23FBFB25FBCF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obotic_Sensing_Data" connectionId="7" xr16:uid="{8D475BCC-8DDC-5D45-8E73-3514AF972396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ssignee-Cleanup-Robotics" connectionId="2" xr16:uid="{128CC329-9BB3-084A-9534-EC732D54AA07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eneralSensing_PNs" connectionId="4" xr16:uid="{4DFEDFAC-ADE2-6447-9A5D-5A0E657D42AF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Optical_PNs" connectionId="5" xr16:uid="{2138F79A-8339-8946-9288-CC2D9C478369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coustic_PNs" connectionId="1" xr16:uid="{18FE8882-65CC-7040-AB08-03C7AD488775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lectromagnetic_PNs" connectionId="3" xr16:uid="{BBD6B3A5-CFBC-6045-B283-F0ACDB431EAF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86E94B-E695-C74C-9E47-329EDA515278}" name="Table1" displayName="Table1" ref="A1:O1347" totalsRowShown="0">
  <autoFilter ref="A1:O1347" xr:uid="{7786E94B-E695-C74C-9E47-329EDA515278}"/>
  <tableColumns count="15">
    <tableColumn id="1" xr3:uid="{B5D2B761-F466-F947-859E-4BB2F1B2B497}" name="Publication Number"/>
    <tableColumn id="2" xr3:uid="{F3131309-4544-1D4A-994E-BEC61711D011}" name="Publication Country Code"/>
    <tableColumn id="3" xr3:uid="{845DACDF-8485-2049-89A8-2BB317BAE3C9}" name="Publication Kind Code"/>
    <tableColumn id="4" xr3:uid="{289B9435-3C7D-A447-9572-EA2AF3902992}" name="Assignee Cleaned"/>
    <tableColumn id="5" xr3:uid="{00EA562F-8FF8-D949-8A05-EFE4FAE79F28}" name="Assignee - DWPI"/>
    <tableColumn id="6" xr3:uid="{61183450-9D6B-004A-9A46-F93550EF934A}" name="Unspecified Sensing"/>
    <tableColumn id="7" xr3:uid="{DDA190DD-2157-0244-B169-4CFFD531C92F}" name="Optical"/>
    <tableColumn id="8" xr3:uid="{934AE9D6-9B03-7349-ADB0-F64813A9ECE6}" name="Acoustic"/>
    <tableColumn id="9" xr3:uid="{482A6AFB-7F2A-D641-A744-01C6F270583D}" name="Electromagnetic"/>
    <tableColumn id="10" xr3:uid="{A8D2041B-CF32-6C44-9ACF-B1B38394E871}" name="Pizoelectric"/>
    <tableColumn id="11" xr3:uid="{84D6016A-8219-FB41-B84A-A8E3D5ECA11B}" name="Publication Year"/>
    <tableColumn id="12" xr3:uid="{3682CD66-B933-C14B-9C67-995F93859AE6}" name="Application Year"/>
    <tableColumn id="13" xr3:uid="{4EBD44EC-C210-D649-981E-BF820B2B74A5}" name="Earliest Priority Year"/>
    <tableColumn id="14" xr3:uid="{89A917DD-4834-0C43-8690-036FEB0CB1FE}" name="DWPI Accession Number" dataDxfId="0"/>
    <tableColumn id="15" xr3:uid="{73B05625-1394-1747-86F9-25E8CD12E4CD}" name="INPADOC Family 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worldwide.espacenet.com/classification?locale=en_E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A1D3-06F4-FC4C-AE8B-F0B9F5980ACC}">
  <dimension ref="A1:A3462"/>
  <sheetViews>
    <sheetView zoomScale="130" zoomScaleNormal="130" workbookViewId="0"/>
  </sheetViews>
  <sheetFormatPr defaultColWidth="11.19921875" defaultRowHeight="15.6" x14ac:dyDescent="0.3"/>
  <cols>
    <col min="1" max="1" width="17.5" bestFit="1" customWidth="1"/>
  </cols>
  <sheetData>
    <row r="1" spans="1:1" x14ac:dyDescent="0.3">
      <c r="A1" t="s">
        <v>0</v>
      </c>
    </row>
    <row r="2" spans="1:1" x14ac:dyDescent="0.3">
      <c r="A2" t="s">
        <v>1</v>
      </c>
    </row>
    <row r="3" spans="1:1" x14ac:dyDescent="0.3">
      <c r="A3" t="s">
        <v>2</v>
      </c>
    </row>
    <row r="4" spans="1:1" x14ac:dyDescent="0.3">
      <c r="A4" t="s">
        <v>3</v>
      </c>
    </row>
    <row r="5" spans="1:1" x14ac:dyDescent="0.3">
      <c r="A5" t="s">
        <v>4</v>
      </c>
    </row>
    <row r="6" spans="1:1" x14ac:dyDescent="0.3">
      <c r="A6" t="s">
        <v>5</v>
      </c>
    </row>
    <row r="7" spans="1:1" x14ac:dyDescent="0.3">
      <c r="A7" t="s">
        <v>6</v>
      </c>
    </row>
    <row r="8" spans="1:1" x14ac:dyDescent="0.3">
      <c r="A8" t="s">
        <v>7</v>
      </c>
    </row>
    <row r="9" spans="1:1" x14ac:dyDescent="0.3">
      <c r="A9" t="s">
        <v>8</v>
      </c>
    </row>
    <row r="10" spans="1:1" x14ac:dyDescent="0.3">
      <c r="A10" t="s">
        <v>9</v>
      </c>
    </row>
    <row r="11" spans="1:1" x14ac:dyDescent="0.3">
      <c r="A11" t="s">
        <v>10</v>
      </c>
    </row>
    <row r="12" spans="1:1" x14ac:dyDescent="0.3">
      <c r="A12" t="s">
        <v>11</v>
      </c>
    </row>
    <row r="13" spans="1:1" x14ac:dyDescent="0.3">
      <c r="A13" t="s">
        <v>12</v>
      </c>
    </row>
    <row r="14" spans="1:1" x14ac:dyDescent="0.3">
      <c r="A14" t="s">
        <v>13</v>
      </c>
    </row>
    <row r="15" spans="1:1" x14ac:dyDescent="0.3">
      <c r="A15" t="s">
        <v>14</v>
      </c>
    </row>
    <row r="16" spans="1:1" x14ac:dyDescent="0.3">
      <c r="A16" t="s">
        <v>15</v>
      </c>
    </row>
    <row r="17" spans="1:1" x14ac:dyDescent="0.3">
      <c r="A17" t="s">
        <v>16</v>
      </c>
    </row>
    <row r="18" spans="1:1" x14ac:dyDescent="0.3">
      <c r="A18" t="s">
        <v>17</v>
      </c>
    </row>
    <row r="19" spans="1:1" x14ac:dyDescent="0.3">
      <c r="A19" t="s">
        <v>18</v>
      </c>
    </row>
    <row r="20" spans="1:1" x14ac:dyDescent="0.3">
      <c r="A20" t="s">
        <v>19</v>
      </c>
    </row>
    <row r="21" spans="1:1" x14ac:dyDescent="0.3">
      <c r="A21" t="s">
        <v>20</v>
      </c>
    </row>
    <row r="22" spans="1:1" x14ac:dyDescent="0.3">
      <c r="A22" t="s">
        <v>21</v>
      </c>
    </row>
    <row r="23" spans="1:1" x14ac:dyDescent="0.3">
      <c r="A23" t="s">
        <v>22</v>
      </c>
    </row>
    <row r="24" spans="1:1" x14ac:dyDescent="0.3">
      <c r="A24" t="s">
        <v>23</v>
      </c>
    </row>
    <row r="25" spans="1:1" x14ac:dyDescent="0.3">
      <c r="A25" t="s">
        <v>24</v>
      </c>
    </row>
    <row r="26" spans="1:1" x14ac:dyDescent="0.3">
      <c r="A26" t="s">
        <v>25</v>
      </c>
    </row>
    <row r="27" spans="1:1" x14ac:dyDescent="0.3">
      <c r="A27" t="s">
        <v>26</v>
      </c>
    </row>
    <row r="28" spans="1:1" x14ac:dyDescent="0.3">
      <c r="A28" t="s">
        <v>27</v>
      </c>
    </row>
    <row r="29" spans="1:1" x14ac:dyDescent="0.3">
      <c r="A29" t="s">
        <v>28</v>
      </c>
    </row>
    <row r="30" spans="1:1" x14ac:dyDescent="0.3">
      <c r="A30" t="s">
        <v>29</v>
      </c>
    </row>
    <row r="31" spans="1:1" x14ac:dyDescent="0.3">
      <c r="A31" t="s">
        <v>30</v>
      </c>
    </row>
    <row r="32" spans="1:1" x14ac:dyDescent="0.3">
      <c r="A32" t="s">
        <v>31</v>
      </c>
    </row>
    <row r="33" spans="1:1" x14ac:dyDescent="0.3">
      <c r="A33" t="s">
        <v>32</v>
      </c>
    </row>
    <row r="34" spans="1:1" x14ac:dyDescent="0.3">
      <c r="A34" t="s">
        <v>33</v>
      </c>
    </row>
    <row r="35" spans="1:1" x14ac:dyDescent="0.3">
      <c r="A35" t="s">
        <v>34</v>
      </c>
    </row>
    <row r="36" spans="1:1" x14ac:dyDescent="0.3">
      <c r="A36" t="s">
        <v>35</v>
      </c>
    </row>
    <row r="37" spans="1:1" x14ac:dyDescent="0.3">
      <c r="A37" t="s">
        <v>36</v>
      </c>
    </row>
    <row r="38" spans="1:1" x14ac:dyDescent="0.3">
      <c r="A38" t="s">
        <v>37</v>
      </c>
    </row>
    <row r="39" spans="1:1" x14ac:dyDescent="0.3">
      <c r="A39" t="s">
        <v>38</v>
      </c>
    </row>
    <row r="40" spans="1:1" x14ac:dyDescent="0.3">
      <c r="A40" t="s">
        <v>39</v>
      </c>
    </row>
    <row r="41" spans="1:1" x14ac:dyDescent="0.3">
      <c r="A41" t="s">
        <v>40</v>
      </c>
    </row>
    <row r="42" spans="1:1" x14ac:dyDescent="0.3">
      <c r="A42" t="s">
        <v>41</v>
      </c>
    </row>
    <row r="43" spans="1:1" x14ac:dyDescent="0.3">
      <c r="A43" t="s">
        <v>42</v>
      </c>
    </row>
    <row r="44" spans="1:1" x14ac:dyDescent="0.3">
      <c r="A44" t="s">
        <v>43</v>
      </c>
    </row>
    <row r="45" spans="1:1" x14ac:dyDescent="0.3">
      <c r="A45" t="s">
        <v>44</v>
      </c>
    </row>
    <row r="46" spans="1:1" x14ac:dyDescent="0.3">
      <c r="A46" t="s">
        <v>45</v>
      </c>
    </row>
    <row r="47" spans="1:1" x14ac:dyDescent="0.3">
      <c r="A47" t="s">
        <v>46</v>
      </c>
    </row>
    <row r="48" spans="1:1" x14ac:dyDescent="0.3">
      <c r="A48" t="s">
        <v>47</v>
      </c>
    </row>
    <row r="49" spans="1:1" x14ac:dyDescent="0.3">
      <c r="A49" t="s">
        <v>48</v>
      </c>
    </row>
    <row r="50" spans="1:1" x14ac:dyDescent="0.3">
      <c r="A50" t="s">
        <v>49</v>
      </c>
    </row>
    <row r="51" spans="1:1" x14ac:dyDescent="0.3">
      <c r="A51" t="s">
        <v>50</v>
      </c>
    </row>
    <row r="52" spans="1:1" x14ac:dyDescent="0.3">
      <c r="A52" t="s">
        <v>51</v>
      </c>
    </row>
    <row r="53" spans="1:1" x14ac:dyDescent="0.3">
      <c r="A53" t="s">
        <v>52</v>
      </c>
    </row>
    <row r="54" spans="1:1" x14ac:dyDescent="0.3">
      <c r="A54" t="s">
        <v>53</v>
      </c>
    </row>
    <row r="55" spans="1:1" x14ac:dyDescent="0.3">
      <c r="A55" t="s">
        <v>54</v>
      </c>
    </row>
    <row r="56" spans="1:1" x14ac:dyDescent="0.3">
      <c r="A56" t="s">
        <v>55</v>
      </c>
    </row>
    <row r="57" spans="1:1" x14ac:dyDescent="0.3">
      <c r="A57" t="s">
        <v>56</v>
      </c>
    </row>
    <row r="58" spans="1:1" x14ac:dyDescent="0.3">
      <c r="A58" t="s">
        <v>57</v>
      </c>
    </row>
    <row r="59" spans="1:1" x14ac:dyDescent="0.3">
      <c r="A59" t="s">
        <v>58</v>
      </c>
    </row>
    <row r="60" spans="1:1" x14ac:dyDescent="0.3">
      <c r="A60" t="s">
        <v>59</v>
      </c>
    </row>
    <row r="61" spans="1:1" x14ac:dyDescent="0.3">
      <c r="A61" t="s">
        <v>60</v>
      </c>
    </row>
    <row r="62" spans="1:1" x14ac:dyDescent="0.3">
      <c r="A62" t="s">
        <v>61</v>
      </c>
    </row>
    <row r="63" spans="1:1" x14ac:dyDescent="0.3">
      <c r="A63" t="s">
        <v>62</v>
      </c>
    </row>
    <row r="64" spans="1:1" x14ac:dyDescent="0.3">
      <c r="A64" t="s">
        <v>63</v>
      </c>
    </row>
    <row r="65" spans="1:1" x14ac:dyDescent="0.3">
      <c r="A65" t="s">
        <v>64</v>
      </c>
    </row>
    <row r="66" spans="1:1" x14ac:dyDescent="0.3">
      <c r="A66" t="s">
        <v>65</v>
      </c>
    </row>
    <row r="67" spans="1:1" x14ac:dyDescent="0.3">
      <c r="A67" t="s">
        <v>66</v>
      </c>
    </row>
    <row r="68" spans="1:1" x14ac:dyDescent="0.3">
      <c r="A68" t="s">
        <v>67</v>
      </c>
    </row>
    <row r="69" spans="1:1" x14ac:dyDescent="0.3">
      <c r="A69" t="s">
        <v>68</v>
      </c>
    </row>
    <row r="70" spans="1:1" x14ac:dyDescent="0.3">
      <c r="A70" t="s">
        <v>69</v>
      </c>
    </row>
    <row r="71" spans="1:1" x14ac:dyDescent="0.3">
      <c r="A71" t="s">
        <v>70</v>
      </c>
    </row>
    <row r="72" spans="1:1" x14ac:dyDescent="0.3">
      <c r="A72" t="s">
        <v>71</v>
      </c>
    </row>
    <row r="73" spans="1:1" x14ac:dyDescent="0.3">
      <c r="A73" t="s">
        <v>72</v>
      </c>
    </row>
    <row r="74" spans="1:1" x14ac:dyDescent="0.3">
      <c r="A74" t="s">
        <v>73</v>
      </c>
    </row>
    <row r="75" spans="1:1" x14ac:dyDescent="0.3">
      <c r="A75" t="s">
        <v>74</v>
      </c>
    </row>
    <row r="76" spans="1:1" x14ac:dyDescent="0.3">
      <c r="A76" t="s">
        <v>75</v>
      </c>
    </row>
    <row r="77" spans="1:1" x14ac:dyDescent="0.3">
      <c r="A77" t="s">
        <v>76</v>
      </c>
    </row>
    <row r="78" spans="1:1" x14ac:dyDescent="0.3">
      <c r="A78" t="s">
        <v>77</v>
      </c>
    </row>
    <row r="79" spans="1:1" x14ac:dyDescent="0.3">
      <c r="A79" t="s">
        <v>78</v>
      </c>
    </row>
    <row r="80" spans="1:1" x14ac:dyDescent="0.3">
      <c r="A80" t="s">
        <v>79</v>
      </c>
    </row>
    <row r="81" spans="1:1" x14ac:dyDescent="0.3">
      <c r="A81" t="s">
        <v>80</v>
      </c>
    </row>
    <row r="82" spans="1:1" x14ac:dyDescent="0.3">
      <c r="A82" t="s">
        <v>81</v>
      </c>
    </row>
    <row r="83" spans="1:1" x14ac:dyDescent="0.3">
      <c r="A83" t="s">
        <v>82</v>
      </c>
    </row>
    <row r="84" spans="1:1" x14ac:dyDescent="0.3">
      <c r="A84" t="s">
        <v>83</v>
      </c>
    </row>
    <row r="85" spans="1:1" x14ac:dyDescent="0.3">
      <c r="A85" t="s">
        <v>84</v>
      </c>
    </row>
    <row r="86" spans="1:1" x14ac:dyDescent="0.3">
      <c r="A86" t="s">
        <v>85</v>
      </c>
    </row>
    <row r="87" spans="1:1" x14ac:dyDescent="0.3">
      <c r="A87" t="s">
        <v>86</v>
      </c>
    </row>
    <row r="88" spans="1:1" x14ac:dyDescent="0.3">
      <c r="A88" t="s">
        <v>87</v>
      </c>
    </row>
    <row r="89" spans="1:1" x14ac:dyDescent="0.3">
      <c r="A89" t="s">
        <v>88</v>
      </c>
    </row>
    <row r="90" spans="1:1" x14ac:dyDescent="0.3">
      <c r="A90" t="s">
        <v>89</v>
      </c>
    </row>
    <row r="91" spans="1:1" x14ac:dyDescent="0.3">
      <c r="A91" t="s">
        <v>90</v>
      </c>
    </row>
    <row r="92" spans="1:1" x14ac:dyDescent="0.3">
      <c r="A92" t="s">
        <v>91</v>
      </c>
    </row>
    <row r="93" spans="1:1" x14ac:dyDescent="0.3">
      <c r="A93" t="s">
        <v>92</v>
      </c>
    </row>
    <row r="94" spans="1:1" x14ac:dyDescent="0.3">
      <c r="A94" t="s">
        <v>93</v>
      </c>
    </row>
    <row r="95" spans="1:1" x14ac:dyDescent="0.3">
      <c r="A95" t="s">
        <v>94</v>
      </c>
    </row>
    <row r="96" spans="1:1" x14ac:dyDescent="0.3">
      <c r="A96" t="s">
        <v>95</v>
      </c>
    </row>
    <row r="97" spans="1:1" x14ac:dyDescent="0.3">
      <c r="A97" t="s">
        <v>96</v>
      </c>
    </row>
    <row r="98" spans="1:1" x14ac:dyDescent="0.3">
      <c r="A98" t="s">
        <v>97</v>
      </c>
    </row>
    <row r="99" spans="1:1" x14ac:dyDescent="0.3">
      <c r="A99" t="s">
        <v>98</v>
      </c>
    </row>
    <row r="100" spans="1:1" x14ac:dyDescent="0.3">
      <c r="A100" t="s">
        <v>99</v>
      </c>
    </row>
    <row r="101" spans="1:1" x14ac:dyDescent="0.3">
      <c r="A101" t="s">
        <v>100</v>
      </c>
    </row>
    <row r="102" spans="1:1" x14ac:dyDescent="0.3">
      <c r="A102" t="s">
        <v>101</v>
      </c>
    </row>
    <row r="103" spans="1:1" x14ac:dyDescent="0.3">
      <c r="A103" t="s">
        <v>102</v>
      </c>
    </row>
    <row r="104" spans="1:1" x14ac:dyDescent="0.3">
      <c r="A104" t="s">
        <v>103</v>
      </c>
    </row>
    <row r="105" spans="1:1" x14ac:dyDescent="0.3">
      <c r="A105" t="s">
        <v>104</v>
      </c>
    </row>
    <row r="106" spans="1:1" x14ac:dyDescent="0.3">
      <c r="A106" t="s">
        <v>105</v>
      </c>
    </row>
    <row r="107" spans="1:1" x14ac:dyDescent="0.3">
      <c r="A107" t="s">
        <v>106</v>
      </c>
    </row>
    <row r="108" spans="1:1" x14ac:dyDescent="0.3">
      <c r="A108" t="s">
        <v>107</v>
      </c>
    </row>
    <row r="109" spans="1:1" x14ac:dyDescent="0.3">
      <c r="A109" t="s">
        <v>108</v>
      </c>
    </row>
    <row r="110" spans="1:1" x14ac:dyDescent="0.3">
      <c r="A110" t="s">
        <v>109</v>
      </c>
    </row>
    <row r="111" spans="1:1" x14ac:dyDescent="0.3">
      <c r="A111" t="s">
        <v>110</v>
      </c>
    </row>
    <row r="112" spans="1:1" x14ac:dyDescent="0.3">
      <c r="A112" t="s">
        <v>111</v>
      </c>
    </row>
    <row r="113" spans="1:1" x14ac:dyDescent="0.3">
      <c r="A113" t="s">
        <v>112</v>
      </c>
    </row>
    <row r="114" spans="1:1" x14ac:dyDescent="0.3">
      <c r="A114" t="s">
        <v>113</v>
      </c>
    </row>
    <row r="115" spans="1:1" x14ac:dyDescent="0.3">
      <c r="A115" t="s">
        <v>114</v>
      </c>
    </row>
    <row r="116" spans="1:1" x14ac:dyDescent="0.3">
      <c r="A116" t="s">
        <v>115</v>
      </c>
    </row>
    <row r="117" spans="1:1" x14ac:dyDescent="0.3">
      <c r="A117" t="s">
        <v>116</v>
      </c>
    </row>
    <row r="118" spans="1:1" x14ac:dyDescent="0.3">
      <c r="A118" t="s">
        <v>117</v>
      </c>
    </row>
    <row r="119" spans="1:1" x14ac:dyDescent="0.3">
      <c r="A119" t="s">
        <v>118</v>
      </c>
    </row>
    <row r="120" spans="1:1" x14ac:dyDescent="0.3">
      <c r="A120" t="s">
        <v>119</v>
      </c>
    </row>
    <row r="121" spans="1:1" x14ac:dyDescent="0.3">
      <c r="A121" t="s">
        <v>120</v>
      </c>
    </row>
    <row r="122" spans="1:1" x14ac:dyDescent="0.3">
      <c r="A122" t="s">
        <v>121</v>
      </c>
    </row>
    <row r="123" spans="1:1" x14ac:dyDescent="0.3">
      <c r="A123" t="s">
        <v>122</v>
      </c>
    </row>
    <row r="124" spans="1:1" x14ac:dyDescent="0.3">
      <c r="A124" t="s">
        <v>123</v>
      </c>
    </row>
    <row r="125" spans="1:1" x14ac:dyDescent="0.3">
      <c r="A125" t="s">
        <v>124</v>
      </c>
    </row>
    <row r="126" spans="1:1" x14ac:dyDescent="0.3">
      <c r="A126" t="s">
        <v>125</v>
      </c>
    </row>
    <row r="127" spans="1:1" x14ac:dyDescent="0.3">
      <c r="A127" t="s">
        <v>126</v>
      </c>
    </row>
    <row r="128" spans="1:1" x14ac:dyDescent="0.3">
      <c r="A128" t="s">
        <v>127</v>
      </c>
    </row>
    <row r="129" spans="1:1" x14ac:dyDescent="0.3">
      <c r="A129" t="s">
        <v>128</v>
      </c>
    </row>
    <row r="130" spans="1:1" x14ac:dyDescent="0.3">
      <c r="A130" t="s">
        <v>129</v>
      </c>
    </row>
    <row r="131" spans="1:1" x14ac:dyDescent="0.3">
      <c r="A131" t="s">
        <v>130</v>
      </c>
    </row>
    <row r="132" spans="1:1" x14ac:dyDescent="0.3">
      <c r="A132" t="s">
        <v>131</v>
      </c>
    </row>
    <row r="133" spans="1:1" x14ac:dyDescent="0.3">
      <c r="A133" t="s">
        <v>132</v>
      </c>
    </row>
    <row r="134" spans="1:1" x14ac:dyDescent="0.3">
      <c r="A134" t="s">
        <v>133</v>
      </c>
    </row>
    <row r="135" spans="1:1" x14ac:dyDescent="0.3">
      <c r="A135" t="s">
        <v>134</v>
      </c>
    </row>
    <row r="136" spans="1:1" x14ac:dyDescent="0.3">
      <c r="A136" t="s">
        <v>135</v>
      </c>
    </row>
    <row r="137" spans="1:1" x14ac:dyDescent="0.3">
      <c r="A137" t="s">
        <v>136</v>
      </c>
    </row>
    <row r="138" spans="1:1" x14ac:dyDescent="0.3">
      <c r="A138" t="s">
        <v>137</v>
      </c>
    </row>
    <row r="139" spans="1:1" x14ac:dyDescent="0.3">
      <c r="A139" t="s">
        <v>138</v>
      </c>
    </row>
    <row r="140" spans="1:1" x14ac:dyDescent="0.3">
      <c r="A140" t="s">
        <v>139</v>
      </c>
    </row>
    <row r="141" spans="1:1" x14ac:dyDescent="0.3">
      <c r="A141" t="s">
        <v>140</v>
      </c>
    </row>
    <row r="142" spans="1:1" x14ac:dyDescent="0.3">
      <c r="A142" t="s">
        <v>141</v>
      </c>
    </row>
    <row r="143" spans="1:1" x14ac:dyDescent="0.3">
      <c r="A143" t="s">
        <v>142</v>
      </c>
    </row>
    <row r="144" spans="1:1" x14ac:dyDescent="0.3">
      <c r="A144" t="s">
        <v>143</v>
      </c>
    </row>
    <row r="145" spans="1:1" x14ac:dyDescent="0.3">
      <c r="A145" t="s">
        <v>144</v>
      </c>
    </row>
    <row r="146" spans="1:1" x14ac:dyDescent="0.3">
      <c r="A146" t="s">
        <v>145</v>
      </c>
    </row>
    <row r="147" spans="1:1" x14ac:dyDescent="0.3">
      <c r="A147" t="s">
        <v>146</v>
      </c>
    </row>
    <row r="148" spans="1:1" x14ac:dyDescent="0.3">
      <c r="A148" t="s">
        <v>147</v>
      </c>
    </row>
    <row r="149" spans="1:1" x14ac:dyDescent="0.3">
      <c r="A149" t="s">
        <v>148</v>
      </c>
    </row>
    <row r="150" spans="1:1" x14ac:dyDescent="0.3">
      <c r="A150" t="s">
        <v>149</v>
      </c>
    </row>
    <row r="151" spans="1:1" x14ac:dyDescent="0.3">
      <c r="A151" t="s">
        <v>150</v>
      </c>
    </row>
    <row r="152" spans="1:1" x14ac:dyDescent="0.3">
      <c r="A152" t="s">
        <v>151</v>
      </c>
    </row>
    <row r="153" spans="1:1" x14ac:dyDescent="0.3">
      <c r="A153" t="s">
        <v>152</v>
      </c>
    </row>
    <row r="154" spans="1:1" x14ac:dyDescent="0.3">
      <c r="A154" t="s">
        <v>153</v>
      </c>
    </row>
    <row r="155" spans="1:1" x14ac:dyDescent="0.3">
      <c r="A155" t="s">
        <v>154</v>
      </c>
    </row>
    <row r="156" spans="1:1" x14ac:dyDescent="0.3">
      <c r="A156" t="s">
        <v>155</v>
      </c>
    </row>
    <row r="157" spans="1:1" x14ac:dyDescent="0.3">
      <c r="A157" t="s">
        <v>156</v>
      </c>
    </row>
    <row r="158" spans="1:1" x14ac:dyDescent="0.3">
      <c r="A158" t="s">
        <v>157</v>
      </c>
    </row>
    <row r="159" spans="1:1" x14ac:dyDescent="0.3">
      <c r="A159" t="s">
        <v>158</v>
      </c>
    </row>
    <row r="160" spans="1:1" x14ac:dyDescent="0.3">
      <c r="A160" t="s">
        <v>159</v>
      </c>
    </row>
    <row r="161" spans="1:1" x14ac:dyDescent="0.3">
      <c r="A161" t="s">
        <v>160</v>
      </c>
    </row>
    <row r="162" spans="1:1" x14ac:dyDescent="0.3">
      <c r="A162" t="s">
        <v>161</v>
      </c>
    </row>
    <row r="163" spans="1:1" x14ac:dyDescent="0.3">
      <c r="A163" t="s">
        <v>162</v>
      </c>
    </row>
    <row r="164" spans="1:1" x14ac:dyDescent="0.3">
      <c r="A164" t="s">
        <v>163</v>
      </c>
    </row>
    <row r="165" spans="1:1" x14ac:dyDescent="0.3">
      <c r="A165" t="s">
        <v>164</v>
      </c>
    </row>
    <row r="166" spans="1:1" x14ac:dyDescent="0.3">
      <c r="A166" t="s">
        <v>165</v>
      </c>
    </row>
    <row r="167" spans="1:1" x14ac:dyDescent="0.3">
      <c r="A167" t="s">
        <v>166</v>
      </c>
    </row>
    <row r="168" spans="1:1" x14ac:dyDescent="0.3">
      <c r="A168" t="s">
        <v>167</v>
      </c>
    </row>
    <row r="169" spans="1:1" x14ac:dyDescent="0.3">
      <c r="A169" t="s">
        <v>168</v>
      </c>
    </row>
    <row r="170" spans="1:1" x14ac:dyDescent="0.3">
      <c r="A170" t="s">
        <v>169</v>
      </c>
    </row>
    <row r="171" spans="1:1" x14ac:dyDescent="0.3">
      <c r="A171" t="s">
        <v>170</v>
      </c>
    </row>
    <row r="172" spans="1:1" x14ac:dyDescent="0.3">
      <c r="A172" t="s">
        <v>171</v>
      </c>
    </row>
    <row r="173" spans="1:1" x14ac:dyDescent="0.3">
      <c r="A173" t="s">
        <v>172</v>
      </c>
    </row>
    <row r="174" spans="1:1" x14ac:dyDescent="0.3">
      <c r="A174" t="s">
        <v>173</v>
      </c>
    </row>
    <row r="175" spans="1:1" x14ac:dyDescent="0.3">
      <c r="A175" t="s">
        <v>174</v>
      </c>
    </row>
    <row r="176" spans="1:1" x14ac:dyDescent="0.3">
      <c r="A176" t="s">
        <v>175</v>
      </c>
    </row>
    <row r="177" spans="1:1" x14ac:dyDescent="0.3">
      <c r="A177" t="s">
        <v>176</v>
      </c>
    </row>
    <row r="178" spans="1:1" x14ac:dyDescent="0.3">
      <c r="A178" t="s">
        <v>177</v>
      </c>
    </row>
    <row r="179" spans="1:1" x14ac:dyDescent="0.3">
      <c r="A179" t="s">
        <v>178</v>
      </c>
    </row>
    <row r="180" spans="1:1" x14ac:dyDescent="0.3">
      <c r="A180" t="s">
        <v>179</v>
      </c>
    </row>
    <row r="181" spans="1:1" x14ac:dyDescent="0.3">
      <c r="A181" t="s">
        <v>180</v>
      </c>
    </row>
    <row r="182" spans="1:1" x14ac:dyDescent="0.3">
      <c r="A182" t="s">
        <v>181</v>
      </c>
    </row>
    <row r="183" spans="1:1" x14ac:dyDescent="0.3">
      <c r="A183" t="s">
        <v>182</v>
      </c>
    </row>
    <row r="184" spans="1:1" x14ac:dyDescent="0.3">
      <c r="A184" t="s">
        <v>183</v>
      </c>
    </row>
    <row r="185" spans="1:1" x14ac:dyDescent="0.3">
      <c r="A185" t="s">
        <v>184</v>
      </c>
    </row>
    <row r="186" spans="1:1" x14ac:dyDescent="0.3">
      <c r="A186" t="s">
        <v>185</v>
      </c>
    </row>
    <row r="187" spans="1:1" x14ac:dyDescent="0.3">
      <c r="A187" t="s">
        <v>186</v>
      </c>
    </row>
    <row r="188" spans="1:1" x14ac:dyDescent="0.3">
      <c r="A188" t="s">
        <v>187</v>
      </c>
    </row>
    <row r="189" spans="1:1" x14ac:dyDescent="0.3">
      <c r="A189" t="s">
        <v>188</v>
      </c>
    </row>
    <row r="190" spans="1:1" x14ac:dyDescent="0.3">
      <c r="A190" t="s">
        <v>189</v>
      </c>
    </row>
    <row r="191" spans="1:1" x14ac:dyDescent="0.3">
      <c r="A191" t="s">
        <v>190</v>
      </c>
    </row>
    <row r="192" spans="1:1" x14ac:dyDescent="0.3">
      <c r="A192" t="s">
        <v>191</v>
      </c>
    </row>
    <row r="193" spans="1:1" x14ac:dyDescent="0.3">
      <c r="A193" t="s">
        <v>192</v>
      </c>
    </row>
    <row r="194" spans="1:1" x14ac:dyDescent="0.3">
      <c r="A194" t="s">
        <v>193</v>
      </c>
    </row>
    <row r="195" spans="1:1" x14ac:dyDescent="0.3">
      <c r="A195" t="s">
        <v>194</v>
      </c>
    </row>
    <row r="196" spans="1:1" x14ac:dyDescent="0.3">
      <c r="A196" t="s">
        <v>195</v>
      </c>
    </row>
    <row r="197" spans="1:1" x14ac:dyDescent="0.3">
      <c r="A197" t="s">
        <v>196</v>
      </c>
    </row>
    <row r="198" spans="1:1" x14ac:dyDescent="0.3">
      <c r="A198" t="s">
        <v>197</v>
      </c>
    </row>
    <row r="199" spans="1:1" x14ac:dyDescent="0.3">
      <c r="A199" t="s">
        <v>198</v>
      </c>
    </row>
    <row r="200" spans="1:1" x14ac:dyDescent="0.3">
      <c r="A200" t="s">
        <v>199</v>
      </c>
    </row>
    <row r="201" spans="1:1" x14ac:dyDescent="0.3">
      <c r="A201" t="s">
        <v>200</v>
      </c>
    </row>
    <row r="202" spans="1:1" x14ac:dyDescent="0.3">
      <c r="A202" t="s">
        <v>201</v>
      </c>
    </row>
    <row r="203" spans="1:1" x14ac:dyDescent="0.3">
      <c r="A203" t="s">
        <v>202</v>
      </c>
    </row>
    <row r="204" spans="1:1" x14ac:dyDescent="0.3">
      <c r="A204" t="s">
        <v>203</v>
      </c>
    </row>
    <row r="205" spans="1:1" x14ac:dyDescent="0.3">
      <c r="A205" t="s">
        <v>204</v>
      </c>
    </row>
    <row r="206" spans="1:1" x14ac:dyDescent="0.3">
      <c r="A206" t="s">
        <v>205</v>
      </c>
    </row>
    <row r="207" spans="1:1" x14ac:dyDescent="0.3">
      <c r="A207" t="s">
        <v>206</v>
      </c>
    </row>
    <row r="208" spans="1:1" x14ac:dyDescent="0.3">
      <c r="A208" t="s">
        <v>207</v>
      </c>
    </row>
    <row r="209" spans="1:1" x14ac:dyDescent="0.3">
      <c r="A209" t="s">
        <v>208</v>
      </c>
    </row>
    <row r="210" spans="1:1" x14ac:dyDescent="0.3">
      <c r="A210" t="s">
        <v>209</v>
      </c>
    </row>
    <row r="211" spans="1:1" x14ac:dyDescent="0.3">
      <c r="A211" t="s">
        <v>210</v>
      </c>
    </row>
    <row r="212" spans="1:1" x14ac:dyDescent="0.3">
      <c r="A212" t="s">
        <v>211</v>
      </c>
    </row>
    <row r="213" spans="1:1" x14ac:dyDescent="0.3">
      <c r="A213" t="s">
        <v>212</v>
      </c>
    </row>
    <row r="214" spans="1:1" x14ac:dyDescent="0.3">
      <c r="A214" t="s">
        <v>213</v>
      </c>
    </row>
    <row r="215" spans="1:1" x14ac:dyDescent="0.3">
      <c r="A215" t="s">
        <v>214</v>
      </c>
    </row>
    <row r="216" spans="1:1" x14ac:dyDescent="0.3">
      <c r="A216" t="s">
        <v>215</v>
      </c>
    </row>
    <row r="217" spans="1:1" x14ac:dyDescent="0.3">
      <c r="A217" t="s">
        <v>216</v>
      </c>
    </row>
    <row r="218" spans="1:1" x14ac:dyDescent="0.3">
      <c r="A218" t="s">
        <v>217</v>
      </c>
    </row>
    <row r="219" spans="1:1" x14ac:dyDescent="0.3">
      <c r="A219" t="s">
        <v>218</v>
      </c>
    </row>
    <row r="220" spans="1:1" x14ac:dyDescent="0.3">
      <c r="A220" t="s">
        <v>219</v>
      </c>
    </row>
    <row r="221" spans="1:1" x14ac:dyDescent="0.3">
      <c r="A221" t="s">
        <v>220</v>
      </c>
    </row>
    <row r="222" spans="1:1" x14ac:dyDescent="0.3">
      <c r="A222" t="s">
        <v>221</v>
      </c>
    </row>
    <row r="223" spans="1:1" x14ac:dyDescent="0.3">
      <c r="A223" t="s">
        <v>222</v>
      </c>
    </row>
    <row r="224" spans="1:1" x14ac:dyDescent="0.3">
      <c r="A224" t="s">
        <v>223</v>
      </c>
    </row>
    <row r="225" spans="1:1" x14ac:dyDescent="0.3">
      <c r="A225" t="s">
        <v>224</v>
      </c>
    </row>
    <row r="226" spans="1:1" x14ac:dyDescent="0.3">
      <c r="A226" t="s">
        <v>225</v>
      </c>
    </row>
    <row r="227" spans="1:1" x14ac:dyDescent="0.3">
      <c r="A227" t="s">
        <v>226</v>
      </c>
    </row>
    <row r="228" spans="1:1" x14ac:dyDescent="0.3">
      <c r="A228" t="s">
        <v>227</v>
      </c>
    </row>
    <row r="229" spans="1:1" x14ac:dyDescent="0.3">
      <c r="A229" t="s">
        <v>228</v>
      </c>
    </row>
    <row r="230" spans="1:1" x14ac:dyDescent="0.3">
      <c r="A230" t="s">
        <v>229</v>
      </c>
    </row>
    <row r="231" spans="1:1" x14ac:dyDescent="0.3">
      <c r="A231" t="s">
        <v>230</v>
      </c>
    </row>
    <row r="232" spans="1:1" x14ac:dyDescent="0.3">
      <c r="A232" t="s">
        <v>231</v>
      </c>
    </row>
    <row r="233" spans="1:1" x14ac:dyDescent="0.3">
      <c r="A233" t="s">
        <v>232</v>
      </c>
    </row>
    <row r="234" spans="1:1" x14ac:dyDescent="0.3">
      <c r="A234" t="s">
        <v>233</v>
      </c>
    </row>
    <row r="235" spans="1:1" x14ac:dyDescent="0.3">
      <c r="A235" t="s">
        <v>234</v>
      </c>
    </row>
    <row r="236" spans="1:1" x14ac:dyDescent="0.3">
      <c r="A236" t="s">
        <v>235</v>
      </c>
    </row>
    <row r="237" spans="1:1" x14ac:dyDescent="0.3">
      <c r="A237" t="s">
        <v>236</v>
      </c>
    </row>
    <row r="238" spans="1:1" x14ac:dyDescent="0.3">
      <c r="A238" t="s">
        <v>237</v>
      </c>
    </row>
    <row r="239" spans="1:1" x14ac:dyDescent="0.3">
      <c r="A239" t="s">
        <v>238</v>
      </c>
    </row>
    <row r="240" spans="1:1" x14ac:dyDescent="0.3">
      <c r="A240" t="s">
        <v>239</v>
      </c>
    </row>
    <row r="241" spans="1:1" x14ac:dyDescent="0.3">
      <c r="A241" t="s">
        <v>240</v>
      </c>
    </row>
    <row r="242" spans="1:1" x14ac:dyDescent="0.3">
      <c r="A242" t="s">
        <v>241</v>
      </c>
    </row>
    <row r="243" spans="1:1" x14ac:dyDescent="0.3">
      <c r="A243" t="s">
        <v>242</v>
      </c>
    </row>
    <row r="244" spans="1:1" x14ac:dyDescent="0.3">
      <c r="A244" t="s">
        <v>243</v>
      </c>
    </row>
    <row r="245" spans="1:1" x14ac:dyDescent="0.3">
      <c r="A245" t="s">
        <v>244</v>
      </c>
    </row>
    <row r="246" spans="1:1" x14ac:dyDescent="0.3">
      <c r="A246" t="s">
        <v>245</v>
      </c>
    </row>
    <row r="247" spans="1:1" x14ac:dyDescent="0.3">
      <c r="A247" t="s">
        <v>246</v>
      </c>
    </row>
    <row r="248" spans="1:1" x14ac:dyDescent="0.3">
      <c r="A248" t="s">
        <v>247</v>
      </c>
    </row>
    <row r="249" spans="1:1" x14ac:dyDescent="0.3">
      <c r="A249" t="s">
        <v>248</v>
      </c>
    </row>
    <row r="250" spans="1:1" x14ac:dyDescent="0.3">
      <c r="A250" t="s">
        <v>249</v>
      </c>
    </row>
    <row r="251" spans="1:1" x14ac:dyDescent="0.3">
      <c r="A251" t="s">
        <v>250</v>
      </c>
    </row>
    <row r="252" spans="1:1" x14ac:dyDescent="0.3">
      <c r="A252" t="s">
        <v>251</v>
      </c>
    </row>
    <row r="253" spans="1:1" x14ac:dyDescent="0.3">
      <c r="A253" t="s">
        <v>252</v>
      </c>
    </row>
    <row r="254" spans="1:1" x14ac:dyDescent="0.3">
      <c r="A254" t="s">
        <v>253</v>
      </c>
    </row>
    <row r="255" spans="1:1" x14ac:dyDescent="0.3">
      <c r="A255" t="s">
        <v>254</v>
      </c>
    </row>
    <row r="256" spans="1:1" x14ac:dyDescent="0.3">
      <c r="A256" t="s">
        <v>255</v>
      </c>
    </row>
    <row r="257" spans="1:1" x14ac:dyDescent="0.3">
      <c r="A257" t="s">
        <v>256</v>
      </c>
    </row>
    <row r="258" spans="1:1" x14ac:dyDescent="0.3">
      <c r="A258" t="s">
        <v>257</v>
      </c>
    </row>
    <row r="259" spans="1:1" x14ac:dyDescent="0.3">
      <c r="A259" t="s">
        <v>258</v>
      </c>
    </row>
    <row r="260" spans="1:1" x14ac:dyDescent="0.3">
      <c r="A260" t="s">
        <v>259</v>
      </c>
    </row>
    <row r="261" spans="1:1" x14ac:dyDescent="0.3">
      <c r="A261" t="s">
        <v>260</v>
      </c>
    </row>
    <row r="262" spans="1:1" x14ac:dyDescent="0.3">
      <c r="A262" t="s">
        <v>261</v>
      </c>
    </row>
    <row r="263" spans="1:1" x14ac:dyDescent="0.3">
      <c r="A263" t="s">
        <v>262</v>
      </c>
    </row>
    <row r="264" spans="1:1" x14ac:dyDescent="0.3">
      <c r="A264" t="s">
        <v>263</v>
      </c>
    </row>
    <row r="265" spans="1:1" x14ac:dyDescent="0.3">
      <c r="A265" t="s">
        <v>264</v>
      </c>
    </row>
    <row r="266" spans="1:1" x14ac:dyDescent="0.3">
      <c r="A266" t="s">
        <v>265</v>
      </c>
    </row>
    <row r="267" spans="1:1" x14ac:dyDescent="0.3">
      <c r="A267" t="s">
        <v>266</v>
      </c>
    </row>
    <row r="268" spans="1:1" x14ac:dyDescent="0.3">
      <c r="A268" t="s">
        <v>267</v>
      </c>
    </row>
    <row r="269" spans="1:1" x14ac:dyDescent="0.3">
      <c r="A269" t="s">
        <v>268</v>
      </c>
    </row>
    <row r="270" spans="1:1" x14ac:dyDescent="0.3">
      <c r="A270" t="s">
        <v>269</v>
      </c>
    </row>
    <row r="271" spans="1:1" x14ac:dyDescent="0.3">
      <c r="A271" t="s">
        <v>270</v>
      </c>
    </row>
    <row r="272" spans="1:1" x14ac:dyDescent="0.3">
      <c r="A272" t="s">
        <v>271</v>
      </c>
    </row>
    <row r="273" spans="1:1" x14ac:dyDescent="0.3">
      <c r="A273" t="s">
        <v>272</v>
      </c>
    </row>
    <row r="274" spans="1:1" x14ac:dyDescent="0.3">
      <c r="A274" t="s">
        <v>273</v>
      </c>
    </row>
    <row r="275" spans="1:1" x14ac:dyDescent="0.3">
      <c r="A275" t="s">
        <v>274</v>
      </c>
    </row>
    <row r="276" spans="1:1" x14ac:dyDescent="0.3">
      <c r="A276" t="s">
        <v>275</v>
      </c>
    </row>
    <row r="277" spans="1:1" x14ac:dyDescent="0.3">
      <c r="A277" t="s">
        <v>276</v>
      </c>
    </row>
    <row r="278" spans="1:1" x14ac:dyDescent="0.3">
      <c r="A278" t="s">
        <v>277</v>
      </c>
    </row>
    <row r="279" spans="1:1" x14ac:dyDescent="0.3">
      <c r="A279" t="s">
        <v>278</v>
      </c>
    </row>
    <row r="280" spans="1:1" x14ac:dyDescent="0.3">
      <c r="A280" t="s">
        <v>279</v>
      </c>
    </row>
    <row r="281" spans="1:1" x14ac:dyDescent="0.3">
      <c r="A281" t="s">
        <v>280</v>
      </c>
    </row>
    <row r="282" spans="1:1" x14ac:dyDescent="0.3">
      <c r="A282" t="s">
        <v>281</v>
      </c>
    </row>
    <row r="283" spans="1:1" x14ac:dyDescent="0.3">
      <c r="A283" t="s">
        <v>282</v>
      </c>
    </row>
    <row r="284" spans="1:1" x14ac:dyDescent="0.3">
      <c r="A284" t="s">
        <v>283</v>
      </c>
    </row>
    <row r="285" spans="1:1" x14ac:dyDescent="0.3">
      <c r="A285" t="s">
        <v>284</v>
      </c>
    </row>
    <row r="286" spans="1:1" x14ac:dyDescent="0.3">
      <c r="A286" t="s">
        <v>285</v>
      </c>
    </row>
    <row r="287" spans="1:1" x14ac:dyDescent="0.3">
      <c r="A287" t="s">
        <v>286</v>
      </c>
    </row>
    <row r="288" spans="1:1" x14ac:dyDescent="0.3">
      <c r="A288" t="s">
        <v>287</v>
      </c>
    </row>
    <row r="289" spans="1:1" x14ac:dyDescent="0.3">
      <c r="A289" t="s">
        <v>288</v>
      </c>
    </row>
    <row r="290" spans="1:1" x14ac:dyDescent="0.3">
      <c r="A290" t="s">
        <v>289</v>
      </c>
    </row>
    <row r="291" spans="1:1" x14ac:dyDescent="0.3">
      <c r="A291" t="s">
        <v>290</v>
      </c>
    </row>
    <row r="292" spans="1:1" x14ac:dyDescent="0.3">
      <c r="A292" t="s">
        <v>291</v>
      </c>
    </row>
    <row r="293" spans="1:1" x14ac:dyDescent="0.3">
      <c r="A293" t="s">
        <v>292</v>
      </c>
    </row>
    <row r="294" spans="1:1" x14ac:dyDescent="0.3">
      <c r="A294" t="s">
        <v>293</v>
      </c>
    </row>
    <row r="295" spans="1:1" x14ac:dyDescent="0.3">
      <c r="A295" t="s">
        <v>294</v>
      </c>
    </row>
    <row r="296" spans="1:1" x14ac:dyDescent="0.3">
      <c r="A296" t="s">
        <v>295</v>
      </c>
    </row>
    <row r="297" spans="1:1" x14ac:dyDescent="0.3">
      <c r="A297" t="s">
        <v>296</v>
      </c>
    </row>
    <row r="298" spans="1:1" x14ac:dyDescent="0.3">
      <c r="A298" t="s">
        <v>297</v>
      </c>
    </row>
    <row r="299" spans="1:1" x14ac:dyDescent="0.3">
      <c r="A299" t="s">
        <v>298</v>
      </c>
    </row>
    <row r="300" spans="1:1" x14ac:dyDescent="0.3">
      <c r="A300" t="s">
        <v>299</v>
      </c>
    </row>
    <row r="301" spans="1:1" x14ac:dyDescent="0.3">
      <c r="A301" t="s">
        <v>300</v>
      </c>
    </row>
    <row r="302" spans="1:1" x14ac:dyDescent="0.3">
      <c r="A302" t="s">
        <v>301</v>
      </c>
    </row>
    <row r="303" spans="1:1" x14ac:dyDescent="0.3">
      <c r="A303" t="s">
        <v>302</v>
      </c>
    </row>
    <row r="304" spans="1:1" x14ac:dyDescent="0.3">
      <c r="A304" t="s">
        <v>303</v>
      </c>
    </row>
    <row r="305" spans="1:1" x14ac:dyDescent="0.3">
      <c r="A305" t="s">
        <v>304</v>
      </c>
    </row>
    <row r="306" spans="1:1" x14ac:dyDescent="0.3">
      <c r="A306" t="s">
        <v>305</v>
      </c>
    </row>
    <row r="307" spans="1:1" x14ac:dyDescent="0.3">
      <c r="A307" t="s">
        <v>306</v>
      </c>
    </row>
    <row r="308" spans="1:1" x14ac:dyDescent="0.3">
      <c r="A308" t="s">
        <v>307</v>
      </c>
    </row>
    <row r="309" spans="1:1" x14ac:dyDescent="0.3">
      <c r="A309" t="s">
        <v>308</v>
      </c>
    </row>
    <row r="310" spans="1:1" x14ac:dyDescent="0.3">
      <c r="A310" t="s">
        <v>309</v>
      </c>
    </row>
    <row r="311" spans="1:1" x14ac:dyDescent="0.3">
      <c r="A311" t="s">
        <v>310</v>
      </c>
    </row>
    <row r="312" spans="1:1" x14ac:dyDescent="0.3">
      <c r="A312" t="s">
        <v>311</v>
      </c>
    </row>
    <row r="313" spans="1:1" x14ac:dyDescent="0.3">
      <c r="A313" t="s">
        <v>312</v>
      </c>
    </row>
    <row r="314" spans="1:1" x14ac:dyDescent="0.3">
      <c r="A314" t="s">
        <v>313</v>
      </c>
    </row>
    <row r="315" spans="1:1" x14ac:dyDescent="0.3">
      <c r="A315" t="s">
        <v>314</v>
      </c>
    </row>
    <row r="316" spans="1:1" x14ac:dyDescent="0.3">
      <c r="A316" t="s">
        <v>315</v>
      </c>
    </row>
    <row r="317" spans="1:1" x14ac:dyDescent="0.3">
      <c r="A317" t="s">
        <v>316</v>
      </c>
    </row>
    <row r="318" spans="1:1" x14ac:dyDescent="0.3">
      <c r="A318" t="s">
        <v>317</v>
      </c>
    </row>
    <row r="319" spans="1:1" x14ac:dyDescent="0.3">
      <c r="A319" t="s">
        <v>318</v>
      </c>
    </row>
    <row r="320" spans="1:1" x14ac:dyDescent="0.3">
      <c r="A320" t="s">
        <v>319</v>
      </c>
    </row>
    <row r="321" spans="1:1" x14ac:dyDescent="0.3">
      <c r="A321" t="s">
        <v>320</v>
      </c>
    </row>
    <row r="322" spans="1:1" x14ac:dyDescent="0.3">
      <c r="A322" t="s">
        <v>321</v>
      </c>
    </row>
    <row r="323" spans="1:1" x14ac:dyDescent="0.3">
      <c r="A323" t="s">
        <v>322</v>
      </c>
    </row>
    <row r="324" spans="1:1" x14ac:dyDescent="0.3">
      <c r="A324" t="s">
        <v>323</v>
      </c>
    </row>
    <row r="325" spans="1:1" x14ac:dyDescent="0.3">
      <c r="A325" t="s">
        <v>324</v>
      </c>
    </row>
    <row r="326" spans="1:1" x14ac:dyDescent="0.3">
      <c r="A326" t="s">
        <v>325</v>
      </c>
    </row>
    <row r="327" spans="1:1" x14ac:dyDescent="0.3">
      <c r="A327" t="s">
        <v>326</v>
      </c>
    </row>
    <row r="328" spans="1:1" x14ac:dyDescent="0.3">
      <c r="A328" t="s">
        <v>327</v>
      </c>
    </row>
    <row r="329" spans="1:1" x14ac:dyDescent="0.3">
      <c r="A329" t="s">
        <v>328</v>
      </c>
    </row>
    <row r="330" spans="1:1" x14ac:dyDescent="0.3">
      <c r="A330" t="s">
        <v>329</v>
      </c>
    </row>
    <row r="331" spans="1:1" x14ac:dyDescent="0.3">
      <c r="A331" t="s">
        <v>330</v>
      </c>
    </row>
    <row r="332" spans="1:1" x14ac:dyDescent="0.3">
      <c r="A332" t="s">
        <v>331</v>
      </c>
    </row>
    <row r="333" spans="1:1" x14ac:dyDescent="0.3">
      <c r="A333" t="s">
        <v>332</v>
      </c>
    </row>
    <row r="334" spans="1:1" x14ac:dyDescent="0.3">
      <c r="A334" t="s">
        <v>333</v>
      </c>
    </row>
    <row r="335" spans="1:1" x14ac:dyDescent="0.3">
      <c r="A335" t="s">
        <v>334</v>
      </c>
    </row>
    <row r="336" spans="1:1" x14ac:dyDescent="0.3">
      <c r="A336" t="s">
        <v>335</v>
      </c>
    </row>
    <row r="337" spans="1:1" x14ac:dyDescent="0.3">
      <c r="A337" t="s">
        <v>336</v>
      </c>
    </row>
    <row r="338" spans="1:1" x14ac:dyDescent="0.3">
      <c r="A338" t="s">
        <v>337</v>
      </c>
    </row>
    <row r="339" spans="1:1" x14ac:dyDescent="0.3">
      <c r="A339" t="s">
        <v>338</v>
      </c>
    </row>
    <row r="340" spans="1:1" x14ac:dyDescent="0.3">
      <c r="A340" t="s">
        <v>339</v>
      </c>
    </row>
    <row r="341" spans="1:1" x14ac:dyDescent="0.3">
      <c r="A341" t="s">
        <v>340</v>
      </c>
    </row>
    <row r="342" spans="1:1" x14ac:dyDescent="0.3">
      <c r="A342" t="s">
        <v>341</v>
      </c>
    </row>
    <row r="343" spans="1:1" x14ac:dyDescent="0.3">
      <c r="A343" t="s">
        <v>342</v>
      </c>
    </row>
    <row r="344" spans="1:1" x14ac:dyDescent="0.3">
      <c r="A344" t="s">
        <v>343</v>
      </c>
    </row>
    <row r="345" spans="1:1" x14ac:dyDescent="0.3">
      <c r="A345" t="s">
        <v>344</v>
      </c>
    </row>
    <row r="346" spans="1:1" x14ac:dyDescent="0.3">
      <c r="A346" t="s">
        <v>345</v>
      </c>
    </row>
    <row r="347" spans="1:1" x14ac:dyDescent="0.3">
      <c r="A347" t="s">
        <v>346</v>
      </c>
    </row>
    <row r="348" spans="1:1" x14ac:dyDescent="0.3">
      <c r="A348" t="s">
        <v>347</v>
      </c>
    </row>
    <row r="349" spans="1:1" x14ac:dyDescent="0.3">
      <c r="A349" t="s">
        <v>348</v>
      </c>
    </row>
    <row r="350" spans="1:1" x14ac:dyDescent="0.3">
      <c r="A350" t="s">
        <v>349</v>
      </c>
    </row>
    <row r="351" spans="1:1" x14ac:dyDescent="0.3">
      <c r="A351" t="s">
        <v>350</v>
      </c>
    </row>
    <row r="352" spans="1:1" x14ac:dyDescent="0.3">
      <c r="A352" t="s">
        <v>351</v>
      </c>
    </row>
    <row r="353" spans="1:1" x14ac:dyDescent="0.3">
      <c r="A353" t="s">
        <v>352</v>
      </c>
    </row>
    <row r="354" spans="1:1" x14ac:dyDescent="0.3">
      <c r="A354" t="s">
        <v>353</v>
      </c>
    </row>
    <row r="355" spans="1:1" x14ac:dyDescent="0.3">
      <c r="A355" t="s">
        <v>354</v>
      </c>
    </row>
    <row r="356" spans="1:1" x14ac:dyDescent="0.3">
      <c r="A356" t="s">
        <v>355</v>
      </c>
    </row>
    <row r="357" spans="1:1" x14ac:dyDescent="0.3">
      <c r="A357" t="s">
        <v>356</v>
      </c>
    </row>
    <row r="358" spans="1:1" x14ac:dyDescent="0.3">
      <c r="A358" t="s">
        <v>357</v>
      </c>
    </row>
    <row r="359" spans="1:1" x14ac:dyDescent="0.3">
      <c r="A359" t="s">
        <v>358</v>
      </c>
    </row>
    <row r="360" spans="1:1" x14ac:dyDescent="0.3">
      <c r="A360" t="s">
        <v>359</v>
      </c>
    </row>
    <row r="361" spans="1:1" x14ac:dyDescent="0.3">
      <c r="A361" t="s">
        <v>360</v>
      </c>
    </row>
    <row r="362" spans="1:1" x14ac:dyDescent="0.3">
      <c r="A362" t="s">
        <v>361</v>
      </c>
    </row>
    <row r="363" spans="1:1" x14ac:dyDescent="0.3">
      <c r="A363" t="s">
        <v>362</v>
      </c>
    </row>
    <row r="364" spans="1:1" x14ac:dyDescent="0.3">
      <c r="A364" t="s">
        <v>363</v>
      </c>
    </row>
    <row r="365" spans="1:1" x14ac:dyDescent="0.3">
      <c r="A365" t="s">
        <v>364</v>
      </c>
    </row>
    <row r="366" spans="1:1" x14ac:dyDescent="0.3">
      <c r="A366" t="s">
        <v>365</v>
      </c>
    </row>
    <row r="367" spans="1:1" x14ac:dyDescent="0.3">
      <c r="A367" t="s">
        <v>366</v>
      </c>
    </row>
    <row r="368" spans="1:1" x14ac:dyDescent="0.3">
      <c r="A368" t="s">
        <v>367</v>
      </c>
    </row>
    <row r="369" spans="1:1" x14ac:dyDescent="0.3">
      <c r="A369" t="s">
        <v>368</v>
      </c>
    </row>
    <row r="370" spans="1:1" x14ac:dyDescent="0.3">
      <c r="A370" t="s">
        <v>369</v>
      </c>
    </row>
    <row r="371" spans="1:1" x14ac:dyDescent="0.3">
      <c r="A371" t="s">
        <v>370</v>
      </c>
    </row>
    <row r="372" spans="1:1" x14ac:dyDescent="0.3">
      <c r="A372" t="s">
        <v>371</v>
      </c>
    </row>
    <row r="373" spans="1:1" x14ac:dyDescent="0.3">
      <c r="A373" t="s">
        <v>372</v>
      </c>
    </row>
    <row r="374" spans="1:1" x14ac:dyDescent="0.3">
      <c r="A374" t="s">
        <v>373</v>
      </c>
    </row>
    <row r="375" spans="1:1" x14ac:dyDescent="0.3">
      <c r="A375" t="s">
        <v>374</v>
      </c>
    </row>
    <row r="376" spans="1:1" x14ac:dyDescent="0.3">
      <c r="A376" t="s">
        <v>375</v>
      </c>
    </row>
    <row r="377" spans="1:1" x14ac:dyDescent="0.3">
      <c r="A377" t="s">
        <v>376</v>
      </c>
    </row>
    <row r="378" spans="1:1" x14ac:dyDescent="0.3">
      <c r="A378" t="s">
        <v>377</v>
      </c>
    </row>
    <row r="379" spans="1:1" x14ac:dyDescent="0.3">
      <c r="A379" t="s">
        <v>378</v>
      </c>
    </row>
    <row r="380" spans="1:1" x14ac:dyDescent="0.3">
      <c r="A380" t="s">
        <v>379</v>
      </c>
    </row>
    <row r="381" spans="1:1" x14ac:dyDescent="0.3">
      <c r="A381" t="s">
        <v>380</v>
      </c>
    </row>
    <row r="382" spans="1:1" x14ac:dyDescent="0.3">
      <c r="A382" t="s">
        <v>381</v>
      </c>
    </row>
    <row r="383" spans="1:1" x14ac:dyDescent="0.3">
      <c r="A383" t="s">
        <v>382</v>
      </c>
    </row>
    <row r="384" spans="1:1" x14ac:dyDescent="0.3">
      <c r="A384" t="s">
        <v>383</v>
      </c>
    </row>
    <row r="385" spans="1:1" x14ac:dyDescent="0.3">
      <c r="A385" t="s">
        <v>384</v>
      </c>
    </row>
    <row r="386" spans="1:1" x14ac:dyDescent="0.3">
      <c r="A386" t="s">
        <v>385</v>
      </c>
    </row>
    <row r="387" spans="1:1" x14ac:dyDescent="0.3">
      <c r="A387" t="s">
        <v>386</v>
      </c>
    </row>
    <row r="388" spans="1:1" x14ac:dyDescent="0.3">
      <c r="A388" t="s">
        <v>387</v>
      </c>
    </row>
    <row r="389" spans="1:1" x14ac:dyDescent="0.3">
      <c r="A389" t="s">
        <v>388</v>
      </c>
    </row>
    <row r="390" spans="1:1" x14ac:dyDescent="0.3">
      <c r="A390" t="s">
        <v>389</v>
      </c>
    </row>
    <row r="391" spans="1:1" x14ac:dyDescent="0.3">
      <c r="A391" t="s">
        <v>390</v>
      </c>
    </row>
    <row r="392" spans="1:1" x14ac:dyDescent="0.3">
      <c r="A392" t="s">
        <v>391</v>
      </c>
    </row>
    <row r="393" spans="1:1" x14ac:dyDescent="0.3">
      <c r="A393" t="s">
        <v>392</v>
      </c>
    </row>
    <row r="394" spans="1:1" x14ac:dyDescent="0.3">
      <c r="A394" t="s">
        <v>393</v>
      </c>
    </row>
    <row r="395" spans="1:1" x14ac:dyDescent="0.3">
      <c r="A395" t="s">
        <v>394</v>
      </c>
    </row>
    <row r="396" spans="1:1" x14ac:dyDescent="0.3">
      <c r="A396" t="s">
        <v>395</v>
      </c>
    </row>
    <row r="397" spans="1:1" x14ac:dyDescent="0.3">
      <c r="A397" t="s">
        <v>396</v>
      </c>
    </row>
    <row r="398" spans="1:1" x14ac:dyDescent="0.3">
      <c r="A398" t="s">
        <v>397</v>
      </c>
    </row>
    <row r="399" spans="1:1" x14ac:dyDescent="0.3">
      <c r="A399" t="s">
        <v>398</v>
      </c>
    </row>
    <row r="400" spans="1:1" x14ac:dyDescent="0.3">
      <c r="A400" t="s">
        <v>399</v>
      </c>
    </row>
    <row r="401" spans="1:1" x14ac:dyDescent="0.3">
      <c r="A401" t="s">
        <v>400</v>
      </c>
    </row>
    <row r="402" spans="1:1" x14ac:dyDescent="0.3">
      <c r="A402" t="s">
        <v>401</v>
      </c>
    </row>
    <row r="403" spans="1:1" x14ac:dyDescent="0.3">
      <c r="A403" t="s">
        <v>402</v>
      </c>
    </row>
    <row r="404" spans="1:1" x14ac:dyDescent="0.3">
      <c r="A404" t="s">
        <v>403</v>
      </c>
    </row>
    <row r="405" spans="1:1" x14ac:dyDescent="0.3">
      <c r="A405" t="s">
        <v>404</v>
      </c>
    </row>
    <row r="406" spans="1:1" x14ac:dyDescent="0.3">
      <c r="A406" t="s">
        <v>405</v>
      </c>
    </row>
    <row r="407" spans="1:1" x14ac:dyDescent="0.3">
      <c r="A407" t="s">
        <v>406</v>
      </c>
    </row>
    <row r="408" spans="1:1" x14ac:dyDescent="0.3">
      <c r="A408" t="s">
        <v>407</v>
      </c>
    </row>
    <row r="409" spans="1:1" x14ac:dyDescent="0.3">
      <c r="A409" t="s">
        <v>408</v>
      </c>
    </row>
    <row r="410" spans="1:1" x14ac:dyDescent="0.3">
      <c r="A410" t="s">
        <v>409</v>
      </c>
    </row>
    <row r="411" spans="1:1" x14ac:dyDescent="0.3">
      <c r="A411" t="s">
        <v>410</v>
      </c>
    </row>
    <row r="412" spans="1:1" x14ac:dyDescent="0.3">
      <c r="A412" t="s">
        <v>411</v>
      </c>
    </row>
    <row r="413" spans="1:1" x14ac:dyDescent="0.3">
      <c r="A413" t="s">
        <v>412</v>
      </c>
    </row>
    <row r="414" spans="1:1" x14ac:dyDescent="0.3">
      <c r="A414" t="s">
        <v>413</v>
      </c>
    </row>
    <row r="415" spans="1:1" x14ac:dyDescent="0.3">
      <c r="A415" t="s">
        <v>414</v>
      </c>
    </row>
    <row r="416" spans="1:1" x14ac:dyDescent="0.3">
      <c r="A416" t="s">
        <v>415</v>
      </c>
    </row>
    <row r="417" spans="1:1" x14ac:dyDescent="0.3">
      <c r="A417" t="s">
        <v>416</v>
      </c>
    </row>
    <row r="418" spans="1:1" x14ac:dyDescent="0.3">
      <c r="A418" t="s">
        <v>417</v>
      </c>
    </row>
    <row r="419" spans="1:1" x14ac:dyDescent="0.3">
      <c r="A419" t="s">
        <v>418</v>
      </c>
    </row>
    <row r="420" spans="1:1" x14ac:dyDescent="0.3">
      <c r="A420" t="s">
        <v>419</v>
      </c>
    </row>
    <row r="421" spans="1:1" x14ac:dyDescent="0.3">
      <c r="A421" t="s">
        <v>420</v>
      </c>
    </row>
    <row r="422" spans="1:1" x14ac:dyDescent="0.3">
      <c r="A422" t="s">
        <v>421</v>
      </c>
    </row>
    <row r="423" spans="1:1" x14ac:dyDescent="0.3">
      <c r="A423" t="s">
        <v>422</v>
      </c>
    </row>
    <row r="424" spans="1:1" x14ac:dyDescent="0.3">
      <c r="A424" t="s">
        <v>423</v>
      </c>
    </row>
    <row r="425" spans="1:1" x14ac:dyDescent="0.3">
      <c r="A425" t="s">
        <v>424</v>
      </c>
    </row>
    <row r="426" spans="1:1" x14ac:dyDescent="0.3">
      <c r="A426" t="s">
        <v>425</v>
      </c>
    </row>
    <row r="427" spans="1:1" x14ac:dyDescent="0.3">
      <c r="A427" t="s">
        <v>426</v>
      </c>
    </row>
    <row r="428" spans="1:1" x14ac:dyDescent="0.3">
      <c r="A428" t="s">
        <v>427</v>
      </c>
    </row>
    <row r="429" spans="1:1" x14ac:dyDescent="0.3">
      <c r="A429" t="s">
        <v>428</v>
      </c>
    </row>
    <row r="430" spans="1:1" x14ac:dyDescent="0.3">
      <c r="A430" t="s">
        <v>429</v>
      </c>
    </row>
    <row r="431" spans="1:1" x14ac:dyDescent="0.3">
      <c r="A431" t="s">
        <v>430</v>
      </c>
    </row>
    <row r="432" spans="1:1" x14ac:dyDescent="0.3">
      <c r="A432" t="s">
        <v>431</v>
      </c>
    </row>
    <row r="433" spans="1:1" x14ac:dyDescent="0.3">
      <c r="A433" t="s">
        <v>432</v>
      </c>
    </row>
    <row r="434" spans="1:1" x14ac:dyDescent="0.3">
      <c r="A434" t="s">
        <v>433</v>
      </c>
    </row>
    <row r="435" spans="1:1" x14ac:dyDescent="0.3">
      <c r="A435" t="s">
        <v>434</v>
      </c>
    </row>
    <row r="436" spans="1:1" x14ac:dyDescent="0.3">
      <c r="A436" t="s">
        <v>435</v>
      </c>
    </row>
    <row r="437" spans="1:1" x14ac:dyDescent="0.3">
      <c r="A437" t="s">
        <v>436</v>
      </c>
    </row>
    <row r="438" spans="1:1" x14ac:dyDescent="0.3">
      <c r="A438" t="s">
        <v>437</v>
      </c>
    </row>
    <row r="439" spans="1:1" x14ac:dyDescent="0.3">
      <c r="A439" t="s">
        <v>438</v>
      </c>
    </row>
    <row r="440" spans="1:1" x14ac:dyDescent="0.3">
      <c r="A440" t="s">
        <v>439</v>
      </c>
    </row>
    <row r="441" spans="1:1" x14ac:dyDescent="0.3">
      <c r="A441" t="s">
        <v>440</v>
      </c>
    </row>
    <row r="442" spans="1:1" x14ac:dyDescent="0.3">
      <c r="A442" t="s">
        <v>441</v>
      </c>
    </row>
    <row r="443" spans="1:1" x14ac:dyDescent="0.3">
      <c r="A443" t="s">
        <v>442</v>
      </c>
    </row>
    <row r="444" spans="1:1" x14ac:dyDescent="0.3">
      <c r="A444" t="s">
        <v>443</v>
      </c>
    </row>
    <row r="445" spans="1:1" x14ac:dyDescent="0.3">
      <c r="A445" t="s">
        <v>444</v>
      </c>
    </row>
    <row r="446" spans="1:1" x14ac:dyDescent="0.3">
      <c r="A446" t="s">
        <v>445</v>
      </c>
    </row>
    <row r="447" spans="1:1" x14ac:dyDescent="0.3">
      <c r="A447" t="s">
        <v>446</v>
      </c>
    </row>
    <row r="448" spans="1:1" x14ac:dyDescent="0.3">
      <c r="A448" t="s">
        <v>447</v>
      </c>
    </row>
    <row r="449" spans="1:1" x14ac:dyDescent="0.3">
      <c r="A449" t="s">
        <v>448</v>
      </c>
    </row>
    <row r="450" spans="1:1" x14ac:dyDescent="0.3">
      <c r="A450" t="s">
        <v>449</v>
      </c>
    </row>
    <row r="451" spans="1:1" x14ac:dyDescent="0.3">
      <c r="A451" t="s">
        <v>450</v>
      </c>
    </row>
    <row r="452" spans="1:1" x14ac:dyDescent="0.3">
      <c r="A452" t="s">
        <v>451</v>
      </c>
    </row>
    <row r="453" spans="1:1" x14ac:dyDescent="0.3">
      <c r="A453" t="s">
        <v>452</v>
      </c>
    </row>
    <row r="454" spans="1:1" x14ac:dyDescent="0.3">
      <c r="A454" t="s">
        <v>453</v>
      </c>
    </row>
    <row r="455" spans="1:1" x14ac:dyDescent="0.3">
      <c r="A455" t="s">
        <v>454</v>
      </c>
    </row>
    <row r="456" spans="1:1" x14ac:dyDescent="0.3">
      <c r="A456" t="s">
        <v>455</v>
      </c>
    </row>
    <row r="457" spans="1:1" x14ac:dyDescent="0.3">
      <c r="A457" t="s">
        <v>456</v>
      </c>
    </row>
    <row r="458" spans="1:1" x14ac:dyDescent="0.3">
      <c r="A458" t="s">
        <v>457</v>
      </c>
    </row>
    <row r="459" spans="1:1" x14ac:dyDescent="0.3">
      <c r="A459" t="s">
        <v>458</v>
      </c>
    </row>
    <row r="460" spans="1:1" x14ac:dyDescent="0.3">
      <c r="A460" t="s">
        <v>459</v>
      </c>
    </row>
    <row r="461" spans="1:1" x14ac:dyDescent="0.3">
      <c r="A461" t="s">
        <v>460</v>
      </c>
    </row>
    <row r="462" spans="1:1" x14ac:dyDescent="0.3">
      <c r="A462" t="s">
        <v>461</v>
      </c>
    </row>
    <row r="463" spans="1:1" x14ac:dyDescent="0.3">
      <c r="A463" t="s">
        <v>462</v>
      </c>
    </row>
    <row r="464" spans="1:1" x14ac:dyDescent="0.3">
      <c r="A464" t="s">
        <v>463</v>
      </c>
    </row>
    <row r="465" spans="1:1" x14ac:dyDescent="0.3">
      <c r="A465" t="s">
        <v>464</v>
      </c>
    </row>
    <row r="466" spans="1:1" x14ac:dyDescent="0.3">
      <c r="A466" t="s">
        <v>465</v>
      </c>
    </row>
    <row r="467" spans="1:1" x14ac:dyDescent="0.3">
      <c r="A467" t="s">
        <v>466</v>
      </c>
    </row>
    <row r="468" spans="1:1" x14ac:dyDescent="0.3">
      <c r="A468" t="s">
        <v>467</v>
      </c>
    </row>
    <row r="469" spans="1:1" x14ac:dyDescent="0.3">
      <c r="A469" t="s">
        <v>468</v>
      </c>
    </row>
    <row r="470" spans="1:1" x14ac:dyDescent="0.3">
      <c r="A470" t="s">
        <v>469</v>
      </c>
    </row>
    <row r="471" spans="1:1" x14ac:dyDescent="0.3">
      <c r="A471" t="s">
        <v>470</v>
      </c>
    </row>
    <row r="472" spans="1:1" x14ac:dyDescent="0.3">
      <c r="A472" t="s">
        <v>471</v>
      </c>
    </row>
    <row r="473" spans="1:1" x14ac:dyDescent="0.3">
      <c r="A473" t="s">
        <v>472</v>
      </c>
    </row>
    <row r="474" spans="1:1" x14ac:dyDescent="0.3">
      <c r="A474" t="s">
        <v>473</v>
      </c>
    </row>
    <row r="475" spans="1:1" x14ac:dyDescent="0.3">
      <c r="A475" t="s">
        <v>474</v>
      </c>
    </row>
    <row r="476" spans="1:1" x14ac:dyDescent="0.3">
      <c r="A476" t="s">
        <v>475</v>
      </c>
    </row>
    <row r="477" spans="1:1" x14ac:dyDescent="0.3">
      <c r="A477" t="s">
        <v>476</v>
      </c>
    </row>
    <row r="478" spans="1:1" x14ac:dyDescent="0.3">
      <c r="A478" t="s">
        <v>477</v>
      </c>
    </row>
    <row r="479" spans="1:1" x14ac:dyDescent="0.3">
      <c r="A479" t="s">
        <v>478</v>
      </c>
    </row>
    <row r="480" spans="1:1" x14ac:dyDescent="0.3">
      <c r="A480" t="s">
        <v>479</v>
      </c>
    </row>
    <row r="481" spans="1:1" x14ac:dyDescent="0.3">
      <c r="A481" t="s">
        <v>480</v>
      </c>
    </row>
    <row r="482" spans="1:1" x14ac:dyDescent="0.3">
      <c r="A482" t="s">
        <v>481</v>
      </c>
    </row>
    <row r="483" spans="1:1" x14ac:dyDescent="0.3">
      <c r="A483" t="s">
        <v>482</v>
      </c>
    </row>
    <row r="484" spans="1:1" x14ac:dyDescent="0.3">
      <c r="A484" t="s">
        <v>483</v>
      </c>
    </row>
    <row r="485" spans="1:1" x14ac:dyDescent="0.3">
      <c r="A485" t="s">
        <v>484</v>
      </c>
    </row>
    <row r="486" spans="1:1" x14ac:dyDescent="0.3">
      <c r="A486" t="s">
        <v>485</v>
      </c>
    </row>
    <row r="487" spans="1:1" x14ac:dyDescent="0.3">
      <c r="A487" t="s">
        <v>486</v>
      </c>
    </row>
    <row r="488" spans="1:1" x14ac:dyDescent="0.3">
      <c r="A488" t="s">
        <v>487</v>
      </c>
    </row>
    <row r="489" spans="1:1" x14ac:dyDescent="0.3">
      <c r="A489" t="s">
        <v>488</v>
      </c>
    </row>
    <row r="490" spans="1:1" x14ac:dyDescent="0.3">
      <c r="A490" t="s">
        <v>489</v>
      </c>
    </row>
    <row r="491" spans="1:1" x14ac:dyDescent="0.3">
      <c r="A491" t="s">
        <v>490</v>
      </c>
    </row>
    <row r="492" spans="1:1" x14ac:dyDescent="0.3">
      <c r="A492" t="s">
        <v>491</v>
      </c>
    </row>
    <row r="493" spans="1:1" x14ac:dyDescent="0.3">
      <c r="A493" t="s">
        <v>492</v>
      </c>
    </row>
    <row r="494" spans="1:1" x14ac:dyDescent="0.3">
      <c r="A494" t="s">
        <v>493</v>
      </c>
    </row>
    <row r="495" spans="1:1" x14ac:dyDescent="0.3">
      <c r="A495" t="s">
        <v>494</v>
      </c>
    </row>
    <row r="496" spans="1:1" x14ac:dyDescent="0.3">
      <c r="A496" t="s">
        <v>495</v>
      </c>
    </row>
    <row r="497" spans="1:1" x14ac:dyDescent="0.3">
      <c r="A497" t="s">
        <v>496</v>
      </c>
    </row>
    <row r="498" spans="1:1" x14ac:dyDescent="0.3">
      <c r="A498" t="s">
        <v>497</v>
      </c>
    </row>
    <row r="499" spans="1:1" x14ac:dyDescent="0.3">
      <c r="A499" t="s">
        <v>498</v>
      </c>
    </row>
    <row r="500" spans="1:1" x14ac:dyDescent="0.3">
      <c r="A500" t="s">
        <v>499</v>
      </c>
    </row>
    <row r="501" spans="1:1" x14ac:dyDescent="0.3">
      <c r="A501" t="s">
        <v>500</v>
      </c>
    </row>
    <row r="502" spans="1:1" x14ac:dyDescent="0.3">
      <c r="A502" t="s">
        <v>501</v>
      </c>
    </row>
    <row r="503" spans="1:1" x14ac:dyDescent="0.3">
      <c r="A503" t="s">
        <v>502</v>
      </c>
    </row>
    <row r="504" spans="1:1" x14ac:dyDescent="0.3">
      <c r="A504" t="s">
        <v>503</v>
      </c>
    </row>
    <row r="505" spans="1:1" x14ac:dyDescent="0.3">
      <c r="A505" t="s">
        <v>504</v>
      </c>
    </row>
    <row r="506" spans="1:1" x14ac:dyDescent="0.3">
      <c r="A506" t="s">
        <v>505</v>
      </c>
    </row>
    <row r="507" spans="1:1" x14ac:dyDescent="0.3">
      <c r="A507" t="s">
        <v>506</v>
      </c>
    </row>
    <row r="508" spans="1:1" x14ac:dyDescent="0.3">
      <c r="A508" t="s">
        <v>507</v>
      </c>
    </row>
    <row r="509" spans="1:1" x14ac:dyDescent="0.3">
      <c r="A509" t="s">
        <v>508</v>
      </c>
    </row>
    <row r="510" spans="1:1" x14ac:dyDescent="0.3">
      <c r="A510" t="s">
        <v>509</v>
      </c>
    </row>
    <row r="511" spans="1:1" x14ac:dyDescent="0.3">
      <c r="A511" t="s">
        <v>510</v>
      </c>
    </row>
    <row r="512" spans="1:1" x14ac:dyDescent="0.3">
      <c r="A512" t="s">
        <v>511</v>
      </c>
    </row>
    <row r="513" spans="1:1" x14ac:dyDescent="0.3">
      <c r="A513" t="s">
        <v>512</v>
      </c>
    </row>
    <row r="514" spans="1:1" x14ac:dyDescent="0.3">
      <c r="A514" t="s">
        <v>513</v>
      </c>
    </row>
    <row r="515" spans="1:1" x14ac:dyDescent="0.3">
      <c r="A515" t="s">
        <v>514</v>
      </c>
    </row>
    <row r="516" spans="1:1" x14ac:dyDescent="0.3">
      <c r="A516" t="s">
        <v>515</v>
      </c>
    </row>
    <row r="517" spans="1:1" x14ac:dyDescent="0.3">
      <c r="A517" t="s">
        <v>516</v>
      </c>
    </row>
    <row r="518" spans="1:1" x14ac:dyDescent="0.3">
      <c r="A518" t="s">
        <v>517</v>
      </c>
    </row>
    <row r="519" spans="1:1" x14ac:dyDescent="0.3">
      <c r="A519" t="s">
        <v>518</v>
      </c>
    </row>
    <row r="520" spans="1:1" x14ac:dyDescent="0.3">
      <c r="A520" t="s">
        <v>519</v>
      </c>
    </row>
    <row r="521" spans="1:1" x14ac:dyDescent="0.3">
      <c r="A521" t="s">
        <v>520</v>
      </c>
    </row>
    <row r="522" spans="1:1" x14ac:dyDescent="0.3">
      <c r="A522" t="s">
        <v>521</v>
      </c>
    </row>
    <row r="523" spans="1:1" x14ac:dyDescent="0.3">
      <c r="A523" t="s">
        <v>522</v>
      </c>
    </row>
    <row r="524" spans="1:1" x14ac:dyDescent="0.3">
      <c r="A524" t="s">
        <v>523</v>
      </c>
    </row>
    <row r="525" spans="1:1" x14ac:dyDescent="0.3">
      <c r="A525" t="s">
        <v>524</v>
      </c>
    </row>
    <row r="526" spans="1:1" x14ac:dyDescent="0.3">
      <c r="A526" t="s">
        <v>525</v>
      </c>
    </row>
    <row r="527" spans="1:1" x14ac:dyDescent="0.3">
      <c r="A527" t="s">
        <v>526</v>
      </c>
    </row>
    <row r="528" spans="1:1" x14ac:dyDescent="0.3">
      <c r="A528" t="s">
        <v>527</v>
      </c>
    </row>
    <row r="529" spans="1:1" x14ac:dyDescent="0.3">
      <c r="A529" t="s">
        <v>528</v>
      </c>
    </row>
    <row r="530" spans="1:1" x14ac:dyDescent="0.3">
      <c r="A530" t="s">
        <v>529</v>
      </c>
    </row>
    <row r="531" spans="1:1" x14ac:dyDescent="0.3">
      <c r="A531" t="s">
        <v>530</v>
      </c>
    </row>
    <row r="532" spans="1:1" x14ac:dyDescent="0.3">
      <c r="A532" t="s">
        <v>531</v>
      </c>
    </row>
    <row r="533" spans="1:1" x14ac:dyDescent="0.3">
      <c r="A533" t="s">
        <v>532</v>
      </c>
    </row>
    <row r="534" spans="1:1" x14ac:dyDescent="0.3">
      <c r="A534" t="s">
        <v>533</v>
      </c>
    </row>
    <row r="535" spans="1:1" x14ac:dyDescent="0.3">
      <c r="A535" t="s">
        <v>534</v>
      </c>
    </row>
    <row r="536" spans="1:1" x14ac:dyDescent="0.3">
      <c r="A536" t="s">
        <v>535</v>
      </c>
    </row>
    <row r="537" spans="1:1" x14ac:dyDescent="0.3">
      <c r="A537" t="s">
        <v>536</v>
      </c>
    </row>
    <row r="538" spans="1:1" x14ac:dyDescent="0.3">
      <c r="A538" t="s">
        <v>537</v>
      </c>
    </row>
    <row r="539" spans="1:1" x14ac:dyDescent="0.3">
      <c r="A539" t="s">
        <v>538</v>
      </c>
    </row>
    <row r="540" spans="1:1" x14ac:dyDescent="0.3">
      <c r="A540" t="s">
        <v>539</v>
      </c>
    </row>
    <row r="541" spans="1:1" x14ac:dyDescent="0.3">
      <c r="A541" t="s">
        <v>540</v>
      </c>
    </row>
    <row r="542" spans="1:1" x14ac:dyDescent="0.3">
      <c r="A542" t="s">
        <v>541</v>
      </c>
    </row>
    <row r="543" spans="1:1" x14ac:dyDescent="0.3">
      <c r="A543" t="s">
        <v>542</v>
      </c>
    </row>
    <row r="544" spans="1:1" x14ac:dyDescent="0.3">
      <c r="A544" t="s">
        <v>543</v>
      </c>
    </row>
    <row r="545" spans="1:1" x14ac:dyDescent="0.3">
      <c r="A545" t="s">
        <v>544</v>
      </c>
    </row>
    <row r="546" spans="1:1" x14ac:dyDescent="0.3">
      <c r="A546" t="s">
        <v>545</v>
      </c>
    </row>
    <row r="547" spans="1:1" x14ac:dyDescent="0.3">
      <c r="A547" t="s">
        <v>546</v>
      </c>
    </row>
    <row r="548" spans="1:1" x14ac:dyDescent="0.3">
      <c r="A548" t="s">
        <v>547</v>
      </c>
    </row>
    <row r="549" spans="1:1" x14ac:dyDescent="0.3">
      <c r="A549" t="s">
        <v>548</v>
      </c>
    </row>
    <row r="550" spans="1:1" x14ac:dyDescent="0.3">
      <c r="A550" t="s">
        <v>549</v>
      </c>
    </row>
    <row r="551" spans="1:1" x14ac:dyDescent="0.3">
      <c r="A551" t="s">
        <v>550</v>
      </c>
    </row>
    <row r="552" spans="1:1" x14ac:dyDescent="0.3">
      <c r="A552" t="s">
        <v>551</v>
      </c>
    </row>
    <row r="553" spans="1:1" x14ac:dyDescent="0.3">
      <c r="A553" t="s">
        <v>552</v>
      </c>
    </row>
    <row r="554" spans="1:1" x14ac:dyDescent="0.3">
      <c r="A554" t="s">
        <v>553</v>
      </c>
    </row>
    <row r="555" spans="1:1" x14ac:dyDescent="0.3">
      <c r="A555" t="s">
        <v>554</v>
      </c>
    </row>
    <row r="556" spans="1:1" x14ac:dyDescent="0.3">
      <c r="A556" t="s">
        <v>555</v>
      </c>
    </row>
    <row r="557" spans="1:1" x14ac:dyDescent="0.3">
      <c r="A557" t="s">
        <v>556</v>
      </c>
    </row>
    <row r="558" spans="1:1" x14ac:dyDescent="0.3">
      <c r="A558" t="s">
        <v>557</v>
      </c>
    </row>
    <row r="559" spans="1:1" x14ac:dyDescent="0.3">
      <c r="A559" t="s">
        <v>558</v>
      </c>
    </row>
    <row r="560" spans="1:1" x14ac:dyDescent="0.3">
      <c r="A560" t="s">
        <v>559</v>
      </c>
    </row>
    <row r="561" spans="1:1" x14ac:dyDescent="0.3">
      <c r="A561" t="s">
        <v>560</v>
      </c>
    </row>
    <row r="562" spans="1:1" x14ac:dyDescent="0.3">
      <c r="A562" t="s">
        <v>561</v>
      </c>
    </row>
    <row r="563" spans="1:1" x14ac:dyDescent="0.3">
      <c r="A563" t="s">
        <v>562</v>
      </c>
    </row>
    <row r="564" spans="1:1" x14ac:dyDescent="0.3">
      <c r="A564" t="s">
        <v>563</v>
      </c>
    </row>
    <row r="565" spans="1:1" x14ac:dyDescent="0.3">
      <c r="A565" t="s">
        <v>564</v>
      </c>
    </row>
    <row r="566" spans="1:1" x14ac:dyDescent="0.3">
      <c r="A566" t="s">
        <v>565</v>
      </c>
    </row>
    <row r="567" spans="1:1" x14ac:dyDescent="0.3">
      <c r="A567" t="s">
        <v>566</v>
      </c>
    </row>
    <row r="568" spans="1:1" x14ac:dyDescent="0.3">
      <c r="A568" t="s">
        <v>567</v>
      </c>
    </row>
    <row r="569" spans="1:1" x14ac:dyDescent="0.3">
      <c r="A569" t="s">
        <v>568</v>
      </c>
    </row>
    <row r="570" spans="1:1" x14ac:dyDescent="0.3">
      <c r="A570" t="s">
        <v>569</v>
      </c>
    </row>
    <row r="571" spans="1:1" x14ac:dyDescent="0.3">
      <c r="A571" t="s">
        <v>570</v>
      </c>
    </row>
    <row r="572" spans="1:1" x14ac:dyDescent="0.3">
      <c r="A572" t="s">
        <v>571</v>
      </c>
    </row>
    <row r="573" spans="1:1" x14ac:dyDescent="0.3">
      <c r="A573" t="s">
        <v>572</v>
      </c>
    </row>
    <row r="574" spans="1:1" x14ac:dyDescent="0.3">
      <c r="A574" t="s">
        <v>573</v>
      </c>
    </row>
    <row r="575" spans="1:1" x14ac:dyDescent="0.3">
      <c r="A575" t="s">
        <v>574</v>
      </c>
    </row>
    <row r="576" spans="1:1" x14ac:dyDescent="0.3">
      <c r="A576" t="s">
        <v>575</v>
      </c>
    </row>
    <row r="577" spans="1:1" x14ac:dyDescent="0.3">
      <c r="A577" t="s">
        <v>576</v>
      </c>
    </row>
    <row r="578" spans="1:1" x14ac:dyDescent="0.3">
      <c r="A578" t="s">
        <v>577</v>
      </c>
    </row>
    <row r="579" spans="1:1" x14ac:dyDescent="0.3">
      <c r="A579" t="s">
        <v>578</v>
      </c>
    </row>
    <row r="580" spans="1:1" x14ac:dyDescent="0.3">
      <c r="A580" t="s">
        <v>579</v>
      </c>
    </row>
    <row r="581" spans="1:1" x14ac:dyDescent="0.3">
      <c r="A581" t="s">
        <v>580</v>
      </c>
    </row>
    <row r="582" spans="1:1" x14ac:dyDescent="0.3">
      <c r="A582" t="s">
        <v>581</v>
      </c>
    </row>
    <row r="583" spans="1:1" x14ac:dyDescent="0.3">
      <c r="A583" t="s">
        <v>582</v>
      </c>
    </row>
    <row r="584" spans="1:1" x14ac:dyDescent="0.3">
      <c r="A584" t="s">
        <v>583</v>
      </c>
    </row>
    <row r="585" spans="1:1" x14ac:dyDescent="0.3">
      <c r="A585" t="s">
        <v>584</v>
      </c>
    </row>
    <row r="586" spans="1:1" x14ac:dyDescent="0.3">
      <c r="A586" t="s">
        <v>585</v>
      </c>
    </row>
    <row r="587" spans="1:1" x14ac:dyDescent="0.3">
      <c r="A587" t="s">
        <v>586</v>
      </c>
    </row>
    <row r="588" spans="1:1" x14ac:dyDescent="0.3">
      <c r="A588" t="s">
        <v>587</v>
      </c>
    </row>
    <row r="589" spans="1:1" x14ac:dyDescent="0.3">
      <c r="A589" t="s">
        <v>588</v>
      </c>
    </row>
    <row r="590" spans="1:1" x14ac:dyDescent="0.3">
      <c r="A590" t="s">
        <v>589</v>
      </c>
    </row>
    <row r="591" spans="1:1" x14ac:dyDescent="0.3">
      <c r="A591" t="s">
        <v>590</v>
      </c>
    </row>
    <row r="592" spans="1:1" x14ac:dyDescent="0.3">
      <c r="A592" t="s">
        <v>591</v>
      </c>
    </row>
    <row r="593" spans="1:1" x14ac:dyDescent="0.3">
      <c r="A593" t="s">
        <v>592</v>
      </c>
    </row>
    <row r="594" spans="1:1" x14ac:dyDescent="0.3">
      <c r="A594" t="s">
        <v>593</v>
      </c>
    </row>
    <row r="595" spans="1:1" x14ac:dyDescent="0.3">
      <c r="A595" t="s">
        <v>594</v>
      </c>
    </row>
    <row r="596" spans="1:1" x14ac:dyDescent="0.3">
      <c r="A596" t="s">
        <v>595</v>
      </c>
    </row>
    <row r="597" spans="1:1" x14ac:dyDescent="0.3">
      <c r="A597" t="s">
        <v>596</v>
      </c>
    </row>
    <row r="598" spans="1:1" x14ac:dyDescent="0.3">
      <c r="A598" t="s">
        <v>597</v>
      </c>
    </row>
    <row r="599" spans="1:1" x14ac:dyDescent="0.3">
      <c r="A599" t="s">
        <v>598</v>
      </c>
    </row>
    <row r="600" spans="1:1" x14ac:dyDescent="0.3">
      <c r="A600" t="s">
        <v>599</v>
      </c>
    </row>
    <row r="601" spans="1:1" x14ac:dyDescent="0.3">
      <c r="A601" t="s">
        <v>600</v>
      </c>
    </row>
    <row r="602" spans="1:1" x14ac:dyDescent="0.3">
      <c r="A602" t="s">
        <v>601</v>
      </c>
    </row>
    <row r="603" spans="1:1" x14ac:dyDescent="0.3">
      <c r="A603" t="s">
        <v>602</v>
      </c>
    </row>
    <row r="604" spans="1:1" x14ac:dyDescent="0.3">
      <c r="A604" t="s">
        <v>603</v>
      </c>
    </row>
    <row r="605" spans="1:1" x14ac:dyDescent="0.3">
      <c r="A605" t="s">
        <v>604</v>
      </c>
    </row>
    <row r="606" spans="1:1" x14ac:dyDescent="0.3">
      <c r="A606" t="s">
        <v>605</v>
      </c>
    </row>
    <row r="607" spans="1:1" x14ac:dyDescent="0.3">
      <c r="A607" t="s">
        <v>606</v>
      </c>
    </row>
    <row r="608" spans="1:1" x14ac:dyDescent="0.3">
      <c r="A608" t="s">
        <v>607</v>
      </c>
    </row>
    <row r="609" spans="1:1" x14ac:dyDescent="0.3">
      <c r="A609" t="s">
        <v>608</v>
      </c>
    </row>
    <row r="610" spans="1:1" x14ac:dyDescent="0.3">
      <c r="A610" t="s">
        <v>609</v>
      </c>
    </row>
    <row r="611" spans="1:1" x14ac:dyDescent="0.3">
      <c r="A611" t="s">
        <v>610</v>
      </c>
    </row>
    <row r="612" spans="1:1" x14ac:dyDescent="0.3">
      <c r="A612" t="s">
        <v>611</v>
      </c>
    </row>
    <row r="613" spans="1:1" x14ac:dyDescent="0.3">
      <c r="A613" t="s">
        <v>612</v>
      </c>
    </row>
    <row r="614" spans="1:1" x14ac:dyDescent="0.3">
      <c r="A614" t="s">
        <v>613</v>
      </c>
    </row>
    <row r="615" spans="1:1" x14ac:dyDescent="0.3">
      <c r="A615" t="s">
        <v>614</v>
      </c>
    </row>
    <row r="616" spans="1:1" x14ac:dyDescent="0.3">
      <c r="A616" t="s">
        <v>615</v>
      </c>
    </row>
    <row r="617" spans="1:1" x14ac:dyDescent="0.3">
      <c r="A617" t="s">
        <v>616</v>
      </c>
    </row>
    <row r="618" spans="1:1" x14ac:dyDescent="0.3">
      <c r="A618" t="s">
        <v>617</v>
      </c>
    </row>
    <row r="619" spans="1:1" x14ac:dyDescent="0.3">
      <c r="A619" t="s">
        <v>618</v>
      </c>
    </row>
    <row r="620" spans="1:1" x14ac:dyDescent="0.3">
      <c r="A620" t="s">
        <v>619</v>
      </c>
    </row>
    <row r="621" spans="1:1" x14ac:dyDescent="0.3">
      <c r="A621" t="s">
        <v>620</v>
      </c>
    </row>
    <row r="622" spans="1:1" x14ac:dyDescent="0.3">
      <c r="A622" t="s">
        <v>621</v>
      </c>
    </row>
    <row r="623" spans="1:1" x14ac:dyDescent="0.3">
      <c r="A623" t="s">
        <v>622</v>
      </c>
    </row>
    <row r="624" spans="1:1" x14ac:dyDescent="0.3">
      <c r="A624" t="s">
        <v>623</v>
      </c>
    </row>
    <row r="625" spans="1:1" x14ac:dyDescent="0.3">
      <c r="A625" t="s">
        <v>624</v>
      </c>
    </row>
    <row r="626" spans="1:1" x14ac:dyDescent="0.3">
      <c r="A626" t="s">
        <v>625</v>
      </c>
    </row>
    <row r="627" spans="1:1" x14ac:dyDescent="0.3">
      <c r="A627" t="s">
        <v>626</v>
      </c>
    </row>
    <row r="628" spans="1:1" x14ac:dyDescent="0.3">
      <c r="A628" t="s">
        <v>627</v>
      </c>
    </row>
    <row r="629" spans="1:1" x14ac:dyDescent="0.3">
      <c r="A629" t="s">
        <v>628</v>
      </c>
    </row>
    <row r="630" spans="1:1" x14ac:dyDescent="0.3">
      <c r="A630" t="s">
        <v>629</v>
      </c>
    </row>
    <row r="631" spans="1:1" x14ac:dyDescent="0.3">
      <c r="A631" t="s">
        <v>630</v>
      </c>
    </row>
    <row r="632" spans="1:1" x14ac:dyDescent="0.3">
      <c r="A632" t="s">
        <v>631</v>
      </c>
    </row>
    <row r="633" spans="1:1" x14ac:dyDescent="0.3">
      <c r="A633" t="s">
        <v>632</v>
      </c>
    </row>
    <row r="634" spans="1:1" x14ac:dyDescent="0.3">
      <c r="A634" t="s">
        <v>633</v>
      </c>
    </row>
    <row r="635" spans="1:1" x14ac:dyDescent="0.3">
      <c r="A635" t="s">
        <v>634</v>
      </c>
    </row>
    <row r="636" spans="1:1" x14ac:dyDescent="0.3">
      <c r="A636" t="s">
        <v>635</v>
      </c>
    </row>
    <row r="637" spans="1:1" x14ac:dyDescent="0.3">
      <c r="A637" t="s">
        <v>636</v>
      </c>
    </row>
    <row r="638" spans="1:1" x14ac:dyDescent="0.3">
      <c r="A638" t="s">
        <v>637</v>
      </c>
    </row>
    <row r="639" spans="1:1" x14ac:dyDescent="0.3">
      <c r="A639" t="s">
        <v>638</v>
      </c>
    </row>
    <row r="640" spans="1:1" x14ac:dyDescent="0.3">
      <c r="A640" t="s">
        <v>639</v>
      </c>
    </row>
    <row r="641" spans="1:1" x14ac:dyDescent="0.3">
      <c r="A641" t="s">
        <v>640</v>
      </c>
    </row>
    <row r="642" spans="1:1" x14ac:dyDescent="0.3">
      <c r="A642" t="s">
        <v>641</v>
      </c>
    </row>
    <row r="643" spans="1:1" x14ac:dyDescent="0.3">
      <c r="A643" t="s">
        <v>642</v>
      </c>
    </row>
    <row r="644" spans="1:1" x14ac:dyDescent="0.3">
      <c r="A644" t="s">
        <v>643</v>
      </c>
    </row>
    <row r="645" spans="1:1" x14ac:dyDescent="0.3">
      <c r="A645" t="s">
        <v>644</v>
      </c>
    </row>
    <row r="646" spans="1:1" x14ac:dyDescent="0.3">
      <c r="A646" t="s">
        <v>645</v>
      </c>
    </row>
    <row r="647" spans="1:1" x14ac:dyDescent="0.3">
      <c r="A647" t="s">
        <v>646</v>
      </c>
    </row>
    <row r="648" spans="1:1" x14ac:dyDescent="0.3">
      <c r="A648" t="s">
        <v>647</v>
      </c>
    </row>
    <row r="649" spans="1:1" x14ac:dyDescent="0.3">
      <c r="A649" t="s">
        <v>648</v>
      </c>
    </row>
    <row r="650" spans="1:1" x14ac:dyDescent="0.3">
      <c r="A650" t="s">
        <v>649</v>
      </c>
    </row>
    <row r="651" spans="1:1" x14ac:dyDescent="0.3">
      <c r="A651" t="s">
        <v>650</v>
      </c>
    </row>
    <row r="652" spans="1:1" x14ac:dyDescent="0.3">
      <c r="A652" t="s">
        <v>651</v>
      </c>
    </row>
    <row r="653" spans="1:1" x14ac:dyDescent="0.3">
      <c r="A653" t="s">
        <v>652</v>
      </c>
    </row>
    <row r="654" spans="1:1" x14ac:dyDescent="0.3">
      <c r="A654" t="s">
        <v>653</v>
      </c>
    </row>
    <row r="655" spans="1:1" x14ac:dyDescent="0.3">
      <c r="A655" t="s">
        <v>654</v>
      </c>
    </row>
    <row r="656" spans="1:1" x14ac:dyDescent="0.3">
      <c r="A656" t="s">
        <v>655</v>
      </c>
    </row>
    <row r="657" spans="1:1" x14ac:dyDescent="0.3">
      <c r="A657" t="s">
        <v>656</v>
      </c>
    </row>
    <row r="658" spans="1:1" x14ac:dyDescent="0.3">
      <c r="A658" t="s">
        <v>657</v>
      </c>
    </row>
    <row r="659" spans="1:1" x14ac:dyDescent="0.3">
      <c r="A659" t="s">
        <v>658</v>
      </c>
    </row>
    <row r="660" spans="1:1" x14ac:dyDescent="0.3">
      <c r="A660" t="s">
        <v>659</v>
      </c>
    </row>
    <row r="661" spans="1:1" x14ac:dyDescent="0.3">
      <c r="A661" t="s">
        <v>660</v>
      </c>
    </row>
    <row r="662" spans="1:1" x14ac:dyDescent="0.3">
      <c r="A662" t="s">
        <v>661</v>
      </c>
    </row>
    <row r="663" spans="1:1" x14ac:dyDescent="0.3">
      <c r="A663" t="s">
        <v>662</v>
      </c>
    </row>
    <row r="664" spans="1:1" x14ac:dyDescent="0.3">
      <c r="A664" t="s">
        <v>663</v>
      </c>
    </row>
    <row r="665" spans="1:1" x14ac:dyDescent="0.3">
      <c r="A665" t="s">
        <v>664</v>
      </c>
    </row>
    <row r="666" spans="1:1" x14ac:dyDescent="0.3">
      <c r="A666" t="s">
        <v>665</v>
      </c>
    </row>
    <row r="667" spans="1:1" x14ac:dyDescent="0.3">
      <c r="A667" t="s">
        <v>666</v>
      </c>
    </row>
    <row r="668" spans="1:1" x14ac:dyDescent="0.3">
      <c r="A668" t="s">
        <v>667</v>
      </c>
    </row>
    <row r="669" spans="1:1" x14ac:dyDescent="0.3">
      <c r="A669" t="s">
        <v>668</v>
      </c>
    </row>
    <row r="670" spans="1:1" x14ac:dyDescent="0.3">
      <c r="A670" t="s">
        <v>669</v>
      </c>
    </row>
    <row r="671" spans="1:1" x14ac:dyDescent="0.3">
      <c r="A671" t="s">
        <v>670</v>
      </c>
    </row>
    <row r="672" spans="1:1" x14ac:dyDescent="0.3">
      <c r="A672" t="s">
        <v>671</v>
      </c>
    </row>
    <row r="673" spans="1:1" x14ac:dyDescent="0.3">
      <c r="A673" t="s">
        <v>672</v>
      </c>
    </row>
    <row r="674" spans="1:1" x14ac:dyDescent="0.3">
      <c r="A674" t="s">
        <v>673</v>
      </c>
    </row>
    <row r="675" spans="1:1" x14ac:dyDescent="0.3">
      <c r="A675" t="s">
        <v>674</v>
      </c>
    </row>
    <row r="676" spans="1:1" x14ac:dyDescent="0.3">
      <c r="A676" t="s">
        <v>675</v>
      </c>
    </row>
    <row r="677" spans="1:1" x14ac:dyDescent="0.3">
      <c r="A677" t="s">
        <v>676</v>
      </c>
    </row>
    <row r="678" spans="1:1" x14ac:dyDescent="0.3">
      <c r="A678" t="s">
        <v>677</v>
      </c>
    </row>
    <row r="679" spans="1:1" x14ac:dyDescent="0.3">
      <c r="A679" t="s">
        <v>678</v>
      </c>
    </row>
    <row r="680" spans="1:1" x14ac:dyDescent="0.3">
      <c r="A680" t="s">
        <v>679</v>
      </c>
    </row>
    <row r="681" spans="1:1" x14ac:dyDescent="0.3">
      <c r="A681" t="s">
        <v>680</v>
      </c>
    </row>
    <row r="682" spans="1:1" x14ac:dyDescent="0.3">
      <c r="A682" t="s">
        <v>681</v>
      </c>
    </row>
    <row r="683" spans="1:1" x14ac:dyDescent="0.3">
      <c r="A683" t="s">
        <v>682</v>
      </c>
    </row>
    <row r="684" spans="1:1" x14ac:dyDescent="0.3">
      <c r="A684" t="s">
        <v>683</v>
      </c>
    </row>
    <row r="685" spans="1:1" x14ac:dyDescent="0.3">
      <c r="A685" t="s">
        <v>684</v>
      </c>
    </row>
    <row r="686" spans="1:1" x14ac:dyDescent="0.3">
      <c r="A686" t="s">
        <v>685</v>
      </c>
    </row>
    <row r="687" spans="1:1" x14ac:dyDescent="0.3">
      <c r="A687" t="s">
        <v>686</v>
      </c>
    </row>
    <row r="688" spans="1:1" x14ac:dyDescent="0.3">
      <c r="A688" t="s">
        <v>687</v>
      </c>
    </row>
    <row r="689" spans="1:1" x14ac:dyDescent="0.3">
      <c r="A689" t="s">
        <v>688</v>
      </c>
    </row>
    <row r="690" spans="1:1" x14ac:dyDescent="0.3">
      <c r="A690" t="s">
        <v>689</v>
      </c>
    </row>
    <row r="691" spans="1:1" x14ac:dyDescent="0.3">
      <c r="A691" t="s">
        <v>690</v>
      </c>
    </row>
    <row r="692" spans="1:1" x14ac:dyDescent="0.3">
      <c r="A692" t="s">
        <v>691</v>
      </c>
    </row>
    <row r="693" spans="1:1" x14ac:dyDescent="0.3">
      <c r="A693" t="s">
        <v>692</v>
      </c>
    </row>
    <row r="694" spans="1:1" x14ac:dyDescent="0.3">
      <c r="A694" t="s">
        <v>693</v>
      </c>
    </row>
    <row r="695" spans="1:1" x14ac:dyDescent="0.3">
      <c r="A695" t="s">
        <v>694</v>
      </c>
    </row>
    <row r="696" spans="1:1" x14ac:dyDescent="0.3">
      <c r="A696" t="s">
        <v>695</v>
      </c>
    </row>
    <row r="697" spans="1:1" x14ac:dyDescent="0.3">
      <c r="A697" t="s">
        <v>696</v>
      </c>
    </row>
    <row r="698" spans="1:1" x14ac:dyDescent="0.3">
      <c r="A698" t="s">
        <v>697</v>
      </c>
    </row>
    <row r="699" spans="1:1" x14ac:dyDescent="0.3">
      <c r="A699" t="s">
        <v>698</v>
      </c>
    </row>
    <row r="700" spans="1:1" x14ac:dyDescent="0.3">
      <c r="A700" t="s">
        <v>699</v>
      </c>
    </row>
    <row r="701" spans="1:1" x14ac:dyDescent="0.3">
      <c r="A701" t="s">
        <v>700</v>
      </c>
    </row>
    <row r="702" spans="1:1" x14ac:dyDescent="0.3">
      <c r="A702" t="s">
        <v>701</v>
      </c>
    </row>
    <row r="703" spans="1:1" x14ac:dyDescent="0.3">
      <c r="A703" t="s">
        <v>702</v>
      </c>
    </row>
    <row r="704" spans="1:1" x14ac:dyDescent="0.3">
      <c r="A704" t="s">
        <v>703</v>
      </c>
    </row>
    <row r="705" spans="1:1" x14ac:dyDescent="0.3">
      <c r="A705" t="s">
        <v>704</v>
      </c>
    </row>
    <row r="706" spans="1:1" x14ac:dyDescent="0.3">
      <c r="A706" t="s">
        <v>705</v>
      </c>
    </row>
    <row r="707" spans="1:1" x14ac:dyDescent="0.3">
      <c r="A707" t="s">
        <v>706</v>
      </c>
    </row>
    <row r="708" spans="1:1" x14ac:dyDescent="0.3">
      <c r="A708" t="s">
        <v>707</v>
      </c>
    </row>
    <row r="709" spans="1:1" x14ac:dyDescent="0.3">
      <c r="A709" t="s">
        <v>708</v>
      </c>
    </row>
    <row r="710" spans="1:1" x14ac:dyDescent="0.3">
      <c r="A710" t="s">
        <v>709</v>
      </c>
    </row>
    <row r="711" spans="1:1" x14ac:dyDescent="0.3">
      <c r="A711" t="s">
        <v>710</v>
      </c>
    </row>
    <row r="712" spans="1:1" x14ac:dyDescent="0.3">
      <c r="A712" t="s">
        <v>711</v>
      </c>
    </row>
    <row r="713" spans="1:1" x14ac:dyDescent="0.3">
      <c r="A713" t="s">
        <v>712</v>
      </c>
    </row>
    <row r="714" spans="1:1" x14ac:dyDescent="0.3">
      <c r="A714" t="s">
        <v>713</v>
      </c>
    </row>
    <row r="715" spans="1:1" x14ac:dyDescent="0.3">
      <c r="A715" t="s">
        <v>714</v>
      </c>
    </row>
    <row r="716" spans="1:1" x14ac:dyDescent="0.3">
      <c r="A716" t="s">
        <v>715</v>
      </c>
    </row>
    <row r="717" spans="1:1" x14ac:dyDescent="0.3">
      <c r="A717" t="s">
        <v>716</v>
      </c>
    </row>
    <row r="718" spans="1:1" x14ac:dyDescent="0.3">
      <c r="A718" t="s">
        <v>717</v>
      </c>
    </row>
    <row r="719" spans="1:1" x14ac:dyDescent="0.3">
      <c r="A719" t="s">
        <v>718</v>
      </c>
    </row>
    <row r="720" spans="1:1" x14ac:dyDescent="0.3">
      <c r="A720" t="s">
        <v>719</v>
      </c>
    </row>
    <row r="721" spans="1:1" x14ac:dyDescent="0.3">
      <c r="A721" t="s">
        <v>720</v>
      </c>
    </row>
    <row r="722" spans="1:1" x14ac:dyDescent="0.3">
      <c r="A722" t="s">
        <v>721</v>
      </c>
    </row>
    <row r="723" spans="1:1" x14ac:dyDescent="0.3">
      <c r="A723" t="s">
        <v>722</v>
      </c>
    </row>
    <row r="724" spans="1:1" x14ac:dyDescent="0.3">
      <c r="A724" t="s">
        <v>723</v>
      </c>
    </row>
    <row r="725" spans="1:1" x14ac:dyDescent="0.3">
      <c r="A725" t="s">
        <v>724</v>
      </c>
    </row>
    <row r="726" spans="1:1" x14ac:dyDescent="0.3">
      <c r="A726" t="s">
        <v>725</v>
      </c>
    </row>
    <row r="727" spans="1:1" x14ac:dyDescent="0.3">
      <c r="A727" t="s">
        <v>726</v>
      </c>
    </row>
    <row r="728" spans="1:1" x14ac:dyDescent="0.3">
      <c r="A728" t="s">
        <v>727</v>
      </c>
    </row>
    <row r="729" spans="1:1" x14ac:dyDescent="0.3">
      <c r="A729" t="s">
        <v>728</v>
      </c>
    </row>
    <row r="730" spans="1:1" x14ac:dyDescent="0.3">
      <c r="A730" t="s">
        <v>729</v>
      </c>
    </row>
    <row r="731" spans="1:1" x14ac:dyDescent="0.3">
      <c r="A731" t="s">
        <v>730</v>
      </c>
    </row>
    <row r="732" spans="1:1" x14ac:dyDescent="0.3">
      <c r="A732" t="s">
        <v>731</v>
      </c>
    </row>
    <row r="733" spans="1:1" x14ac:dyDescent="0.3">
      <c r="A733" t="s">
        <v>732</v>
      </c>
    </row>
    <row r="734" spans="1:1" x14ac:dyDescent="0.3">
      <c r="A734" t="s">
        <v>733</v>
      </c>
    </row>
    <row r="735" spans="1:1" x14ac:dyDescent="0.3">
      <c r="A735" t="s">
        <v>734</v>
      </c>
    </row>
    <row r="736" spans="1:1" x14ac:dyDescent="0.3">
      <c r="A736" t="s">
        <v>735</v>
      </c>
    </row>
    <row r="737" spans="1:1" x14ac:dyDescent="0.3">
      <c r="A737" t="s">
        <v>736</v>
      </c>
    </row>
    <row r="738" spans="1:1" x14ac:dyDescent="0.3">
      <c r="A738" t="s">
        <v>737</v>
      </c>
    </row>
    <row r="739" spans="1:1" x14ac:dyDescent="0.3">
      <c r="A739" t="s">
        <v>738</v>
      </c>
    </row>
    <row r="740" spans="1:1" x14ac:dyDescent="0.3">
      <c r="A740" t="s">
        <v>739</v>
      </c>
    </row>
    <row r="741" spans="1:1" x14ac:dyDescent="0.3">
      <c r="A741" t="s">
        <v>740</v>
      </c>
    </row>
    <row r="742" spans="1:1" x14ac:dyDescent="0.3">
      <c r="A742" t="s">
        <v>741</v>
      </c>
    </row>
    <row r="743" spans="1:1" x14ac:dyDescent="0.3">
      <c r="A743" t="s">
        <v>742</v>
      </c>
    </row>
    <row r="744" spans="1:1" x14ac:dyDescent="0.3">
      <c r="A744" t="s">
        <v>743</v>
      </c>
    </row>
    <row r="745" spans="1:1" x14ac:dyDescent="0.3">
      <c r="A745" t="s">
        <v>744</v>
      </c>
    </row>
    <row r="746" spans="1:1" x14ac:dyDescent="0.3">
      <c r="A746" t="s">
        <v>745</v>
      </c>
    </row>
    <row r="747" spans="1:1" x14ac:dyDescent="0.3">
      <c r="A747" t="s">
        <v>746</v>
      </c>
    </row>
    <row r="748" spans="1:1" x14ac:dyDescent="0.3">
      <c r="A748" t="s">
        <v>747</v>
      </c>
    </row>
    <row r="749" spans="1:1" x14ac:dyDescent="0.3">
      <c r="A749" t="s">
        <v>748</v>
      </c>
    </row>
    <row r="750" spans="1:1" x14ac:dyDescent="0.3">
      <c r="A750" t="s">
        <v>749</v>
      </c>
    </row>
    <row r="751" spans="1:1" x14ac:dyDescent="0.3">
      <c r="A751" t="s">
        <v>750</v>
      </c>
    </row>
    <row r="752" spans="1:1" x14ac:dyDescent="0.3">
      <c r="A752" t="s">
        <v>751</v>
      </c>
    </row>
    <row r="753" spans="1:1" x14ac:dyDescent="0.3">
      <c r="A753" t="s">
        <v>752</v>
      </c>
    </row>
    <row r="754" spans="1:1" x14ac:dyDescent="0.3">
      <c r="A754" t="s">
        <v>753</v>
      </c>
    </row>
    <row r="755" spans="1:1" x14ac:dyDescent="0.3">
      <c r="A755" t="s">
        <v>754</v>
      </c>
    </row>
    <row r="756" spans="1:1" x14ac:dyDescent="0.3">
      <c r="A756" t="s">
        <v>755</v>
      </c>
    </row>
    <row r="757" spans="1:1" x14ac:dyDescent="0.3">
      <c r="A757" t="s">
        <v>756</v>
      </c>
    </row>
    <row r="758" spans="1:1" x14ac:dyDescent="0.3">
      <c r="A758" t="s">
        <v>757</v>
      </c>
    </row>
    <row r="759" spans="1:1" x14ac:dyDescent="0.3">
      <c r="A759" t="s">
        <v>758</v>
      </c>
    </row>
    <row r="760" spans="1:1" x14ac:dyDescent="0.3">
      <c r="A760" t="s">
        <v>759</v>
      </c>
    </row>
    <row r="761" spans="1:1" x14ac:dyDescent="0.3">
      <c r="A761" t="s">
        <v>760</v>
      </c>
    </row>
    <row r="762" spans="1:1" x14ac:dyDescent="0.3">
      <c r="A762" t="s">
        <v>761</v>
      </c>
    </row>
    <row r="763" spans="1:1" x14ac:dyDescent="0.3">
      <c r="A763" t="s">
        <v>762</v>
      </c>
    </row>
    <row r="764" spans="1:1" x14ac:dyDescent="0.3">
      <c r="A764" t="s">
        <v>763</v>
      </c>
    </row>
    <row r="765" spans="1:1" x14ac:dyDescent="0.3">
      <c r="A765" t="s">
        <v>764</v>
      </c>
    </row>
    <row r="766" spans="1:1" x14ac:dyDescent="0.3">
      <c r="A766" t="s">
        <v>765</v>
      </c>
    </row>
    <row r="767" spans="1:1" x14ac:dyDescent="0.3">
      <c r="A767" t="s">
        <v>766</v>
      </c>
    </row>
    <row r="768" spans="1:1" x14ac:dyDescent="0.3">
      <c r="A768" t="s">
        <v>767</v>
      </c>
    </row>
    <row r="769" spans="1:1" x14ac:dyDescent="0.3">
      <c r="A769" t="s">
        <v>768</v>
      </c>
    </row>
    <row r="770" spans="1:1" x14ac:dyDescent="0.3">
      <c r="A770" t="s">
        <v>769</v>
      </c>
    </row>
    <row r="771" spans="1:1" x14ac:dyDescent="0.3">
      <c r="A771" t="s">
        <v>770</v>
      </c>
    </row>
    <row r="772" spans="1:1" x14ac:dyDescent="0.3">
      <c r="A772" t="s">
        <v>771</v>
      </c>
    </row>
    <row r="773" spans="1:1" x14ac:dyDescent="0.3">
      <c r="A773" t="s">
        <v>772</v>
      </c>
    </row>
    <row r="774" spans="1:1" x14ac:dyDescent="0.3">
      <c r="A774" t="s">
        <v>773</v>
      </c>
    </row>
    <row r="775" spans="1:1" x14ac:dyDescent="0.3">
      <c r="A775" t="s">
        <v>774</v>
      </c>
    </row>
    <row r="776" spans="1:1" x14ac:dyDescent="0.3">
      <c r="A776" t="s">
        <v>775</v>
      </c>
    </row>
    <row r="777" spans="1:1" x14ac:dyDescent="0.3">
      <c r="A777" t="s">
        <v>776</v>
      </c>
    </row>
    <row r="778" spans="1:1" x14ac:dyDescent="0.3">
      <c r="A778" t="s">
        <v>777</v>
      </c>
    </row>
    <row r="779" spans="1:1" x14ac:dyDescent="0.3">
      <c r="A779" t="s">
        <v>778</v>
      </c>
    </row>
    <row r="780" spans="1:1" x14ac:dyDescent="0.3">
      <c r="A780" t="s">
        <v>779</v>
      </c>
    </row>
    <row r="781" spans="1:1" x14ac:dyDescent="0.3">
      <c r="A781" t="s">
        <v>780</v>
      </c>
    </row>
    <row r="782" spans="1:1" x14ac:dyDescent="0.3">
      <c r="A782" t="s">
        <v>781</v>
      </c>
    </row>
    <row r="783" spans="1:1" x14ac:dyDescent="0.3">
      <c r="A783" t="s">
        <v>782</v>
      </c>
    </row>
    <row r="784" spans="1:1" x14ac:dyDescent="0.3">
      <c r="A784" t="s">
        <v>783</v>
      </c>
    </row>
    <row r="785" spans="1:1" x14ac:dyDescent="0.3">
      <c r="A785" t="s">
        <v>784</v>
      </c>
    </row>
    <row r="786" spans="1:1" x14ac:dyDescent="0.3">
      <c r="A786" t="s">
        <v>785</v>
      </c>
    </row>
    <row r="787" spans="1:1" x14ac:dyDescent="0.3">
      <c r="A787" t="s">
        <v>786</v>
      </c>
    </row>
    <row r="788" spans="1:1" x14ac:dyDescent="0.3">
      <c r="A788" t="s">
        <v>787</v>
      </c>
    </row>
    <row r="789" spans="1:1" x14ac:dyDescent="0.3">
      <c r="A789" t="s">
        <v>788</v>
      </c>
    </row>
    <row r="790" spans="1:1" x14ac:dyDescent="0.3">
      <c r="A790" t="s">
        <v>789</v>
      </c>
    </row>
    <row r="791" spans="1:1" x14ac:dyDescent="0.3">
      <c r="A791" t="s">
        <v>790</v>
      </c>
    </row>
    <row r="792" spans="1:1" x14ac:dyDescent="0.3">
      <c r="A792" t="s">
        <v>791</v>
      </c>
    </row>
    <row r="793" spans="1:1" x14ac:dyDescent="0.3">
      <c r="A793" t="s">
        <v>792</v>
      </c>
    </row>
    <row r="794" spans="1:1" x14ac:dyDescent="0.3">
      <c r="A794" t="s">
        <v>793</v>
      </c>
    </row>
    <row r="795" spans="1:1" x14ac:dyDescent="0.3">
      <c r="A795" t="s">
        <v>794</v>
      </c>
    </row>
    <row r="796" spans="1:1" x14ac:dyDescent="0.3">
      <c r="A796" t="s">
        <v>795</v>
      </c>
    </row>
    <row r="797" spans="1:1" x14ac:dyDescent="0.3">
      <c r="A797" t="s">
        <v>796</v>
      </c>
    </row>
    <row r="798" spans="1:1" x14ac:dyDescent="0.3">
      <c r="A798" t="s">
        <v>797</v>
      </c>
    </row>
    <row r="799" spans="1:1" x14ac:dyDescent="0.3">
      <c r="A799" t="s">
        <v>798</v>
      </c>
    </row>
    <row r="800" spans="1:1" x14ac:dyDescent="0.3">
      <c r="A800" t="s">
        <v>799</v>
      </c>
    </row>
    <row r="801" spans="1:1" x14ac:dyDescent="0.3">
      <c r="A801" t="s">
        <v>800</v>
      </c>
    </row>
    <row r="802" spans="1:1" x14ac:dyDescent="0.3">
      <c r="A802" t="s">
        <v>801</v>
      </c>
    </row>
    <row r="803" spans="1:1" x14ac:dyDescent="0.3">
      <c r="A803" t="s">
        <v>802</v>
      </c>
    </row>
    <row r="804" spans="1:1" x14ac:dyDescent="0.3">
      <c r="A804" t="s">
        <v>803</v>
      </c>
    </row>
    <row r="805" spans="1:1" x14ac:dyDescent="0.3">
      <c r="A805" t="s">
        <v>804</v>
      </c>
    </row>
    <row r="806" spans="1:1" x14ac:dyDescent="0.3">
      <c r="A806" t="s">
        <v>805</v>
      </c>
    </row>
    <row r="807" spans="1:1" x14ac:dyDescent="0.3">
      <c r="A807" t="s">
        <v>806</v>
      </c>
    </row>
    <row r="808" spans="1:1" x14ac:dyDescent="0.3">
      <c r="A808" t="s">
        <v>807</v>
      </c>
    </row>
    <row r="809" spans="1:1" x14ac:dyDescent="0.3">
      <c r="A809" t="s">
        <v>808</v>
      </c>
    </row>
    <row r="810" spans="1:1" x14ac:dyDescent="0.3">
      <c r="A810" t="s">
        <v>809</v>
      </c>
    </row>
    <row r="811" spans="1:1" x14ac:dyDescent="0.3">
      <c r="A811" t="s">
        <v>810</v>
      </c>
    </row>
    <row r="812" spans="1:1" x14ac:dyDescent="0.3">
      <c r="A812" t="s">
        <v>811</v>
      </c>
    </row>
    <row r="813" spans="1:1" x14ac:dyDescent="0.3">
      <c r="A813" t="s">
        <v>812</v>
      </c>
    </row>
    <row r="814" spans="1:1" x14ac:dyDescent="0.3">
      <c r="A814" t="s">
        <v>813</v>
      </c>
    </row>
    <row r="815" spans="1:1" x14ac:dyDescent="0.3">
      <c r="A815" t="s">
        <v>814</v>
      </c>
    </row>
    <row r="816" spans="1:1" x14ac:dyDescent="0.3">
      <c r="A816" t="s">
        <v>815</v>
      </c>
    </row>
    <row r="817" spans="1:1" x14ac:dyDescent="0.3">
      <c r="A817" t="s">
        <v>816</v>
      </c>
    </row>
    <row r="818" spans="1:1" x14ac:dyDescent="0.3">
      <c r="A818" t="s">
        <v>817</v>
      </c>
    </row>
    <row r="819" spans="1:1" x14ac:dyDescent="0.3">
      <c r="A819" t="s">
        <v>818</v>
      </c>
    </row>
    <row r="820" spans="1:1" x14ac:dyDescent="0.3">
      <c r="A820" t="s">
        <v>819</v>
      </c>
    </row>
    <row r="821" spans="1:1" x14ac:dyDescent="0.3">
      <c r="A821" t="s">
        <v>820</v>
      </c>
    </row>
    <row r="822" spans="1:1" x14ac:dyDescent="0.3">
      <c r="A822" t="s">
        <v>821</v>
      </c>
    </row>
    <row r="823" spans="1:1" x14ac:dyDescent="0.3">
      <c r="A823" t="s">
        <v>822</v>
      </c>
    </row>
    <row r="824" spans="1:1" x14ac:dyDescent="0.3">
      <c r="A824" t="s">
        <v>823</v>
      </c>
    </row>
    <row r="825" spans="1:1" x14ac:dyDescent="0.3">
      <c r="A825" t="s">
        <v>824</v>
      </c>
    </row>
    <row r="826" spans="1:1" x14ac:dyDescent="0.3">
      <c r="A826" t="s">
        <v>825</v>
      </c>
    </row>
    <row r="827" spans="1:1" x14ac:dyDescent="0.3">
      <c r="A827" t="s">
        <v>826</v>
      </c>
    </row>
    <row r="828" spans="1:1" x14ac:dyDescent="0.3">
      <c r="A828" t="s">
        <v>827</v>
      </c>
    </row>
    <row r="829" spans="1:1" x14ac:dyDescent="0.3">
      <c r="A829" t="s">
        <v>828</v>
      </c>
    </row>
    <row r="830" spans="1:1" x14ac:dyDescent="0.3">
      <c r="A830" t="s">
        <v>829</v>
      </c>
    </row>
    <row r="831" spans="1:1" x14ac:dyDescent="0.3">
      <c r="A831" t="s">
        <v>830</v>
      </c>
    </row>
    <row r="832" spans="1:1" x14ac:dyDescent="0.3">
      <c r="A832" t="s">
        <v>831</v>
      </c>
    </row>
    <row r="833" spans="1:1" x14ac:dyDescent="0.3">
      <c r="A833" t="s">
        <v>832</v>
      </c>
    </row>
    <row r="834" spans="1:1" x14ac:dyDescent="0.3">
      <c r="A834" t="s">
        <v>833</v>
      </c>
    </row>
    <row r="835" spans="1:1" x14ac:dyDescent="0.3">
      <c r="A835" t="s">
        <v>834</v>
      </c>
    </row>
    <row r="836" spans="1:1" x14ac:dyDescent="0.3">
      <c r="A836" t="s">
        <v>835</v>
      </c>
    </row>
    <row r="837" spans="1:1" x14ac:dyDescent="0.3">
      <c r="A837" t="s">
        <v>836</v>
      </c>
    </row>
    <row r="838" spans="1:1" x14ac:dyDescent="0.3">
      <c r="A838" t="s">
        <v>837</v>
      </c>
    </row>
    <row r="839" spans="1:1" x14ac:dyDescent="0.3">
      <c r="A839" t="s">
        <v>838</v>
      </c>
    </row>
    <row r="840" spans="1:1" x14ac:dyDescent="0.3">
      <c r="A840" t="s">
        <v>839</v>
      </c>
    </row>
    <row r="841" spans="1:1" x14ac:dyDescent="0.3">
      <c r="A841" t="s">
        <v>840</v>
      </c>
    </row>
    <row r="842" spans="1:1" x14ac:dyDescent="0.3">
      <c r="A842" t="s">
        <v>841</v>
      </c>
    </row>
    <row r="843" spans="1:1" x14ac:dyDescent="0.3">
      <c r="A843" t="s">
        <v>842</v>
      </c>
    </row>
    <row r="844" spans="1:1" x14ac:dyDescent="0.3">
      <c r="A844" t="s">
        <v>843</v>
      </c>
    </row>
    <row r="845" spans="1:1" x14ac:dyDescent="0.3">
      <c r="A845" t="s">
        <v>844</v>
      </c>
    </row>
    <row r="846" spans="1:1" x14ac:dyDescent="0.3">
      <c r="A846" t="s">
        <v>845</v>
      </c>
    </row>
    <row r="847" spans="1:1" x14ac:dyDescent="0.3">
      <c r="A847" t="s">
        <v>846</v>
      </c>
    </row>
    <row r="848" spans="1:1" x14ac:dyDescent="0.3">
      <c r="A848" t="s">
        <v>847</v>
      </c>
    </row>
    <row r="849" spans="1:1" x14ac:dyDescent="0.3">
      <c r="A849" t="s">
        <v>848</v>
      </c>
    </row>
    <row r="850" spans="1:1" x14ac:dyDescent="0.3">
      <c r="A850" t="s">
        <v>849</v>
      </c>
    </row>
    <row r="851" spans="1:1" x14ac:dyDescent="0.3">
      <c r="A851" t="s">
        <v>850</v>
      </c>
    </row>
    <row r="852" spans="1:1" x14ac:dyDescent="0.3">
      <c r="A852" t="s">
        <v>851</v>
      </c>
    </row>
    <row r="853" spans="1:1" x14ac:dyDescent="0.3">
      <c r="A853" t="s">
        <v>852</v>
      </c>
    </row>
    <row r="854" spans="1:1" x14ac:dyDescent="0.3">
      <c r="A854" t="s">
        <v>853</v>
      </c>
    </row>
    <row r="855" spans="1:1" x14ac:dyDescent="0.3">
      <c r="A855" t="s">
        <v>854</v>
      </c>
    </row>
    <row r="856" spans="1:1" x14ac:dyDescent="0.3">
      <c r="A856" t="s">
        <v>855</v>
      </c>
    </row>
    <row r="857" spans="1:1" x14ac:dyDescent="0.3">
      <c r="A857" t="s">
        <v>856</v>
      </c>
    </row>
    <row r="858" spans="1:1" x14ac:dyDescent="0.3">
      <c r="A858" t="s">
        <v>857</v>
      </c>
    </row>
    <row r="859" spans="1:1" x14ac:dyDescent="0.3">
      <c r="A859" t="s">
        <v>858</v>
      </c>
    </row>
    <row r="860" spans="1:1" x14ac:dyDescent="0.3">
      <c r="A860" t="s">
        <v>859</v>
      </c>
    </row>
    <row r="861" spans="1:1" x14ac:dyDescent="0.3">
      <c r="A861" t="s">
        <v>860</v>
      </c>
    </row>
    <row r="862" spans="1:1" x14ac:dyDescent="0.3">
      <c r="A862" t="s">
        <v>861</v>
      </c>
    </row>
    <row r="863" spans="1:1" x14ac:dyDescent="0.3">
      <c r="A863" t="s">
        <v>862</v>
      </c>
    </row>
    <row r="864" spans="1:1" x14ac:dyDescent="0.3">
      <c r="A864" t="s">
        <v>863</v>
      </c>
    </row>
    <row r="865" spans="1:1" x14ac:dyDescent="0.3">
      <c r="A865" t="s">
        <v>864</v>
      </c>
    </row>
    <row r="866" spans="1:1" x14ac:dyDescent="0.3">
      <c r="A866" t="s">
        <v>865</v>
      </c>
    </row>
    <row r="867" spans="1:1" x14ac:dyDescent="0.3">
      <c r="A867" t="s">
        <v>866</v>
      </c>
    </row>
    <row r="868" spans="1:1" x14ac:dyDescent="0.3">
      <c r="A868" t="s">
        <v>867</v>
      </c>
    </row>
    <row r="869" spans="1:1" x14ac:dyDescent="0.3">
      <c r="A869" t="s">
        <v>868</v>
      </c>
    </row>
    <row r="870" spans="1:1" x14ac:dyDescent="0.3">
      <c r="A870" t="s">
        <v>869</v>
      </c>
    </row>
    <row r="871" spans="1:1" x14ac:dyDescent="0.3">
      <c r="A871" t="s">
        <v>870</v>
      </c>
    </row>
    <row r="872" spans="1:1" x14ac:dyDescent="0.3">
      <c r="A872" t="s">
        <v>871</v>
      </c>
    </row>
    <row r="873" spans="1:1" x14ac:dyDescent="0.3">
      <c r="A873" t="s">
        <v>872</v>
      </c>
    </row>
    <row r="874" spans="1:1" x14ac:dyDescent="0.3">
      <c r="A874" t="s">
        <v>873</v>
      </c>
    </row>
    <row r="875" spans="1:1" x14ac:dyDescent="0.3">
      <c r="A875" t="s">
        <v>874</v>
      </c>
    </row>
    <row r="876" spans="1:1" x14ac:dyDescent="0.3">
      <c r="A876" t="s">
        <v>875</v>
      </c>
    </row>
    <row r="877" spans="1:1" x14ac:dyDescent="0.3">
      <c r="A877" t="s">
        <v>876</v>
      </c>
    </row>
    <row r="878" spans="1:1" x14ac:dyDescent="0.3">
      <c r="A878" t="s">
        <v>877</v>
      </c>
    </row>
    <row r="879" spans="1:1" x14ac:dyDescent="0.3">
      <c r="A879" t="s">
        <v>878</v>
      </c>
    </row>
    <row r="880" spans="1:1" x14ac:dyDescent="0.3">
      <c r="A880" t="s">
        <v>879</v>
      </c>
    </row>
    <row r="881" spans="1:1" x14ac:dyDescent="0.3">
      <c r="A881" t="s">
        <v>880</v>
      </c>
    </row>
    <row r="882" spans="1:1" x14ac:dyDescent="0.3">
      <c r="A882" t="s">
        <v>881</v>
      </c>
    </row>
    <row r="883" spans="1:1" x14ac:dyDescent="0.3">
      <c r="A883" t="s">
        <v>882</v>
      </c>
    </row>
    <row r="884" spans="1:1" x14ac:dyDescent="0.3">
      <c r="A884" t="s">
        <v>883</v>
      </c>
    </row>
    <row r="885" spans="1:1" x14ac:dyDescent="0.3">
      <c r="A885" t="s">
        <v>884</v>
      </c>
    </row>
    <row r="886" spans="1:1" x14ac:dyDescent="0.3">
      <c r="A886" t="s">
        <v>885</v>
      </c>
    </row>
    <row r="887" spans="1:1" x14ac:dyDescent="0.3">
      <c r="A887" t="s">
        <v>886</v>
      </c>
    </row>
    <row r="888" spans="1:1" x14ac:dyDescent="0.3">
      <c r="A888" t="s">
        <v>887</v>
      </c>
    </row>
    <row r="889" spans="1:1" x14ac:dyDescent="0.3">
      <c r="A889" t="s">
        <v>888</v>
      </c>
    </row>
    <row r="890" spans="1:1" x14ac:dyDescent="0.3">
      <c r="A890" t="s">
        <v>889</v>
      </c>
    </row>
    <row r="891" spans="1:1" x14ac:dyDescent="0.3">
      <c r="A891" t="s">
        <v>890</v>
      </c>
    </row>
    <row r="892" spans="1:1" x14ac:dyDescent="0.3">
      <c r="A892" t="s">
        <v>891</v>
      </c>
    </row>
    <row r="893" spans="1:1" x14ac:dyDescent="0.3">
      <c r="A893" t="s">
        <v>892</v>
      </c>
    </row>
    <row r="894" spans="1:1" x14ac:dyDescent="0.3">
      <c r="A894" t="s">
        <v>893</v>
      </c>
    </row>
    <row r="895" spans="1:1" x14ac:dyDescent="0.3">
      <c r="A895" t="s">
        <v>894</v>
      </c>
    </row>
    <row r="896" spans="1:1" x14ac:dyDescent="0.3">
      <c r="A896" t="s">
        <v>895</v>
      </c>
    </row>
    <row r="897" spans="1:1" x14ac:dyDescent="0.3">
      <c r="A897" t="s">
        <v>896</v>
      </c>
    </row>
    <row r="898" spans="1:1" x14ac:dyDescent="0.3">
      <c r="A898" t="s">
        <v>897</v>
      </c>
    </row>
    <row r="899" spans="1:1" x14ac:dyDescent="0.3">
      <c r="A899" t="s">
        <v>898</v>
      </c>
    </row>
    <row r="900" spans="1:1" x14ac:dyDescent="0.3">
      <c r="A900" t="s">
        <v>899</v>
      </c>
    </row>
    <row r="901" spans="1:1" x14ac:dyDescent="0.3">
      <c r="A901" t="s">
        <v>900</v>
      </c>
    </row>
    <row r="902" spans="1:1" x14ac:dyDescent="0.3">
      <c r="A902" t="s">
        <v>901</v>
      </c>
    </row>
    <row r="903" spans="1:1" x14ac:dyDescent="0.3">
      <c r="A903" t="s">
        <v>902</v>
      </c>
    </row>
    <row r="904" spans="1:1" x14ac:dyDescent="0.3">
      <c r="A904" t="s">
        <v>903</v>
      </c>
    </row>
    <row r="905" spans="1:1" x14ac:dyDescent="0.3">
      <c r="A905" t="s">
        <v>904</v>
      </c>
    </row>
    <row r="906" spans="1:1" x14ac:dyDescent="0.3">
      <c r="A906" t="s">
        <v>905</v>
      </c>
    </row>
    <row r="907" spans="1:1" x14ac:dyDescent="0.3">
      <c r="A907" t="s">
        <v>906</v>
      </c>
    </row>
    <row r="908" spans="1:1" x14ac:dyDescent="0.3">
      <c r="A908" t="s">
        <v>907</v>
      </c>
    </row>
    <row r="909" spans="1:1" x14ac:dyDescent="0.3">
      <c r="A909" t="s">
        <v>908</v>
      </c>
    </row>
    <row r="910" spans="1:1" x14ac:dyDescent="0.3">
      <c r="A910" t="s">
        <v>909</v>
      </c>
    </row>
    <row r="911" spans="1:1" x14ac:dyDescent="0.3">
      <c r="A911" t="s">
        <v>910</v>
      </c>
    </row>
    <row r="912" spans="1:1" x14ac:dyDescent="0.3">
      <c r="A912" t="s">
        <v>911</v>
      </c>
    </row>
    <row r="913" spans="1:1" x14ac:dyDescent="0.3">
      <c r="A913" t="s">
        <v>912</v>
      </c>
    </row>
    <row r="914" spans="1:1" x14ac:dyDescent="0.3">
      <c r="A914" t="s">
        <v>913</v>
      </c>
    </row>
    <row r="915" spans="1:1" x14ac:dyDescent="0.3">
      <c r="A915" t="s">
        <v>914</v>
      </c>
    </row>
    <row r="916" spans="1:1" x14ac:dyDescent="0.3">
      <c r="A916" t="s">
        <v>915</v>
      </c>
    </row>
    <row r="917" spans="1:1" x14ac:dyDescent="0.3">
      <c r="A917" t="s">
        <v>916</v>
      </c>
    </row>
    <row r="918" spans="1:1" x14ac:dyDescent="0.3">
      <c r="A918" t="s">
        <v>917</v>
      </c>
    </row>
    <row r="919" spans="1:1" x14ac:dyDescent="0.3">
      <c r="A919" t="s">
        <v>918</v>
      </c>
    </row>
    <row r="920" spans="1:1" x14ac:dyDescent="0.3">
      <c r="A920" t="s">
        <v>919</v>
      </c>
    </row>
    <row r="921" spans="1:1" x14ac:dyDescent="0.3">
      <c r="A921" t="s">
        <v>920</v>
      </c>
    </row>
    <row r="922" spans="1:1" x14ac:dyDescent="0.3">
      <c r="A922" t="s">
        <v>921</v>
      </c>
    </row>
    <row r="923" spans="1:1" x14ac:dyDescent="0.3">
      <c r="A923" t="s">
        <v>922</v>
      </c>
    </row>
    <row r="924" spans="1:1" x14ac:dyDescent="0.3">
      <c r="A924" t="s">
        <v>923</v>
      </c>
    </row>
    <row r="925" spans="1:1" x14ac:dyDescent="0.3">
      <c r="A925" t="s">
        <v>924</v>
      </c>
    </row>
    <row r="926" spans="1:1" x14ac:dyDescent="0.3">
      <c r="A926" t="s">
        <v>925</v>
      </c>
    </row>
    <row r="927" spans="1:1" x14ac:dyDescent="0.3">
      <c r="A927" t="s">
        <v>926</v>
      </c>
    </row>
    <row r="928" spans="1:1" x14ac:dyDescent="0.3">
      <c r="A928" t="s">
        <v>927</v>
      </c>
    </row>
    <row r="929" spans="1:1" x14ac:dyDescent="0.3">
      <c r="A929" t="s">
        <v>928</v>
      </c>
    </row>
    <row r="930" spans="1:1" x14ac:dyDescent="0.3">
      <c r="A930" t="s">
        <v>929</v>
      </c>
    </row>
    <row r="931" spans="1:1" x14ac:dyDescent="0.3">
      <c r="A931" t="s">
        <v>930</v>
      </c>
    </row>
    <row r="932" spans="1:1" x14ac:dyDescent="0.3">
      <c r="A932" t="s">
        <v>931</v>
      </c>
    </row>
    <row r="933" spans="1:1" x14ac:dyDescent="0.3">
      <c r="A933" t="s">
        <v>932</v>
      </c>
    </row>
    <row r="934" spans="1:1" x14ac:dyDescent="0.3">
      <c r="A934" t="s">
        <v>933</v>
      </c>
    </row>
    <row r="935" spans="1:1" x14ac:dyDescent="0.3">
      <c r="A935" t="s">
        <v>934</v>
      </c>
    </row>
    <row r="936" spans="1:1" x14ac:dyDescent="0.3">
      <c r="A936" t="s">
        <v>935</v>
      </c>
    </row>
    <row r="937" spans="1:1" x14ac:dyDescent="0.3">
      <c r="A937" t="s">
        <v>936</v>
      </c>
    </row>
    <row r="938" spans="1:1" x14ac:dyDescent="0.3">
      <c r="A938" t="s">
        <v>937</v>
      </c>
    </row>
    <row r="939" spans="1:1" x14ac:dyDescent="0.3">
      <c r="A939" t="s">
        <v>938</v>
      </c>
    </row>
    <row r="940" spans="1:1" x14ac:dyDescent="0.3">
      <c r="A940" t="s">
        <v>939</v>
      </c>
    </row>
    <row r="941" spans="1:1" x14ac:dyDescent="0.3">
      <c r="A941" t="s">
        <v>940</v>
      </c>
    </row>
    <row r="942" spans="1:1" x14ac:dyDescent="0.3">
      <c r="A942" t="s">
        <v>941</v>
      </c>
    </row>
    <row r="943" spans="1:1" x14ac:dyDescent="0.3">
      <c r="A943" t="s">
        <v>942</v>
      </c>
    </row>
    <row r="944" spans="1:1" x14ac:dyDescent="0.3">
      <c r="A944" t="s">
        <v>943</v>
      </c>
    </row>
    <row r="945" spans="1:1" x14ac:dyDescent="0.3">
      <c r="A945" t="s">
        <v>944</v>
      </c>
    </row>
    <row r="946" spans="1:1" x14ac:dyDescent="0.3">
      <c r="A946" t="s">
        <v>945</v>
      </c>
    </row>
    <row r="947" spans="1:1" x14ac:dyDescent="0.3">
      <c r="A947" t="s">
        <v>946</v>
      </c>
    </row>
    <row r="948" spans="1:1" x14ac:dyDescent="0.3">
      <c r="A948" t="s">
        <v>947</v>
      </c>
    </row>
    <row r="949" spans="1:1" x14ac:dyDescent="0.3">
      <c r="A949" t="s">
        <v>948</v>
      </c>
    </row>
    <row r="950" spans="1:1" x14ac:dyDescent="0.3">
      <c r="A950" t="s">
        <v>949</v>
      </c>
    </row>
    <row r="951" spans="1:1" x14ac:dyDescent="0.3">
      <c r="A951" t="s">
        <v>950</v>
      </c>
    </row>
    <row r="952" spans="1:1" x14ac:dyDescent="0.3">
      <c r="A952" t="s">
        <v>951</v>
      </c>
    </row>
    <row r="953" spans="1:1" x14ac:dyDescent="0.3">
      <c r="A953" t="s">
        <v>952</v>
      </c>
    </row>
    <row r="954" spans="1:1" x14ac:dyDescent="0.3">
      <c r="A954" t="s">
        <v>953</v>
      </c>
    </row>
    <row r="955" spans="1:1" x14ac:dyDescent="0.3">
      <c r="A955" t="s">
        <v>954</v>
      </c>
    </row>
    <row r="956" spans="1:1" x14ac:dyDescent="0.3">
      <c r="A956" t="s">
        <v>955</v>
      </c>
    </row>
    <row r="957" spans="1:1" x14ac:dyDescent="0.3">
      <c r="A957" t="s">
        <v>956</v>
      </c>
    </row>
    <row r="958" spans="1:1" x14ac:dyDescent="0.3">
      <c r="A958" t="s">
        <v>957</v>
      </c>
    </row>
    <row r="959" spans="1:1" x14ac:dyDescent="0.3">
      <c r="A959" t="s">
        <v>958</v>
      </c>
    </row>
    <row r="960" spans="1:1" x14ac:dyDescent="0.3">
      <c r="A960" t="s">
        <v>959</v>
      </c>
    </row>
    <row r="961" spans="1:1" x14ac:dyDescent="0.3">
      <c r="A961" t="s">
        <v>960</v>
      </c>
    </row>
    <row r="962" spans="1:1" x14ac:dyDescent="0.3">
      <c r="A962" t="s">
        <v>961</v>
      </c>
    </row>
    <row r="963" spans="1:1" x14ac:dyDescent="0.3">
      <c r="A963" t="s">
        <v>962</v>
      </c>
    </row>
    <row r="964" spans="1:1" x14ac:dyDescent="0.3">
      <c r="A964" t="s">
        <v>963</v>
      </c>
    </row>
    <row r="965" spans="1:1" x14ac:dyDescent="0.3">
      <c r="A965" t="s">
        <v>964</v>
      </c>
    </row>
    <row r="966" spans="1:1" x14ac:dyDescent="0.3">
      <c r="A966" t="s">
        <v>965</v>
      </c>
    </row>
    <row r="967" spans="1:1" x14ac:dyDescent="0.3">
      <c r="A967" t="s">
        <v>966</v>
      </c>
    </row>
    <row r="968" spans="1:1" x14ac:dyDescent="0.3">
      <c r="A968" t="s">
        <v>967</v>
      </c>
    </row>
    <row r="969" spans="1:1" x14ac:dyDescent="0.3">
      <c r="A969" t="s">
        <v>968</v>
      </c>
    </row>
    <row r="970" spans="1:1" x14ac:dyDescent="0.3">
      <c r="A970" t="s">
        <v>969</v>
      </c>
    </row>
    <row r="971" spans="1:1" x14ac:dyDescent="0.3">
      <c r="A971" t="s">
        <v>970</v>
      </c>
    </row>
    <row r="972" spans="1:1" x14ac:dyDescent="0.3">
      <c r="A972" t="s">
        <v>971</v>
      </c>
    </row>
    <row r="973" spans="1:1" x14ac:dyDescent="0.3">
      <c r="A973" t="s">
        <v>972</v>
      </c>
    </row>
    <row r="974" spans="1:1" x14ac:dyDescent="0.3">
      <c r="A974" t="s">
        <v>973</v>
      </c>
    </row>
    <row r="975" spans="1:1" x14ac:dyDescent="0.3">
      <c r="A975" t="s">
        <v>974</v>
      </c>
    </row>
    <row r="976" spans="1:1" x14ac:dyDescent="0.3">
      <c r="A976" t="s">
        <v>975</v>
      </c>
    </row>
    <row r="977" spans="1:1" x14ac:dyDescent="0.3">
      <c r="A977" t="s">
        <v>976</v>
      </c>
    </row>
    <row r="978" spans="1:1" x14ac:dyDescent="0.3">
      <c r="A978" t="s">
        <v>977</v>
      </c>
    </row>
    <row r="979" spans="1:1" x14ac:dyDescent="0.3">
      <c r="A979" t="s">
        <v>978</v>
      </c>
    </row>
    <row r="980" spans="1:1" x14ac:dyDescent="0.3">
      <c r="A980" t="s">
        <v>979</v>
      </c>
    </row>
    <row r="981" spans="1:1" x14ac:dyDescent="0.3">
      <c r="A981" t="s">
        <v>980</v>
      </c>
    </row>
    <row r="982" spans="1:1" x14ac:dyDescent="0.3">
      <c r="A982" t="s">
        <v>981</v>
      </c>
    </row>
    <row r="983" spans="1:1" x14ac:dyDescent="0.3">
      <c r="A983" t="s">
        <v>982</v>
      </c>
    </row>
    <row r="984" spans="1:1" x14ac:dyDescent="0.3">
      <c r="A984" t="s">
        <v>983</v>
      </c>
    </row>
    <row r="985" spans="1:1" x14ac:dyDescent="0.3">
      <c r="A985" t="s">
        <v>984</v>
      </c>
    </row>
    <row r="986" spans="1:1" x14ac:dyDescent="0.3">
      <c r="A986" t="s">
        <v>985</v>
      </c>
    </row>
    <row r="987" spans="1:1" x14ac:dyDescent="0.3">
      <c r="A987" t="s">
        <v>986</v>
      </c>
    </row>
    <row r="988" spans="1:1" x14ac:dyDescent="0.3">
      <c r="A988" t="s">
        <v>987</v>
      </c>
    </row>
    <row r="989" spans="1:1" x14ac:dyDescent="0.3">
      <c r="A989" t="s">
        <v>988</v>
      </c>
    </row>
    <row r="990" spans="1:1" x14ac:dyDescent="0.3">
      <c r="A990" t="s">
        <v>989</v>
      </c>
    </row>
    <row r="991" spans="1:1" x14ac:dyDescent="0.3">
      <c r="A991" t="s">
        <v>990</v>
      </c>
    </row>
    <row r="992" spans="1:1" x14ac:dyDescent="0.3">
      <c r="A992" t="s">
        <v>991</v>
      </c>
    </row>
    <row r="993" spans="1:1" x14ac:dyDescent="0.3">
      <c r="A993" t="s">
        <v>992</v>
      </c>
    </row>
    <row r="994" spans="1:1" x14ac:dyDescent="0.3">
      <c r="A994" t="s">
        <v>993</v>
      </c>
    </row>
    <row r="995" spans="1:1" x14ac:dyDescent="0.3">
      <c r="A995" t="s">
        <v>994</v>
      </c>
    </row>
    <row r="996" spans="1:1" x14ac:dyDescent="0.3">
      <c r="A996" t="s">
        <v>995</v>
      </c>
    </row>
    <row r="997" spans="1:1" x14ac:dyDescent="0.3">
      <c r="A997" t="s">
        <v>996</v>
      </c>
    </row>
    <row r="998" spans="1:1" x14ac:dyDescent="0.3">
      <c r="A998" t="s">
        <v>997</v>
      </c>
    </row>
    <row r="999" spans="1:1" x14ac:dyDescent="0.3">
      <c r="A999" t="s">
        <v>998</v>
      </c>
    </row>
    <row r="1000" spans="1:1" x14ac:dyDescent="0.3">
      <c r="A1000" t="s">
        <v>999</v>
      </c>
    </row>
    <row r="1001" spans="1:1" x14ac:dyDescent="0.3">
      <c r="A1001" t="s">
        <v>1000</v>
      </c>
    </row>
    <row r="1002" spans="1:1" x14ac:dyDescent="0.3">
      <c r="A1002" t="s">
        <v>1001</v>
      </c>
    </row>
    <row r="1003" spans="1:1" x14ac:dyDescent="0.3">
      <c r="A1003" t="s">
        <v>1002</v>
      </c>
    </row>
    <row r="1004" spans="1:1" x14ac:dyDescent="0.3">
      <c r="A1004" t="s">
        <v>1003</v>
      </c>
    </row>
    <row r="1005" spans="1:1" x14ac:dyDescent="0.3">
      <c r="A1005" t="s">
        <v>1004</v>
      </c>
    </row>
    <row r="1006" spans="1:1" x14ac:dyDescent="0.3">
      <c r="A1006" t="s">
        <v>1005</v>
      </c>
    </row>
    <row r="1007" spans="1:1" x14ac:dyDescent="0.3">
      <c r="A1007" t="s">
        <v>1006</v>
      </c>
    </row>
    <row r="1008" spans="1:1" x14ac:dyDescent="0.3">
      <c r="A1008" t="s">
        <v>1007</v>
      </c>
    </row>
    <row r="1009" spans="1:1" x14ac:dyDescent="0.3">
      <c r="A1009" t="s">
        <v>1008</v>
      </c>
    </row>
    <row r="1010" spans="1:1" x14ac:dyDescent="0.3">
      <c r="A1010" t="s">
        <v>1009</v>
      </c>
    </row>
    <row r="1011" spans="1:1" x14ac:dyDescent="0.3">
      <c r="A1011" t="s">
        <v>1010</v>
      </c>
    </row>
    <row r="1012" spans="1:1" x14ac:dyDescent="0.3">
      <c r="A1012" t="s">
        <v>1011</v>
      </c>
    </row>
    <row r="1013" spans="1:1" x14ac:dyDescent="0.3">
      <c r="A1013" t="s">
        <v>1012</v>
      </c>
    </row>
    <row r="1014" spans="1:1" x14ac:dyDescent="0.3">
      <c r="A1014" t="s">
        <v>1013</v>
      </c>
    </row>
    <row r="1015" spans="1:1" x14ac:dyDescent="0.3">
      <c r="A1015" t="s">
        <v>1014</v>
      </c>
    </row>
    <row r="1016" spans="1:1" x14ac:dyDescent="0.3">
      <c r="A1016" t="s">
        <v>1015</v>
      </c>
    </row>
    <row r="1017" spans="1:1" x14ac:dyDescent="0.3">
      <c r="A1017" t="s">
        <v>1016</v>
      </c>
    </row>
    <row r="1018" spans="1:1" x14ac:dyDescent="0.3">
      <c r="A1018" t="s">
        <v>1017</v>
      </c>
    </row>
    <row r="1019" spans="1:1" x14ac:dyDescent="0.3">
      <c r="A1019" t="s">
        <v>1018</v>
      </c>
    </row>
    <row r="1020" spans="1:1" x14ac:dyDescent="0.3">
      <c r="A1020" t="s">
        <v>1019</v>
      </c>
    </row>
    <row r="1021" spans="1:1" x14ac:dyDescent="0.3">
      <c r="A1021" t="s">
        <v>1020</v>
      </c>
    </row>
    <row r="1022" spans="1:1" x14ac:dyDescent="0.3">
      <c r="A1022" t="s">
        <v>1021</v>
      </c>
    </row>
    <row r="1023" spans="1:1" x14ac:dyDescent="0.3">
      <c r="A1023" t="s">
        <v>1022</v>
      </c>
    </row>
    <row r="1024" spans="1:1" x14ac:dyDescent="0.3">
      <c r="A1024" t="s">
        <v>1023</v>
      </c>
    </row>
    <row r="1025" spans="1:1" x14ac:dyDescent="0.3">
      <c r="A1025" t="s">
        <v>1024</v>
      </c>
    </row>
    <row r="1026" spans="1:1" x14ac:dyDescent="0.3">
      <c r="A1026" t="s">
        <v>1025</v>
      </c>
    </row>
    <row r="1027" spans="1:1" x14ac:dyDescent="0.3">
      <c r="A1027" t="s">
        <v>1026</v>
      </c>
    </row>
    <row r="1028" spans="1:1" x14ac:dyDescent="0.3">
      <c r="A1028" t="s">
        <v>1027</v>
      </c>
    </row>
    <row r="1029" spans="1:1" x14ac:dyDescent="0.3">
      <c r="A1029" t="s">
        <v>1028</v>
      </c>
    </row>
    <row r="1030" spans="1:1" x14ac:dyDescent="0.3">
      <c r="A1030" t="s">
        <v>1029</v>
      </c>
    </row>
    <row r="1031" spans="1:1" x14ac:dyDescent="0.3">
      <c r="A1031" t="s">
        <v>1030</v>
      </c>
    </row>
    <row r="1032" spans="1:1" x14ac:dyDescent="0.3">
      <c r="A1032" t="s">
        <v>1031</v>
      </c>
    </row>
    <row r="1033" spans="1:1" x14ac:dyDescent="0.3">
      <c r="A1033" t="s">
        <v>1032</v>
      </c>
    </row>
    <row r="1034" spans="1:1" x14ac:dyDescent="0.3">
      <c r="A1034" t="s">
        <v>1033</v>
      </c>
    </row>
    <row r="1035" spans="1:1" x14ac:dyDescent="0.3">
      <c r="A1035" t="s">
        <v>1034</v>
      </c>
    </row>
    <row r="1036" spans="1:1" x14ac:dyDescent="0.3">
      <c r="A1036" t="s">
        <v>1035</v>
      </c>
    </row>
    <row r="1037" spans="1:1" x14ac:dyDescent="0.3">
      <c r="A1037" t="s">
        <v>1036</v>
      </c>
    </row>
    <row r="1038" spans="1:1" x14ac:dyDescent="0.3">
      <c r="A1038" t="s">
        <v>1037</v>
      </c>
    </row>
    <row r="1039" spans="1:1" x14ac:dyDescent="0.3">
      <c r="A1039" t="s">
        <v>1038</v>
      </c>
    </row>
    <row r="1040" spans="1:1" x14ac:dyDescent="0.3">
      <c r="A1040" t="s">
        <v>1039</v>
      </c>
    </row>
    <row r="1041" spans="1:1" x14ac:dyDescent="0.3">
      <c r="A1041" t="s">
        <v>1040</v>
      </c>
    </row>
    <row r="1042" spans="1:1" x14ac:dyDescent="0.3">
      <c r="A1042" t="s">
        <v>1041</v>
      </c>
    </row>
    <row r="1043" spans="1:1" x14ac:dyDescent="0.3">
      <c r="A1043" t="s">
        <v>1042</v>
      </c>
    </row>
    <row r="1044" spans="1:1" x14ac:dyDescent="0.3">
      <c r="A1044" t="s">
        <v>1043</v>
      </c>
    </row>
    <row r="1045" spans="1:1" x14ac:dyDescent="0.3">
      <c r="A1045" t="s">
        <v>1044</v>
      </c>
    </row>
    <row r="1046" spans="1:1" x14ac:dyDescent="0.3">
      <c r="A1046" t="s">
        <v>1045</v>
      </c>
    </row>
    <row r="1047" spans="1:1" x14ac:dyDescent="0.3">
      <c r="A1047" t="s">
        <v>1046</v>
      </c>
    </row>
    <row r="1048" spans="1:1" x14ac:dyDescent="0.3">
      <c r="A1048" t="s">
        <v>1047</v>
      </c>
    </row>
    <row r="1049" spans="1:1" x14ac:dyDescent="0.3">
      <c r="A1049" t="s">
        <v>1048</v>
      </c>
    </row>
    <row r="1050" spans="1:1" x14ac:dyDescent="0.3">
      <c r="A1050" t="s">
        <v>1049</v>
      </c>
    </row>
    <row r="1051" spans="1:1" x14ac:dyDescent="0.3">
      <c r="A1051" t="s">
        <v>1050</v>
      </c>
    </row>
    <row r="1052" spans="1:1" x14ac:dyDescent="0.3">
      <c r="A1052" t="s">
        <v>1051</v>
      </c>
    </row>
    <row r="1053" spans="1:1" x14ac:dyDescent="0.3">
      <c r="A1053" t="s">
        <v>1052</v>
      </c>
    </row>
    <row r="1054" spans="1:1" x14ac:dyDescent="0.3">
      <c r="A1054" t="s">
        <v>1053</v>
      </c>
    </row>
    <row r="1055" spans="1:1" x14ac:dyDescent="0.3">
      <c r="A1055" t="s">
        <v>1054</v>
      </c>
    </row>
    <row r="1056" spans="1:1" x14ac:dyDescent="0.3">
      <c r="A1056" t="s">
        <v>1055</v>
      </c>
    </row>
    <row r="1057" spans="1:1" x14ac:dyDescent="0.3">
      <c r="A1057" t="s">
        <v>1056</v>
      </c>
    </row>
    <row r="1058" spans="1:1" x14ac:dyDescent="0.3">
      <c r="A1058" t="s">
        <v>1057</v>
      </c>
    </row>
    <row r="1059" spans="1:1" x14ac:dyDescent="0.3">
      <c r="A1059" t="s">
        <v>1058</v>
      </c>
    </row>
    <row r="1060" spans="1:1" x14ac:dyDescent="0.3">
      <c r="A1060" t="s">
        <v>1059</v>
      </c>
    </row>
    <row r="1061" spans="1:1" x14ac:dyDescent="0.3">
      <c r="A1061" t="s">
        <v>1060</v>
      </c>
    </row>
    <row r="1062" spans="1:1" x14ac:dyDescent="0.3">
      <c r="A1062" t="s">
        <v>1061</v>
      </c>
    </row>
    <row r="1063" spans="1:1" x14ac:dyDescent="0.3">
      <c r="A1063" t="s">
        <v>1062</v>
      </c>
    </row>
    <row r="1064" spans="1:1" x14ac:dyDescent="0.3">
      <c r="A1064" t="s">
        <v>1063</v>
      </c>
    </row>
    <row r="1065" spans="1:1" x14ac:dyDescent="0.3">
      <c r="A1065" t="s">
        <v>1064</v>
      </c>
    </row>
    <row r="1066" spans="1:1" x14ac:dyDescent="0.3">
      <c r="A1066" t="s">
        <v>1065</v>
      </c>
    </row>
    <row r="1067" spans="1:1" x14ac:dyDescent="0.3">
      <c r="A1067" t="s">
        <v>1066</v>
      </c>
    </row>
    <row r="1068" spans="1:1" x14ac:dyDescent="0.3">
      <c r="A1068" t="s">
        <v>1067</v>
      </c>
    </row>
    <row r="1069" spans="1:1" x14ac:dyDescent="0.3">
      <c r="A1069" t="s">
        <v>1068</v>
      </c>
    </row>
    <row r="1070" spans="1:1" x14ac:dyDescent="0.3">
      <c r="A1070" t="s">
        <v>1069</v>
      </c>
    </row>
    <row r="1071" spans="1:1" x14ac:dyDescent="0.3">
      <c r="A1071" t="s">
        <v>1070</v>
      </c>
    </row>
    <row r="1072" spans="1:1" x14ac:dyDescent="0.3">
      <c r="A1072" t="s">
        <v>1071</v>
      </c>
    </row>
    <row r="1073" spans="1:1" x14ac:dyDescent="0.3">
      <c r="A1073" t="s">
        <v>1072</v>
      </c>
    </row>
    <row r="1074" spans="1:1" x14ac:dyDescent="0.3">
      <c r="A1074" t="s">
        <v>1073</v>
      </c>
    </row>
    <row r="1075" spans="1:1" x14ac:dyDescent="0.3">
      <c r="A1075" t="s">
        <v>1074</v>
      </c>
    </row>
    <row r="1076" spans="1:1" x14ac:dyDescent="0.3">
      <c r="A1076" t="s">
        <v>1075</v>
      </c>
    </row>
    <row r="1077" spans="1:1" x14ac:dyDescent="0.3">
      <c r="A1077" t="s">
        <v>1076</v>
      </c>
    </row>
    <row r="1078" spans="1:1" x14ac:dyDescent="0.3">
      <c r="A1078" t="s">
        <v>1077</v>
      </c>
    </row>
    <row r="1079" spans="1:1" x14ac:dyDescent="0.3">
      <c r="A1079" t="s">
        <v>1078</v>
      </c>
    </row>
    <row r="1080" spans="1:1" x14ac:dyDescent="0.3">
      <c r="A1080" t="s">
        <v>1079</v>
      </c>
    </row>
    <row r="1081" spans="1:1" x14ac:dyDescent="0.3">
      <c r="A1081" t="s">
        <v>1080</v>
      </c>
    </row>
    <row r="1082" spans="1:1" x14ac:dyDescent="0.3">
      <c r="A1082" t="s">
        <v>1081</v>
      </c>
    </row>
    <row r="1083" spans="1:1" x14ac:dyDescent="0.3">
      <c r="A1083" t="s">
        <v>1082</v>
      </c>
    </row>
    <row r="1084" spans="1:1" x14ac:dyDescent="0.3">
      <c r="A1084" t="s">
        <v>1083</v>
      </c>
    </row>
    <row r="1085" spans="1:1" x14ac:dyDescent="0.3">
      <c r="A1085" t="s">
        <v>1084</v>
      </c>
    </row>
    <row r="1086" spans="1:1" x14ac:dyDescent="0.3">
      <c r="A1086" t="s">
        <v>1085</v>
      </c>
    </row>
    <row r="1087" spans="1:1" x14ac:dyDescent="0.3">
      <c r="A1087" t="s">
        <v>1086</v>
      </c>
    </row>
    <row r="1088" spans="1:1" x14ac:dyDescent="0.3">
      <c r="A1088" t="s">
        <v>1087</v>
      </c>
    </row>
    <row r="1089" spans="1:1" x14ac:dyDescent="0.3">
      <c r="A1089" t="s">
        <v>1088</v>
      </c>
    </row>
    <row r="1090" spans="1:1" x14ac:dyDescent="0.3">
      <c r="A1090" t="s">
        <v>1089</v>
      </c>
    </row>
    <row r="1091" spans="1:1" x14ac:dyDescent="0.3">
      <c r="A1091" t="s">
        <v>1090</v>
      </c>
    </row>
    <row r="1092" spans="1:1" x14ac:dyDescent="0.3">
      <c r="A1092" t="s">
        <v>1091</v>
      </c>
    </row>
    <row r="1093" spans="1:1" x14ac:dyDescent="0.3">
      <c r="A1093" t="s">
        <v>1092</v>
      </c>
    </row>
    <row r="1094" spans="1:1" x14ac:dyDescent="0.3">
      <c r="A1094" t="s">
        <v>1093</v>
      </c>
    </row>
    <row r="1095" spans="1:1" x14ac:dyDescent="0.3">
      <c r="A1095" t="s">
        <v>1094</v>
      </c>
    </row>
    <row r="1096" spans="1:1" x14ac:dyDescent="0.3">
      <c r="A1096" t="s">
        <v>1095</v>
      </c>
    </row>
    <row r="1097" spans="1:1" x14ac:dyDescent="0.3">
      <c r="A1097" t="s">
        <v>1096</v>
      </c>
    </row>
    <row r="1098" spans="1:1" x14ac:dyDescent="0.3">
      <c r="A1098" t="s">
        <v>1097</v>
      </c>
    </row>
    <row r="1099" spans="1:1" x14ac:dyDescent="0.3">
      <c r="A1099" t="s">
        <v>1098</v>
      </c>
    </row>
    <row r="1100" spans="1:1" x14ac:dyDescent="0.3">
      <c r="A1100" t="s">
        <v>1099</v>
      </c>
    </row>
    <row r="1101" spans="1:1" x14ac:dyDescent="0.3">
      <c r="A1101" t="s">
        <v>1100</v>
      </c>
    </row>
    <row r="1102" spans="1:1" x14ac:dyDescent="0.3">
      <c r="A1102" t="s">
        <v>1101</v>
      </c>
    </row>
    <row r="1103" spans="1:1" x14ac:dyDescent="0.3">
      <c r="A1103" t="s">
        <v>1102</v>
      </c>
    </row>
    <row r="1104" spans="1:1" x14ac:dyDescent="0.3">
      <c r="A1104" t="s">
        <v>1103</v>
      </c>
    </row>
    <row r="1105" spans="1:1" x14ac:dyDescent="0.3">
      <c r="A1105" t="s">
        <v>1104</v>
      </c>
    </row>
    <row r="1106" spans="1:1" x14ac:dyDescent="0.3">
      <c r="A1106" t="s">
        <v>1105</v>
      </c>
    </row>
    <row r="1107" spans="1:1" x14ac:dyDescent="0.3">
      <c r="A1107" t="s">
        <v>1106</v>
      </c>
    </row>
    <row r="1108" spans="1:1" x14ac:dyDescent="0.3">
      <c r="A1108" t="s">
        <v>1107</v>
      </c>
    </row>
    <row r="1109" spans="1:1" x14ac:dyDescent="0.3">
      <c r="A1109" t="s">
        <v>1108</v>
      </c>
    </row>
    <row r="1110" spans="1:1" x14ac:dyDescent="0.3">
      <c r="A1110" t="s">
        <v>1109</v>
      </c>
    </row>
    <row r="1111" spans="1:1" x14ac:dyDescent="0.3">
      <c r="A1111" t="s">
        <v>1110</v>
      </c>
    </row>
    <row r="1112" spans="1:1" x14ac:dyDescent="0.3">
      <c r="A1112" t="s">
        <v>1111</v>
      </c>
    </row>
    <row r="1113" spans="1:1" x14ac:dyDescent="0.3">
      <c r="A1113" t="s">
        <v>1112</v>
      </c>
    </row>
    <row r="1114" spans="1:1" x14ac:dyDescent="0.3">
      <c r="A1114" t="s">
        <v>1113</v>
      </c>
    </row>
    <row r="1115" spans="1:1" x14ac:dyDescent="0.3">
      <c r="A1115" t="s">
        <v>1114</v>
      </c>
    </row>
    <row r="1116" spans="1:1" x14ac:dyDescent="0.3">
      <c r="A1116" t="s">
        <v>1115</v>
      </c>
    </row>
    <row r="1117" spans="1:1" x14ac:dyDescent="0.3">
      <c r="A1117" t="s">
        <v>1116</v>
      </c>
    </row>
    <row r="1118" spans="1:1" x14ac:dyDescent="0.3">
      <c r="A1118" t="s">
        <v>1117</v>
      </c>
    </row>
    <row r="1119" spans="1:1" x14ac:dyDescent="0.3">
      <c r="A1119" t="s">
        <v>1118</v>
      </c>
    </row>
    <row r="1120" spans="1:1" x14ac:dyDescent="0.3">
      <c r="A1120" t="s">
        <v>1119</v>
      </c>
    </row>
    <row r="1121" spans="1:1" x14ac:dyDescent="0.3">
      <c r="A1121" t="s">
        <v>1120</v>
      </c>
    </row>
    <row r="1122" spans="1:1" x14ac:dyDescent="0.3">
      <c r="A1122" t="s">
        <v>1121</v>
      </c>
    </row>
    <row r="1123" spans="1:1" x14ac:dyDescent="0.3">
      <c r="A1123" t="s">
        <v>1122</v>
      </c>
    </row>
    <row r="1124" spans="1:1" x14ac:dyDescent="0.3">
      <c r="A1124" t="s">
        <v>1123</v>
      </c>
    </row>
    <row r="1125" spans="1:1" x14ac:dyDescent="0.3">
      <c r="A1125" t="s">
        <v>1124</v>
      </c>
    </row>
    <row r="1126" spans="1:1" x14ac:dyDescent="0.3">
      <c r="A1126" t="s">
        <v>1125</v>
      </c>
    </row>
    <row r="1127" spans="1:1" x14ac:dyDescent="0.3">
      <c r="A1127" t="s">
        <v>1126</v>
      </c>
    </row>
    <row r="1128" spans="1:1" x14ac:dyDescent="0.3">
      <c r="A1128" t="s">
        <v>1127</v>
      </c>
    </row>
    <row r="1129" spans="1:1" x14ac:dyDescent="0.3">
      <c r="A1129" t="s">
        <v>1128</v>
      </c>
    </row>
    <row r="1130" spans="1:1" x14ac:dyDescent="0.3">
      <c r="A1130" t="s">
        <v>1129</v>
      </c>
    </row>
    <row r="1131" spans="1:1" x14ac:dyDescent="0.3">
      <c r="A1131" t="s">
        <v>1130</v>
      </c>
    </row>
    <row r="1132" spans="1:1" x14ac:dyDescent="0.3">
      <c r="A1132" t="s">
        <v>1131</v>
      </c>
    </row>
    <row r="1133" spans="1:1" x14ac:dyDescent="0.3">
      <c r="A1133" t="s">
        <v>1132</v>
      </c>
    </row>
    <row r="1134" spans="1:1" x14ac:dyDescent="0.3">
      <c r="A1134" t="s">
        <v>1133</v>
      </c>
    </row>
    <row r="1135" spans="1:1" x14ac:dyDescent="0.3">
      <c r="A1135" t="s">
        <v>1134</v>
      </c>
    </row>
    <row r="1136" spans="1:1" x14ac:dyDescent="0.3">
      <c r="A1136" t="s">
        <v>1135</v>
      </c>
    </row>
    <row r="1137" spans="1:1" x14ac:dyDescent="0.3">
      <c r="A1137" t="s">
        <v>1136</v>
      </c>
    </row>
    <row r="1138" spans="1:1" x14ac:dyDescent="0.3">
      <c r="A1138" t="s">
        <v>1137</v>
      </c>
    </row>
    <row r="1139" spans="1:1" x14ac:dyDescent="0.3">
      <c r="A1139" t="s">
        <v>1138</v>
      </c>
    </row>
    <row r="1140" spans="1:1" x14ac:dyDescent="0.3">
      <c r="A1140" t="s">
        <v>1139</v>
      </c>
    </row>
    <row r="1141" spans="1:1" x14ac:dyDescent="0.3">
      <c r="A1141" t="s">
        <v>1140</v>
      </c>
    </row>
    <row r="1142" spans="1:1" x14ac:dyDescent="0.3">
      <c r="A1142" t="s">
        <v>1141</v>
      </c>
    </row>
    <row r="1143" spans="1:1" x14ac:dyDescent="0.3">
      <c r="A1143" t="s">
        <v>1142</v>
      </c>
    </row>
    <row r="1144" spans="1:1" x14ac:dyDescent="0.3">
      <c r="A1144" t="s">
        <v>1143</v>
      </c>
    </row>
    <row r="1145" spans="1:1" x14ac:dyDescent="0.3">
      <c r="A1145" t="s">
        <v>1144</v>
      </c>
    </row>
    <row r="1146" spans="1:1" x14ac:dyDescent="0.3">
      <c r="A1146" t="s">
        <v>1145</v>
      </c>
    </row>
    <row r="1147" spans="1:1" x14ac:dyDescent="0.3">
      <c r="A1147" t="s">
        <v>1146</v>
      </c>
    </row>
    <row r="1148" spans="1:1" x14ac:dyDescent="0.3">
      <c r="A1148" t="s">
        <v>1147</v>
      </c>
    </row>
    <row r="1149" spans="1:1" x14ac:dyDescent="0.3">
      <c r="A1149" t="s">
        <v>1148</v>
      </c>
    </row>
    <row r="1150" spans="1:1" x14ac:dyDescent="0.3">
      <c r="A1150" t="s">
        <v>1149</v>
      </c>
    </row>
    <row r="1151" spans="1:1" x14ac:dyDescent="0.3">
      <c r="A1151" t="s">
        <v>1150</v>
      </c>
    </row>
    <row r="1152" spans="1:1" x14ac:dyDescent="0.3">
      <c r="A1152" t="s">
        <v>1151</v>
      </c>
    </row>
    <row r="1153" spans="1:1" x14ac:dyDescent="0.3">
      <c r="A1153" t="s">
        <v>1152</v>
      </c>
    </row>
    <row r="1154" spans="1:1" x14ac:dyDescent="0.3">
      <c r="A1154" t="s">
        <v>1153</v>
      </c>
    </row>
    <row r="1155" spans="1:1" x14ac:dyDescent="0.3">
      <c r="A1155" t="s">
        <v>1154</v>
      </c>
    </row>
    <row r="1156" spans="1:1" x14ac:dyDescent="0.3">
      <c r="A1156" t="s">
        <v>1155</v>
      </c>
    </row>
    <row r="1157" spans="1:1" x14ac:dyDescent="0.3">
      <c r="A1157" t="s">
        <v>1156</v>
      </c>
    </row>
    <row r="1158" spans="1:1" x14ac:dyDescent="0.3">
      <c r="A1158" t="s">
        <v>1157</v>
      </c>
    </row>
    <row r="1159" spans="1:1" x14ac:dyDescent="0.3">
      <c r="A1159" t="s">
        <v>1158</v>
      </c>
    </row>
    <row r="1160" spans="1:1" x14ac:dyDescent="0.3">
      <c r="A1160" t="s">
        <v>1159</v>
      </c>
    </row>
    <row r="1161" spans="1:1" x14ac:dyDescent="0.3">
      <c r="A1161" t="s">
        <v>1160</v>
      </c>
    </row>
    <row r="1162" spans="1:1" x14ac:dyDescent="0.3">
      <c r="A1162" t="s">
        <v>1161</v>
      </c>
    </row>
    <row r="1163" spans="1:1" x14ac:dyDescent="0.3">
      <c r="A1163" t="s">
        <v>1162</v>
      </c>
    </row>
    <row r="1164" spans="1:1" x14ac:dyDescent="0.3">
      <c r="A1164" t="s">
        <v>1163</v>
      </c>
    </row>
    <row r="1165" spans="1:1" x14ac:dyDescent="0.3">
      <c r="A1165" t="s">
        <v>1164</v>
      </c>
    </row>
    <row r="1166" spans="1:1" x14ac:dyDescent="0.3">
      <c r="A1166" t="s">
        <v>1165</v>
      </c>
    </row>
    <row r="1167" spans="1:1" x14ac:dyDescent="0.3">
      <c r="A1167" t="s">
        <v>1166</v>
      </c>
    </row>
    <row r="1168" spans="1:1" x14ac:dyDescent="0.3">
      <c r="A1168" t="s">
        <v>1167</v>
      </c>
    </row>
    <row r="1169" spans="1:1" x14ac:dyDescent="0.3">
      <c r="A1169" t="s">
        <v>1168</v>
      </c>
    </row>
    <row r="1170" spans="1:1" x14ac:dyDescent="0.3">
      <c r="A1170" t="s">
        <v>1169</v>
      </c>
    </row>
    <row r="1171" spans="1:1" x14ac:dyDescent="0.3">
      <c r="A1171" t="s">
        <v>1170</v>
      </c>
    </row>
    <row r="1172" spans="1:1" x14ac:dyDescent="0.3">
      <c r="A1172" t="s">
        <v>1171</v>
      </c>
    </row>
    <row r="1173" spans="1:1" x14ac:dyDescent="0.3">
      <c r="A1173" t="s">
        <v>1172</v>
      </c>
    </row>
    <row r="1174" spans="1:1" x14ac:dyDescent="0.3">
      <c r="A1174" t="s">
        <v>1173</v>
      </c>
    </row>
    <row r="1175" spans="1:1" x14ac:dyDescent="0.3">
      <c r="A1175" t="s">
        <v>1174</v>
      </c>
    </row>
    <row r="1176" spans="1:1" x14ac:dyDescent="0.3">
      <c r="A1176" t="s">
        <v>1175</v>
      </c>
    </row>
    <row r="1177" spans="1:1" x14ac:dyDescent="0.3">
      <c r="A1177" t="s">
        <v>1176</v>
      </c>
    </row>
    <row r="1178" spans="1:1" x14ac:dyDescent="0.3">
      <c r="A1178" t="s">
        <v>1177</v>
      </c>
    </row>
    <row r="1179" spans="1:1" x14ac:dyDescent="0.3">
      <c r="A1179" t="s">
        <v>1178</v>
      </c>
    </row>
    <row r="1180" spans="1:1" x14ac:dyDescent="0.3">
      <c r="A1180" t="s">
        <v>1179</v>
      </c>
    </row>
    <row r="1181" spans="1:1" x14ac:dyDescent="0.3">
      <c r="A1181" t="s">
        <v>1180</v>
      </c>
    </row>
    <row r="1182" spans="1:1" x14ac:dyDescent="0.3">
      <c r="A1182" t="s">
        <v>1181</v>
      </c>
    </row>
    <row r="1183" spans="1:1" x14ac:dyDescent="0.3">
      <c r="A1183" t="s">
        <v>1182</v>
      </c>
    </row>
    <row r="1184" spans="1:1" x14ac:dyDescent="0.3">
      <c r="A1184" t="s">
        <v>1183</v>
      </c>
    </row>
    <row r="1185" spans="1:1" x14ac:dyDescent="0.3">
      <c r="A1185" t="s">
        <v>1184</v>
      </c>
    </row>
    <row r="1186" spans="1:1" x14ac:dyDescent="0.3">
      <c r="A1186" t="s">
        <v>1185</v>
      </c>
    </row>
    <row r="1187" spans="1:1" x14ac:dyDescent="0.3">
      <c r="A1187" t="s">
        <v>1186</v>
      </c>
    </row>
    <row r="1188" spans="1:1" x14ac:dyDescent="0.3">
      <c r="A1188" t="s">
        <v>1187</v>
      </c>
    </row>
    <row r="1189" spans="1:1" x14ac:dyDescent="0.3">
      <c r="A1189" t="s">
        <v>1188</v>
      </c>
    </row>
    <row r="1190" spans="1:1" x14ac:dyDescent="0.3">
      <c r="A1190" t="s">
        <v>1189</v>
      </c>
    </row>
    <row r="1191" spans="1:1" x14ac:dyDescent="0.3">
      <c r="A1191" t="s">
        <v>1190</v>
      </c>
    </row>
    <row r="1192" spans="1:1" x14ac:dyDescent="0.3">
      <c r="A1192" t="s">
        <v>1191</v>
      </c>
    </row>
    <row r="1193" spans="1:1" x14ac:dyDescent="0.3">
      <c r="A1193" t="s">
        <v>1192</v>
      </c>
    </row>
    <row r="1194" spans="1:1" x14ac:dyDescent="0.3">
      <c r="A1194" t="s">
        <v>1193</v>
      </c>
    </row>
    <row r="1195" spans="1:1" x14ac:dyDescent="0.3">
      <c r="A1195" t="s">
        <v>1194</v>
      </c>
    </row>
    <row r="1196" spans="1:1" x14ac:dyDescent="0.3">
      <c r="A1196" t="s">
        <v>1195</v>
      </c>
    </row>
    <row r="1197" spans="1:1" x14ac:dyDescent="0.3">
      <c r="A1197" t="s">
        <v>1196</v>
      </c>
    </row>
    <row r="1198" spans="1:1" x14ac:dyDescent="0.3">
      <c r="A1198" t="s">
        <v>1197</v>
      </c>
    </row>
    <row r="1199" spans="1:1" x14ac:dyDescent="0.3">
      <c r="A1199" t="s">
        <v>1198</v>
      </c>
    </row>
    <row r="1200" spans="1:1" x14ac:dyDescent="0.3">
      <c r="A1200" t="s">
        <v>1199</v>
      </c>
    </row>
    <row r="1201" spans="1:1" x14ac:dyDescent="0.3">
      <c r="A1201" t="s">
        <v>1200</v>
      </c>
    </row>
    <row r="1202" spans="1:1" x14ac:dyDescent="0.3">
      <c r="A1202" t="s">
        <v>1201</v>
      </c>
    </row>
    <row r="1203" spans="1:1" x14ac:dyDescent="0.3">
      <c r="A1203" t="s">
        <v>1202</v>
      </c>
    </row>
    <row r="1204" spans="1:1" x14ac:dyDescent="0.3">
      <c r="A1204" t="s">
        <v>1203</v>
      </c>
    </row>
    <row r="1205" spans="1:1" x14ac:dyDescent="0.3">
      <c r="A1205" t="s">
        <v>1204</v>
      </c>
    </row>
    <row r="1206" spans="1:1" x14ac:dyDescent="0.3">
      <c r="A1206" t="s">
        <v>1205</v>
      </c>
    </row>
    <row r="1207" spans="1:1" x14ac:dyDescent="0.3">
      <c r="A1207" t="s">
        <v>1206</v>
      </c>
    </row>
    <row r="1208" spans="1:1" x14ac:dyDescent="0.3">
      <c r="A1208" t="s">
        <v>1207</v>
      </c>
    </row>
    <row r="1209" spans="1:1" x14ac:dyDescent="0.3">
      <c r="A1209" t="s">
        <v>1208</v>
      </c>
    </row>
    <row r="1210" spans="1:1" x14ac:dyDescent="0.3">
      <c r="A1210" t="s">
        <v>1209</v>
      </c>
    </row>
    <row r="1211" spans="1:1" x14ac:dyDescent="0.3">
      <c r="A1211" t="s">
        <v>1210</v>
      </c>
    </row>
    <row r="1212" spans="1:1" x14ac:dyDescent="0.3">
      <c r="A1212" t="s">
        <v>1211</v>
      </c>
    </row>
    <row r="1213" spans="1:1" x14ac:dyDescent="0.3">
      <c r="A1213" t="s">
        <v>1212</v>
      </c>
    </row>
    <row r="1214" spans="1:1" x14ac:dyDescent="0.3">
      <c r="A1214" t="s">
        <v>1213</v>
      </c>
    </row>
    <row r="1215" spans="1:1" x14ac:dyDescent="0.3">
      <c r="A1215" t="s">
        <v>1214</v>
      </c>
    </row>
    <row r="1216" spans="1:1" x14ac:dyDescent="0.3">
      <c r="A1216" t="s">
        <v>1215</v>
      </c>
    </row>
    <row r="1217" spans="1:1" x14ac:dyDescent="0.3">
      <c r="A1217" t="s">
        <v>1216</v>
      </c>
    </row>
    <row r="1218" spans="1:1" x14ac:dyDescent="0.3">
      <c r="A1218" t="s">
        <v>1217</v>
      </c>
    </row>
    <row r="1219" spans="1:1" x14ac:dyDescent="0.3">
      <c r="A1219" t="s">
        <v>1218</v>
      </c>
    </row>
    <row r="1220" spans="1:1" x14ac:dyDescent="0.3">
      <c r="A1220" t="s">
        <v>1219</v>
      </c>
    </row>
    <row r="1221" spans="1:1" x14ac:dyDescent="0.3">
      <c r="A1221" t="s">
        <v>1220</v>
      </c>
    </row>
    <row r="1222" spans="1:1" x14ac:dyDescent="0.3">
      <c r="A1222" t="s">
        <v>1221</v>
      </c>
    </row>
    <row r="1223" spans="1:1" x14ac:dyDescent="0.3">
      <c r="A1223" t="s">
        <v>1222</v>
      </c>
    </row>
    <row r="1224" spans="1:1" x14ac:dyDescent="0.3">
      <c r="A1224" t="s">
        <v>1223</v>
      </c>
    </row>
    <row r="1225" spans="1:1" x14ac:dyDescent="0.3">
      <c r="A1225" t="s">
        <v>1224</v>
      </c>
    </row>
    <row r="1226" spans="1:1" x14ac:dyDescent="0.3">
      <c r="A1226" t="s">
        <v>1225</v>
      </c>
    </row>
    <row r="1227" spans="1:1" x14ac:dyDescent="0.3">
      <c r="A1227" t="s">
        <v>1226</v>
      </c>
    </row>
    <row r="1228" spans="1:1" x14ac:dyDescent="0.3">
      <c r="A1228" t="s">
        <v>1227</v>
      </c>
    </row>
    <row r="1229" spans="1:1" x14ac:dyDescent="0.3">
      <c r="A1229" t="s">
        <v>1228</v>
      </c>
    </row>
    <row r="1230" spans="1:1" x14ac:dyDescent="0.3">
      <c r="A1230" t="s">
        <v>1229</v>
      </c>
    </row>
    <row r="1231" spans="1:1" x14ac:dyDescent="0.3">
      <c r="A1231" t="s">
        <v>1230</v>
      </c>
    </row>
    <row r="1232" spans="1:1" x14ac:dyDescent="0.3">
      <c r="A1232" t="s">
        <v>1231</v>
      </c>
    </row>
    <row r="1233" spans="1:1" x14ac:dyDescent="0.3">
      <c r="A1233" t="s">
        <v>1232</v>
      </c>
    </row>
    <row r="1234" spans="1:1" x14ac:dyDescent="0.3">
      <c r="A1234" t="s">
        <v>1233</v>
      </c>
    </row>
    <row r="1235" spans="1:1" x14ac:dyDescent="0.3">
      <c r="A1235" t="s">
        <v>1234</v>
      </c>
    </row>
    <row r="1236" spans="1:1" x14ac:dyDescent="0.3">
      <c r="A1236" t="s">
        <v>1235</v>
      </c>
    </row>
    <row r="1237" spans="1:1" x14ac:dyDescent="0.3">
      <c r="A1237" t="s">
        <v>1236</v>
      </c>
    </row>
    <row r="1238" spans="1:1" x14ac:dyDescent="0.3">
      <c r="A1238" t="s">
        <v>1237</v>
      </c>
    </row>
    <row r="1239" spans="1:1" x14ac:dyDescent="0.3">
      <c r="A1239" t="s">
        <v>1238</v>
      </c>
    </row>
    <row r="1240" spans="1:1" x14ac:dyDescent="0.3">
      <c r="A1240" t="s">
        <v>1239</v>
      </c>
    </row>
    <row r="1241" spans="1:1" x14ac:dyDescent="0.3">
      <c r="A1241" t="s">
        <v>1240</v>
      </c>
    </row>
    <row r="1242" spans="1:1" x14ac:dyDescent="0.3">
      <c r="A1242" t="s">
        <v>1241</v>
      </c>
    </row>
    <row r="1243" spans="1:1" x14ac:dyDescent="0.3">
      <c r="A1243" t="s">
        <v>1242</v>
      </c>
    </row>
    <row r="1244" spans="1:1" x14ac:dyDescent="0.3">
      <c r="A1244" t="s">
        <v>1243</v>
      </c>
    </row>
    <row r="1245" spans="1:1" x14ac:dyDescent="0.3">
      <c r="A1245" t="s">
        <v>1244</v>
      </c>
    </row>
    <row r="1246" spans="1:1" x14ac:dyDescent="0.3">
      <c r="A1246" t="s">
        <v>1245</v>
      </c>
    </row>
    <row r="1247" spans="1:1" x14ac:dyDescent="0.3">
      <c r="A1247" t="s">
        <v>1246</v>
      </c>
    </row>
    <row r="1248" spans="1:1" x14ac:dyDescent="0.3">
      <c r="A1248" t="s">
        <v>1247</v>
      </c>
    </row>
    <row r="1249" spans="1:1" x14ac:dyDescent="0.3">
      <c r="A1249" t="s">
        <v>1248</v>
      </c>
    </row>
    <row r="1250" spans="1:1" x14ac:dyDescent="0.3">
      <c r="A1250" t="s">
        <v>1249</v>
      </c>
    </row>
    <row r="1251" spans="1:1" x14ac:dyDescent="0.3">
      <c r="A1251" t="s">
        <v>1250</v>
      </c>
    </row>
    <row r="1252" spans="1:1" x14ac:dyDescent="0.3">
      <c r="A1252" t="s">
        <v>1251</v>
      </c>
    </row>
    <row r="1253" spans="1:1" x14ac:dyDescent="0.3">
      <c r="A1253" t="s">
        <v>1252</v>
      </c>
    </row>
    <row r="1254" spans="1:1" x14ac:dyDescent="0.3">
      <c r="A1254" t="s">
        <v>1253</v>
      </c>
    </row>
    <row r="1255" spans="1:1" x14ac:dyDescent="0.3">
      <c r="A1255" t="s">
        <v>1254</v>
      </c>
    </row>
    <row r="1256" spans="1:1" x14ac:dyDescent="0.3">
      <c r="A1256" t="s">
        <v>1255</v>
      </c>
    </row>
    <row r="1257" spans="1:1" x14ac:dyDescent="0.3">
      <c r="A1257" t="s">
        <v>1256</v>
      </c>
    </row>
    <row r="1258" spans="1:1" x14ac:dyDescent="0.3">
      <c r="A1258" t="s">
        <v>1257</v>
      </c>
    </row>
    <row r="1259" spans="1:1" x14ac:dyDescent="0.3">
      <c r="A1259" t="s">
        <v>1258</v>
      </c>
    </row>
    <row r="1260" spans="1:1" x14ac:dyDescent="0.3">
      <c r="A1260" t="s">
        <v>1259</v>
      </c>
    </row>
    <row r="1261" spans="1:1" x14ac:dyDescent="0.3">
      <c r="A1261" t="s">
        <v>1260</v>
      </c>
    </row>
    <row r="1262" spans="1:1" x14ac:dyDescent="0.3">
      <c r="A1262" t="s">
        <v>1261</v>
      </c>
    </row>
    <row r="1263" spans="1:1" x14ac:dyDescent="0.3">
      <c r="A1263" t="s">
        <v>1262</v>
      </c>
    </row>
    <row r="1264" spans="1:1" x14ac:dyDescent="0.3">
      <c r="A1264" t="s">
        <v>1263</v>
      </c>
    </row>
    <row r="1265" spans="1:1" x14ac:dyDescent="0.3">
      <c r="A1265" t="s">
        <v>1264</v>
      </c>
    </row>
    <row r="1266" spans="1:1" x14ac:dyDescent="0.3">
      <c r="A1266" t="s">
        <v>1265</v>
      </c>
    </row>
    <row r="1267" spans="1:1" x14ac:dyDescent="0.3">
      <c r="A1267" t="s">
        <v>1266</v>
      </c>
    </row>
    <row r="1268" spans="1:1" x14ac:dyDescent="0.3">
      <c r="A1268" t="s">
        <v>1267</v>
      </c>
    </row>
    <row r="1269" spans="1:1" x14ac:dyDescent="0.3">
      <c r="A1269" t="s">
        <v>1268</v>
      </c>
    </row>
    <row r="1270" spans="1:1" x14ac:dyDescent="0.3">
      <c r="A1270" t="s">
        <v>1269</v>
      </c>
    </row>
    <row r="1271" spans="1:1" x14ac:dyDescent="0.3">
      <c r="A1271" t="s">
        <v>1270</v>
      </c>
    </row>
    <row r="1272" spans="1:1" x14ac:dyDescent="0.3">
      <c r="A1272" t="s">
        <v>1271</v>
      </c>
    </row>
    <row r="1273" spans="1:1" x14ac:dyDescent="0.3">
      <c r="A1273" t="s">
        <v>1272</v>
      </c>
    </row>
    <row r="1274" spans="1:1" x14ac:dyDescent="0.3">
      <c r="A1274" t="s">
        <v>1273</v>
      </c>
    </row>
    <row r="1275" spans="1:1" x14ac:dyDescent="0.3">
      <c r="A1275" t="s">
        <v>1274</v>
      </c>
    </row>
    <row r="1276" spans="1:1" x14ac:dyDescent="0.3">
      <c r="A1276" t="s">
        <v>1275</v>
      </c>
    </row>
    <row r="1277" spans="1:1" x14ac:dyDescent="0.3">
      <c r="A1277" t="s">
        <v>1276</v>
      </c>
    </row>
    <row r="1278" spans="1:1" x14ac:dyDescent="0.3">
      <c r="A1278" t="s">
        <v>1277</v>
      </c>
    </row>
    <row r="1279" spans="1:1" x14ac:dyDescent="0.3">
      <c r="A1279" t="s">
        <v>1278</v>
      </c>
    </row>
    <row r="1280" spans="1:1" x14ac:dyDescent="0.3">
      <c r="A1280" t="s">
        <v>1279</v>
      </c>
    </row>
    <row r="1281" spans="1:1" x14ac:dyDescent="0.3">
      <c r="A1281" t="s">
        <v>1280</v>
      </c>
    </row>
    <row r="1282" spans="1:1" x14ac:dyDescent="0.3">
      <c r="A1282" t="s">
        <v>1281</v>
      </c>
    </row>
    <row r="1283" spans="1:1" x14ac:dyDescent="0.3">
      <c r="A1283" t="s">
        <v>1282</v>
      </c>
    </row>
    <row r="1284" spans="1:1" x14ac:dyDescent="0.3">
      <c r="A1284" t="s">
        <v>1283</v>
      </c>
    </row>
    <row r="1285" spans="1:1" x14ac:dyDescent="0.3">
      <c r="A1285" t="s">
        <v>1284</v>
      </c>
    </row>
    <row r="1286" spans="1:1" x14ac:dyDescent="0.3">
      <c r="A1286" t="s">
        <v>1285</v>
      </c>
    </row>
    <row r="1287" spans="1:1" x14ac:dyDescent="0.3">
      <c r="A1287" t="s">
        <v>1286</v>
      </c>
    </row>
    <row r="1288" spans="1:1" x14ac:dyDescent="0.3">
      <c r="A1288" t="s">
        <v>1287</v>
      </c>
    </row>
    <row r="1289" spans="1:1" x14ac:dyDescent="0.3">
      <c r="A1289" t="s">
        <v>1288</v>
      </c>
    </row>
    <row r="1290" spans="1:1" x14ac:dyDescent="0.3">
      <c r="A1290" t="s">
        <v>1289</v>
      </c>
    </row>
    <row r="1291" spans="1:1" x14ac:dyDescent="0.3">
      <c r="A1291" t="s">
        <v>1290</v>
      </c>
    </row>
    <row r="1292" spans="1:1" x14ac:dyDescent="0.3">
      <c r="A1292" t="s">
        <v>1291</v>
      </c>
    </row>
    <row r="1293" spans="1:1" x14ac:dyDescent="0.3">
      <c r="A1293" t="s">
        <v>1292</v>
      </c>
    </row>
    <row r="1294" spans="1:1" x14ac:dyDescent="0.3">
      <c r="A1294" t="s">
        <v>1293</v>
      </c>
    </row>
    <row r="1295" spans="1:1" x14ac:dyDescent="0.3">
      <c r="A1295" t="s">
        <v>1294</v>
      </c>
    </row>
    <row r="1296" spans="1:1" x14ac:dyDescent="0.3">
      <c r="A1296" t="s">
        <v>1295</v>
      </c>
    </row>
    <row r="1297" spans="1:1" x14ac:dyDescent="0.3">
      <c r="A1297" t="s">
        <v>1296</v>
      </c>
    </row>
    <row r="1298" spans="1:1" x14ac:dyDescent="0.3">
      <c r="A1298" t="s">
        <v>1297</v>
      </c>
    </row>
    <row r="1299" spans="1:1" x14ac:dyDescent="0.3">
      <c r="A1299" t="s">
        <v>1298</v>
      </c>
    </row>
    <row r="1300" spans="1:1" x14ac:dyDescent="0.3">
      <c r="A1300" t="s">
        <v>1299</v>
      </c>
    </row>
    <row r="1301" spans="1:1" x14ac:dyDescent="0.3">
      <c r="A1301" t="s">
        <v>1300</v>
      </c>
    </row>
    <row r="1302" spans="1:1" x14ac:dyDescent="0.3">
      <c r="A1302" t="s">
        <v>1301</v>
      </c>
    </row>
    <row r="1303" spans="1:1" x14ac:dyDescent="0.3">
      <c r="A1303" t="s">
        <v>1302</v>
      </c>
    </row>
    <row r="1304" spans="1:1" x14ac:dyDescent="0.3">
      <c r="A1304" t="s">
        <v>1303</v>
      </c>
    </row>
    <row r="1305" spans="1:1" x14ac:dyDescent="0.3">
      <c r="A1305" t="s">
        <v>1304</v>
      </c>
    </row>
    <row r="1306" spans="1:1" x14ac:dyDescent="0.3">
      <c r="A1306" t="s">
        <v>1305</v>
      </c>
    </row>
    <row r="1307" spans="1:1" x14ac:dyDescent="0.3">
      <c r="A1307" t="s">
        <v>1306</v>
      </c>
    </row>
    <row r="1308" spans="1:1" x14ac:dyDescent="0.3">
      <c r="A1308" t="s">
        <v>1307</v>
      </c>
    </row>
    <row r="1309" spans="1:1" x14ac:dyDescent="0.3">
      <c r="A1309" t="s">
        <v>1308</v>
      </c>
    </row>
    <row r="1310" spans="1:1" x14ac:dyDescent="0.3">
      <c r="A1310" t="s">
        <v>1309</v>
      </c>
    </row>
    <row r="1311" spans="1:1" x14ac:dyDescent="0.3">
      <c r="A1311" t="s">
        <v>1310</v>
      </c>
    </row>
    <row r="1312" spans="1:1" x14ac:dyDescent="0.3">
      <c r="A1312" t="s">
        <v>1311</v>
      </c>
    </row>
    <row r="1313" spans="1:1" x14ac:dyDescent="0.3">
      <c r="A1313" t="s">
        <v>1312</v>
      </c>
    </row>
    <row r="1314" spans="1:1" x14ac:dyDescent="0.3">
      <c r="A1314" t="s">
        <v>1313</v>
      </c>
    </row>
    <row r="1315" spans="1:1" x14ac:dyDescent="0.3">
      <c r="A1315" t="s">
        <v>1314</v>
      </c>
    </row>
    <row r="1316" spans="1:1" x14ac:dyDescent="0.3">
      <c r="A1316" t="s">
        <v>1315</v>
      </c>
    </row>
    <row r="1317" spans="1:1" x14ac:dyDescent="0.3">
      <c r="A1317" t="s">
        <v>1316</v>
      </c>
    </row>
    <row r="1318" spans="1:1" x14ac:dyDescent="0.3">
      <c r="A1318" t="s">
        <v>1317</v>
      </c>
    </row>
    <row r="1319" spans="1:1" x14ac:dyDescent="0.3">
      <c r="A1319" t="s">
        <v>1318</v>
      </c>
    </row>
    <row r="1320" spans="1:1" x14ac:dyDescent="0.3">
      <c r="A1320" t="s">
        <v>1319</v>
      </c>
    </row>
    <row r="1321" spans="1:1" x14ac:dyDescent="0.3">
      <c r="A1321" t="s">
        <v>1320</v>
      </c>
    </row>
    <row r="1322" spans="1:1" x14ac:dyDescent="0.3">
      <c r="A1322" t="s">
        <v>1321</v>
      </c>
    </row>
    <row r="1323" spans="1:1" x14ac:dyDescent="0.3">
      <c r="A1323" t="s">
        <v>1322</v>
      </c>
    </row>
    <row r="1324" spans="1:1" x14ac:dyDescent="0.3">
      <c r="A1324" t="s">
        <v>1323</v>
      </c>
    </row>
    <row r="1325" spans="1:1" x14ac:dyDescent="0.3">
      <c r="A1325" t="s">
        <v>1324</v>
      </c>
    </row>
    <row r="1326" spans="1:1" x14ac:dyDescent="0.3">
      <c r="A1326" t="s">
        <v>1325</v>
      </c>
    </row>
    <row r="1327" spans="1:1" x14ac:dyDescent="0.3">
      <c r="A1327" t="s">
        <v>1326</v>
      </c>
    </row>
    <row r="1328" spans="1:1" x14ac:dyDescent="0.3">
      <c r="A1328" t="s">
        <v>1327</v>
      </c>
    </row>
    <row r="1329" spans="1:1" x14ac:dyDescent="0.3">
      <c r="A1329" t="s">
        <v>1328</v>
      </c>
    </row>
    <row r="1330" spans="1:1" x14ac:dyDescent="0.3">
      <c r="A1330" t="s">
        <v>1329</v>
      </c>
    </row>
    <row r="1331" spans="1:1" x14ac:dyDescent="0.3">
      <c r="A1331" t="s">
        <v>1330</v>
      </c>
    </row>
    <row r="1332" spans="1:1" x14ac:dyDescent="0.3">
      <c r="A1332" t="s">
        <v>1331</v>
      </c>
    </row>
    <row r="1333" spans="1:1" x14ac:dyDescent="0.3">
      <c r="A1333" t="s">
        <v>1332</v>
      </c>
    </row>
    <row r="1334" spans="1:1" x14ac:dyDescent="0.3">
      <c r="A1334" t="s">
        <v>1333</v>
      </c>
    </row>
    <row r="1335" spans="1:1" x14ac:dyDescent="0.3">
      <c r="A1335" t="s">
        <v>1334</v>
      </c>
    </row>
    <row r="1336" spans="1:1" x14ac:dyDescent="0.3">
      <c r="A1336" t="s">
        <v>1335</v>
      </c>
    </row>
    <row r="1337" spans="1:1" x14ac:dyDescent="0.3">
      <c r="A1337" t="s">
        <v>1336</v>
      </c>
    </row>
    <row r="1338" spans="1:1" x14ac:dyDescent="0.3">
      <c r="A1338" t="s">
        <v>1337</v>
      </c>
    </row>
    <row r="1339" spans="1:1" x14ac:dyDescent="0.3">
      <c r="A1339" t="s">
        <v>1338</v>
      </c>
    </row>
    <row r="1340" spans="1:1" x14ac:dyDescent="0.3">
      <c r="A1340" t="s">
        <v>1339</v>
      </c>
    </row>
    <row r="1341" spans="1:1" x14ac:dyDescent="0.3">
      <c r="A1341" t="s">
        <v>1340</v>
      </c>
    </row>
    <row r="1342" spans="1:1" x14ac:dyDescent="0.3">
      <c r="A1342" t="s">
        <v>1341</v>
      </c>
    </row>
    <row r="1343" spans="1:1" x14ac:dyDescent="0.3">
      <c r="A1343" t="s">
        <v>1342</v>
      </c>
    </row>
    <row r="1344" spans="1:1" x14ac:dyDescent="0.3">
      <c r="A1344" t="s">
        <v>1343</v>
      </c>
    </row>
    <row r="1345" spans="1:1" x14ac:dyDescent="0.3">
      <c r="A1345" t="s">
        <v>1344</v>
      </c>
    </row>
    <row r="1346" spans="1:1" x14ac:dyDescent="0.3">
      <c r="A1346" t="s">
        <v>1345</v>
      </c>
    </row>
    <row r="1347" spans="1:1" x14ac:dyDescent="0.3">
      <c r="A1347" t="s">
        <v>1346</v>
      </c>
    </row>
    <row r="1348" spans="1:1" x14ac:dyDescent="0.3">
      <c r="A1348" t="s">
        <v>1347</v>
      </c>
    </row>
    <row r="1349" spans="1:1" x14ac:dyDescent="0.3">
      <c r="A1349" t="s">
        <v>1348</v>
      </c>
    </row>
    <row r="1350" spans="1:1" x14ac:dyDescent="0.3">
      <c r="A1350" t="s">
        <v>1349</v>
      </c>
    </row>
    <row r="1351" spans="1:1" x14ac:dyDescent="0.3">
      <c r="A1351" t="s">
        <v>1350</v>
      </c>
    </row>
    <row r="1352" spans="1:1" x14ac:dyDescent="0.3">
      <c r="A1352" t="s">
        <v>1351</v>
      </c>
    </row>
    <row r="1353" spans="1:1" x14ac:dyDescent="0.3">
      <c r="A1353" t="s">
        <v>1352</v>
      </c>
    </row>
    <row r="1354" spans="1:1" x14ac:dyDescent="0.3">
      <c r="A1354" t="s">
        <v>1353</v>
      </c>
    </row>
    <row r="1355" spans="1:1" x14ac:dyDescent="0.3">
      <c r="A1355" t="s">
        <v>1354</v>
      </c>
    </row>
    <row r="1356" spans="1:1" x14ac:dyDescent="0.3">
      <c r="A1356" t="s">
        <v>1355</v>
      </c>
    </row>
    <row r="1357" spans="1:1" x14ac:dyDescent="0.3">
      <c r="A1357" t="s">
        <v>1356</v>
      </c>
    </row>
    <row r="1358" spans="1:1" x14ac:dyDescent="0.3">
      <c r="A1358" t="s">
        <v>1357</v>
      </c>
    </row>
    <row r="1359" spans="1:1" x14ac:dyDescent="0.3">
      <c r="A1359" t="s">
        <v>1358</v>
      </c>
    </row>
    <row r="1360" spans="1:1" x14ac:dyDescent="0.3">
      <c r="A1360" t="s">
        <v>1359</v>
      </c>
    </row>
    <row r="1361" spans="1:1" x14ac:dyDescent="0.3">
      <c r="A1361" t="s">
        <v>1360</v>
      </c>
    </row>
    <row r="1362" spans="1:1" x14ac:dyDescent="0.3">
      <c r="A1362" t="s">
        <v>1361</v>
      </c>
    </row>
    <row r="1363" spans="1:1" x14ac:dyDescent="0.3">
      <c r="A1363" t="s">
        <v>1362</v>
      </c>
    </row>
    <row r="1364" spans="1:1" x14ac:dyDescent="0.3">
      <c r="A1364" t="s">
        <v>1363</v>
      </c>
    </row>
    <row r="1365" spans="1:1" x14ac:dyDescent="0.3">
      <c r="A1365" t="s">
        <v>1364</v>
      </c>
    </row>
    <row r="1366" spans="1:1" x14ac:dyDescent="0.3">
      <c r="A1366" t="s">
        <v>1365</v>
      </c>
    </row>
    <row r="1367" spans="1:1" x14ac:dyDescent="0.3">
      <c r="A1367" t="s">
        <v>1366</v>
      </c>
    </row>
    <row r="1368" spans="1:1" x14ac:dyDescent="0.3">
      <c r="A1368" t="s">
        <v>1367</v>
      </c>
    </row>
    <row r="1369" spans="1:1" x14ac:dyDescent="0.3">
      <c r="A1369" t="s">
        <v>1368</v>
      </c>
    </row>
    <row r="1370" spans="1:1" x14ac:dyDescent="0.3">
      <c r="A1370" t="s">
        <v>1369</v>
      </c>
    </row>
    <row r="1371" spans="1:1" x14ac:dyDescent="0.3">
      <c r="A1371" t="s">
        <v>1370</v>
      </c>
    </row>
    <row r="1372" spans="1:1" x14ac:dyDescent="0.3">
      <c r="A1372" t="s">
        <v>1371</v>
      </c>
    </row>
    <row r="1373" spans="1:1" x14ac:dyDescent="0.3">
      <c r="A1373" t="s">
        <v>1372</v>
      </c>
    </row>
    <row r="1374" spans="1:1" x14ac:dyDescent="0.3">
      <c r="A1374" t="s">
        <v>1373</v>
      </c>
    </row>
    <row r="1375" spans="1:1" x14ac:dyDescent="0.3">
      <c r="A1375" t="s">
        <v>1374</v>
      </c>
    </row>
    <row r="1376" spans="1:1" x14ac:dyDescent="0.3">
      <c r="A1376" t="s">
        <v>1375</v>
      </c>
    </row>
    <row r="1377" spans="1:1" x14ac:dyDescent="0.3">
      <c r="A1377" t="s">
        <v>1376</v>
      </c>
    </row>
    <row r="1378" spans="1:1" x14ac:dyDescent="0.3">
      <c r="A1378" t="s">
        <v>1377</v>
      </c>
    </row>
    <row r="1379" spans="1:1" x14ac:dyDescent="0.3">
      <c r="A1379" t="s">
        <v>1378</v>
      </c>
    </row>
    <row r="1380" spans="1:1" x14ac:dyDescent="0.3">
      <c r="A1380" t="s">
        <v>1379</v>
      </c>
    </row>
    <row r="1381" spans="1:1" x14ac:dyDescent="0.3">
      <c r="A1381" t="s">
        <v>1380</v>
      </c>
    </row>
    <row r="1382" spans="1:1" x14ac:dyDescent="0.3">
      <c r="A1382" t="s">
        <v>1381</v>
      </c>
    </row>
    <row r="1383" spans="1:1" x14ac:dyDescent="0.3">
      <c r="A1383" t="s">
        <v>1382</v>
      </c>
    </row>
    <row r="1384" spans="1:1" x14ac:dyDescent="0.3">
      <c r="A1384" t="s">
        <v>1383</v>
      </c>
    </row>
    <row r="1385" spans="1:1" x14ac:dyDescent="0.3">
      <c r="A1385" t="s">
        <v>1384</v>
      </c>
    </row>
    <row r="1386" spans="1:1" x14ac:dyDescent="0.3">
      <c r="A1386" t="s">
        <v>1385</v>
      </c>
    </row>
    <row r="1387" spans="1:1" x14ac:dyDescent="0.3">
      <c r="A1387" t="s">
        <v>1386</v>
      </c>
    </row>
    <row r="1388" spans="1:1" x14ac:dyDescent="0.3">
      <c r="A1388" t="s">
        <v>1387</v>
      </c>
    </row>
    <row r="1389" spans="1:1" x14ac:dyDescent="0.3">
      <c r="A1389" t="s">
        <v>1388</v>
      </c>
    </row>
    <row r="1390" spans="1:1" x14ac:dyDescent="0.3">
      <c r="A1390" t="s">
        <v>1389</v>
      </c>
    </row>
    <row r="1391" spans="1:1" x14ac:dyDescent="0.3">
      <c r="A1391" t="s">
        <v>1390</v>
      </c>
    </row>
    <row r="1392" spans="1:1" x14ac:dyDescent="0.3">
      <c r="A1392" t="s">
        <v>1391</v>
      </c>
    </row>
    <row r="1393" spans="1:1" x14ac:dyDescent="0.3">
      <c r="A1393" t="s">
        <v>1392</v>
      </c>
    </row>
    <row r="1394" spans="1:1" x14ac:dyDescent="0.3">
      <c r="A1394" t="s">
        <v>1393</v>
      </c>
    </row>
    <row r="1395" spans="1:1" x14ac:dyDescent="0.3">
      <c r="A1395" t="s">
        <v>1394</v>
      </c>
    </row>
    <row r="1396" spans="1:1" x14ac:dyDescent="0.3">
      <c r="A1396" t="s">
        <v>1395</v>
      </c>
    </row>
    <row r="1397" spans="1:1" x14ac:dyDescent="0.3">
      <c r="A1397" t="s">
        <v>1396</v>
      </c>
    </row>
    <row r="1398" spans="1:1" x14ac:dyDescent="0.3">
      <c r="A1398" t="s">
        <v>1397</v>
      </c>
    </row>
    <row r="1399" spans="1:1" x14ac:dyDescent="0.3">
      <c r="A1399" t="s">
        <v>1398</v>
      </c>
    </row>
    <row r="1400" spans="1:1" x14ac:dyDescent="0.3">
      <c r="A1400" t="s">
        <v>1399</v>
      </c>
    </row>
    <row r="1401" spans="1:1" x14ac:dyDescent="0.3">
      <c r="A1401" t="s">
        <v>1400</v>
      </c>
    </row>
    <row r="1402" spans="1:1" x14ac:dyDescent="0.3">
      <c r="A1402" t="s">
        <v>1401</v>
      </c>
    </row>
    <row r="1403" spans="1:1" x14ac:dyDescent="0.3">
      <c r="A1403" t="s">
        <v>1402</v>
      </c>
    </row>
    <row r="1404" spans="1:1" x14ac:dyDescent="0.3">
      <c r="A1404" t="s">
        <v>1403</v>
      </c>
    </row>
    <row r="1405" spans="1:1" x14ac:dyDescent="0.3">
      <c r="A1405" t="s">
        <v>1404</v>
      </c>
    </row>
    <row r="1406" spans="1:1" x14ac:dyDescent="0.3">
      <c r="A1406" t="s">
        <v>1405</v>
      </c>
    </row>
    <row r="1407" spans="1:1" x14ac:dyDescent="0.3">
      <c r="A1407" t="s">
        <v>1406</v>
      </c>
    </row>
    <row r="1408" spans="1:1" x14ac:dyDescent="0.3">
      <c r="A1408" t="s">
        <v>1407</v>
      </c>
    </row>
    <row r="1409" spans="1:1" x14ac:dyDescent="0.3">
      <c r="A1409" t="s">
        <v>1408</v>
      </c>
    </row>
    <row r="1410" spans="1:1" x14ac:dyDescent="0.3">
      <c r="A1410" t="s">
        <v>1409</v>
      </c>
    </row>
    <row r="1411" spans="1:1" x14ac:dyDescent="0.3">
      <c r="A1411" t="s">
        <v>1410</v>
      </c>
    </row>
    <row r="1412" spans="1:1" x14ac:dyDescent="0.3">
      <c r="A1412" t="s">
        <v>1411</v>
      </c>
    </row>
    <row r="1413" spans="1:1" x14ac:dyDescent="0.3">
      <c r="A1413" t="s">
        <v>1412</v>
      </c>
    </row>
    <row r="1414" spans="1:1" x14ac:dyDescent="0.3">
      <c r="A1414" t="s">
        <v>1413</v>
      </c>
    </row>
    <row r="1415" spans="1:1" x14ac:dyDescent="0.3">
      <c r="A1415" t="s">
        <v>1414</v>
      </c>
    </row>
    <row r="1416" spans="1:1" x14ac:dyDescent="0.3">
      <c r="A1416" t="s">
        <v>1415</v>
      </c>
    </row>
    <row r="1417" spans="1:1" x14ac:dyDescent="0.3">
      <c r="A1417" t="s">
        <v>1416</v>
      </c>
    </row>
    <row r="1418" spans="1:1" x14ac:dyDescent="0.3">
      <c r="A1418" t="s">
        <v>1417</v>
      </c>
    </row>
    <row r="1419" spans="1:1" x14ac:dyDescent="0.3">
      <c r="A1419" t="s">
        <v>1418</v>
      </c>
    </row>
    <row r="1420" spans="1:1" x14ac:dyDescent="0.3">
      <c r="A1420" t="s">
        <v>1419</v>
      </c>
    </row>
    <row r="1421" spans="1:1" x14ac:dyDescent="0.3">
      <c r="A1421" t="s">
        <v>1420</v>
      </c>
    </row>
    <row r="1422" spans="1:1" x14ac:dyDescent="0.3">
      <c r="A1422" t="s">
        <v>1421</v>
      </c>
    </row>
    <row r="1423" spans="1:1" x14ac:dyDescent="0.3">
      <c r="A1423" t="s">
        <v>1422</v>
      </c>
    </row>
    <row r="1424" spans="1:1" x14ac:dyDescent="0.3">
      <c r="A1424" t="s">
        <v>1423</v>
      </c>
    </row>
    <row r="1425" spans="1:1" x14ac:dyDescent="0.3">
      <c r="A1425" t="s">
        <v>1424</v>
      </c>
    </row>
    <row r="1426" spans="1:1" x14ac:dyDescent="0.3">
      <c r="A1426" t="s">
        <v>1425</v>
      </c>
    </row>
    <row r="1427" spans="1:1" x14ac:dyDescent="0.3">
      <c r="A1427" t="s">
        <v>1426</v>
      </c>
    </row>
    <row r="1428" spans="1:1" x14ac:dyDescent="0.3">
      <c r="A1428" t="s">
        <v>1427</v>
      </c>
    </row>
    <row r="1429" spans="1:1" x14ac:dyDescent="0.3">
      <c r="A1429" t="s">
        <v>1428</v>
      </c>
    </row>
    <row r="1430" spans="1:1" x14ac:dyDescent="0.3">
      <c r="A1430" t="s">
        <v>1429</v>
      </c>
    </row>
    <row r="1431" spans="1:1" x14ac:dyDescent="0.3">
      <c r="A1431" t="s">
        <v>1430</v>
      </c>
    </row>
    <row r="1432" spans="1:1" x14ac:dyDescent="0.3">
      <c r="A1432" t="s">
        <v>1431</v>
      </c>
    </row>
    <row r="1433" spans="1:1" x14ac:dyDescent="0.3">
      <c r="A1433" t="s">
        <v>1432</v>
      </c>
    </row>
    <row r="1434" spans="1:1" x14ac:dyDescent="0.3">
      <c r="A1434" t="s">
        <v>1433</v>
      </c>
    </row>
    <row r="1435" spans="1:1" x14ac:dyDescent="0.3">
      <c r="A1435" t="s">
        <v>1434</v>
      </c>
    </row>
    <row r="1436" spans="1:1" x14ac:dyDescent="0.3">
      <c r="A1436" t="s">
        <v>1435</v>
      </c>
    </row>
    <row r="1437" spans="1:1" x14ac:dyDescent="0.3">
      <c r="A1437" t="s">
        <v>1436</v>
      </c>
    </row>
    <row r="1438" spans="1:1" x14ac:dyDescent="0.3">
      <c r="A1438" t="s">
        <v>1437</v>
      </c>
    </row>
    <row r="1439" spans="1:1" x14ac:dyDescent="0.3">
      <c r="A1439" t="s">
        <v>1438</v>
      </c>
    </row>
    <row r="1440" spans="1:1" x14ac:dyDescent="0.3">
      <c r="A1440" t="s">
        <v>1439</v>
      </c>
    </row>
    <row r="1441" spans="1:1" x14ac:dyDescent="0.3">
      <c r="A1441" t="s">
        <v>1440</v>
      </c>
    </row>
    <row r="1442" spans="1:1" x14ac:dyDescent="0.3">
      <c r="A1442" t="s">
        <v>1441</v>
      </c>
    </row>
    <row r="1443" spans="1:1" x14ac:dyDescent="0.3">
      <c r="A1443" t="s">
        <v>1442</v>
      </c>
    </row>
    <row r="1444" spans="1:1" x14ac:dyDescent="0.3">
      <c r="A1444" t="s">
        <v>1443</v>
      </c>
    </row>
    <row r="1445" spans="1:1" x14ac:dyDescent="0.3">
      <c r="A1445" t="s">
        <v>1444</v>
      </c>
    </row>
    <row r="1446" spans="1:1" x14ac:dyDescent="0.3">
      <c r="A1446" t="s">
        <v>1445</v>
      </c>
    </row>
    <row r="1447" spans="1:1" x14ac:dyDescent="0.3">
      <c r="A1447" t="s">
        <v>1446</v>
      </c>
    </row>
    <row r="1448" spans="1:1" x14ac:dyDescent="0.3">
      <c r="A1448" t="s">
        <v>1447</v>
      </c>
    </row>
    <row r="1449" spans="1:1" x14ac:dyDescent="0.3">
      <c r="A1449" t="s">
        <v>1448</v>
      </c>
    </row>
    <row r="1450" spans="1:1" x14ac:dyDescent="0.3">
      <c r="A1450" t="s">
        <v>1449</v>
      </c>
    </row>
    <row r="1451" spans="1:1" x14ac:dyDescent="0.3">
      <c r="A1451" t="s">
        <v>1450</v>
      </c>
    </row>
    <row r="1452" spans="1:1" x14ac:dyDescent="0.3">
      <c r="A1452" t="s">
        <v>1451</v>
      </c>
    </row>
    <row r="1453" spans="1:1" x14ac:dyDescent="0.3">
      <c r="A1453" t="s">
        <v>1452</v>
      </c>
    </row>
    <row r="1454" spans="1:1" x14ac:dyDescent="0.3">
      <c r="A1454" t="s">
        <v>1453</v>
      </c>
    </row>
    <row r="1455" spans="1:1" x14ac:dyDescent="0.3">
      <c r="A1455" t="s">
        <v>1454</v>
      </c>
    </row>
    <row r="1456" spans="1:1" x14ac:dyDescent="0.3">
      <c r="A1456" t="s">
        <v>1455</v>
      </c>
    </row>
    <row r="1457" spans="1:1" x14ac:dyDescent="0.3">
      <c r="A1457" t="s">
        <v>1456</v>
      </c>
    </row>
    <row r="1458" spans="1:1" x14ac:dyDescent="0.3">
      <c r="A1458" t="s">
        <v>1457</v>
      </c>
    </row>
    <row r="1459" spans="1:1" x14ac:dyDescent="0.3">
      <c r="A1459" t="s">
        <v>1458</v>
      </c>
    </row>
    <row r="1460" spans="1:1" x14ac:dyDescent="0.3">
      <c r="A1460" t="s">
        <v>1459</v>
      </c>
    </row>
    <row r="1461" spans="1:1" x14ac:dyDescent="0.3">
      <c r="A1461" t="s">
        <v>1460</v>
      </c>
    </row>
    <row r="1462" spans="1:1" x14ac:dyDescent="0.3">
      <c r="A1462" t="s">
        <v>1461</v>
      </c>
    </row>
    <row r="1463" spans="1:1" x14ac:dyDescent="0.3">
      <c r="A1463" t="s">
        <v>1462</v>
      </c>
    </row>
    <row r="1464" spans="1:1" x14ac:dyDescent="0.3">
      <c r="A1464" t="s">
        <v>1463</v>
      </c>
    </row>
    <row r="1465" spans="1:1" x14ac:dyDescent="0.3">
      <c r="A1465" t="s">
        <v>1464</v>
      </c>
    </row>
    <row r="1466" spans="1:1" x14ac:dyDescent="0.3">
      <c r="A1466" t="s">
        <v>1465</v>
      </c>
    </row>
    <row r="1467" spans="1:1" x14ac:dyDescent="0.3">
      <c r="A1467" t="s">
        <v>1466</v>
      </c>
    </row>
    <row r="1468" spans="1:1" x14ac:dyDescent="0.3">
      <c r="A1468" t="s">
        <v>1467</v>
      </c>
    </row>
    <row r="1469" spans="1:1" x14ac:dyDescent="0.3">
      <c r="A1469" t="s">
        <v>1468</v>
      </c>
    </row>
    <row r="1470" spans="1:1" x14ac:dyDescent="0.3">
      <c r="A1470" t="s">
        <v>1469</v>
      </c>
    </row>
    <row r="1471" spans="1:1" x14ac:dyDescent="0.3">
      <c r="A1471" t="s">
        <v>1470</v>
      </c>
    </row>
    <row r="1472" spans="1:1" x14ac:dyDescent="0.3">
      <c r="A1472" t="s">
        <v>1471</v>
      </c>
    </row>
    <row r="1473" spans="1:1" x14ac:dyDescent="0.3">
      <c r="A1473" t="s">
        <v>1472</v>
      </c>
    </row>
    <row r="1474" spans="1:1" x14ac:dyDescent="0.3">
      <c r="A1474" t="s">
        <v>1473</v>
      </c>
    </row>
    <row r="1475" spans="1:1" x14ac:dyDescent="0.3">
      <c r="A1475" t="s">
        <v>1474</v>
      </c>
    </row>
    <row r="1476" spans="1:1" x14ac:dyDescent="0.3">
      <c r="A1476" t="s">
        <v>1475</v>
      </c>
    </row>
    <row r="1477" spans="1:1" x14ac:dyDescent="0.3">
      <c r="A1477" t="s">
        <v>1476</v>
      </c>
    </row>
    <row r="1478" spans="1:1" x14ac:dyDescent="0.3">
      <c r="A1478" t="s">
        <v>1477</v>
      </c>
    </row>
    <row r="1479" spans="1:1" x14ac:dyDescent="0.3">
      <c r="A1479" t="s">
        <v>1478</v>
      </c>
    </row>
    <row r="1480" spans="1:1" x14ac:dyDescent="0.3">
      <c r="A1480" t="s">
        <v>1479</v>
      </c>
    </row>
    <row r="1481" spans="1:1" x14ac:dyDescent="0.3">
      <c r="A1481" t="s">
        <v>1480</v>
      </c>
    </row>
    <row r="1482" spans="1:1" x14ac:dyDescent="0.3">
      <c r="A1482" t="s">
        <v>1481</v>
      </c>
    </row>
    <row r="1483" spans="1:1" x14ac:dyDescent="0.3">
      <c r="A1483" t="s">
        <v>1482</v>
      </c>
    </row>
    <row r="1484" spans="1:1" x14ac:dyDescent="0.3">
      <c r="A1484" t="s">
        <v>1483</v>
      </c>
    </row>
    <row r="1485" spans="1:1" x14ac:dyDescent="0.3">
      <c r="A1485" t="s">
        <v>1484</v>
      </c>
    </row>
    <row r="1486" spans="1:1" x14ac:dyDescent="0.3">
      <c r="A1486" t="s">
        <v>1485</v>
      </c>
    </row>
    <row r="1487" spans="1:1" x14ac:dyDescent="0.3">
      <c r="A1487" t="s">
        <v>1486</v>
      </c>
    </row>
    <row r="1488" spans="1:1" x14ac:dyDescent="0.3">
      <c r="A1488" t="s">
        <v>1487</v>
      </c>
    </row>
    <row r="1489" spans="1:1" x14ac:dyDescent="0.3">
      <c r="A1489" t="s">
        <v>1488</v>
      </c>
    </row>
    <row r="1490" spans="1:1" x14ac:dyDescent="0.3">
      <c r="A1490" t="s">
        <v>1489</v>
      </c>
    </row>
    <row r="1491" spans="1:1" x14ac:dyDescent="0.3">
      <c r="A1491" t="s">
        <v>1490</v>
      </c>
    </row>
    <row r="1492" spans="1:1" x14ac:dyDescent="0.3">
      <c r="A1492" t="s">
        <v>1491</v>
      </c>
    </row>
    <row r="1493" spans="1:1" x14ac:dyDescent="0.3">
      <c r="A1493" t="s">
        <v>1492</v>
      </c>
    </row>
    <row r="1494" spans="1:1" x14ac:dyDescent="0.3">
      <c r="A1494" t="s">
        <v>1493</v>
      </c>
    </row>
    <row r="1495" spans="1:1" x14ac:dyDescent="0.3">
      <c r="A1495" t="s">
        <v>1494</v>
      </c>
    </row>
    <row r="1496" spans="1:1" x14ac:dyDescent="0.3">
      <c r="A1496" t="s">
        <v>1495</v>
      </c>
    </row>
    <row r="1497" spans="1:1" x14ac:dyDescent="0.3">
      <c r="A1497" t="s">
        <v>1496</v>
      </c>
    </row>
    <row r="1498" spans="1:1" x14ac:dyDescent="0.3">
      <c r="A1498" t="s">
        <v>1497</v>
      </c>
    </row>
    <row r="1499" spans="1:1" x14ac:dyDescent="0.3">
      <c r="A1499" t="s">
        <v>1498</v>
      </c>
    </row>
    <row r="1500" spans="1:1" x14ac:dyDescent="0.3">
      <c r="A1500" t="s">
        <v>1499</v>
      </c>
    </row>
    <row r="1501" spans="1:1" x14ac:dyDescent="0.3">
      <c r="A1501" t="s">
        <v>1500</v>
      </c>
    </row>
    <row r="1502" spans="1:1" x14ac:dyDescent="0.3">
      <c r="A1502" t="s">
        <v>1501</v>
      </c>
    </row>
    <row r="1503" spans="1:1" x14ac:dyDescent="0.3">
      <c r="A1503" t="s">
        <v>1502</v>
      </c>
    </row>
    <row r="1504" spans="1:1" x14ac:dyDescent="0.3">
      <c r="A1504" t="s">
        <v>1503</v>
      </c>
    </row>
    <row r="1505" spans="1:1" x14ac:dyDescent="0.3">
      <c r="A1505" t="s">
        <v>1504</v>
      </c>
    </row>
    <row r="1506" spans="1:1" x14ac:dyDescent="0.3">
      <c r="A1506" t="s">
        <v>1505</v>
      </c>
    </row>
    <row r="1507" spans="1:1" x14ac:dyDescent="0.3">
      <c r="A1507" t="s">
        <v>1506</v>
      </c>
    </row>
    <row r="1508" spans="1:1" x14ac:dyDescent="0.3">
      <c r="A1508" t="s">
        <v>1507</v>
      </c>
    </row>
    <row r="1509" spans="1:1" x14ac:dyDescent="0.3">
      <c r="A1509" t="s">
        <v>1508</v>
      </c>
    </row>
    <row r="1510" spans="1:1" x14ac:dyDescent="0.3">
      <c r="A1510" t="s">
        <v>1509</v>
      </c>
    </row>
    <row r="1511" spans="1:1" x14ac:dyDescent="0.3">
      <c r="A1511" t="s">
        <v>1510</v>
      </c>
    </row>
    <row r="1512" spans="1:1" x14ac:dyDescent="0.3">
      <c r="A1512" t="s">
        <v>1511</v>
      </c>
    </row>
    <row r="1513" spans="1:1" x14ac:dyDescent="0.3">
      <c r="A1513" t="s">
        <v>1512</v>
      </c>
    </row>
    <row r="1514" spans="1:1" x14ac:dyDescent="0.3">
      <c r="A1514" t="s">
        <v>1513</v>
      </c>
    </row>
    <row r="1515" spans="1:1" x14ac:dyDescent="0.3">
      <c r="A1515" t="s">
        <v>1514</v>
      </c>
    </row>
    <row r="1516" spans="1:1" x14ac:dyDescent="0.3">
      <c r="A1516" t="s">
        <v>1515</v>
      </c>
    </row>
    <row r="1517" spans="1:1" x14ac:dyDescent="0.3">
      <c r="A1517" t="s">
        <v>1516</v>
      </c>
    </row>
    <row r="1518" spans="1:1" x14ac:dyDescent="0.3">
      <c r="A1518" t="s">
        <v>1517</v>
      </c>
    </row>
    <row r="1519" spans="1:1" x14ac:dyDescent="0.3">
      <c r="A1519" t="s">
        <v>1518</v>
      </c>
    </row>
    <row r="1520" spans="1:1" x14ac:dyDescent="0.3">
      <c r="A1520" t="s">
        <v>1519</v>
      </c>
    </row>
    <row r="1521" spans="1:1" x14ac:dyDescent="0.3">
      <c r="A1521" t="s">
        <v>1520</v>
      </c>
    </row>
    <row r="1522" spans="1:1" x14ac:dyDescent="0.3">
      <c r="A1522" t="s">
        <v>1521</v>
      </c>
    </row>
    <row r="1523" spans="1:1" x14ac:dyDescent="0.3">
      <c r="A1523" t="s">
        <v>1522</v>
      </c>
    </row>
    <row r="1524" spans="1:1" x14ac:dyDescent="0.3">
      <c r="A1524" t="s">
        <v>1523</v>
      </c>
    </row>
    <row r="1525" spans="1:1" x14ac:dyDescent="0.3">
      <c r="A1525" t="s">
        <v>1524</v>
      </c>
    </row>
    <row r="1526" spans="1:1" x14ac:dyDescent="0.3">
      <c r="A1526" t="s">
        <v>1525</v>
      </c>
    </row>
    <row r="1527" spans="1:1" x14ac:dyDescent="0.3">
      <c r="A1527" t="s">
        <v>1526</v>
      </c>
    </row>
    <row r="1528" spans="1:1" x14ac:dyDescent="0.3">
      <c r="A1528" t="s">
        <v>1527</v>
      </c>
    </row>
    <row r="1529" spans="1:1" x14ac:dyDescent="0.3">
      <c r="A1529" t="s">
        <v>1528</v>
      </c>
    </row>
    <row r="1530" spans="1:1" x14ac:dyDescent="0.3">
      <c r="A1530" t="s">
        <v>1529</v>
      </c>
    </row>
    <row r="1531" spans="1:1" x14ac:dyDescent="0.3">
      <c r="A1531" t="s">
        <v>1530</v>
      </c>
    </row>
    <row r="1532" spans="1:1" x14ac:dyDescent="0.3">
      <c r="A1532" t="s">
        <v>1531</v>
      </c>
    </row>
    <row r="1533" spans="1:1" x14ac:dyDescent="0.3">
      <c r="A1533" t="s">
        <v>1532</v>
      </c>
    </row>
    <row r="1534" spans="1:1" x14ac:dyDescent="0.3">
      <c r="A1534" t="s">
        <v>1533</v>
      </c>
    </row>
    <row r="1535" spans="1:1" x14ac:dyDescent="0.3">
      <c r="A1535" t="s">
        <v>1534</v>
      </c>
    </row>
    <row r="1536" spans="1:1" x14ac:dyDescent="0.3">
      <c r="A1536" t="s">
        <v>1535</v>
      </c>
    </row>
    <row r="1537" spans="1:1" x14ac:dyDescent="0.3">
      <c r="A1537" t="s">
        <v>1536</v>
      </c>
    </row>
    <row r="1538" spans="1:1" x14ac:dyDescent="0.3">
      <c r="A1538" t="s">
        <v>1537</v>
      </c>
    </row>
    <row r="1539" spans="1:1" x14ac:dyDescent="0.3">
      <c r="A1539" t="s">
        <v>1538</v>
      </c>
    </row>
    <row r="1540" spans="1:1" x14ac:dyDescent="0.3">
      <c r="A1540" t="s">
        <v>1539</v>
      </c>
    </row>
    <row r="1541" spans="1:1" x14ac:dyDescent="0.3">
      <c r="A1541" t="s">
        <v>1540</v>
      </c>
    </row>
    <row r="1542" spans="1:1" x14ac:dyDescent="0.3">
      <c r="A1542" t="s">
        <v>1541</v>
      </c>
    </row>
    <row r="1543" spans="1:1" x14ac:dyDescent="0.3">
      <c r="A1543" t="s">
        <v>1542</v>
      </c>
    </row>
    <row r="1544" spans="1:1" x14ac:dyDescent="0.3">
      <c r="A1544" t="s">
        <v>1543</v>
      </c>
    </row>
    <row r="1545" spans="1:1" x14ac:dyDescent="0.3">
      <c r="A1545" t="s">
        <v>1544</v>
      </c>
    </row>
    <row r="1546" spans="1:1" x14ac:dyDescent="0.3">
      <c r="A1546" t="s">
        <v>1545</v>
      </c>
    </row>
    <row r="1547" spans="1:1" x14ac:dyDescent="0.3">
      <c r="A1547" t="s">
        <v>1546</v>
      </c>
    </row>
    <row r="1548" spans="1:1" x14ac:dyDescent="0.3">
      <c r="A1548" t="s">
        <v>1547</v>
      </c>
    </row>
    <row r="1549" spans="1:1" x14ac:dyDescent="0.3">
      <c r="A1549" t="s">
        <v>1548</v>
      </c>
    </row>
    <row r="1550" spans="1:1" x14ac:dyDescent="0.3">
      <c r="A1550" t="s">
        <v>1549</v>
      </c>
    </row>
    <row r="1551" spans="1:1" x14ac:dyDescent="0.3">
      <c r="A1551" t="s">
        <v>1550</v>
      </c>
    </row>
    <row r="1552" spans="1:1" x14ac:dyDescent="0.3">
      <c r="A1552" t="s">
        <v>1551</v>
      </c>
    </row>
    <row r="1553" spans="1:1" x14ac:dyDescent="0.3">
      <c r="A1553" t="s">
        <v>1552</v>
      </c>
    </row>
    <row r="1554" spans="1:1" x14ac:dyDescent="0.3">
      <c r="A1554" t="s">
        <v>1553</v>
      </c>
    </row>
    <row r="1555" spans="1:1" x14ac:dyDescent="0.3">
      <c r="A1555" t="s">
        <v>1554</v>
      </c>
    </row>
    <row r="1556" spans="1:1" x14ac:dyDescent="0.3">
      <c r="A1556" t="s">
        <v>1555</v>
      </c>
    </row>
    <row r="1557" spans="1:1" x14ac:dyDescent="0.3">
      <c r="A1557" t="s">
        <v>1556</v>
      </c>
    </row>
    <row r="1558" spans="1:1" x14ac:dyDescent="0.3">
      <c r="A1558" t="s">
        <v>1557</v>
      </c>
    </row>
    <row r="1559" spans="1:1" x14ac:dyDescent="0.3">
      <c r="A1559" t="s">
        <v>1558</v>
      </c>
    </row>
    <row r="1560" spans="1:1" x14ac:dyDescent="0.3">
      <c r="A1560" t="s">
        <v>1559</v>
      </c>
    </row>
    <row r="1561" spans="1:1" x14ac:dyDescent="0.3">
      <c r="A1561" t="s">
        <v>1560</v>
      </c>
    </row>
    <row r="1562" spans="1:1" x14ac:dyDescent="0.3">
      <c r="A1562" t="s">
        <v>1561</v>
      </c>
    </row>
    <row r="1563" spans="1:1" x14ac:dyDescent="0.3">
      <c r="A1563" t="s">
        <v>1562</v>
      </c>
    </row>
    <row r="1564" spans="1:1" x14ac:dyDescent="0.3">
      <c r="A1564" t="s">
        <v>1563</v>
      </c>
    </row>
    <row r="1565" spans="1:1" x14ac:dyDescent="0.3">
      <c r="A1565" t="s">
        <v>1564</v>
      </c>
    </row>
    <row r="1566" spans="1:1" x14ac:dyDescent="0.3">
      <c r="A1566" t="s">
        <v>1565</v>
      </c>
    </row>
    <row r="1567" spans="1:1" x14ac:dyDescent="0.3">
      <c r="A1567" t="s">
        <v>1566</v>
      </c>
    </row>
    <row r="1568" spans="1:1" x14ac:dyDescent="0.3">
      <c r="A1568" t="s">
        <v>1567</v>
      </c>
    </row>
    <row r="1569" spans="1:1" x14ac:dyDescent="0.3">
      <c r="A1569" t="s">
        <v>1568</v>
      </c>
    </row>
    <row r="1570" spans="1:1" x14ac:dyDescent="0.3">
      <c r="A1570" t="s">
        <v>1569</v>
      </c>
    </row>
    <row r="1571" spans="1:1" x14ac:dyDescent="0.3">
      <c r="A1571" t="s">
        <v>1570</v>
      </c>
    </row>
    <row r="1572" spans="1:1" x14ac:dyDescent="0.3">
      <c r="A1572" t="s">
        <v>1571</v>
      </c>
    </row>
    <row r="1573" spans="1:1" x14ac:dyDescent="0.3">
      <c r="A1573" t="s">
        <v>1572</v>
      </c>
    </row>
    <row r="1574" spans="1:1" x14ac:dyDescent="0.3">
      <c r="A1574" t="s">
        <v>1573</v>
      </c>
    </row>
    <row r="1575" spans="1:1" x14ac:dyDescent="0.3">
      <c r="A1575" t="s">
        <v>1574</v>
      </c>
    </row>
    <row r="1576" spans="1:1" x14ac:dyDescent="0.3">
      <c r="A1576" t="s">
        <v>1575</v>
      </c>
    </row>
    <row r="1577" spans="1:1" x14ac:dyDescent="0.3">
      <c r="A1577" t="s">
        <v>1576</v>
      </c>
    </row>
    <row r="1578" spans="1:1" x14ac:dyDescent="0.3">
      <c r="A1578" t="s">
        <v>1577</v>
      </c>
    </row>
    <row r="1579" spans="1:1" x14ac:dyDescent="0.3">
      <c r="A1579" t="s">
        <v>1578</v>
      </c>
    </row>
    <row r="1580" spans="1:1" x14ac:dyDescent="0.3">
      <c r="A1580" t="s">
        <v>1579</v>
      </c>
    </row>
    <row r="1581" spans="1:1" x14ac:dyDescent="0.3">
      <c r="A1581" t="s">
        <v>1580</v>
      </c>
    </row>
    <row r="1582" spans="1:1" x14ac:dyDescent="0.3">
      <c r="A1582" t="s">
        <v>1581</v>
      </c>
    </row>
    <row r="1583" spans="1:1" x14ac:dyDescent="0.3">
      <c r="A1583" t="s">
        <v>1582</v>
      </c>
    </row>
    <row r="1584" spans="1:1" x14ac:dyDescent="0.3">
      <c r="A1584" t="s">
        <v>1583</v>
      </c>
    </row>
    <row r="1585" spans="1:1" x14ac:dyDescent="0.3">
      <c r="A1585" t="s">
        <v>1584</v>
      </c>
    </row>
    <row r="1586" spans="1:1" x14ac:dyDescent="0.3">
      <c r="A1586" t="s">
        <v>1585</v>
      </c>
    </row>
    <row r="1587" spans="1:1" x14ac:dyDescent="0.3">
      <c r="A1587" t="s">
        <v>1586</v>
      </c>
    </row>
    <row r="1588" spans="1:1" x14ac:dyDescent="0.3">
      <c r="A1588" t="s">
        <v>1587</v>
      </c>
    </row>
    <row r="1589" spans="1:1" x14ac:dyDescent="0.3">
      <c r="A1589" t="s">
        <v>1588</v>
      </c>
    </row>
    <row r="1590" spans="1:1" x14ac:dyDescent="0.3">
      <c r="A1590" t="s">
        <v>1589</v>
      </c>
    </row>
    <row r="1591" spans="1:1" x14ac:dyDescent="0.3">
      <c r="A1591" t="s">
        <v>1590</v>
      </c>
    </row>
    <row r="1592" spans="1:1" x14ac:dyDescent="0.3">
      <c r="A1592" t="s">
        <v>1591</v>
      </c>
    </row>
    <row r="1593" spans="1:1" x14ac:dyDescent="0.3">
      <c r="A1593" t="s">
        <v>1592</v>
      </c>
    </row>
    <row r="1594" spans="1:1" x14ac:dyDescent="0.3">
      <c r="A1594" t="s">
        <v>1593</v>
      </c>
    </row>
    <row r="1595" spans="1:1" x14ac:dyDescent="0.3">
      <c r="A1595" t="s">
        <v>1594</v>
      </c>
    </row>
    <row r="1596" spans="1:1" x14ac:dyDescent="0.3">
      <c r="A1596" t="s">
        <v>1595</v>
      </c>
    </row>
    <row r="1597" spans="1:1" x14ac:dyDescent="0.3">
      <c r="A1597" t="s">
        <v>1596</v>
      </c>
    </row>
    <row r="1598" spans="1:1" x14ac:dyDescent="0.3">
      <c r="A1598" t="s">
        <v>1597</v>
      </c>
    </row>
    <row r="1599" spans="1:1" x14ac:dyDescent="0.3">
      <c r="A1599" t="s">
        <v>1598</v>
      </c>
    </row>
    <row r="1600" spans="1:1" x14ac:dyDescent="0.3">
      <c r="A1600" t="s">
        <v>1599</v>
      </c>
    </row>
    <row r="1601" spans="1:1" x14ac:dyDescent="0.3">
      <c r="A1601" t="s">
        <v>1600</v>
      </c>
    </row>
    <row r="1602" spans="1:1" x14ac:dyDescent="0.3">
      <c r="A1602" t="s">
        <v>1601</v>
      </c>
    </row>
    <row r="1603" spans="1:1" x14ac:dyDescent="0.3">
      <c r="A1603" t="s">
        <v>1602</v>
      </c>
    </row>
    <row r="1604" spans="1:1" x14ac:dyDescent="0.3">
      <c r="A1604" t="s">
        <v>1603</v>
      </c>
    </row>
    <row r="1605" spans="1:1" x14ac:dyDescent="0.3">
      <c r="A1605" t="s">
        <v>1604</v>
      </c>
    </row>
    <row r="1606" spans="1:1" x14ac:dyDescent="0.3">
      <c r="A1606" t="s">
        <v>1605</v>
      </c>
    </row>
    <row r="1607" spans="1:1" x14ac:dyDescent="0.3">
      <c r="A1607" t="s">
        <v>1606</v>
      </c>
    </row>
    <row r="1608" spans="1:1" x14ac:dyDescent="0.3">
      <c r="A1608" t="s">
        <v>1607</v>
      </c>
    </row>
    <row r="1609" spans="1:1" x14ac:dyDescent="0.3">
      <c r="A1609" t="s">
        <v>1608</v>
      </c>
    </row>
    <row r="1610" spans="1:1" x14ac:dyDescent="0.3">
      <c r="A1610" t="s">
        <v>1609</v>
      </c>
    </row>
    <row r="1611" spans="1:1" x14ac:dyDescent="0.3">
      <c r="A1611" t="s">
        <v>1610</v>
      </c>
    </row>
    <row r="1612" spans="1:1" x14ac:dyDescent="0.3">
      <c r="A1612" t="s">
        <v>1611</v>
      </c>
    </row>
    <row r="1613" spans="1:1" x14ac:dyDescent="0.3">
      <c r="A1613" t="s">
        <v>1612</v>
      </c>
    </row>
    <row r="1614" spans="1:1" x14ac:dyDescent="0.3">
      <c r="A1614" t="s">
        <v>1613</v>
      </c>
    </row>
    <row r="1615" spans="1:1" x14ac:dyDescent="0.3">
      <c r="A1615" t="s">
        <v>1614</v>
      </c>
    </row>
    <row r="1616" spans="1:1" x14ac:dyDescent="0.3">
      <c r="A1616" t="s">
        <v>1615</v>
      </c>
    </row>
    <row r="1617" spans="1:1" x14ac:dyDescent="0.3">
      <c r="A1617" t="s">
        <v>1616</v>
      </c>
    </row>
    <row r="1618" spans="1:1" x14ac:dyDescent="0.3">
      <c r="A1618" t="s">
        <v>1617</v>
      </c>
    </row>
    <row r="1619" spans="1:1" x14ac:dyDescent="0.3">
      <c r="A1619" t="s">
        <v>1618</v>
      </c>
    </row>
    <row r="1620" spans="1:1" x14ac:dyDescent="0.3">
      <c r="A1620" t="s">
        <v>1619</v>
      </c>
    </row>
    <row r="1621" spans="1:1" x14ac:dyDescent="0.3">
      <c r="A1621" t="s">
        <v>1620</v>
      </c>
    </row>
    <row r="1622" spans="1:1" x14ac:dyDescent="0.3">
      <c r="A1622" t="s">
        <v>1621</v>
      </c>
    </row>
    <row r="1623" spans="1:1" x14ac:dyDescent="0.3">
      <c r="A1623" t="s">
        <v>1622</v>
      </c>
    </row>
    <row r="1624" spans="1:1" x14ac:dyDescent="0.3">
      <c r="A1624" t="s">
        <v>1623</v>
      </c>
    </row>
    <row r="1625" spans="1:1" x14ac:dyDescent="0.3">
      <c r="A1625" t="s">
        <v>1624</v>
      </c>
    </row>
    <row r="1626" spans="1:1" x14ac:dyDescent="0.3">
      <c r="A1626" t="s">
        <v>1625</v>
      </c>
    </row>
    <row r="1627" spans="1:1" x14ac:dyDescent="0.3">
      <c r="A1627" t="s">
        <v>1626</v>
      </c>
    </row>
    <row r="1628" spans="1:1" x14ac:dyDescent="0.3">
      <c r="A1628" t="s">
        <v>1627</v>
      </c>
    </row>
    <row r="1629" spans="1:1" x14ac:dyDescent="0.3">
      <c r="A1629" t="s">
        <v>1628</v>
      </c>
    </row>
    <row r="1630" spans="1:1" x14ac:dyDescent="0.3">
      <c r="A1630" t="s">
        <v>1629</v>
      </c>
    </row>
    <row r="1631" spans="1:1" x14ac:dyDescent="0.3">
      <c r="A1631" t="s">
        <v>1630</v>
      </c>
    </row>
    <row r="1632" spans="1:1" x14ac:dyDescent="0.3">
      <c r="A1632" t="s">
        <v>1631</v>
      </c>
    </row>
    <row r="1633" spans="1:1" x14ac:dyDescent="0.3">
      <c r="A1633" t="s">
        <v>1632</v>
      </c>
    </row>
    <row r="1634" spans="1:1" x14ac:dyDescent="0.3">
      <c r="A1634" t="s">
        <v>1633</v>
      </c>
    </row>
    <row r="1635" spans="1:1" x14ac:dyDescent="0.3">
      <c r="A1635" t="s">
        <v>1634</v>
      </c>
    </row>
    <row r="1636" spans="1:1" x14ac:dyDescent="0.3">
      <c r="A1636" t="s">
        <v>1635</v>
      </c>
    </row>
    <row r="1637" spans="1:1" x14ac:dyDescent="0.3">
      <c r="A1637" t="s">
        <v>1636</v>
      </c>
    </row>
    <row r="1638" spans="1:1" x14ac:dyDescent="0.3">
      <c r="A1638" t="s">
        <v>1637</v>
      </c>
    </row>
    <row r="1639" spans="1:1" x14ac:dyDescent="0.3">
      <c r="A1639" t="s">
        <v>1638</v>
      </c>
    </row>
    <row r="1640" spans="1:1" x14ac:dyDescent="0.3">
      <c r="A1640" t="s">
        <v>1639</v>
      </c>
    </row>
    <row r="1641" spans="1:1" x14ac:dyDescent="0.3">
      <c r="A1641" t="s">
        <v>1640</v>
      </c>
    </row>
    <row r="1642" spans="1:1" x14ac:dyDescent="0.3">
      <c r="A1642" t="s">
        <v>1641</v>
      </c>
    </row>
    <row r="1643" spans="1:1" x14ac:dyDescent="0.3">
      <c r="A1643" t="s">
        <v>1642</v>
      </c>
    </row>
    <row r="1644" spans="1:1" x14ac:dyDescent="0.3">
      <c r="A1644" t="s">
        <v>1643</v>
      </c>
    </row>
    <row r="1645" spans="1:1" x14ac:dyDescent="0.3">
      <c r="A1645" t="s">
        <v>1644</v>
      </c>
    </row>
    <row r="1646" spans="1:1" x14ac:dyDescent="0.3">
      <c r="A1646" t="s">
        <v>1645</v>
      </c>
    </row>
    <row r="1647" spans="1:1" x14ac:dyDescent="0.3">
      <c r="A1647" t="s">
        <v>1646</v>
      </c>
    </row>
    <row r="1648" spans="1:1" x14ac:dyDescent="0.3">
      <c r="A1648" t="s">
        <v>1647</v>
      </c>
    </row>
    <row r="1649" spans="1:1" x14ac:dyDescent="0.3">
      <c r="A1649" t="s">
        <v>1648</v>
      </c>
    </row>
    <row r="1650" spans="1:1" x14ac:dyDescent="0.3">
      <c r="A1650" t="s">
        <v>1649</v>
      </c>
    </row>
    <row r="1651" spans="1:1" x14ac:dyDescent="0.3">
      <c r="A1651" t="s">
        <v>1650</v>
      </c>
    </row>
    <row r="1652" spans="1:1" x14ac:dyDescent="0.3">
      <c r="A1652" t="s">
        <v>1651</v>
      </c>
    </row>
    <row r="1653" spans="1:1" x14ac:dyDescent="0.3">
      <c r="A1653" t="s">
        <v>1652</v>
      </c>
    </row>
    <row r="1654" spans="1:1" x14ac:dyDescent="0.3">
      <c r="A1654" t="s">
        <v>1653</v>
      </c>
    </row>
    <row r="1655" spans="1:1" x14ac:dyDescent="0.3">
      <c r="A1655" t="s">
        <v>1654</v>
      </c>
    </row>
    <row r="1656" spans="1:1" x14ac:dyDescent="0.3">
      <c r="A1656" t="s">
        <v>1655</v>
      </c>
    </row>
    <row r="1657" spans="1:1" x14ac:dyDescent="0.3">
      <c r="A1657" t="s">
        <v>1656</v>
      </c>
    </row>
    <row r="1658" spans="1:1" x14ac:dyDescent="0.3">
      <c r="A1658" t="s">
        <v>1657</v>
      </c>
    </row>
    <row r="1659" spans="1:1" x14ac:dyDescent="0.3">
      <c r="A1659" t="s">
        <v>1658</v>
      </c>
    </row>
    <row r="1660" spans="1:1" x14ac:dyDescent="0.3">
      <c r="A1660" t="s">
        <v>1659</v>
      </c>
    </row>
    <row r="1661" spans="1:1" x14ac:dyDescent="0.3">
      <c r="A1661" t="s">
        <v>1660</v>
      </c>
    </row>
    <row r="1662" spans="1:1" x14ac:dyDescent="0.3">
      <c r="A1662" t="s">
        <v>1661</v>
      </c>
    </row>
    <row r="1663" spans="1:1" x14ac:dyDescent="0.3">
      <c r="A1663" t="s">
        <v>1662</v>
      </c>
    </row>
    <row r="1664" spans="1:1" x14ac:dyDescent="0.3">
      <c r="A1664" t="s">
        <v>1663</v>
      </c>
    </row>
    <row r="1665" spans="1:1" x14ac:dyDescent="0.3">
      <c r="A1665" t="s">
        <v>1664</v>
      </c>
    </row>
    <row r="1666" spans="1:1" x14ac:dyDescent="0.3">
      <c r="A1666" t="s">
        <v>1665</v>
      </c>
    </row>
    <row r="1667" spans="1:1" x14ac:dyDescent="0.3">
      <c r="A1667" t="s">
        <v>1666</v>
      </c>
    </row>
    <row r="1668" spans="1:1" x14ac:dyDescent="0.3">
      <c r="A1668" t="s">
        <v>1667</v>
      </c>
    </row>
    <row r="1669" spans="1:1" x14ac:dyDescent="0.3">
      <c r="A1669" t="s">
        <v>1668</v>
      </c>
    </row>
    <row r="1670" spans="1:1" x14ac:dyDescent="0.3">
      <c r="A1670" t="s">
        <v>1669</v>
      </c>
    </row>
    <row r="1671" spans="1:1" x14ac:dyDescent="0.3">
      <c r="A1671" t="s">
        <v>1670</v>
      </c>
    </row>
    <row r="1672" spans="1:1" x14ac:dyDescent="0.3">
      <c r="A1672" t="s">
        <v>1671</v>
      </c>
    </row>
    <row r="1673" spans="1:1" x14ac:dyDescent="0.3">
      <c r="A1673" t="s">
        <v>1672</v>
      </c>
    </row>
    <row r="1674" spans="1:1" x14ac:dyDescent="0.3">
      <c r="A1674" t="s">
        <v>1673</v>
      </c>
    </row>
    <row r="1675" spans="1:1" x14ac:dyDescent="0.3">
      <c r="A1675" t="s">
        <v>1674</v>
      </c>
    </row>
    <row r="1676" spans="1:1" x14ac:dyDescent="0.3">
      <c r="A1676" t="s">
        <v>1675</v>
      </c>
    </row>
    <row r="1677" spans="1:1" x14ac:dyDescent="0.3">
      <c r="A1677" t="s">
        <v>1676</v>
      </c>
    </row>
    <row r="1678" spans="1:1" x14ac:dyDescent="0.3">
      <c r="A1678" t="s">
        <v>1677</v>
      </c>
    </row>
    <row r="1679" spans="1:1" x14ac:dyDescent="0.3">
      <c r="A1679" t="s">
        <v>1678</v>
      </c>
    </row>
    <row r="1680" spans="1:1" x14ac:dyDescent="0.3">
      <c r="A1680" t="s">
        <v>1679</v>
      </c>
    </row>
    <row r="1681" spans="1:1" x14ac:dyDescent="0.3">
      <c r="A1681" t="s">
        <v>1680</v>
      </c>
    </row>
    <row r="1682" spans="1:1" x14ac:dyDescent="0.3">
      <c r="A1682" t="s">
        <v>1681</v>
      </c>
    </row>
    <row r="1683" spans="1:1" x14ac:dyDescent="0.3">
      <c r="A1683" t="s">
        <v>1682</v>
      </c>
    </row>
    <row r="1684" spans="1:1" x14ac:dyDescent="0.3">
      <c r="A1684" t="s">
        <v>1683</v>
      </c>
    </row>
    <row r="1685" spans="1:1" x14ac:dyDescent="0.3">
      <c r="A1685" t="s">
        <v>1684</v>
      </c>
    </row>
    <row r="1686" spans="1:1" x14ac:dyDescent="0.3">
      <c r="A1686" t="s">
        <v>1685</v>
      </c>
    </row>
    <row r="1687" spans="1:1" x14ac:dyDescent="0.3">
      <c r="A1687" t="s">
        <v>1686</v>
      </c>
    </row>
    <row r="1688" spans="1:1" x14ac:dyDescent="0.3">
      <c r="A1688" t="s">
        <v>1687</v>
      </c>
    </row>
    <row r="1689" spans="1:1" x14ac:dyDescent="0.3">
      <c r="A1689" t="s">
        <v>1688</v>
      </c>
    </row>
    <row r="1690" spans="1:1" x14ac:dyDescent="0.3">
      <c r="A1690" t="s">
        <v>1689</v>
      </c>
    </row>
    <row r="1691" spans="1:1" x14ac:dyDescent="0.3">
      <c r="A1691" t="s">
        <v>1690</v>
      </c>
    </row>
    <row r="1692" spans="1:1" x14ac:dyDescent="0.3">
      <c r="A1692" t="s">
        <v>1691</v>
      </c>
    </row>
    <row r="1693" spans="1:1" x14ac:dyDescent="0.3">
      <c r="A1693" t="s">
        <v>1692</v>
      </c>
    </row>
    <row r="1694" spans="1:1" x14ac:dyDescent="0.3">
      <c r="A1694" t="s">
        <v>1693</v>
      </c>
    </row>
    <row r="1695" spans="1:1" x14ac:dyDescent="0.3">
      <c r="A1695" t="s">
        <v>1694</v>
      </c>
    </row>
    <row r="1696" spans="1:1" x14ac:dyDescent="0.3">
      <c r="A1696" t="s">
        <v>1695</v>
      </c>
    </row>
    <row r="1697" spans="1:1" x14ac:dyDescent="0.3">
      <c r="A1697" t="s">
        <v>1696</v>
      </c>
    </row>
    <row r="1698" spans="1:1" x14ac:dyDescent="0.3">
      <c r="A1698" t="s">
        <v>1697</v>
      </c>
    </row>
    <row r="1699" spans="1:1" x14ac:dyDescent="0.3">
      <c r="A1699" t="s">
        <v>1698</v>
      </c>
    </row>
    <row r="1700" spans="1:1" x14ac:dyDescent="0.3">
      <c r="A1700" t="s">
        <v>1699</v>
      </c>
    </row>
    <row r="1701" spans="1:1" x14ac:dyDescent="0.3">
      <c r="A1701" t="s">
        <v>1700</v>
      </c>
    </row>
    <row r="1702" spans="1:1" x14ac:dyDescent="0.3">
      <c r="A1702" t="s">
        <v>1701</v>
      </c>
    </row>
    <row r="1703" spans="1:1" x14ac:dyDescent="0.3">
      <c r="A1703" t="s">
        <v>1702</v>
      </c>
    </row>
    <row r="1704" spans="1:1" x14ac:dyDescent="0.3">
      <c r="A1704" t="s">
        <v>1703</v>
      </c>
    </row>
    <row r="1705" spans="1:1" x14ac:dyDescent="0.3">
      <c r="A1705" t="s">
        <v>1704</v>
      </c>
    </row>
    <row r="1706" spans="1:1" x14ac:dyDescent="0.3">
      <c r="A1706" t="s">
        <v>1705</v>
      </c>
    </row>
    <row r="1707" spans="1:1" x14ac:dyDescent="0.3">
      <c r="A1707" t="s">
        <v>1706</v>
      </c>
    </row>
    <row r="1708" spans="1:1" x14ac:dyDescent="0.3">
      <c r="A1708" t="s">
        <v>1707</v>
      </c>
    </row>
    <row r="1709" spans="1:1" x14ac:dyDescent="0.3">
      <c r="A1709" t="s">
        <v>1708</v>
      </c>
    </row>
    <row r="1710" spans="1:1" x14ac:dyDescent="0.3">
      <c r="A1710" t="s">
        <v>1709</v>
      </c>
    </row>
    <row r="1711" spans="1:1" x14ac:dyDescent="0.3">
      <c r="A1711" t="s">
        <v>1710</v>
      </c>
    </row>
    <row r="1712" spans="1:1" x14ac:dyDescent="0.3">
      <c r="A1712" t="s">
        <v>1711</v>
      </c>
    </row>
    <row r="1713" spans="1:1" x14ac:dyDescent="0.3">
      <c r="A1713" t="s">
        <v>1712</v>
      </c>
    </row>
    <row r="1714" spans="1:1" x14ac:dyDescent="0.3">
      <c r="A1714" t="s">
        <v>1713</v>
      </c>
    </row>
    <row r="1715" spans="1:1" x14ac:dyDescent="0.3">
      <c r="A1715" t="s">
        <v>1714</v>
      </c>
    </row>
    <row r="1716" spans="1:1" x14ac:dyDescent="0.3">
      <c r="A1716" t="s">
        <v>1715</v>
      </c>
    </row>
    <row r="1717" spans="1:1" x14ac:dyDescent="0.3">
      <c r="A1717" t="s">
        <v>1716</v>
      </c>
    </row>
    <row r="1718" spans="1:1" x14ac:dyDescent="0.3">
      <c r="A1718" t="s">
        <v>1717</v>
      </c>
    </row>
    <row r="1719" spans="1:1" x14ac:dyDescent="0.3">
      <c r="A1719" t="s">
        <v>1718</v>
      </c>
    </row>
    <row r="1720" spans="1:1" x14ac:dyDescent="0.3">
      <c r="A1720" t="s">
        <v>1719</v>
      </c>
    </row>
    <row r="1721" spans="1:1" x14ac:dyDescent="0.3">
      <c r="A1721" t="s">
        <v>1720</v>
      </c>
    </row>
    <row r="1722" spans="1:1" x14ac:dyDescent="0.3">
      <c r="A1722" t="s">
        <v>1721</v>
      </c>
    </row>
    <row r="1723" spans="1:1" x14ac:dyDescent="0.3">
      <c r="A1723" t="s">
        <v>1722</v>
      </c>
    </row>
    <row r="1724" spans="1:1" x14ac:dyDescent="0.3">
      <c r="A1724" t="s">
        <v>1723</v>
      </c>
    </row>
    <row r="1725" spans="1:1" x14ac:dyDescent="0.3">
      <c r="A1725" t="s">
        <v>1724</v>
      </c>
    </row>
    <row r="1726" spans="1:1" x14ac:dyDescent="0.3">
      <c r="A1726" t="s">
        <v>1725</v>
      </c>
    </row>
    <row r="1727" spans="1:1" x14ac:dyDescent="0.3">
      <c r="A1727" t="s">
        <v>1726</v>
      </c>
    </row>
    <row r="1728" spans="1:1" x14ac:dyDescent="0.3">
      <c r="A1728" t="s">
        <v>1727</v>
      </c>
    </row>
    <row r="1729" spans="1:1" x14ac:dyDescent="0.3">
      <c r="A1729" t="s">
        <v>1728</v>
      </c>
    </row>
    <row r="1730" spans="1:1" x14ac:dyDescent="0.3">
      <c r="A1730" t="s">
        <v>1729</v>
      </c>
    </row>
    <row r="1731" spans="1:1" x14ac:dyDescent="0.3">
      <c r="A1731" t="s">
        <v>1730</v>
      </c>
    </row>
    <row r="1732" spans="1:1" x14ac:dyDescent="0.3">
      <c r="A1732" t="s">
        <v>1731</v>
      </c>
    </row>
    <row r="1733" spans="1:1" x14ac:dyDescent="0.3">
      <c r="A1733" t="s">
        <v>1732</v>
      </c>
    </row>
    <row r="1734" spans="1:1" x14ac:dyDescent="0.3">
      <c r="A1734" t="s">
        <v>1733</v>
      </c>
    </row>
    <row r="1735" spans="1:1" x14ac:dyDescent="0.3">
      <c r="A1735" t="s">
        <v>1734</v>
      </c>
    </row>
    <row r="1736" spans="1:1" x14ac:dyDescent="0.3">
      <c r="A1736" t="s">
        <v>1735</v>
      </c>
    </row>
    <row r="1737" spans="1:1" x14ac:dyDescent="0.3">
      <c r="A1737" t="s">
        <v>1736</v>
      </c>
    </row>
    <row r="1738" spans="1:1" x14ac:dyDescent="0.3">
      <c r="A1738" t="s">
        <v>1737</v>
      </c>
    </row>
    <row r="1739" spans="1:1" x14ac:dyDescent="0.3">
      <c r="A1739" t="s">
        <v>1738</v>
      </c>
    </row>
    <row r="1740" spans="1:1" x14ac:dyDescent="0.3">
      <c r="A1740" t="s">
        <v>1739</v>
      </c>
    </row>
    <row r="1741" spans="1:1" x14ac:dyDescent="0.3">
      <c r="A1741" t="s">
        <v>1740</v>
      </c>
    </row>
    <row r="1742" spans="1:1" x14ac:dyDescent="0.3">
      <c r="A1742" t="s">
        <v>1741</v>
      </c>
    </row>
    <row r="1743" spans="1:1" x14ac:dyDescent="0.3">
      <c r="A1743" t="s">
        <v>1742</v>
      </c>
    </row>
    <row r="1744" spans="1:1" x14ac:dyDescent="0.3">
      <c r="A1744" t="s">
        <v>1743</v>
      </c>
    </row>
    <row r="1745" spans="1:1" x14ac:dyDescent="0.3">
      <c r="A1745" t="s">
        <v>1744</v>
      </c>
    </row>
    <row r="1746" spans="1:1" x14ac:dyDescent="0.3">
      <c r="A1746" t="s">
        <v>1745</v>
      </c>
    </row>
    <row r="1747" spans="1:1" x14ac:dyDescent="0.3">
      <c r="A1747" t="s">
        <v>1746</v>
      </c>
    </row>
    <row r="1748" spans="1:1" x14ac:dyDescent="0.3">
      <c r="A1748" t="s">
        <v>1747</v>
      </c>
    </row>
    <row r="1749" spans="1:1" x14ac:dyDescent="0.3">
      <c r="A1749" t="s">
        <v>1748</v>
      </c>
    </row>
    <row r="1750" spans="1:1" x14ac:dyDescent="0.3">
      <c r="A1750" t="s">
        <v>1749</v>
      </c>
    </row>
    <row r="1751" spans="1:1" x14ac:dyDescent="0.3">
      <c r="A1751" t="s">
        <v>1750</v>
      </c>
    </row>
    <row r="1752" spans="1:1" x14ac:dyDescent="0.3">
      <c r="A1752" t="s">
        <v>1751</v>
      </c>
    </row>
    <row r="1753" spans="1:1" x14ac:dyDescent="0.3">
      <c r="A1753" t="s">
        <v>1752</v>
      </c>
    </row>
    <row r="1754" spans="1:1" x14ac:dyDescent="0.3">
      <c r="A1754" t="s">
        <v>1753</v>
      </c>
    </row>
    <row r="1755" spans="1:1" x14ac:dyDescent="0.3">
      <c r="A1755" t="s">
        <v>1754</v>
      </c>
    </row>
    <row r="1756" spans="1:1" x14ac:dyDescent="0.3">
      <c r="A1756" t="s">
        <v>1755</v>
      </c>
    </row>
    <row r="1757" spans="1:1" x14ac:dyDescent="0.3">
      <c r="A1757" t="s">
        <v>1756</v>
      </c>
    </row>
    <row r="1758" spans="1:1" x14ac:dyDescent="0.3">
      <c r="A1758" t="s">
        <v>1757</v>
      </c>
    </row>
    <row r="1759" spans="1:1" x14ac:dyDescent="0.3">
      <c r="A1759" t="s">
        <v>1758</v>
      </c>
    </row>
    <row r="1760" spans="1:1" x14ac:dyDescent="0.3">
      <c r="A1760" t="s">
        <v>1759</v>
      </c>
    </row>
    <row r="1761" spans="1:1" x14ac:dyDescent="0.3">
      <c r="A1761" t="s">
        <v>1760</v>
      </c>
    </row>
    <row r="1762" spans="1:1" x14ac:dyDescent="0.3">
      <c r="A1762" t="s">
        <v>1761</v>
      </c>
    </row>
    <row r="1763" spans="1:1" x14ac:dyDescent="0.3">
      <c r="A1763" t="s">
        <v>1762</v>
      </c>
    </row>
    <row r="1764" spans="1:1" x14ac:dyDescent="0.3">
      <c r="A1764" t="s">
        <v>1763</v>
      </c>
    </row>
    <row r="1765" spans="1:1" x14ac:dyDescent="0.3">
      <c r="A1765" t="s">
        <v>1764</v>
      </c>
    </row>
    <row r="1766" spans="1:1" x14ac:dyDescent="0.3">
      <c r="A1766" t="s">
        <v>1765</v>
      </c>
    </row>
    <row r="1767" spans="1:1" x14ac:dyDescent="0.3">
      <c r="A1767" t="s">
        <v>1766</v>
      </c>
    </row>
    <row r="1768" spans="1:1" x14ac:dyDescent="0.3">
      <c r="A1768" t="s">
        <v>1767</v>
      </c>
    </row>
    <row r="1769" spans="1:1" x14ac:dyDescent="0.3">
      <c r="A1769" t="s">
        <v>1768</v>
      </c>
    </row>
    <row r="1770" spans="1:1" x14ac:dyDescent="0.3">
      <c r="A1770" t="s">
        <v>1769</v>
      </c>
    </row>
    <row r="1771" spans="1:1" x14ac:dyDescent="0.3">
      <c r="A1771" t="s">
        <v>1770</v>
      </c>
    </row>
    <row r="1772" spans="1:1" x14ac:dyDescent="0.3">
      <c r="A1772" t="s">
        <v>1771</v>
      </c>
    </row>
    <row r="1773" spans="1:1" x14ac:dyDescent="0.3">
      <c r="A1773" t="s">
        <v>1772</v>
      </c>
    </row>
    <row r="1774" spans="1:1" x14ac:dyDescent="0.3">
      <c r="A1774" t="s">
        <v>1773</v>
      </c>
    </row>
    <row r="1775" spans="1:1" x14ac:dyDescent="0.3">
      <c r="A1775" t="s">
        <v>1774</v>
      </c>
    </row>
    <row r="1776" spans="1:1" x14ac:dyDescent="0.3">
      <c r="A1776" t="s">
        <v>1775</v>
      </c>
    </row>
    <row r="1777" spans="1:1" x14ac:dyDescent="0.3">
      <c r="A1777" t="s">
        <v>1776</v>
      </c>
    </row>
    <row r="1778" spans="1:1" x14ac:dyDescent="0.3">
      <c r="A1778" t="s">
        <v>1777</v>
      </c>
    </row>
    <row r="1779" spans="1:1" x14ac:dyDescent="0.3">
      <c r="A1779" t="s">
        <v>1778</v>
      </c>
    </row>
    <row r="1780" spans="1:1" x14ac:dyDescent="0.3">
      <c r="A1780" t="s">
        <v>1779</v>
      </c>
    </row>
    <row r="1781" spans="1:1" x14ac:dyDescent="0.3">
      <c r="A1781" t="s">
        <v>1780</v>
      </c>
    </row>
    <row r="1782" spans="1:1" x14ac:dyDescent="0.3">
      <c r="A1782" t="s">
        <v>1781</v>
      </c>
    </row>
    <row r="1783" spans="1:1" x14ac:dyDescent="0.3">
      <c r="A1783" t="s">
        <v>1782</v>
      </c>
    </row>
    <row r="1784" spans="1:1" x14ac:dyDescent="0.3">
      <c r="A1784" t="s">
        <v>1783</v>
      </c>
    </row>
    <row r="1785" spans="1:1" x14ac:dyDescent="0.3">
      <c r="A1785" t="s">
        <v>1784</v>
      </c>
    </row>
    <row r="1786" spans="1:1" x14ac:dyDescent="0.3">
      <c r="A1786" t="s">
        <v>1785</v>
      </c>
    </row>
    <row r="1787" spans="1:1" x14ac:dyDescent="0.3">
      <c r="A1787" t="s">
        <v>1786</v>
      </c>
    </row>
    <row r="1788" spans="1:1" x14ac:dyDescent="0.3">
      <c r="A1788" t="s">
        <v>1787</v>
      </c>
    </row>
    <row r="1789" spans="1:1" x14ac:dyDescent="0.3">
      <c r="A1789" t="s">
        <v>1788</v>
      </c>
    </row>
    <row r="1790" spans="1:1" x14ac:dyDescent="0.3">
      <c r="A1790" t="s">
        <v>1789</v>
      </c>
    </row>
    <row r="1791" spans="1:1" x14ac:dyDescent="0.3">
      <c r="A1791" t="s">
        <v>1790</v>
      </c>
    </row>
    <row r="1792" spans="1:1" x14ac:dyDescent="0.3">
      <c r="A1792" t="s">
        <v>1791</v>
      </c>
    </row>
    <row r="1793" spans="1:1" x14ac:dyDescent="0.3">
      <c r="A1793" t="s">
        <v>1792</v>
      </c>
    </row>
    <row r="1794" spans="1:1" x14ac:dyDescent="0.3">
      <c r="A1794" t="s">
        <v>1793</v>
      </c>
    </row>
    <row r="1795" spans="1:1" x14ac:dyDescent="0.3">
      <c r="A1795" t="s">
        <v>1794</v>
      </c>
    </row>
    <row r="1796" spans="1:1" x14ac:dyDescent="0.3">
      <c r="A1796" t="s">
        <v>1795</v>
      </c>
    </row>
    <row r="1797" spans="1:1" x14ac:dyDescent="0.3">
      <c r="A1797" t="s">
        <v>1796</v>
      </c>
    </row>
    <row r="1798" spans="1:1" x14ac:dyDescent="0.3">
      <c r="A1798" t="s">
        <v>1797</v>
      </c>
    </row>
    <row r="1799" spans="1:1" x14ac:dyDescent="0.3">
      <c r="A1799" t="s">
        <v>1798</v>
      </c>
    </row>
    <row r="1800" spans="1:1" x14ac:dyDescent="0.3">
      <c r="A1800" t="s">
        <v>1799</v>
      </c>
    </row>
    <row r="1801" spans="1:1" x14ac:dyDescent="0.3">
      <c r="A1801" t="s">
        <v>1800</v>
      </c>
    </row>
    <row r="1802" spans="1:1" x14ac:dyDescent="0.3">
      <c r="A1802" t="s">
        <v>1801</v>
      </c>
    </row>
    <row r="1803" spans="1:1" x14ac:dyDescent="0.3">
      <c r="A1803" t="s">
        <v>1802</v>
      </c>
    </row>
    <row r="1804" spans="1:1" x14ac:dyDescent="0.3">
      <c r="A1804" t="s">
        <v>1803</v>
      </c>
    </row>
    <row r="1805" spans="1:1" x14ac:dyDescent="0.3">
      <c r="A1805" t="s">
        <v>1804</v>
      </c>
    </row>
    <row r="1806" spans="1:1" x14ac:dyDescent="0.3">
      <c r="A1806" t="s">
        <v>1805</v>
      </c>
    </row>
    <row r="1807" spans="1:1" x14ac:dyDescent="0.3">
      <c r="A1807" t="s">
        <v>1806</v>
      </c>
    </row>
    <row r="1808" spans="1:1" x14ac:dyDescent="0.3">
      <c r="A1808" t="s">
        <v>1807</v>
      </c>
    </row>
    <row r="1809" spans="1:1" x14ac:dyDescent="0.3">
      <c r="A1809" t="s">
        <v>1808</v>
      </c>
    </row>
    <row r="1810" spans="1:1" x14ac:dyDescent="0.3">
      <c r="A1810" t="s">
        <v>1809</v>
      </c>
    </row>
    <row r="1811" spans="1:1" x14ac:dyDescent="0.3">
      <c r="A1811" t="s">
        <v>1810</v>
      </c>
    </row>
    <row r="1812" spans="1:1" x14ac:dyDescent="0.3">
      <c r="A1812" t="s">
        <v>1811</v>
      </c>
    </row>
    <row r="1813" spans="1:1" x14ac:dyDescent="0.3">
      <c r="A1813" t="s">
        <v>1812</v>
      </c>
    </row>
    <row r="1814" spans="1:1" x14ac:dyDescent="0.3">
      <c r="A1814" t="s">
        <v>1813</v>
      </c>
    </row>
    <row r="1815" spans="1:1" x14ac:dyDescent="0.3">
      <c r="A1815" t="s">
        <v>1814</v>
      </c>
    </row>
    <row r="1816" spans="1:1" x14ac:dyDescent="0.3">
      <c r="A1816" t="s">
        <v>1815</v>
      </c>
    </row>
    <row r="1817" spans="1:1" x14ac:dyDescent="0.3">
      <c r="A1817" t="s">
        <v>1816</v>
      </c>
    </row>
    <row r="1818" spans="1:1" x14ac:dyDescent="0.3">
      <c r="A1818" t="s">
        <v>1817</v>
      </c>
    </row>
    <row r="1819" spans="1:1" x14ac:dyDescent="0.3">
      <c r="A1819" t="s">
        <v>1818</v>
      </c>
    </row>
    <row r="1820" spans="1:1" x14ac:dyDescent="0.3">
      <c r="A1820" t="s">
        <v>1819</v>
      </c>
    </row>
    <row r="1821" spans="1:1" x14ac:dyDescent="0.3">
      <c r="A1821" t="s">
        <v>1820</v>
      </c>
    </row>
    <row r="1822" spans="1:1" x14ac:dyDescent="0.3">
      <c r="A1822" t="s">
        <v>1821</v>
      </c>
    </row>
    <row r="1823" spans="1:1" x14ac:dyDescent="0.3">
      <c r="A1823" t="s">
        <v>1822</v>
      </c>
    </row>
    <row r="1824" spans="1:1" x14ac:dyDescent="0.3">
      <c r="A1824" t="s">
        <v>1823</v>
      </c>
    </row>
    <row r="1825" spans="1:1" x14ac:dyDescent="0.3">
      <c r="A1825" t="s">
        <v>1824</v>
      </c>
    </row>
    <row r="1826" spans="1:1" x14ac:dyDescent="0.3">
      <c r="A1826" t="s">
        <v>1825</v>
      </c>
    </row>
    <row r="1827" spans="1:1" x14ac:dyDescent="0.3">
      <c r="A1827" t="s">
        <v>1826</v>
      </c>
    </row>
    <row r="1828" spans="1:1" x14ac:dyDescent="0.3">
      <c r="A1828" t="s">
        <v>1827</v>
      </c>
    </row>
    <row r="1829" spans="1:1" x14ac:dyDescent="0.3">
      <c r="A1829" t="s">
        <v>1828</v>
      </c>
    </row>
    <row r="1830" spans="1:1" x14ac:dyDescent="0.3">
      <c r="A1830" t="s">
        <v>1829</v>
      </c>
    </row>
    <row r="1831" spans="1:1" x14ac:dyDescent="0.3">
      <c r="A1831" t="s">
        <v>1830</v>
      </c>
    </row>
    <row r="1832" spans="1:1" x14ac:dyDescent="0.3">
      <c r="A1832" t="s">
        <v>1831</v>
      </c>
    </row>
    <row r="1833" spans="1:1" x14ac:dyDescent="0.3">
      <c r="A1833" t="s">
        <v>1832</v>
      </c>
    </row>
    <row r="1834" spans="1:1" x14ac:dyDescent="0.3">
      <c r="A1834" t="s">
        <v>1833</v>
      </c>
    </row>
    <row r="1835" spans="1:1" x14ac:dyDescent="0.3">
      <c r="A1835" t="s">
        <v>1834</v>
      </c>
    </row>
    <row r="1836" spans="1:1" x14ac:dyDescent="0.3">
      <c r="A1836" t="s">
        <v>1835</v>
      </c>
    </row>
    <row r="1837" spans="1:1" x14ac:dyDescent="0.3">
      <c r="A1837" t="s">
        <v>1836</v>
      </c>
    </row>
    <row r="1838" spans="1:1" x14ac:dyDescent="0.3">
      <c r="A1838" t="s">
        <v>1837</v>
      </c>
    </row>
    <row r="1839" spans="1:1" x14ac:dyDescent="0.3">
      <c r="A1839" t="s">
        <v>1838</v>
      </c>
    </row>
    <row r="1840" spans="1:1" x14ac:dyDescent="0.3">
      <c r="A1840" t="s">
        <v>1839</v>
      </c>
    </row>
    <row r="1841" spans="1:1" x14ac:dyDescent="0.3">
      <c r="A1841" t="s">
        <v>1840</v>
      </c>
    </row>
    <row r="1842" spans="1:1" x14ac:dyDescent="0.3">
      <c r="A1842" t="s">
        <v>1841</v>
      </c>
    </row>
    <row r="1843" spans="1:1" x14ac:dyDescent="0.3">
      <c r="A1843" t="s">
        <v>1842</v>
      </c>
    </row>
    <row r="1844" spans="1:1" x14ac:dyDescent="0.3">
      <c r="A1844" t="s">
        <v>1843</v>
      </c>
    </row>
    <row r="1845" spans="1:1" x14ac:dyDescent="0.3">
      <c r="A1845" t="s">
        <v>1844</v>
      </c>
    </row>
    <row r="1846" spans="1:1" x14ac:dyDescent="0.3">
      <c r="A1846" t="s">
        <v>1845</v>
      </c>
    </row>
    <row r="1847" spans="1:1" x14ac:dyDescent="0.3">
      <c r="A1847" t="s">
        <v>1846</v>
      </c>
    </row>
    <row r="1848" spans="1:1" x14ac:dyDescent="0.3">
      <c r="A1848" t="s">
        <v>1847</v>
      </c>
    </row>
    <row r="1849" spans="1:1" x14ac:dyDescent="0.3">
      <c r="A1849" t="s">
        <v>1848</v>
      </c>
    </row>
    <row r="1850" spans="1:1" x14ac:dyDescent="0.3">
      <c r="A1850" t="s">
        <v>1849</v>
      </c>
    </row>
    <row r="1851" spans="1:1" x14ac:dyDescent="0.3">
      <c r="A1851" t="s">
        <v>1850</v>
      </c>
    </row>
    <row r="1852" spans="1:1" x14ac:dyDescent="0.3">
      <c r="A1852" t="s">
        <v>1851</v>
      </c>
    </row>
    <row r="1853" spans="1:1" x14ac:dyDescent="0.3">
      <c r="A1853" t="s">
        <v>1852</v>
      </c>
    </row>
    <row r="1854" spans="1:1" x14ac:dyDescent="0.3">
      <c r="A1854" t="s">
        <v>1853</v>
      </c>
    </row>
    <row r="1855" spans="1:1" x14ac:dyDescent="0.3">
      <c r="A1855" t="s">
        <v>1854</v>
      </c>
    </row>
    <row r="1856" spans="1:1" x14ac:dyDescent="0.3">
      <c r="A1856" t="s">
        <v>1855</v>
      </c>
    </row>
    <row r="1857" spans="1:1" x14ac:dyDescent="0.3">
      <c r="A1857" t="s">
        <v>1856</v>
      </c>
    </row>
    <row r="1858" spans="1:1" x14ac:dyDescent="0.3">
      <c r="A1858" t="s">
        <v>1857</v>
      </c>
    </row>
    <row r="1859" spans="1:1" x14ac:dyDescent="0.3">
      <c r="A1859" t="s">
        <v>1858</v>
      </c>
    </row>
    <row r="1860" spans="1:1" x14ac:dyDescent="0.3">
      <c r="A1860" t="s">
        <v>1859</v>
      </c>
    </row>
    <row r="1861" spans="1:1" x14ac:dyDescent="0.3">
      <c r="A1861" t="s">
        <v>1860</v>
      </c>
    </row>
    <row r="1862" spans="1:1" x14ac:dyDescent="0.3">
      <c r="A1862" t="s">
        <v>1861</v>
      </c>
    </row>
    <row r="1863" spans="1:1" x14ac:dyDescent="0.3">
      <c r="A1863" t="s">
        <v>1862</v>
      </c>
    </row>
    <row r="1864" spans="1:1" x14ac:dyDescent="0.3">
      <c r="A1864" t="s">
        <v>1863</v>
      </c>
    </row>
    <row r="1865" spans="1:1" x14ac:dyDescent="0.3">
      <c r="A1865" t="s">
        <v>1864</v>
      </c>
    </row>
    <row r="1866" spans="1:1" x14ac:dyDescent="0.3">
      <c r="A1866" t="s">
        <v>1865</v>
      </c>
    </row>
    <row r="1867" spans="1:1" x14ac:dyDescent="0.3">
      <c r="A1867" t="s">
        <v>1866</v>
      </c>
    </row>
    <row r="1868" spans="1:1" x14ac:dyDescent="0.3">
      <c r="A1868" t="s">
        <v>1867</v>
      </c>
    </row>
    <row r="1869" spans="1:1" x14ac:dyDescent="0.3">
      <c r="A1869" t="s">
        <v>1868</v>
      </c>
    </row>
    <row r="1870" spans="1:1" x14ac:dyDescent="0.3">
      <c r="A1870" t="s">
        <v>1869</v>
      </c>
    </row>
    <row r="1871" spans="1:1" x14ac:dyDescent="0.3">
      <c r="A1871" t="s">
        <v>1870</v>
      </c>
    </row>
    <row r="1872" spans="1:1" x14ac:dyDescent="0.3">
      <c r="A1872" t="s">
        <v>1871</v>
      </c>
    </row>
    <row r="1873" spans="1:1" x14ac:dyDescent="0.3">
      <c r="A1873" t="s">
        <v>1872</v>
      </c>
    </row>
    <row r="1874" spans="1:1" x14ac:dyDescent="0.3">
      <c r="A1874" t="s">
        <v>1873</v>
      </c>
    </row>
    <row r="1875" spans="1:1" x14ac:dyDescent="0.3">
      <c r="A1875" t="s">
        <v>1874</v>
      </c>
    </row>
    <row r="1876" spans="1:1" x14ac:dyDescent="0.3">
      <c r="A1876" t="s">
        <v>1875</v>
      </c>
    </row>
    <row r="1877" spans="1:1" x14ac:dyDescent="0.3">
      <c r="A1877" t="s">
        <v>1876</v>
      </c>
    </row>
    <row r="1878" spans="1:1" x14ac:dyDescent="0.3">
      <c r="A1878" t="s">
        <v>1877</v>
      </c>
    </row>
    <row r="1879" spans="1:1" x14ac:dyDescent="0.3">
      <c r="A1879" t="s">
        <v>1878</v>
      </c>
    </row>
    <row r="1880" spans="1:1" x14ac:dyDescent="0.3">
      <c r="A1880" t="s">
        <v>1879</v>
      </c>
    </row>
    <row r="1881" spans="1:1" x14ac:dyDescent="0.3">
      <c r="A1881" t="s">
        <v>1880</v>
      </c>
    </row>
    <row r="1882" spans="1:1" x14ac:dyDescent="0.3">
      <c r="A1882" t="s">
        <v>1881</v>
      </c>
    </row>
    <row r="1883" spans="1:1" x14ac:dyDescent="0.3">
      <c r="A1883" t="s">
        <v>1882</v>
      </c>
    </row>
    <row r="1884" spans="1:1" x14ac:dyDescent="0.3">
      <c r="A1884" t="s">
        <v>1883</v>
      </c>
    </row>
    <row r="1885" spans="1:1" x14ac:dyDescent="0.3">
      <c r="A1885" t="s">
        <v>1884</v>
      </c>
    </row>
    <row r="1886" spans="1:1" x14ac:dyDescent="0.3">
      <c r="A1886" t="s">
        <v>1885</v>
      </c>
    </row>
    <row r="1887" spans="1:1" x14ac:dyDescent="0.3">
      <c r="A1887" t="s">
        <v>1886</v>
      </c>
    </row>
    <row r="1888" spans="1:1" x14ac:dyDescent="0.3">
      <c r="A1888" t="s">
        <v>1887</v>
      </c>
    </row>
    <row r="1889" spans="1:1" x14ac:dyDescent="0.3">
      <c r="A1889" t="s">
        <v>1888</v>
      </c>
    </row>
    <row r="1890" spans="1:1" x14ac:dyDescent="0.3">
      <c r="A1890" t="s">
        <v>1889</v>
      </c>
    </row>
    <row r="1891" spans="1:1" x14ac:dyDescent="0.3">
      <c r="A1891" t="s">
        <v>1890</v>
      </c>
    </row>
    <row r="1892" spans="1:1" x14ac:dyDescent="0.3">
      <c r="A1892" t="s">
        <v>1891</v>
      </c>
    </row>
    <row r="1893" spans="1:1" x14ac:dyDescent="0.3">
      <c r="A1893" t="s">
        <v>1892</v>
      </c>
    </row>
    <row r="1894" spans="1:1" x14ac:dyDescent="0.3">
      <c r="A1894" t="s">
        <v>1893</v>
      </c>
    </row>
    <row r="1895" spans="1:1" x14ac:dyDescent="0.3">
      <c r="A1895" t="s">
        <v>1894</v>
      </c>
    </row>
    <row r="1896" spans="1:1" x14ac:dyDescent="0.3">
      <c r="A1896" t="s">
        <v>1895</v>
      </c>
    </row>
    <row r="1897" spans="1:1" x14ac:dyDescent="0.3">
      <c r="A1897" t="s">
        <v>1896</v>
      </c>
    </row>
    <row r="1898" spans="1:1" x14ac:dyDescent="0.3">
      <c r="A1898" t="s">
        <v>1897</v>
      </c>
    </row>
    <row r="1899" spans="1:1" x14ac:dyDescent="0.3">
      <c r="A1899" t="s">
        <v>1898</v>
      </c>
    </row>
    <row r="1900" spans="1:1" x14ac:dyDescent="0.3">
      <c r="A1900" t="s">
        <v>1899</v>
      </c>
    </row>
    <row r="1901" spans="1:1" x14ac:dyDescent="0.3">
      <c r="A1901" t="s">
        <v>1900</v>
      </c>
    </row>
    <row r="1902" spans="1:1" x14ac:dyDescent="0.3">
      <c r="A1902" t="s">
        <v>1901</v>
      </c>
    </row>
    <row r="1903" spans="1:1" x14ac:dyDescent="0.3">
      <c r="A1903" t="s">
        <v>1902</v>
      </c>
    </row>
    <row r="1904" spans="1:1" x14ac:dyDescent="0.3">
      <c r="A1904" t="s">
        <v>1903</v>
      </c>
    </row>
    <row r="1905" spans="1:1" x14ac:dyDescent="0.3">
      <c r="A1905" t="s">
        <v>1904</v>
      </c>
    </row>
    <row r="1906" spans="1:1" x14ac:dyDescent="0.3">
      <c r="A1906" t="s">
        <v>1905</v>
      </c>
    </row>
    <row r="1907" spans="1:1" x14ac:dyDescent="0.3">
      <c r="A1907" t="s">
        <v>1906</v>
      </c>
    </row>
    <row r="1908" spans="1:1" x14ac:dyDescent="0.3">
      <c r="A1908" t="s">
        <v>1907</v>
      </c>
    </row>
    <row r="1909" spans="1:1" x14ac:dyDescent="0.3">
      <c r="A1909" t="s">
        <v>1908</v>
      </c>
    </row>
    <row r="1910" spans="1:1" x14ac:dyDescent="0.3">
      <c r="A1910" t="s">
        <v>1909</v>
      </c>
    </row>
    <row r="1911" spans="1:1" x14ac:dyDescent="0.3">
      <c r="A1911" t="s">
        <v>1910</v>
      </c>
    </row>
    <row r="1912" spans="1:1" x14ac:dyDescent="0.3">
      <c r="A1912" t="s">
        <v>1911</v>
      </c>
    </row>
    <row r="1913" spans="1:1" x14ac:dyDescent="0.3">
      <c r="A1913" t="s">
        <v>1912</v>
      </c>
    </row>
    <row r="1914" spans="1:1" x14ac:dyDescent="0.3">
      <c r="A1914" t="s">
        <v>1913</v>
      </c>
    </row>
    <row r="1915" spans="1:1" x14ac:dyDescent="0.3">
      <c r="A1915" t="s">
        <v>1914</v>
      </c>
    </row>
    <row r="1916" spans="1:1" x14ac:dyDescent="0.3">
      <c r="A1916" t="s">
        <v>1915</v>
      </c>
    </row>
    <row r="1917" spans="1:1" x14ac:dyDescent="0.3">
      <c r="A1917" t="s">
        <v>1916</v>
      </c>
    </row>
    <row r="1918" spans="1:1" x14ac:dyDescent="0.3">
      <c r="A1918" t="s">
        <v>1917</v>
      </c>
    </row>
    <row r="1919" spans="1:1" x14ac:dyDescent="0.3">
      <c r="A1919" t="s">
        <v>1918</v>
      </c>
    </row>
    <row r="1920" spans="1:1" x14ac:dyDescent="0.3">
      <c r="A1920" t="s">
        <v>1919</v>
      </c>
    </row>
    <row r="1921" spans="1:1" x14ac:dyDescent="0.3">
      <c r="A1921" t="s">
        <v>1920</v>
      </c>
    </row>
    <row r="1922" spans="1:1" x14ac:dyDescent="0.3">
      <c r="A1922" t="s">
        <v>1921</v>
      </c>
    </row>
    <row r="1923" spans="1:1" x14ac:dyDescent="0.3">
      <c r="A1923" t="s">
        <v>1922</v>
      </c>
    </row>
    <row r="1924" spans="1:1" x14ac:dyDescent="0.3">
      <c r="A1924" t="s">
        <v>1923</v>
      </c>
    </row>
    <row r="1925" spans="1:1" x14ac:dyDescent="0.3">
      <c r="A1925" t="s">
        <v>1924</v>
      </c>
    </row>
    <row r="1926" spans="1:1" x14ac:dyDescent="0.3">
      <c r="A1926" t="s">
        <v>1925</v>
      </c>
    </row>
    <row r="1927" spans="1:1" x14ac:dyDescent="0.3">
      <c r="A1927" t="s">
        <v>1926</v>
      </c>
    </row>
    <row r="1928" spans="1:1" x14ac:dyDescent="0.3">
      <c r="A1928" t="s">
        <v>1927</v>
      </c>
    </row>
    <row r="1929" spans="1:1" x14ac:dyDescent="0.3">
      <c r="A1929" t="s">
        <v>1928</v>
      </c>
    </row>
    <row r="1930" spans="1:1" x14ac:dyDescent="0.3">
      <c r="A1930" t="s">
        <v>1929</v>
      </c>
    </row>
    <row r="1931" spans="1:1" x14ac:dyDescent="0.3">
      <c r="A1931" t="s">
        <v>1930</v>
      </c>
    </row>
    <row r="1932" spans="1:1" x14ac:dyDescent="0.3">
      <c r="A1932" t="s">
        <v>1931</v>
      </c>
    </row>
    <row r="1933" spans="1:1" x14ac:dyDescent="0.3">
      <c r="A1933" t="s">
        <v>1932</v>
      </c>
    </row>
    <row r="1934" spans="1:1" x14ac:dyDescent="0.3">
      <c r="A1934" t="s">
        <v>1933</v>
      </c>
    </row>
    <row r="1935" spans="1:1" x14ac:dyDescent="0.3">
      <c r="A1935" t="s">
        <v>1934</v>
      </c>
    </row>
    <row r="1936" spans="1:1" x14ac:dyDescent="0.3">
      <c r="A1936" t="s">
        <v>1935</v>
      </c>
    </row>
    <row r="1937" spans="1:1" x14ac:dyDescent="0.3">
      <c r="A1937" t="s">
        <v>1936</v>
      </c>
    </row>
    <row r="1938" spans="1:1" x14ac:dyDescent="0.3">
      <c r="A1938" t="s">
        <v>1937</v>
      </c>
    </row>
    <row r="1939" spans="1:1" x14ac:dyDescent="0.3">
      <c r="A1939" t="s">
        <v>1938</v>
      </c>
    </row>
    <row r="1940" spans="1:1" x14ac:dyDescent="0.3">
      <c r="A1940" t="s">
        <v>1939</v>
      </c>
    </row>
    <row r="1941" spans="1:1" x14ac:dyDescent="0.3">
      <c r="A1941" t="s">
        <v>1940</v>
      </c>
    </row>
    <row r="1942" spans="1:1" x14ac:dyDescent="0.3">
      <c r="A1942" t="s">
        <v>1941</v>
      </c>
    </row>
    <row r="1943" spans="1:1" x14ac:dyDescent="0.3">
      <c r="A1943" t="s">
        <v>1942</v>
      </c>
    </row>
    <row r="1944" spans="1:1" x14ac:dyDescent="0.3">
      <c r="A1944" t="s">
        <v>1943</v>
      </c>
    </row>
    <row r="1945" spans="1:1" x14ac:dyDescent="0.3">
      <c r="A1945" t="s">
        <v>1944</v>
      </c>
    </row>
    <row r="1946" spans="1:1" x14ac:dyDescent="0.3">
      <c r="A1946" t="s">
        <v>1945</v>
      </c>
    </row>
    <row r="1947" spans="1:1" x14ac:dyDescent="0.3">
      <c r="A1947" t="s">
        <v>1946</v>
      </c>
    </row>
    <row r="1948" spans="1:1" x14ac:dyDescent="0.3">
      <c r="A1948" t="s">
        <v>1947</v>
      </c>
    </row>
    <row r="1949" spans="1:1" x14ac:dyDescent="0.3">
      <c r="A1949" t="s">
        <v>1948</v>
      </c>
    </row>
    <row r="1950" spans="1:1" x14ac:dyDescent="0.3">
      <c r="A1950" t="s">
        <v>1949</v>
      </c>
    </row>
    <row r="1951" spans="1:1" x14ac:dyDescent="0.3">
      <c r="A1951" t="s">
        <v>1950</v>
      </c>
    </row>
    <row r="1952" spans="1:1" x14ac:dyDescent="0.3">
      <c r="A1952" t="s">
        <v>1951</v>
      </c>
    </row>
    <row r="1953" spans="1:1" x14ac:dyDescent="0.3">
      <c r="A1953" t="s">
        <v>1952</v>
      </c>
    </row>
    <row r="1954" spans="1:1" x14ac:dyDescent="0.3">
      <c r="A1954" t="s">
        <v>1953</v>
      </c>
    </row>
    <row r="1955" spans="1:1" x14ac:dyDescent="0.3">
      <c r="A1955" t="s">
        <v>1954</v>
      </c>
    </row>
    <row r="1956" spans="1:1" x14ac:dyDescent="0.3">
      <c r="A1956" t="s">
        <v>1955</v>
      </c>
    </row>
    <row r="1957" spans="1:1" x14ac:dyDescent="0.3">
      <c r="A1957" t="s">
        <v>1956</v>
      </c>
    </row>
    <row r="1958" spans="1:1" x14ac:dyDescent="0.3">
      <c r="A1958" t="s">
        <v>1957</v>
      </c>
    </row>
    <row r="1959" spans="1:1" x14ac:dyDescent="0.3">
      <c r="A1959" t="s">
        <v>1958</v>
      </c>
    </row>
    <row r="1960" spans="1:1" x14ac:dyDescent="0.3">
      <c r="A1960" t="s">
        <v>1959</v>
      </c>
    </row>
    <row r="1961" spans="1:1" x14ac:dyDescent="0.3">
      <c r="A1961" t="s">
        <v>1960</v>
      </c>
    </row>
    <row r="1962" spans="1:1" x14ac:dyDescent="0.3">
      <c r="A1962" t="s">
        <v>1961</v>
      </c>
    </row>
    <row r="1963" spans="1:1" x14ac:dyDescent="0.3">
      <c r="A1963" t="s">
        <v>1962</v>
      </c>
    </row>
    <row r="1964" spans="1:1" x14ac:dyDescent="0.3">
      <c r="A1964" t="s">
        <v>1963</v>
      </c>
    </row>
    <row r="1965" spans="1:1" x14ac:dyDescent="0.3">
      <c r="A1965" t="s">
        <v>1964</v>
      </c>
    </row>
    <row r="1966" spans="1:1" x14ac:dyDescent="0.3">
      <c r="A1966" t="s">
        <v>1965</v>
      </c>
    </row>
    <row r="1967" spans="1:1" x14ac:dyDescent="0.3">
      <c r="A1967" t="s">
        <v>1966</v>
      </c>
    </row>
    <row r="1968" spans="1:1" x14ac:dyDescent="0.3">
      <c r="A1968" t="s">
        <v>1967</v>
      </c>
    </row>
    <row r="1969" spans="1:1" x14ac:dyDescent="0.3">
      <c r="A1969" t="s">
        <v>1968</v>
      </c>
    </row>
    <row r="1970" spans="1:1" x14ac:dyDescent="0.3">
      <c r="A1970" t="s">
        <v>1969</v>
      </c>
    </row>
    <row r="1971" spans="1:1" x14ac:dyDescent="0.3">
      <c r="A1971" t="s">
        <v>1970</v>
      </c>
    </row>
    <row r="1972" spans="1:1" x14ac:dyDescent="0.3">
      <c r="A1972" t="s">
        <v>1971</v>
      </c>
    </row>
    <row r="1973" spans="1:1" x14ac:dyDescent="0.3">
      <c r="A1973" t="s">
        <v>1972</v>
      </c>
    </row>
    <row r="1974" spans="1:1" x14ac:dyDescent="0.3">
      <c r="A1974" t="s">
        <v>1973</v>
      </c>
    </row>
    <row r="1975" spans="1:1" x14ac:dyDescent="0.3">
      <c r="A1975" t="s">
        <v>1974</v>
      </c>
    </row>
    <row r="1976" spans="1:1" x14ac:dyDescent="0.3">
      <c r="A1976" t="s">
        <v>1975</v>
      </c>
    </row>
    <row r="1977" spans="1:1" x14ac:dyDescent="0.3">
      <c r="A1977" t="s">
        <v>1976</v>
      </c>
    </row>
    <row r="1978" spans="1:1" x14ac:dyDescent="0.3">
      <c r="A1978" t="s">
        <v>1977</v>
      </c>
    </row>
    <row r="1979" spans="1:1" x14ac:dyDescent="0.3">
      <c r="A1979" t="s">
        <v>1978</v>
      </c>
    </row>
    <row r="1980" spans="1:1" x14ac:dyDescent="0.3">
      <c r="A1980" t="s">
        <v>1979</v>
      </c>
    </row>
    <row r="1981" spans="1:1" x14ac:dyDescent="0.3">
      <c r="A1981" t="s">
        <v>1980</v>
      </c>
    </row>
    <row r="1982" spans="1:1" x14ac:dyDescent="0.3">
      <c r="A1982" t="s">
        <v>1981</v>
      </c>
    </row>
    <row r="1983" spans="1:1" x14ac:dyDescent="0.3">
      <c r="A1983" t="s">
        <v>1982</v>
      </c>
    </row>
    <row r="1984" spans="1:1" x14ac:dyDescent="0.3">
      <c r="A1984" t="s">
        <v>1983</v>
      </c>
    </row>
    <row r="1985" spans="1:1" x14ac:dyDescent="0.3">
      <c r="A1985" t="s">
        <v>1984</v>
      </c>
    </row>
    <row r="1986" spans="1:1" x14ac:dyDescent="0.3">
      <c r="A1986" t="s">
        <v>1985</v>
      </c>
    </row>
    <row r="1987" spans="1:1" x14ac:dyDescent="0.3">
      <c r="A1987" t="s">
        <v>1986</v>
      </c>
    </row>
    <row r="1988" spans="1:1" x14ac:dyDescent="0.3">
      <c r="A1988" t="s">
        <v>1987</v>
      </c>
    </row>
    <row r="1989" spans="1:1" x14ac:dyDescent="0.3">
      <c r="A1989" t="s">
        <v>1988</v>
      </c>
    </row>
    <row r="1990" spans="1:1" x14ac:dyDescent="0.3">
      <c r="A1990" t="s">
        <v>1989</v>
      </c>
    </row>
    <row r="1991" spans="1:1" x14ac:dyDescent="0.3">
      <c r="A1991" t="s">
        <v>1990</v>
      </c>
    </row>
    <row r="1992" spans="1:1" x14ac:dyDescent="0.3">
      <c r="A1992" t="s">
        <v>1991</v>
      </c>
    </row>
    <row r="1993" spans="1:1" x14ac:dyDescent="0.3">
      <c r="A1993" t="s">
        <v>1992</v>
      </c>
    </row>
    <row r="1994" spans="1:1" x14ac:dyDescent="0.3">
      <c r="A1994" t="s">
        <v>1993</v>
      </c>
    </row>
    <row r="1995" spans="1:1" x14ac:dyDescent="0.3">
      <c r="A1995" t="s">
        <v>1994</v>
      </c>
    </row>
    <row r="1996" spans="1:1" x14ac:dyDescent="0.3">
      <c r="A1996" t="s">
        <v>1995</v>
      </c>
    </row>
    <row r="1997" spans="1:1" x14ac:dyDescent="0.3">
      <c r="A1997" t="s">
        <v>1996</v>
      </c>
    </row>
    <row r="1998" spans="1:1" x14ac:dyDescent="0.3">
      <c r="A1998" t="s">
        <v>1997</v>
      </c>
    </row>
    <row r="1999" spans="1:1" x14ac:dyDescent="0.3">
      <c r="A1999" t="s">
        <v>1998</v>
      </c>
    </row>
    <row r="2000" spans="1:1" x14ac:dyDescent="0.3">
      <c r="A2000" t="s">
        <v>1999</v>
      </c>
    </row>
    <row r="2001" spans="1:1" x14ac:dyDescent="0.3">
      <c r="A2001" t="s">
        <v>2000</v>
      </c>
    </row>
    <row r="2002" spans="1:1" x14ac:dyDescent="0.3">
      <c r="A2002" t="s">
        <v>2001</v>
      </c>
    </row>
    <row r="2003" spans="1:1" x14ac:dyDescent="0.3">
      <c r="A2003" t="s">
        <v>2002</v>
      </c>
    </row>
    <row r="2004" spans="1:1" x14ac:dyDescent="0.3">
      <c r="A2004" t="s">
        <v>2003</v>
      </c>
    </row>
    <row r="2005" spans="1:1" x14ac:dyDescent="0.3">
      <c r="A2005" t="s">
        <v>2004</v>
      </c>
    </row>
    <row r="2006" spans="1:1" x14ac:dyDescent="0.3">
      <c r="A2006" t="s">
        <v>2005</v>
      </c>
    </row>
    <row r="2007" spans="1:1" x14ac:dyDescent="0.3">
      <c r="A2007" t="s">
        <v>2006</v>
      </c>
    </row>
    <row r="2008" spans="1:1" x14ac:dyDescent="0.3">
      <c r="A2008" t="s">
        <v>2007</v>
      </c>
    </row>
    <row r="2009" spans="1:1" x14ac:dyDescent="0.3">
      <c r="A2009" t="s">
        <v>2008</v>
      </c>
    </row>
    <row r="2010" spans="1:1" x14ac:dyDescent="0.3">
      <c r="A2010" t="s">
        <v>2009</v>
      </c>
    </row>
    <row r="2011" spans="1:1" x14ac:dyDescent="0.3">
      <c r="A2011" t="s">
        <v>2010</v>
      </c>
    </row>
    <row r="2012" spans="1:1" x14ac:dyDescent="0.3">
      <c r="A2012" t="s">
        <v>2011</v>
      </c>
    </row>
    <row r="2013" spans="1:1" x14ac:dyDescent="0.3">
      <c r="A2013" t="s">
        <v>2012</v>
      </c>
    </row>
    <row r="2014" spans="1:1" x14ac:dyDescent="0.3">
      <c r="A2014" t="s">
        <v>2013</v>
      </c>
    </row>
    <row r="2015" spans="1:1" x14ac:dyDescent="0.3">
      <c r="A2015" t="s">
        <v>2014</v>
      </c>
    </row>
    <row r="2016" spans="1:1" x14ac:dyDescent="0.3">
      <c r="A2016" t="s">
        <v>2015</v>
      </c>
    </row>
    <row r="2017" spans="1:1" x14ac:dyDescent="0.3">
      <c r="A2017" t="s">
        <v>2016</v>
      </c>
    </row>
    <row r="2018" spans="1:1" x14ac:dyDescent="0.3">
      <c r="A2018" t="s">
        <v>2017</v>
      </c>
    </row>
    <row r="2019" spans="1:1" x14ac:dyDescent="0.3">
      <c r="A2019" t="s">
        <v>2018</v>
      </c>
    </row>
    <row r="2020" spans="1:1" x14ac:dyDescent="0.3">
      <c r="A2020" t="s">
        <v>2019</v>
      </c>
    </row>
    <row r="2021" spans="1:1" x14ac:dyDescent="0.3">
      <c r="A2021" t="s">
        <v>2020</v>
      </c>
    </row>
    <row r="2022" spans="1:1" x14ac:dyDescent="0.3">
      <c r="A2022" t="s">
        <v>2021</v>
      </c>
    </row>
    <row r="2023" spans="1:1" x14ac:dyDescent="0.3">
      <c r="A2023" t="s">
        <v>2022</v>
      </c>
    </row>
    <row r="2024" spans="1:1" x14ac:dyDescent="0.3">
      <c r="A2024" t="s">
        <v>2023</v>
      </c>
    </row>
    <row r="2025" spans="1:1" x14ac:dyDescent="0.3">
      <c r="A2025" t="s">
        <v>2024</v>
      </c>
    </row>
    <row r="2026" spans="1:1" x14ac:dyDescent="0.3">
      <c r="A2026" t="s">
        <v>2025</v>
      </c>
    </row>
    <row r="2027" spans="1:1" x14ac:dyDescent="0.3">
      <c r="A2027" t="s">
        <v>2026</v>
      </c>
    </row>
    <row r="2028" spans="1:1" x14ac:dyDescent="0.3">
      <c r="A2028" t="s">
        <v>2027</v>
      </c>
    </row>
    <row r="2029" spans="1:1" x14ac:dyDescent="0.3">
      <c r="A2029" t="s">
        <v>2028</v>
      </c>
    </row>
    <row r="2030" spans="1:1" x14ac:dyDescent="0.3">
      <c r="A2030" t="s">
        <v>2029</v>
      </c>
    </row>
    <row r="2031" spans="1:1" x14ac:dyDescent="0.3">
      <c r="A2031" t="s">
        <v>2030</v>
      </c>
    </row>
    <row r="2032" spans="1:1" x14ac:dyDescent="0.3">
      <c r="A2032" t="s">
        <v>2031</v>
      </c>
    </row>
    <row r="2033" spans="1:1" x14ac:dyDescent="0.3">
      <c r="A2033" t="s">
        <v>2032</v>
      </c>
    </row>
    <row r="2034" spans="1:1" x14ac:dyDescent="0.3">
      <c r="A2034" t="s">
        <v>2033</v>
      </c>
    </row>
    <row r="2035" spans="1:1" x14ac:dyDescent="0.3">
      <c r="A2035" t="s">
        <v>2034</v>
      </c>
    </row>
    <row r="2036" spans="1:1" x14ac:dyDescent="0.3">
      <c r="A2036" t="s">
        <v>2035</v>
      </c>
    </row>
    <row r="2037" spans="1:1" x14ac:dyDescent="0.3">
      <c r="A2037" t="s">
        <v>2036</v>
      </c>
    </row>
    <row r="2038" spans="1:1" x14ac:dyDescent="0.3">
      <c r="A2038" t="s">
        <v>2037</v>
      </c>
    </row>
    <row r="2039" spans="1:1" x14ac:dyDescent="0.3">
      <c r="A2039" t="s">
        <v>2038</v>
      </c>
    </row>
    <row r="2040" spans="1:1" x14ac:dyDescent="0.3">
      <c r="A2040" t="s">
        <v>2039</v>
      </c>
    </row>
    <row r="2041" spans="1:1" x14ac:dyDescent="0.3">
      <c r="A2041" t="s">
        <v>2040</v>
      </c>
    </row>
    <row r="2042" spans="1:1" x14ac:dyDescent="0.3">
      <c r="A2042" t="s">
        <v>2041</v>
      </c>
    </row>
    <row r="2043" spans="1:1" x14ac:dyDescent="0.3">
      <c r="A2043" t="s">
        <v>2042</v>
      </c>
    </row>
    <row r="2044" spans="1:1" x14ac:dyDescent="0.3">
      <c r="A2044" t="s">
        <v>2043</v>
      </c>
    </row>
    <row r="2045" spans="1:1" x14ac:dyDescent="0.3">
      <c r="A2045" t="s">
        <v>2044</v>
      </c>
    </row>
    <row r="2046" spans="1:1" x14ac:dyDescent="0.3">
      <c r="A2046" t="s">
        <v>2045</v>
      </c>
    </row>
    <row r="2047" spans="1:1" x14ac:dyDescent="0.3">
      <c r="A2047" t="s">
        <v>2046</v>
      </c>
    </row>
    <row r="2048" spans="1:1" x14ac:dyDescent="0.3">
      <c r="A2048" t="s">
        <v>2047</v>
      </c>
    </row>
    <row r="2049" spans="1:1" x14ac:dyDescent="0.3">
      <c r="A2049" t="s">
        <v>2048</v>
      </c>
    </row>
    <row r="2050" spans="1:1" x14ac:dyDescent="0.3">
      <c r="A2050" t="s">
        <v>2049</v>
      </c>
    </row>
    <row r="2051" spans="1:1" x14ac:dyDescent="0.3">
      <c r="A2051" t="s">
        <v>2050</v>
      </c>
    </row>
    <row r="2052" spans="1:1" x14ac:dyDescent="0.3">
      <c r="A2052" t="s">
        <v>2051</v>
      </c>
    </row>
    <row r="2053" spans="1:1" x14ac:dyDescent="0.3">
      <c r="A2053" t="s">
        <v>2052</v>
      </c>
    </row>
    <row r="2054" spans="1:1" x14ac:dyDescent="0.3">
      <c r="A2054" t="s">
        <v>2053</v>
      </c>
    </row>
    <row r="2055" spans="1:1" x14ac:dyDescent="0.3">
      <c r="A2055" t="s">
        <v>2054</v>
      </c>
    </row>
    <row r="2056" spans="1:1" x14ac:dyDescent="0.3">
      <c r="A2056" t="s">
        <v>2055</v>
      </c>
    </row>
    <row r="2057" spans="1:1" x14ac:dyDescent="0.3">
      <c r="A2057" t="s">
        <v>2056</v>
      </c>
    </row>
    <row r="2058" spans="1:1" x14ac:dyDescent="0.3">
      <c r="A2058" t="s">
        <v>2057</v>
      </c>
    </row>
    <row r="2059" spans="1:1" x14ac:dyDescent="0.3">
      <c r="A2059" t="s">
        <v>2058</v>
      </c>
    </row>
    <row r="2060" spans="1:1" x14ac:dyDescent="0.3">
      <c r="A2060" t="s">
        <v>2059</v>
      </c>
    </row>
    <row r="2061" spans="1:1" x14ac:dyDescent="0.3">
      <c r="A2061" t="s">
        <v>2060</v>
      </c>
    </row>
    <row r="2062" spans="1:1" x14ac:dyDescent="0.3">
      <c r="A2062" t="s">
        <v>2061</v>
      </c>
    </row>
    <row r="2063" spans="1:1" x14ac:dyDescent="0.3">
      <c r="A2063" t="s">
        <v>2062</v>
      </c>
    </row>
    <row r="2064" spans="1:1" x14ac:dyDescent="0.3">
      <c r="A2064" t="s">
        <v>2063</v>
      </c>
    </row>
    <row r="2065" spans="1:1" x14ac:dyDescent="0.3">
      <c r="A2065" t="s">
        <v>2064</v>
      </c>
    </row>
    <row r="2066" spans="1:1" x14ac:dyDescent="0.3">
      <c r="A2066" t="s">
        <v>2065</v>
      </c>
    </row>
    <row r="2067" spans="1:1" x14ac:dyDescent="0.3">
      <c r="A2067" t="s">
        <v>2066</v>
      </c>
    </row>
    <row r="2068" spans="1:1" x14ac:dyDescent="0.3">
      <c r="A2068" t="s">
        <v>2067</v>
      </c>
    </row>
    <row r="2069" spans="1:1" x14ac:dyDescent="0.3">
      <c r="A2069" t="s">
        <v>2068</v>
      </c>
    </row>
    <row r="2070" spans="1:1" x14ac:dyDescent="0.3">
      <c r="A2070" t="s">
        <v>2069</v>
      </c>
    </row>
    <row r="2071" spans="1:1" x14ac:dyDescent="0.3">
      <c r="A2071" t="s">
        <v>2070</v>
      </c>
    </row>
    <row r="2072" spans="1:1" x14ac:dyDescent="0.3">
      <c r="A2072" t="s">
        <v>2071</v>
      </c>
    </row>
    <row r="2073" spans="1:1" x14ac:dyDescent="0.3">
      <c r="A2073" t="s">
        <v>2072</v>
      </c>
    </row>
    <row r="2074" spans="1:1" x14ac:dyDescent="0.3">
      <c r="A2074" t="s">
        <v>2073</v>
      </c>
    </row>
    <row r="2075" spans="1:1" x14ac:dyDescent="0.3">
      <c r="A2075" t="s">
        <v>2074</v>
      </c>
    </row>
    <row r="2076" spans="1:1" x14ac:dyDescent="0.3">
      <c r="A2076" t="s">
        <v>2075</v>
      </c>
    </row>
    <row r="2077" spans="1:1" x14ac:dyDescent="0.3">
      <c r="A2077" t="s">
        <v>2076</v>
      </c>
    </row>
    <row r="2078" spans="1:1" x14ac:dyDescent="0.3">
      <c r="A2078" t="s">
        <v>2077</v>
      </c>
    </row>
    <row r="2079" spans="1:1" x14ac:dyDescent="0.3">
      <c r="A2079" t="s">
        <v>2078</v>
      </c>
    </row>
    <row r="2080" spans="1:1" x14ac:dyDescent="0.3">
      <c r="A2080" t="s">
        <v>2079</v>
      </c>
    </row>
    <row r="2081" spans="1:1" x14ac:dyDescent="0.3">
      <c r="A2081" t="s">
        <v>2080</v>
      </c>
    </row>
    <row r="2082" spans="1:1" x14ac:dyDescent="0.3">
      <c r="A2082" t="s">
        <v>2081</v>
      </c>
    </row>
    <row r="2083" spans="1:1" x14ac:dyDescent="0.3">
      <c r="A2083" t="s">
        <v>2082</v>
      </c>
    </row>
    <row r="2084" spans="1:1" x14ac:dyDescent="0.3">
      <c r="A2084" t="s">
        <v>2083</v>
      </c>
    </row>
    <row r="2085" spans="1:1" x14ac:dyDescent="0.3">
      <c r="A2085" t="s">
        <v>2084</v>
      </c>
    </row>
    <row r="2086" spans="1:1" x14ac:dyDescent="0.3">
      <c r="A2086" t="s">
        <v>2085</v>
      </c>
    </row>
    <row r="2087" spans="1:1" x14ac:dyDescent="0.3">
      <c r="A2087" t="s">
        <v>2086</v>
      </c>
    </row>
    <row r="2088" spans="1:1" x14ac:dyDescent="0.3">
      <c r="A2088" t="s">
        <v>2087</v>
      </c>
    </row>
    <row r="2089" spans="1:1" x14ac:dyDescent="0.3">
      <c r="A2089" t="s">
        <v>2088</v>
      </c>
    </row>
    <row r="2090" spans="1:1" x14ac:dyDescent="0.3">
      <c r="A2090" t="s">
        <v>2089</v>
      </c>
    </row>
    <row r="2091" spans="1:1" x14ac:dyDescent="0.3">
      <c r="A2091" t="s">
        <v>2090</v>
      </c>
    </row>
    <row r="2092" spans="1:1" x14ac:dyDescent="0.3">
      <c r="A2092" t="s">
        <v>2091</v>
      </c>
    </row>
    <row r="2093" spans="1:1" x14ac:dyDescent="0.3">
      <c r="A2093" t="s">
        <v>2092</v>
      </c>
    </row>
    <row r="2094" spans="1:1" x14ac:dyDescent="0.3">
      <c r="A2094" t="s">
        <v>2093</v>
      </c>
    </row>
    <row r="2095" spans="1:1" x14ac:dyDescent="0.3">
      <c r="A2095" t="s">
        <v>2094</v>
      </c>
    </row>
    <row r="2096" spans="1:1" x14ac:dyDescent="0.3">
      <c r="A2096" t="s">
        <v>2095</v>
      </c>
    </row>
    <row r="2097" spans="1:1" x14ac:dyDescent="0.3">
      <c r="A2097" t="s">
        <v>2096</v>
      </c>
    </row>
    <row r="2098" spans="1:1" x14ac:dyDescent="0.3">
      <c r="A2098" t="s">
        <v>2097</v>
      </c>
    </row>
    <row r="2099" spans="1:1" x14ac:dyDescent="0.3">
      <c r="A2099" t="s">
        <v>2098</v>
      </c>
    </row>
    <row r="2100" spans="1:1" x14ac:dyDescent="0.3">
      <c r="A2100" t="s">
        <v>2099</v>
      </c>
    </row>
    <row r="2101" spans="1:1" x14ac:dyDescent="0.3">
      <c r="A2101" t="s">
        <v>2100</v>
      </c>
    </row>
    <row r="2102" spans="1:1" x14ac:dyDescent="0.3">
      <c r="A2102" t="s">
        <v>2101</v>
      </c>
    </row>
    <row r="2103" spans="1:1" x14ac:dyDescent="0.3">
      <c r="A2103" t="s">
        <v>2102</v>
      </c>
    </row>
    <row r="2104" spans="1:1" x14ac:dyDescent="0.3">
      <c r="A2104" t="s">
        <v>2103</v>
      </c>
    </row>
    <row r="2105" spans="1:1" x14ac:dyDescent="0.3">
      <c r="A2105" t="s">
        <v>2104</v>
      </c>
    </row>
    <row r="2106" spans="1:1" x14ac:dyDescent="0.3">
      <c r="A2106" t="s">
        <v>2105</v>
      </c>
    </row>
    <row r="2107" spans="1:1" x14ac:dyDescent="0.3">
      <c r="A2107" t="s">
        <v>2106</v>
      </c>
    </row>
    <row r="2108" spans="1:1" x14ac:dyDescent="0.3">
      <c r="A2108" t="s">
        <v>2107</v>
      </c>
    </row>
    <row r="2109" spans="1:1" x14ac:dyDescent="0.3">
      <c r="A2109" t="s">
        <v>2108</v>
      </c>
    </row>
    <row r="2110" spans="1:1" x14ac:dyDescent="0.3">
      <c r="A2110" t="s">
        <v>2109</v>
      </c>
    </row>
    <row r="2111" spans="1:1" x14ac:dyDescent="0.3">
      <c r="A2111" t="s">
        <v>2110</v>
      </c>
    </row>
    <row r="2112" spans="1:1" x14ac:dyDescent="0.3">
      <c r="A2112" t="s">
        <v>2111</v>
      </c>
    </row>
    <row r="2113" spans="1:1" x14ac:dyDescent="0.3">
      <c r="A2113" t="s">
        <v>2112</v>
      </c>
    </row>
    <row r="2114" spans="1:1" x14ac:dyDescent="0.3">
      <c r="A2114" t="s">
        <v>2113</v>
      </c>
    </row>
    <row r="2115" spans="1:1" x14ac:dyDescent="0.3">
      <c r="A2115" t="s">
        <v>2114</v>
      </c>
    </row>
    <row r="2116" spans="1:1" x14ac:dyDescent="0.3">
      <c r="A2116" t="s">
        <v>2115</v>
      </c>
    </row>
    <row r="2117" spans="1:1" x14ac:dyDescent="0.3">
      <c r="A2117" t="s">
        <v>2116</v>
      </c>
    </row>
    <row r="2118" spans="1:1" x14ac:dyDescent="0.3">
      <c r="A2118" t="s">
        <v>2117</v>
      </c>
    </row>
    <row r="2119" spans="1:1" x14ac:dyDescent="0.3">
      <c r="A2119" t="s">
        <v>2118</v>
      </c>
    </row>
    <row r="2120" spans="1:1" x14ac:dyDescent="0.3">
      <c r="A2120" t="s">
        <v>2119</v>
      </c>
    </row>
    <row r="2121" spans="1:1" x14ac:dyDescent="0.3">
      <c r="A2121" t="s">
        <v>2120</v>
      </c>
    </row>
    <row r="2122" spans="1:1" x14ac:dyDescent="0.3">
      <c r="A2122" t="s">
        <v>2121</v>
      </c>
    </row>
    <row r="2123" spans="1:1" x14ac:dyDescent="0.3">
      <c r="A2123" t="s">
        <v>2122</v>
      </c>
    </row>
    <row r="2124" spans="1:1" x14ac:dyDescent="0.3">
      <c r="A2124" t="s">
        <v>2123</v>
      </c>
    </row>
    <row r="2125" spans="1:1" x14ac:dyDescent="0.3">
      <c r="A2125" t="s">
        <v>2124</v>
      </c>
    </row>
    <row r="2126" spans="1:1" x14ac:dyDescent="0.3">
      <c r="A2126" t="s">
        <v>2125</v>
      </c>
    </row>
    <row r="2127" spans="1:1" x14ac:dyDescent="0.3">
      <c r="A2127" t="s">
        <v>2126</v>
      </c>
    </row>
    <row r="2128" spans="1:1" x14ac:dyDescent="0.3">
      <c r="A2128" t="s">
        <v>2127</v>
      </c>
    </row>
    <row r="2129" spans="1:1" x14ac:dyDescent="0.3">
      <c r="A2129" t="s">
        <v>2128</v>
      </c>
    </row>
    <row r="2130" spans="1:1" x14ac:dyDescent="0.3">
      <c r="A2130" t="s">
        <v>2129</v>
      </c>
    </row>
    <row r="2131" spans="1:1" x14ac:dyDescent="0.3">
      <c r="A2131" t="s">
        <v>2130</v>
      </c>
    </row>
    <row r="2132" spans="1:1" x14ac:dyDescent="0.3">
      <c r="A2132" t="s">
        <v>2131</v>
      </c>
    </row>
    <row r="2133" spans="1:1" x14ac:dyDescent="0.3">
      <c r="A2133" t="s">
        <v>2132</v>
      </c>
    </row>
    <row r="2134" spans="1:1" x14ac:dyDescent="0.3">
      <c r="A2134" t="s">
        <v>2133</v>
      </c>
    </row>
    <row r="2135" spans="1:1" x14ac:dyDescent="0.3">
      <c r="A2135" t="s">
        <v>2134</v>
      </c>
    </row>
    <row r="2136" spans="1:1" x14ac:dyDescent="0.3">
      <c r="A2136" t="s">
        <v>2135</v>
      </c>
    </row>
    <row r="2137" spans="1:1" x14ac:dyDescent="0.3">
      <c r="A2137" t="s">
        <v>2136</v>
      </c>
    </row>
    <row r="2138" spans="1:1" x14ac:dyDescent="0.3">
      <c r="A2138" t="s">
        <v>2137</v>
      </c>
    </row>
    <row r="2139" spans="1:1" x14ac:dyDescent="0.3">
      <c r="A2139" t="s">
        <v>2138</v>
      </c>
    </row>
    <row r="2140" spans="1:1" x14ac:dyDescent="0.3">
      <c r="A2140" t="s">
        <v>2139</v>
      </c>
    </row>
    <row r="2141" spans="1:1" x14ac:dyDescent="0.3">
      <c r="A2141" t="s">
        <v>2140</v>
      </c>
    </row>
    <row r="2142" spans="1:1" x14ac:dyDescent="0.3">
      <c r="A2142" t="s">
        <v>2141</v>
      </c>
    </row>
    <row r="2143" spans="1:1" x14ac:dyDescent="0.3">
      <c r="A2143" t="s">
        <v>2142</v>
      </c>
    </row>
    <row r="2144" spans="1:1" x14ac:dyDescent="0.3">
      <c r="A2144" t="s">
        <v>2143</v>
      </c>
    </row>
    <row r="2145" spans="1:1" x14ac:dyDescent="0.3">
      <c r="A2145" t="s">
        <v>2144</v>
      </c>
    </row>
    <row r="2146" spans="1:1" x14ac:dyDescent="0.3">
      <c r="A2146" t="s">
        <v>2145</v>
      </c>
    </row>
    <row r="2147" spans="1:1" x14ac:dyDescent="0.3">
      <c r="A2147" t="s">
        <v>2146</v>
      </c>
    </row>
    <row r="2148" spans="1:1" x14ac:dyDescent="0.3">
      <c r="A2148" t="s">
        <v>2147</v>
      </c>
    </row>
    <row r="2149" spans="1:1" x14ac:dyDescent="0.3">
      <c r="A2149" t="s">
        <v>2148</v>
      </c>
    </row>
    <row r="2150" spans="1:1" x14ac:dyDescent="0.3">
      <c r="A2150" t="s">
        <v>2149</v>
      </c>
    </row>
    <row r="2151" spans="1:1" x14ac:dyDescent="0.3">
      <c r="A2151" t="s">
        <v>2150</v>
      </c>
    </row>
    <row r="2152" spans="1:1" x14ac:dyDescent="0.3">
      <c r="A2152" t="s">
        <v>2151</v>
      </c>
    </row>
    <row r="2153" spans="1:1" x14ac:dyDescent="0.3">
      <c r="A2153" t="s">
        <v>2152</v>
      </c>
    </row>
    <row r="2154" spans="1:1" x14ac:dyDescent="0.3">
      <c r="A2154" t="s">
        <v>2153</v>
      </c>
    </row>
    <row r="2155" spans="1:1" x14ac:dyDescent="0.3">
      <c r="A2155" t="s">
        <v>2154</v>
      </c>
    </row>
    <row r="2156" spans="1:1" x14ac:dyDescent="0.3">
      <c r="A2156" t="s">
        <v>2155</v>
      </c>
    </row>
    <row r="2157" spans="1:1" x14ac:dyDescent="0.3">
      <c r="A2157" t="s">
        <v>2156</v>
      </c>
    </row>
    <row r="2158" spans="1:1" x14ac:dyDescent="0.3">
      <c r="A2158" t="s">
        <v>2157</v>
      </c>
    </row>
    <row r="2159" spans="1:1" x14ac:dyDescent="0.3">
      <c r="A2159" t="s">
        <v>2158</v>
      </c>
    </row>
    <row r="2160" spans="1:1" x14ac:dyDescent="0.3">
      <c r="A2160" t="s">
        <v>2159</v>
      </c>
    </row>
    <row r="2161" spans="1:1" x14ac:dyDescent="0.3">
      <c r="A2161" t="s">
        <v>2160</v>
      </c>
    </row>
    <row r="2162" spans="1:1" x14ac:dyDescent="0.3">
      <c r="A2162" t="s">
        <v>2161</v>
      </c>
    </row>
    <row r="2163" spans="1:1" x14ac:dyDescent="0.3">
      <c r="A2163" t="s">
        <v>2162</v>
      </c>
    </row>
    <row r="2164" spans="1:1" x14ac:dyDescent="0.3">
      <c r="A2164" t="s">
        <v>2163</v>
      </c>
    </row>
    <row r="2165" spans="1:1" x14ac:dyDescent="0.3">
      <c r="A2165" t="s">
        <v>2164</v>
      </c>
    </row>
    <row r="2166" spans="1:1" x14ac:dyDescent="0.3">
      <c r="A2166" t="s">
        <v>2165</v>
      </c>
    </row>
    <row r="2167" spans="1:1" x14ac:dyDescent="0.3">
      <c r="A2167" t="s">
        <v>2166</v>
      </c>
    </row>
    <row r="2168" spans="1:1" x14ac:dyDescent="0.3">
      <c r="A2168" t="s">
        <v>2167</v>
      </c>
    </row>
    <row r="2169" spans="1:1" x14ac:dyDescent="0.3">
      <c r="A2169" t="s">
        <v>2168</v>
      </c>
    </row>
    <row r="2170" spans="1:1" x14ac:dyDescent="0.3">
      <c r="A2170" t="s">
        <v>2169</v>
      </c>
    </row>
    <row r="2171" spans="1:1" x14ac:dyDescent="0.3">
      <c r="A2171" t="s">
        <v>2170</v>
      </c>
    </row>
    <row r="2172" spans="1:1" x14ac:dyDescent="0.3">
      <c r="A2172" t="s">
        <v>2171</v>
      </c>
    </row>
    <row r="2173" spans="1:1" x14ac:dyDescent="0.3">
      <c r="A2173" t="s">
        <v>2172</v>
      </c>
    </row>
    <row r="2174" spans="1:1" x14ac:dyDescent="0.3">
      <c r="A2174" t="s">
        <v>2173</v>
      </c>
    </row>
    <row r="2175" spans="1:1" x14ac:dyDescent="0.3">
      <c r="A2175" t="s">
        <v>2174</v>
      </c>
    </row>
    <row r="2176" spans="1:1" x14ac:dyDescent="0.3">
      <c r="A2176" t="s">
        <v>2175</v>
      </c>
    </row>
    <row r="2177" spans="1:1" x14ac:dyDescent="0.3">
      <c r="A2177" t="s">
        <v>2176</v>
      </c>
    </row>
    <row r="2178" spans="1:1" x14ac:dyDescent="0.3">
      <c r="A2178" t="s">
        <v>2177</v>
      </c>
    </row>
    <row r="2179" spans="1:1" x14ac:dyDescent="0.3">
      <c r="A2179" t="s">
        <v>2178</v>
      </c>
    </row>
    <row r="2180" spans="1:1" x14ac:dyDescent="0.3">
      <c r="A2180" t="s">
        <v>2179</v>
      </c>
    </row>
    <row r="2181" spans="1:1" x14ac:dyDescent="0.3">
      <c r="A2181" t="s">
        <v>2180</v>
      </c>
    </row>
    <row r="2182" spans="1:1" x14ac:dyDescent="0.3">
      <c r="A2182" t="s">
        <v>2181</v>
      </c>
    </row>
    <row r="2183" spans="1:1" x14ac:dyDescent="0.3">
      <c r="A2183" t="s">
        <v>2182</v>
      </c>
    </row>
    <row r="2184" spans="1:1" x14ac:dyDescent="0.3">
      <c r="A2184" t="s">
        <v>2183</v>
      </c>
    </row>
    <row r="2185" spans="1:1" x14ac:dyDescent="0.3">
      <c r="A2185" t="s">
        <v>2184</v>
      </c>
    </row>
    <row r="2186" spans="1:1" x14ac:dyDescent="0.3">
      <c r="A2186" t="s">
        <v>2185</v>
      </c>
    </row>
    <row r="2187" spans="1:1" x14ac:dyDescent="0.3">
      <c r="A2187" t="s">
        <v>2186</v>
      </c>
    </row>
    <row r="2188" spans="1:1" x14ac:dyDescent="0.3">
      <c r="A2188" t="s">
        <v>2187</v>
      </c>
    </row>
    <row r="2189" spans="1:1" x14ac:dyDescent="0.3">
      <c r="A2189" t="s">
        <v>2188</v>
      </c>
    </row>
    <row r="2190" spans="1:1" x14ac:dyDescent="0.3">
      <c r="A2190" t="s">
        <v>2189</v>
      </c>
    </row>
    <row r="2191" spans="1:1" x14ac:dyDescent="0.3">
      <c r="A2191" t="s">
        <v>2190</v>
      </c>
    </row>
    <row r="2192" spans="1:1" x14ac:dyDescent="0.3">
      <c r="A2192" t="s">
        <v>2191</v>
      </c>
    </row>
    <row r="2193" spans="1:1" x14ac:dyDescent="0.3">
      <c r="A2193" t="s">
        <v>2192</v>
      </c>
    </row>
    <row r="2194" spans="1:1" x14ac:dyDescent="0.3">
      <c r="A2194" t="s">
        <v>2193</v>
      </c>
    </row>
    <row r="2195" spans="1:1" x14ac:dyDescent="0.3">
      <c r="A2195" t="s">
        <v>2194</v>
      </c>
    </row>
    <row r="2196" spans="1:1" x14ac:dyDescent="0.3">
      <c r="A2196" t="s">
        <v>2195</v>
      </c>
    </row>
    <row r="2197" spans="1:1" x14ac:dyDescent="0.3">
      <c r="A2197" t="s">
        <v>2196</v>
      </c>
    </row>
    <row r="2198" spans="1:1" x14ac:dyDescent="0.3">
      <c r="A2198" t="s">
        <v>2197</v>
      </c>
    </row>
    <row r="2199" spans="1:1" x14ac:dyDescent="0.3">
      <c r="A2199" t="s">
        <v>2198</v>
      </c>
    </row>
    <row r="2200" spans="1:1" x14ac:dyDescent="0.3">
      <c r="A2200" t="s">
        <v>2199</v>
      </c>
    </row>
    <row r="2201" spans="1:1" x14ac:dyDescent="0.3">
      <c r="A2201" t="s">
        <v>2200</v>
      </c>
    </row>
    <row r="2202" spans="1:1" x14ac:dyDescent="0.3">
      <c r="A2202" t="s">
        <v>2201</v>
      </c>
    </row>
    <row r="2203" spans="1:1" x14ac:dyDescent="0.3">
      <c r="A2203" t="s">
        <v>2202</v>
      </c>
    </row>
    <row r="2204" spans="1:1" x14ac:dyDescent="0.3">
      <c r="A2204" t="s">
        <v>2203</v>
      </c>
    </row>
    <row r="2205" spans="1:1" x14ac:dyDescent="0.3">
      <c r="A2205" t="s">
        <v>2204</v>
      </c>
    </row>
    <row r="2206" spans="1:1" x14ac:dyDescent="0.3">
      <c r="A2206" t="s">
        <v>2205</v>
      </c>
    </row>
    <row r="2207" spans="1:1" x14ac:dyDescent="0.3">
      <c r="A2207" t="s">
        <v>2206</v>
      </c>
    </row>
    <row r="2208" spans="1:1" x14ac:dyDescent="0.3">
      <c r="A2208" t="s">
        <v>2207</v>
      </c>
    </row>
    <row r="2209" spans="1:1" x14ac:dyDescent="0.3">
      <c r="A2209" t="s">
        <v>2208</v>
      </c>
    </row>
    <row r="2210" spans="1:1" x14ac:dyDescent="0.3">
      <c r="A2210" t="s">
        <v>2209</v>
      </c>
    </row>
    <row r="2211" spans="1:1" x14ac:dyDescent="0.3">
      <c r="A2211" t="s">
        <v>2210</v>
      </c>
    </row>
    <row r="2212" spans="1:1" x14ac:dyDescent="0.3">
      <c r="A2212" t="s">
        <v>2211</v>
      </c>
    </row>
    <row r="2213" spans="1:1" x14ac:dyDescent="0.3">
      <c r="A2213" t="s">
        <v>2212</v>
      </c>
    </row>
    <row r="2214" spans="1:1" x14ac:dyDescent="0.3">
      <c r="A2214" t="s">
        <v>2213</v>
      </c>
    </row>
    <row r="2215" spans="1:1" x14ac:dyDescent="0.3">
      <c r="A2215" t="s">
        <v>2214</v>
      </c>
    </row>
    <row r="2216" spans="1:1" x14ac:dyDescent="0.3">
      <c r="A2216" t="s">
        <v>2215</v>
      </c>
    </row>
    <row r="2217" spans="1:1" x14ac:dyDescent="0.3">
      <c r="A2217" t="s">
        <v>2216</v>
      </c>
    </row>
    <row r="2218" spans="1:1" x14ac:dyDescent="0.3">
      <c r="A2218" t="s">
        <v>2217</v>
      </c>
    </row>
    <row r="2219" spans="1:1" x14ac:dyDescent="0.3">
      <c r="A2219" t="s">
        <v>2218</v>
      </c>
    </row>
    <row r="2220" spans="1:1" x14ac:dyDescent="0.3">
      <c r="A2220" t="s">
        <v>2219</v>
      </c>
    </row>
    <row r="2221" spans="1:1" x14ac:dyDescent="0.3">
      <c r="A2221" t="s">
        <v>2220</v>
      </c>
    </row>
    <row r="2222" spans="1:1" x14ac:dyDescent="0.3">
      <c r="A2222" t="s">
        <v>2221</v>
      </c>
    </row>
    <row r="2223" spans="1:1" x14ac:dyDescent="0.3">
      <c r="A2223" t="s">
        <v>2222</v>
      </c>
    </row>
    <row r="2224" spans="1:1" x14ac:dyDescent="0.3">
      <c r="A2224" t="s">
        <v>2223</v>
      </c>
    </row>
    <row r="2225" spans="1:1" x14ac:dyDescent="0.3">
      <c r="A2225" t="s">
        <v>2224</v>
      </c>
    </row>
    <row r="2226" spans="1:1" x14ac:dyDescent="0.3">
      <c r="A2226" t="s">
        <v>2225</v>
      </c>
    </row>
    <row r="2227" spans="1:1" x14ac:dyDescent="0.3">
      <c r="A2227" t="s">
        <v>2226</v>
      </c>
    </row>
    <row r="2228" spans="1:1" x14ac:dyDescent="0.3">
      <c r="A2228" t="s">
        <v>2227</v>
      </c>
    </row>
    <row r="2229" spans="1:1" x14ac:dyDescent="0.3">
      <c r="A2229" t="s">
        <v>2228</v>
      </c>
    </row>
    <row r="2230" spans="1:1" x14ac:dyDescent="0.3">
      <c r="A2230" t="s">
        <v>2229</v>
      </c>
    </row>
    <row r="2231" spans="1:1" x14ac:dyDescent="0.3">
      <c r="A2231" t="s">
        <v>2230</v>
      </c>
    </row>
    <row r="2232" spans="1:1" x14ac:dyDescent="0.3">
      <c r="A2232" t="s">
        <v>2231</v>
      </c>
    </row>
    <row r="2233" spans="1:1" x14ac:dyDescent="0.3">
      <c r="A2233" t="s">
        <v>2232</v>
      </c>
    </row>
    <row r="2234" spans="1:1" x14ac:dyDescent="0.3">
      <c r="A2234" t="s">
        <v>2233</v>
      </c>
    </row>
    <row r="2235" spans="1:1" x14ac:dyDescent="0.3">
      <c r="A2235" t="s">
        <v>2234</v>
      </c>
    </row>
    <row r="2236" spans="1:1" x14ac:dyDescent="0.3">
      <c r="A2236" t="s">
        <v>2235</v>
      </c>
    </row>
    <row r="2237" spans="1:1" x14ac:dyDescent="0.3">
      <c r="A2237" t="s">
        <v>2236</v>
      </c>
    </row>
    <row r="2238" spans="1:1" x14ac:dyDescent="0.3">
      <c r="A2238" t="s">
        <v>2237</v>
      </c>
    </row>
    <row r="2239" spans="1:1" x14ac:dyDescent="0.3">
      <c r="A2239" t="s">
        <v>2238</v>
      </c>
    </row>
    <row r="2240" spans="1:1" x14ac:dyDescent="0.3">
      <c r="A2240" t="s">
        <v>2239</v>
      </c>
    </row>
    <row r="2241" spans="1:1" x14ac:dyDescent="0.3">
      <c r="A2241" t="s">
        <v>2240</v>
      </c>
    </row>
    <row r="2242" spans="1:1" x14ac:dyDescent="0.3">
      <c r="A2242" t="s">
        <v>2241</v>
      </c>
    </row>
    <row r="2243" spans="1:1" x14ac:dyDescent="0.3">
      <c r="A2243" t="s">
        <v>2242</v>
      </c>
    </row>
    <row r="2244" spans="1:1" x14ac:dyDescent="0.3">
      <c r="A2244" t="s">
        <v>2243</v>
      </c>
    </row>
    <row r="2245" spans="1:1" x14ac:dyDescent="0.3">
      <c r="A2245" t="s">
        <v>2244</v>
      </c>
    </row>
    <row r="2246" spans="1:1" x14ac:dyDescent="0.3">
      <c r="A2246" t="s">
        <v>2245</v>
      </c>
    </row>
    <row r="2247" spans="1:1" x14ac:dyDescent="0.3">
      <c r="A2247" t="s">
        <v>2246</v>
      </c>
    </row>
    <row r="2248" spans="1:1" x14ac:dyDescent="0.3">
      <c r="A2248" t="s">
        <v>2247</v>
      </c>
    </row>
    <row r="2249" spans="1:1" x14ac:dyDescent="0.3">
      <c r="A2249" t="s">
        <v>2248</v>
      </c>
    </row>
    <row r="2250" spans="1:1" x14ac:dyDescent="0.3">
      <c r="A2250" t="s">
        <v>2249</v>
      </c>
    </row>
    <row r="2251" spans="1:1" x14ac:dyDescent="0.3">
      <c r="A2251" t="s">
        <v>2250</v>
      </c>
    </row>
    <row r="2252" spans="1:1" x14ac:dyDescent="0.3">
      <c r="A2252" t="s">
        <v>2251</v>
      </c>
    </row>
    <row r="2253" spans="1:1" x14ac:dyDescent="0.3">
      <c r="A2253" t="s">
        <v>2252</v>
      </c>
    </row>
    <row r="2254" spans="1:1" x14ac:dyDescent="0.3">
      <c r="A2254" t="s">
        <v>2253</v>
      </c>
    </row>
    <row r="2255" spans="1:1" x14ac:dyDescent="0.3">
      <c r="A2255" t="s">
        <v>2254</v>
      </c>
    </row>
    <row r="2256" spans="1:1" x14ac:dyDescent="0.3">
      <c r="A2256" t="s">
        <v>2255</v>
      </c>
    </row>
    <row r="2257" spans="1:1" x14ac:dyDescent="0.3">
      <c r="A2257" t="s">
        <v>2256</v>
      </c>
    </row>
    <row r="2258" spans="1:1" x14ac:dyDescent="0.3">
      <c r="A2258" t="s">
        <v>2257</v>
      </c>
    </row>
    <row r="2259" spans="1:1" x14ac:dyDescent="0.3">
      <c r="A2259" t="s">
        <v>2258</v>
      </c>
    </row>
    <row r="2260" spans="1:1" x14ac:dyDescent="0.3">
      <c r="A2260" t="s">
        <v>2259</v>
      </c>
    </row>
    <row r="2261" spans="1:1" x14ac:dyDescent="0.3">
      <c r="A2261" t="s">
        <v>2260</v>
      </c>
    </row>
    <row r="2262" spans="1:1" x14ac:dyDescent="0.3">
      <c r="A2262" t="s">
        <v>2261</v>
      </c>
    </row>
    <row r="2263" spans="1:1" x14ac:dyDescent="0.3">
      <c r="A2263" t="s">
        <v>2262</v>
      </c>
    </row>
    <row r="2264" spans="1:1" x14ac:dyDescent="0.3">
      <c r="A2264" t="s">
        <v>2263</v>
      </c>
    </row>
    <row r="2265" spans="1:1" x14ac:dyDescent="0.3">
      <c r="A2265" t="s">
        <v>2264</v>
      </c>
    </row>
    <row r="2266" spans="1:1" x14ac:dyDescent="0.3">
      <c r="A2266" t="s">
        <v>2265</v>
      </c>
    </row>
    <row r="2267" spans="1:1" x14ac:dyDescent="0.3">
      <c r="A2267" t="s">
        <v>2266</v>
      </c>
    </row>
    <row r="2268" spans="1:1" x14ac:dyDescent="0.3">
      <c r="A2268" t="s">
        <v>2267</v>
      </c>
    </row>
    <row r="2269" spans="1:1" x14ac:dyDescent="0.3">
      <c r="A2269" t="s">
        <v>2268</v>
      </c>
    </row>
    <row r="2270" spans="1:1" x14ac:dyDescent="0.3">
      <c r="A2270" t="s">
        <v>2269</v>
      </c>
    </row>
    <row r="2271" spans="1:1" x14ac:dyDescent="0.3">
      <c r="A2271" t="s">
        <v>2270</v>
      </c>
    </row>
    <row r="2272" spans="1:1" x14ac:dyDescent="0.3">
      <c r="A2272" t="s">
        <v>2271</v>
      </c>
    </row>
    <row r="2273" spans="1:1" x14ac:dyDescent="0.3">
      <c r="A2273" t="s">
        <v>2272</v>
      </c>
    </row>
    <row r="2274" spans="1:1" x14ac:dyDescent="0.3">
      <c r="A2274" t="s">
        <v>2273</v>
      </c>
    </row>
    <row r="2275" spans="1:1" x14ac:dyDescent="0.3">
      <c r="A2275" t="s">
        <v>2274</v>
      </c>
    </row>
    <row r="2276" spans="1:1" x14ac:dyDescent="0.3">
      <c r="A2276" t="s">
        <v>2275</v>
      </c>
    </row>
    <row r="2277" spans="1:1" x14ac:dyDescent="0.3">
      <c r="A2277" t="s">
        <v>2276</v>
      </c>
    </row>
    <row r="2278" spans="1:1" x14ac:dyDescent="0.3">
      <c r="A2278" t="s">
        <v>2277</v>
      </c>
    </row>
    <row r="2279" spans="1:1" x14ac:dyDescent="0.3">
      <c r="A2279" t="s">
        <v>2278</v>
      </c>
    </row>
    <row r="2280" spans="1:1" x14ac:dyDescent="0.3">
      <c r="A2280" t="s">
        <v>2279</v>
      </c>
    </row>
    <row r="2281" spans="1:1" x14ac:dyDescent="0.3">
      <c r="A2281" t="s">
        <v>2280</v>
      </c>
    </row>
    <row r="2282" spans="1:1" x14ac:dyDescent="0.3">
      <c r="A2282" t="s">
        <v>2281</v>
      </c>
    </row>
    <row r="2283" spans="1:1" x14ac:dyDescent="0.3">
      <c r="A2283" t="s">
        <v>2282</v>
      </c>
    </row>
    <row r="2284" spans="1:1" x14ac:dyDescent="0.3">
      <c r="A2284" t="s">
        <v>2283</v>
      </c>
    </row>
    <row r="2285" spans="1:1" x14ac:dyDescent="0.3">
      <c r="A2285" t="s">
        <v>2284</v>
      </c>
    </row>
    <row r="2286" spans="1:1" x14ac:dyDescent="0.3">
      <c r="A2286" t="s">
        <v>2285</v>
      </c>
    </row>
    <row r="2287" spans="1:1" x14ac:dyDescent="0.3">
      <c r="A2287" t="s">
        <v>2286</v>
      </c>
    </row>
    <row r="2288" spans="1:1" x14ac:dyDescent="0.3">
      <c r="A2288" t="s">
        <v>2287</v>
      </c>
    </row>
    <row r="2289" spans="1:1" x14ac:dyDescent="0.3">
      <c r="A2289" t="s">
        <v>2288</v>
      </c>
    </row>
    <row r="2290" spans="1:1" x14ac:dyDescent="0.3">
      <c r="A2290" t="s">
        <v>2289</v>
      </c>
    </row>
    <row r="2291" spans="1:1" x14ac:dyDescent="0.3">
      <c r="A2291" t="s">
        <v>2290</v>
      </c>
    </row>
    <row r="2292" spans="1:1" x14ac:dyDescent="0.3">
      <c r="A2292" t="s">
        <v>2291</v>
      </c>
    </row>
    <row r="2293" spans="1:1" x14ac:dyDescent="0.3">
      <c r="A2293" t="s">
        <v>2292</v>
      </c>
    </row>
    <row r="2294" spans="1:1" x14ac:dyDescent="0.3">
      <c r="A2294" t="s">
        <v>2293</v>
      </c>
    </row>
    <row r="2295" spans="1:1" x14ac:dyDescent="0.3">
      <c r="A2295" t="s">
        <v>2294</v>
      </c>
    </row>
    <row r="2296" spans="1:1" x14ac:dyDescent="0.3">
      <c r="A2296" t="s">
        <v>2295</v>
      </c>
    </row>
    <row r="2297" spans="1:1" x14ac:dyDescent="0.3">
      <c r="A2297" t="s">
        <v>2296</v>
      </c>
    </row>
    <row r="2298" spans="1:1" x14ac:dyDescent="0.3">
      <c r="A2298" t="s">
        <v>2297</v>
      </c>
    </row>
    <row r="2299" spans="1:1" x14ac:dyDescent="0.3">
      <c r="A2299" t="s">
        <v>2298</v>
      </c>
    </row>
    <row r="2300" spans="1:1" x14ac:dyDescent="0.3">
      <c r="A2300" t="s">
        <v>2299</v>
      </c>
    </row>
    <row r="2301" spans="1:1" x14ac:dyDescent="0.3">
      <c r="A2301" t="s">
        <v>2300</v>
      </c>
    </row>
    <row r="2302" spans="1:1" x14ac:dyDescent="0.3">
      <c r="A2302" t="s">
        <v>2301</v>
      </c>
    </row>
    <row r="2303" spans="1:1" x14ac:dyDescent="0.3">
      <c r="A2303" t="s">
        <v>2302</v>
      </c>
    </row>
    <row r="2304" spans="1:1" x14ac:dyDescent="0.3">
      <c r="A2304" t="s">
        <v>2303</v>
      </c>
    </row>
    <row r="2305" spans="1:1" x14ac:dyDescent="0.3">
      <c r="A2305" t="s">
        <v>2304</v>
      </c>
    </row>
    <row r="2306" spans="1:1" x14ac:dyDescent="0.3">
      <c r="A2306" t="s">
        <v>2305</v>
      </c>
    </row>
    <row r="2307" spans="1:1" x14ac:dyDescent="0.3">
      <c r="A2307" t="s">
        <v>2306</v>
      </c>
    </row>
    <row r="2308" spans="1:1" x14ac:dyDescent="0.3">
      <c r="A2308" t="s">
        <v>2307</v>
      </c>
    </row>
    <row r="2309" spans="1:1" x14ac:dyDescent="0.3">
      <c r="A2309" t="s">
        <v>2308</v>
      </c>
    </row>
    <row r="2310" spans="1:1" x14ac:dyDescent="0.3">
      <c r="A2310" t="s">
        <v>2309</v>
      </c>
    </row>
    <row r="2311" spans="1:1" x14ac:dyDescent="0.3">
      <c r="A2311" t="s">
        <v>2310</v>
      </c>
    </row>
    <row r="2312" spans="1:1" x14ac:dyDescent="0.3">
      <c r="A2312" t="s">
        <v>2311</v>
      </c>
    </row>
    <row r="2313" spans="1:1" x14ac:dyDescent="0.3">
      <c r="A2313" t="s">
        <v>2312</v>
      </c>
    </row>
    <row r="2314" spans="1:1" x14ac:dyDescent="0.3">
      <c r="A2314" t="s">
        <v>2313</v>
      </c>
    </row>
    <row r="2315" spans="1:1" x14ac:dyDescent="0.3">
      <c r="A2315" t="s">
        <v>2314</v>
      </c>
    </row>
    <row r="2316" spans="1:1" x14ac:dyDescent="0.3">
      <c r="A2316" t="s">
        <v>2315</v>
      </c>
    </row>
    <row r="2317" spans="1:1" x14ac:dyDescent="0.3">
      <c r="A2317" t="s">
        <v>2316</v>
      </c>
    </row>
    <row r="2318" spans="1:1" x14ac:dyDescent="0.3">
      <c r="A2318" t="s">
        <v>2317</v>
      </c>
    </row>
    <row r="2319" spans="1:1" x14ac:dyDescent="0.3">
      <c r="A2319" t="s">
        <v>2318</v>
      </c>
    </row>
    <row r="2320" spans="1:1" x14ac:dyDescent="0.3">
      <c r="A2320" t="s">
        <v>2319</v>
      </c>
    </row>
    <row r="2321" spans="1:1" x14ac:dyDescent="0.3">
      <c r="A2321" t="s">
        <v>2320</v>
      </c>
    </row>
    <row r="2322" spans="1:1" x14ac:dyDescent="0.3">
      <c r="A2322" t="s">
        <v>2321</v>
      </c>
    </row>
    <row r="2323" spans="1:1" x14ac:dyDescent="0.3">
      <c r="A2323" t="s">
        <v>2322</v>
      </c>
    </row>
    <row r="2324" spans="1:1" x14ac:dyDescent="0.3">
      <c r="A2324" t="s">
        <v>2323</v>
      </c>
    </row>
    <row r="2325" spans="1:1" x14ac:dyDescent="0.3">
      <c r="A2325" t="s">
        <v>2324</v>
      </c>
    </row>
    <row r="2326" spans="1:1" x14ac:dyDescent="0.3">
      <c r="A2326" t="s">
        <v>2325</v>
      </c>
    </row>
    <row r="2327" spans="1:1" x14ac:dyDescent="0.3">
      <c r="A2327" t="s">
        <v>2326</v>
      </c>
    </row>
    <row r="2328" spans="1:1" x14ac:dyDescent="0.3">
      <c r="A2328" t="s">
        <v>2327</v>
      </c>
    </row>
    <row r="2329" spans="1:1" x14ac:dyDescent="0.3">
      <c r="A2329" t="s">
        <v>2328</v>
      </c>
    </row>
    <row r="2330" spans="1:1" x14ac:dyDescent="0.3">
      <c r="A2330" t="s">
        <v>2329</v>
      </c>
    </row>
    <row r="2331" spans="1:1" x14ac:dyDescent="0.3">
      <c r="A2331" t="s">
        <v>2330</v>
      </c>
    </row>
    <row r="2332" spans="1:1" x14ac:dyDescent="0.3">
      <c r="A2332" t="s">
        <v>2331</v>
      </c>
    </row>
    <row r="2333" spans="1:1" x14ac:dyDescent="0.3">
      <c r="A2333" t="s">
        <v>2332</v>
      </c>
    </row>
    <row r="2334" spans="1:1" x14ac:dyDescent="0.3">
      <c r="A2334" t="s">
        <v>2333</v>
      </c>
    </row>
    <row r="2335" spans="1:1" x14ac:dyDescent="0.3">
      <c r="A2335" t="s">
        <v>2334</v>
      </c>
    </row>
    <row r="2336" spans="1:1" x14ac:dyDescent="0.3">
      <c r="A2336" t="s">
        <v>2335</v>
      </c>
    </row>
    <row r="2337" spans="1:1" x14ac:dyDescent="0.3">
      <c r="A2337" t="s">
        <v>2336</v>
      </c>
    </row>
    <row r="2338" spans="1:1" x14ac:dyDescent="0.3">
      <c r="A2338" t="s">
        <v>2337</v>
      </c>
    </row>
    <row r="2339" spans="1:1" x14ac:dyDescent="0.3">
      <c r="A2339" t="s">
        <v>2338</v>
      </c>
    </row>
    <row r="2340" spans="1:1" x14ac:dyDescent="0.3">
      <c r="A2340" t="s">
        <v>2339</v>
      </c>
    </row>
    <row r="2341" spans="1:1" x14ac:dyDescent="0.3">
      <c r="A2341" t="s">
        <v>2340</v>
      </c>
    </row>
    <row r="2342" spans="1:1" x14ac:dyDescent="0.3">
      <c r="A2342" t="s">
        <v>2341</v>
      </c>
    </row>
    <row r="2343" spans="1:1" x14ac:dyDescent="0.3">
      <c r="A2343" t="s">
        <v>2342</v>
      </c>
    </row>
    <row r="2344" spans="1:1" x14ac:dyDescent="0.3">
      <c r="A2344" t="s">
        <v>2343</v>
      </c>
    </row>
    <row r="2345" spans="1:1" x14ac:dyDescent="0.3">
      <c r="A2345" t="s">
        <v>2344</v>
      </c>
    </row>
    <row r="2346" spans="1:1" x14ac:dyDescent="0.3">
      <c r="A2346" t="s">
        <v>2345</v>
      </c>
    </row>
    <row r="2347" spans="1:1" x14ac:dyDescent="0.3">
      <c r="A2347" t="s">
        <v>2346</v>
      </c>
    </row>
    <row r="2348" spans="1:1" x14ac:dyDescent="0.3">
      <c r="A2348" t="s">
        <v>2347</v>
      </c>
    </row>
    <row r="2349" spans="1:1" x14ac:dyDescent="0.3">
      <c r="A2349" t="s">
        <v>2348</v>
      </c>
    </row>
    <row r="2350" spans="1:1" x14ac:dyDescent="0.3">
      <c r="A2350" t="s">
        <v>2349</v>
      </c>
    </row>
    <row r="2351" spans="1:1" x14ac:dyDescent="0.3">
      <c r="A2351" t="s">
        <v>2350</v>
      </c>
    </row>
    <row r="2352" spans="1:1" x14ac:dyDescent="0.3">
      <c r="A2352" t="s">
        <v>2351</v>
      </c>
    </row>
    <row r="2353" spans="1:1" x14ac:dyDescent="0.3">
      <c r="A2353" t="s">
        <v>2352</v>
      </c>
    </row>
    <row r="2354" spans="1:1" x14ac:dyDescent="0.3">
      <c r="A2354" t="s">
        <v>2353</v>
      </c>
    </row>
    <row r="2355" spans="1:1" x14ac:dyDescent="0.3">
      <c r="A2355" t="s">
        <v>2354</v>
      </c>
    </row>
    <row r="2356" spans="1:1" x14ac:dyDescent="0.3">
      <c r="A2356" t="s">
        <v>2355</v>
      </c>
    </row>
    <row r="2357" spans="1:1" x14ac:dyDescent="0.3">
      <c r="A2357" t="s">
        <v>2356</v>
      </c>
    </row>
    <row r="2358" spans="1:1" x14ac:dyDescent="0.3">
      <c r="A2358" t="s">
        <v>2357</v>
      </c>
    </row>
    <row r="2359" spans="1:1" x14ac:dyDescent="0.3">
      <c r="A2359" t="s">
        <v>2358</v>
      </c>
    </row>
    <row r="2360" spans="1:1" x14ac:dyDescent="0.3">
      <c r="A2360" t="s">
        <v>2359</v>
      </c>
    </row>
    <row r="2361" spans="1:1" x14ac:dyDescent="0.3">
      <c r="A2361" t="s">
        <v>2360</v>
      </c>
    </row>
    <row r="2362" spans="1:1" x14ac:dyDescent="0.3">
      <c r="A2362" t="s">
        <v>2361</v>
      </c>
    </row>
    <row r="2363" spans="1:1" x14ac:dyDescent="0.3">
      <c r="A2363" t="s">
        <v>2362</v>
      </c>
    </row>
    <row r="2364" spans="1:1" x14ac:dyDescent="0.3">
      <c r="A2364" t="s">
        <v>2363</v>
      </c>
    </row>
    <row r="2365" spans="1:1" x14ac:dyDescent="0.3">
      <c r="A2365" t="s">
        <v>2364</v>
      </c>
    </row>
    <row r="2366" spans="1:1" x14ac:dyDescent="0.3">
      <c r="A2366" t="s">
        <v>2365</v>
      </c>
    </row>
    <row r="2367" spans="1:1" x14ac:dyDescent="0.3">
      <c r="A2367" t="s">
        <v>2366</v>
      </c>
    </row>
    <row r="2368" spans="1:1" x14ac:dyDescent="0.3">
      <c r="A2368" t="s">
        <v>2367</v>
      </c>
    </row>
    <row r="2369" spans="1:1" x14ac:dyDescent="0.3">
      <c r="A2369" t="s">
        <v>2368</v>
      </c>
    </row>
    <row r="2370" spans="1:1" x14ac:dyDescent="0.3">
      <c r="A2370" t="s">
        <v>2369</v>
      </c>
    </row>
    <row r="2371" spans="1:1" x14ac:dyDescent="0.3">
      <c r="A2371" t="s">
        <v>2370</v>
      </c>
    </row>
    <row r="2372" spans="1:1" x14ac:dyDescent="0.3">
      <c r="A2372" t="s">
        <v>2371</v>
      </c>
    </row>
    <row r="2373" spans="1:1" x14ac:dyDescent="0.3">
      <c r="A2373" t="s">
        <v>2372</v>
      </c>
    </row>
    <row r="2374" spans="1:1" x14ac:dyDescent="0.3">
      <c r="A2374" t="s">
        <v>2373</v>
      </c>
    </row>
    <row r="2375" spans="1:1" x14ac:dyDescent="0.3">
      <c r="A2375" t="s">
        <v>2374</v>
      </c>
    </row>
    <row r="2376" spans="1:1" x14ac:dyDescent="0.3">
      <c r="A2376" t="s">
        <v>2375</v>
      </c>
    </row>
    <row r="2377" spans="1:1" x14ac:dyDescent="0.3">
      <c r="A2377" t="s">
        <v>2376</v>
      </c>
    </row>
    <row r="2378" spans="1:1" x14ac:dyDescent="0.3">
      <c r="A2378" t="s">
        <v>2377</v>
      </c>
    </row>
    <row r="2379" spans="1:1" x14ac:dyDescent="0.3">
      <c r="A2379" t="s">
        <v>2378</v>
      </c>
    </row>
    <row r="2380" spans="1:1" x14ac:dyDescent="0.3">
      <c r="A2380" t="s">
        <v>2379</v>
      </c>
    </row>
    <row r="2381" spans="1:1" x14ac:dyDescent="0.3">
      <c r="A2381" t="s">
        <v>2380</v>
      </c>
    </row>
    <row r="2382" spans="1:1" x14ac:dyDescent="0.3">
      <c r="A2382" t="s">
        <v>2381</v>
      </c>
    </row>
    <row r="2383" spans="1:1" x14ac:dyDescent="0.3">
      <c r="A2383" t="s">
        <v>2382</v>
      </c>
    </row>
    <row r="2384" spans="1:1" x14ac:dyDescent="0.3">
      <c r="A2384" t="s">
        <v>2383</v>
      </c>
    </row>
    <row r="2385" spans="1:1" x14ac:dyDescent="0.3">
      <c r="A2385" t="s">
        <v>2384</v>
      </c>
    </row>
    <row r="2386" spans="1:1" x14ac:dyDescent="0.3">
      <c r="A2386" t="s">
        <v>2385</v>
      </c>
    </row>
    <row r="2387" spans="1:1" x14ac:dyDescent="0.3">
      <c r="A2387" t="s">
        <v>2386</v>
      </c>
    </row>
    <row r="2388" spans="1:1" x14ac:dyDescent="0.3">
      <c r="A2388" t="s">
        <v>2387</v>
      </c>
    </row>
    <row r="2389" spans="1:1" x14ac:dyDescent="0.3">
      <c r="A2389" t="s">
        <v>2388</v>
      </c>
    </row>
    <row r="2390" spans="1:1" x14ac:dyDescent="0.3">
      <c r="A2390" t="s">
        <v>2389</v>
      </c>
    </row>
    <row r="2391" spans="1:1" x14ac:dyDescent="0.3">
      <c r="A2391" t="s">
        <v>2390</v>
      </c>
    </row>
    <row r="2392" spans="1:1" x14ac:dyDescent="0.3">
      <c r="A2392" t="s">
        <v>2391</v>
      </c>
    </row>
    <row r="2393" spans="1:1" x14ac:dyDescent="0.3">
      <c r="A2393" t="s">
        <v>2392</v>
      </c>
    </row>
    <row r="2394" spans="1:1" x14ac:dyDescent="0.3">
      <c r="A2394" t="s">
        <v>2393</v>
      </c>
    </row>
    <row r="2395" spans="1:1" x14ac:dyDescent="0.3">
      <c r="A2395" t="s">
        <v>2394</v>
      </c>
    </row>
    <row r="2396" spans="1:1" x14ac:dyDescent="0.3">
      <c r="A2396" t="s">
        <v>2395</v>
      </c>
    </row>
    <row r="2397" spans="1:1" x14ac:dyDescent="0.3">
      <c r="A2397" t="s">
        <v>2396</v>
      </c>
    </row>
    <row r="2398" spans="1:1" x14ac:dyDescent="0.3">
      <c r="A2398" t="s">
        <v>2397</v>
      </c>
    </row>
    <row r="2399" spans="1:1" x14ac:dyDescent="0.3">
      <c r="A2399" t="s">
        <v>2398</v>
      </c>
    </row>
    <row r="2400" spans="1:1" x14ac:dyDescent="0.3">
      <c r="A2400" t="s">
        <v>2399</v>
      </c>
    </row>
    <row r="2401" spans="1:1" x14ac:dyDescent="0.3">
      <c r="A2401" t="s">
        <v>2400</v>
      </c>
    </row>
    <row r="2402" spans="1:1" x14ac:dyDescent="0.3">
      <c r="A2402" t="s">
        <v>2401</v>
      </c>
    </row>
    <row r="2403" spans="1:1" x14ac:dyDescent="0.3">
      <c r="A2403" t="s">
        <v>2402</v>
      </c>
    </row>
    <row r="2404" spans="1:1" x14ac:dyDescent="0.3">
      <c r="A2404" t="s">
        <v>2403</v>
      </c>
    </row>
    <row r="2405" spans="1:1" x14ac:dyDescent="0.3">
      <c r="A2405" t="s">
        <v>2404</v>
      </c>
    </row>
    <row r="2406" spans="1:1" x14ac:dyDescent="0.3">
      <c r="A2406" t="s">
        <v>2405</v>
      </c>
    </row>
    <row r="2407" spans="1:1" x14ac:dyDescent="0.3">
      <c r="A2407" t="s">
        <v>2406</v>
      </c>
    </row>
    <row r="2408" spans="1:1" x14ac:dyDescent="0.3">
      <c r="A2408" t="s">
        <v>2407</v>
      </c>
    </row>
    <row r="2409" spans="1:1" x14ac:dyDescent="0.3">
      <c r="A2409" t="s">
        <v>2408</v>
      </c>
    </row>
    <row r="2410" spans="1:1" x14ac:dyDescent="0.3">
      <c r="A2410" t="s">
        <v>2409</v>
      </c>
    </row>
    <row r="2411" spans="1:1" x14ac:dyDescent="0.3">
      <c r="A2411" t="s">
        <v>2410</v>
      </c>
    </row>
    <row r="2412" spans="1:1" x14ac:dyDescent="0.3">
      <c r="A2412" t="s">
        <v>2411</v>
      </c>
    </row>
    <row r="2413" spans="1:1" x14ac:dyDescent="0.3">
      <c r="A2413" t="s">
        <v>2412</v>
      </c>
    </row>
    <row r="2414" spans="1:1" x14ac:dyDescent="0.3">
      <c r="A2414" t="s">
        <v>2413</v>
      </c>
    </row>
    <row r="2415" spans="1:1" x14ac:dyDescent="0.3">
      <c r="A2415" t="s">
        <v>2414</v>
      </c>
    </row>
    <row r="2416" spans="1:1" x14ac:dyDescent="0.3">
      <c r="A2416" t="s">
        <v>2415</v>
      </c>
    </row>
    <row r="2417" spans="1:1" x14ac:dyDescent="0.3">
      <c r="A2417" t="s">
        <v>2416</v>
      </c>
    </row>
    <row r="2418" spans="1:1" x14ac:dyDescent="0.3">
      <c r="A2418" t="s">
        <v>2417</v>
      </c>
    </row>
    <row r="2419" spans="1:1" x14ac:dyDescent="0.3">
      <c r="A2419" t="s">
        <v>2418</v>
      </c>
    </row>
    <row r="2420" spans="1:1" x14ac:dyDescent="0.3">
      <c r="A2420" t="s">
        <v>2419</v>
      </c>
    </row>
    <row r="2421" spans="1:1" x14ac:dyDescent="0.3">
      <c r="A2421" t="s">
        <v>2420</v>
      </c>
    </row>
    <row r="2422" spans="1:1" x14ac:dyDescent="0.3">
      <c r="A2422" t="s">
        <v>2421</v>
      </c>
    </row>
    <row r="2423" spans="1:1" x14ac:dyDescent="0.3">
      <c r="A2423" t="s">
        <v>2422</v>
      </c>
    </row>
    <row r="2424" spans="1:1" x14ac:dyDescent="0.3">
      <c r="A2424" t="s">
        <v>2423</v>
      </c>
    </row>
    <row r="2425" spans="1:1" x14ac:dyDescent="0.3">
      <c r="A2425" t="s">
        <v>2424</v>
      </c>
    </row>
    <row r="2426" spans="1:1" x14ac:dyDescent="0.3">
      <c r="A2426" t="s">
        <v>2425</v>
      </c>
    </row>
    <row r="2427" spans="1:1" x14ac:dyDescent="0.3">
      <c r="A2427" t="s">
        <v>2426</v>
      </c>
    </row>
    <row r="2428" spans="1:1" x14ac:dyDescent="0.3">
      <c r="A2428" t="s">
        <v>2427</v>
      </c>
    </row>
    <row r="2429" spans="1:1" x14ac:dyDescent="0.3">
      <c r="A2429" t="s">
        <v>2428</v>
      </c>
    </row>
    <row r="2430" spans="1:1" x14ac:dyDescent="0.3">
      <c r="A2430" t="s">
        <v>2429</v>
      </c>
    </row>
    <row r="2431" spans="1:1" x14ac:dyDescent="0.3">
      <c r="A2431" t="s">
        <v>2430</v>
      </c>
    </row>
    <row r="2432" spans="1:1" x14ac:dyDescent="0.3">
      <c r="A2432" t="s">
        <v>2431</v>
      </c>
    </row>
    <row r="2433" spans="1:1" x14ac:dyDescent="0.3">
      <c r="A2433" t="s">
        <v>2432</v>
      </c>
    </row>
    <row r="2434" spans="1:1" x14ac:dyDescent="0.3">
      <c r="A2434" t="s">
        <v>2433</v>
      </c>
    </row>
    <row r="2435" spans="1:1" x14ac:dyDescent="0.3">
      <c r="A2435" t="s">
        <v>2434</v>
      </c>
    </row>
    <row r="2436" spans="1:1" x14ac:dyDescent="0.3">
      <c r="A2436" t="s">
        <v>2435</v>
      </c>
    </row>
    <row r="2437" spans="1:1" x14ac:dyDescent="0.3">
      <c r="A2437" t="s">
        <v>2436</v>
      </c>
    </row>
    <row r="2438" spans="1:1" x14ac:dyDescent="0.3">
      <c r="A2438" t="s">
        <v>2437</v>
      </c>
    </row>
    <row r="2439" spans="1:1" x14ac:dyDescent="0.3">
      <c r="A2439" t="s">
        <v>2438</v>
      </c>
    </row>
    <row r="2440" spans="1:1" x14ac:dyDescent="0.3">
      <c r="A2440" t="s">
        <v>2439</v>
      </c>
    </row>
    <row r="2441" spans="1:1" x14ac:dyDescent="0.3">
      <c r="A2441" t="s">
        <v>2440</v>
      </c>
    </row>
    <row r="2442" spans="1:1" x14ac:dyDescent="0.3">
      <c r="A2442" t="s">
        <v>2441</v>
      </c>
    </row>
    <row r="2443" spans="1:1" x14ac:dyDescent="0.3">
      <c r="A2443" t="s">
        <v>2442</v>
      </c>
    </row>
    <row r="2444" spans="1:1" x14ac:dyDescent="0.3">
      <c r="A2444" t="s">
        <v>2443</v>
      </c>
    </row>
    <row r="2445" spans="1:1" x14ac:dyDescent="0.3">
      <c r="A2445" t="s">
        <v>2444</v>
      </c>
    </row>
    <row r="2446" spans="1:1" x14ac:dyDescent="0.3">
      <c r="A2446" t="s">
        <v>2445</v>
      </c>
    </row>
    <row r="2447" spans="1:1" x14ac:dyDescent="0.3">
      <c r="A2447" t="s">
        <v>2446</v>
      </c>
    </row>
    <row r="2448" spans="1:1" x14ac:dyDescent="0.3">
      <c r="A2448" t="s">
        <v>2447</v>
      </c>
    </row>
    <row r="2449" spans="1:1" x14ac:dyDescent="0.3">
      <c r="A2449" t="s">
        <v>2448</v>
      </c>
    </row>
    <row r="2450" spans="1:1" x14ac:dyDescent="0.3">
      <c r="A2450" t="s">
        <v>2449</v>
      </c>
    </row>
    <row r="2451" spans="1:1" x14ac:dyDescent="0.3">
      <c r="A2451" t="s">
        <v>2450</v>
      </c>
    </row>
    <row r="2452" spans="1:1" x14ac:dyDescent="0.3">
      <c r="A2452" t="s">
        <v>2451</v>
      </c>
    </row>
    <row r="2453" spans="1:1" x14ac:dyDescent="0.3">
      <c r="A2453" t="s">
        <v>2452</v>
      </c>
    </row>
    <row r="2454" spans="1:1" x14ac:dyDescent="0.3">
      <c r="A2454" t="s">
        <v>2453</v>
      </c>
    </row>
    <row r="2455" spans="1:1" x14ac:dyDescent="0.3">
      <c r="A2455" t="s">
        <v>2454</v>
      </c>
    </row>
    <row r="2456" spans="1:1" x14ac:dyDescent="0.3">
      <c r="A2456" t="s">
        <v>2455</v>
      </c>
    </row>
    <row r="2457" spans="1:1" x14ac:dyDescent="0.3">
      <c r="A2457" t="s">
        <v>2456</v>
      </c>
    </row>
    <row r="2458" spans="1:1" x14ac:dyDescent="0.3">
      <c r="A2458" t="s">
        <v>2457</v>
      </c>
    </row>
    <row r="2459" spans="1:1" x14ac:dyDescent="0.3">
      <c r="A2459" t="s">
        <v>2458</v>
      </c>
    </row>
    <row r="2460" spans="1:1" x14ac:dyDescent="0.3">
      <c r="A2460" t="s">
        <v>2459</v>
      </c>
    </row>
    <row r="2461" spans="1:1" x14ac:dyDescent="0.3">
      <c r="A2461" t="s">
        <v>2460</v>
      </c>
    </row>
    <row r="2462" spans="1:1" x14ac:dyDescent="0.3">
      <c r="A2462" t="s">
        <v>2461</v>
      </c>
    </row>
    <row r="2463" spans="1:1" x14ac:dyDescent="0.3">
      <c r="A2463" t="s">
        <v>2462</v>
      </c>
    </row>
    <row r="2464" spans="1:1" x14ac:dyDescent="0.3">
      <c r="A2464" t="s">
        <v>2463</v>
      </c>
    </row>
    <row r="2465" spans="1:1" x14ac:dyDescent="0.3">
      <c r="A2465" t="s">
        <v>2464</v>
      </c>
    </row>
    <row r="2466" spans="1:1" x14ac:dyDescent="0.3">
      <c r="A2466" t="s">
        <v>2465</v>
      </c>
    </row>
    <row r="2467" spans="1:1" x14ac:dyDescent="0.3">
      <c r="A2467" t="s">
        <v>2466</v>
      </c>
    </row>
    <row r="2468" spans="1:1" x14ac:dyDescent="0.3">
      <c r="A2468" t="s">
        <v>2467</v>
      </c>
    </row>
    <row r="2469" spans="1:1" x14ac:dyDescent="0.3">
      <c r="A2469" t="s">
        <v>2468</v>
      </c>
    </row>
    <row r="2470" spans="1:1" x14ac:dyDescent="0.3">
      <c r="A2470" t="s">
        <v>2469</v>
      </c>
    </row>
    <row r="2471" spans="1:1" x14ac:dyDescent="0.3">
      <c r="A2471" t="s">
        <v>2470</v>
      </c>
    </row>
    <row r="2472" spans="1:1" x14ac:dyDescent="0.3">
      <c r="A2472" t="s">
        <v>2471</v>
      </c>
    </row>
    <row r="2473" spans="1:1" x14ac:dyDescent="0.3">
      <c r="A2473" t="s">
        <v>2472</v>
      </c>
    </row>
    <row r="2474" spans="1:1" x14ac:dyDescent="0.3">
      <c r="A2474" t="s">
        <v>2473</v>
      </c>
    </row>
    <row r="2475" spans="1:1" x14ac:dyDescent="0.3">
      <c r="A2475" t="s">
        <v>2474</v>
      </c>
    </row>
    <row r="2476" spans="1:1" x14ac:dyDescent="0.3">
      <c r="A2476" t="s">
        <v>2475</v>
      </c>
    </row>
    <row r="2477" spans="1:1" x14ac:dyDescent="0.3">
      <c r="A2477" t="s">
        <v>2476</v>
      </c>
    </row>
    <row r="2478" spans="1:1" x14ac:dyDescent="0.3">
      <c r="A2478" t="s">
        <v>2477</v>
      </c>
    </row>
    <row r="2479" spans="1:1" x14ac:dyDescent="0.3">
      <c r="A2479" t="s">
        <v>2478</v>
      </c>
    </row>
    <row r="2480" spans="1:1" x14ac:dyDescent="0.3">
      <c r="A2480" t="s">
        <v>2479</v>
      </c>
    </row>
    <row r="2481" spans="1:1" x14ac:dyDescent="0.3">
      <c r="A2481" t="s">
        <v>2480</v>
      </c>
    </row>
    <row r="2482" spans="1:1" x14ac:dyDescent="0.3">
      <c r="A2482" t="s">
        <v>2481</v>
      </c>
    </row>
    <row r="2483" spans="1:1" x14ac:dyDescent="0.3">
      <c r="A2483" t="s">
        <v>2482</v>
      </c>
    </row>
    <row r="2484" spans="1:1" x14ac:dyDescent="0.3">
      <c r="A2484" t="s">
        <v>2483</v>
      </c>
    </row>
    <row r="2485" spans="1:1" x14ac:dyDescent="0.3">
      <c r="A2485" t="s">
        <v>2484</v>
      </c>
    </row>
    <row r="2486" spans="1:1" x14ac:dyDescent="0.3">
      <c r="A2486" t="s">
        <v>2485</v>
      </c>
    </row>
    <row r="2487" spans="1:1" x14ac:dyDescent="0.3">
      <c r="A2487" t="s">
        <v>2486</v>
      </c>
    </row>
    <row r="2488" spans="1:1" x14ac:dyDescent="0.3">
      <c r="A2488" t="s">
        <v>2487</v>
      </c>
    </row>
    <row r="2489" spans="1:1" x14ac:dyDescent="0.3">
      <c r="A2489" t="s">
        <v>2488</v>
      </c>
    </row>
    <row r="2490" spans="1:1" x14ac:dyDescent="0.3">
      <c r="A2490" t="s">
        <v>2489</v>
      </c>
    </row>
    <row r="2491" spans="1:1" x14ac:dyDescent="0.3">
      <c r="A2491" t="s">
        <v>2490</v>
      </c>
    </row>
    <row r="2492" spans="1:1" x14ac:dyDescent="0.3">
      <c r="A2492" t="s">
        <v>2491</v>
      </c>
    </row>
    <row r="2493" spans="1:1" x14ac:dyDescent="0.3">
      <c r="A2493" t="s">
        <v>2492</v>
      </c>
    </row>
    <row r="2494" spans="1:1" x14ac:dyDescent="0.3">
      <c r="A2494" t="s">
        <v>2493</v>
      </c>
    </row>
    <row r="2495" spans="1:1" x14ac:dyDescent="0.3">
      <c r="A2495" t="s">
        <v>2494</v>
      </c>
    </row>
    <row r="2496" spans="1:1" x14ac:dyDescent="0.3">
      <c r="A2496" t="s">
        <v>2495</v>
      </c>
    </row>
    <row r="2497" spans="1:1" x14ac:dyDescent="0.3">
      <c r="A2497" t="s">
        <v>2496</v>
      </c>
    </row>
    <row r="2498" spans="1:1" x14ac:dyDescent="0.3">
      <c r="A2498" t="s">
        <v>2497</v>
      </c>
    </row>
    <row r="2499" spans="1:1" x14ac:dyDescent="0.3">
      <c r="A2499" t="s">
        <v>2498</v>
      </c>
    </row>
    <row r="2500" spans="1:1" x14ac:dyDescent="0.3">
      <c r="A2500" t="s">
        <v>2499</v>
      </c>
    </row>
    <row r="2501" spans="1:1" x14ac:dyDescent="0.3">
      <c r="A2501" t="s">
        <v>2500</v>
      </c>
    </row>
    <row r="2502" spans="1:1" x14ac:dyDescent="0.3">
      <c r="A2502" t="s">
        <v>2501</v>
      </c>
    </row>
    <row r="2503" spans="1:1" x14ac:dyDescent="0.3">
      <c r="A2503" t="s">
        <v>2502</v>
      </c>
    </row>
    <row r="2504" spans="1:1" x14ac:dyDescent="0.3">
      <c r="A2504" t="s">
        <v>2503</v>
      </c>
    </row>
    <row r="2505" spans="1:1" x14ac:dyDescent="0.3">
      <c r="A2505" t="s">
        <v>2504</v>
      </c>
    </row>
    <row r="2506" spans="1:1" x14ac:dyDescent="0.3">
      <c r="A2506" t="s">
        <v>2505</v>
      </c>
    </row>
    <row r="2507" spans="1:1" x14ac:dyDescent="0.3">
      <c r="A2507" t="s">
        <v>2506</v>
      </c>
    </row>
    <row r="2508" spans="1:1" x14ac:dyDescent="0.3">
      <c r="A2508" t="s">
        <v>2507</v>
      </c>
    </row>
    <row r="2509" spans="1:1" x14ac:dyDescent="0.3">
      <c r="A2509" t="s">
        <v>2508</v>
      </c>
    </row>
    <row r="2510" spans="1:1" x14ac:dyDescent="0.3">
      <c r="A2510" t="s">
        <v>2509</v>
      </c>
    </row>
    <row r="2511" spans="1:1" x14ac:dyDescent="0.3">
      <c r="A2511" t="s">
        <v>2510</v>
      </c>
    </row>
    <row r="2512" spans="1:1" x14ac:dyDescent="0.3">
      <c r="A2512" t="s">
        <v>2511</v>
      </c>
    </row>
    <row r="2513" spans="1:1" x14ac:dyDescent="0.3">
      <c r="A2513" t="s">
        <v>2512</v>
      </c>
    </row>
    <row r="2514" spans="1:1" x14ac:dyDescent="0.3">
      <c r="A2514" t="s">
        <v>2513</v>
      </c>
    </row>
    <row r="2515" spans="1:1" x14ac:dyDescent="0.3">
      <c r="A2515" t="s">
        <v>2514</v>
      </c>
    </row>
    <row r="2516" spans="1:1" x14ac:dyDescent="0.3">
      <c r="A2516" t="s">
        <v>2515</v>
      </c>
    </row>
    <row r="2517" spans="1:1" x14ac:dyDescent="0.3">
      <c r="A2517" t="s">
        <v>2516</v>
      </c>
    </row>
    <row r="2518" spans="1:1" x14ac:dyDescent="0.3">
      <c r="A2518" t="s">
        <v>2517</v>
      </c>
    </row>
    <row r="2519" spans="1:1" x14ac:dyDescent="0.3">
      <c r="A2519" t="s">
        <v>2518</v>
      </c>
    </row>
    <row r="2520" spans="1:1" x14ac:dyDescent="0.3">
      <c r="A2520" t="s">
        <v>2519</v>
      </c>
    </row>
    <row r="2521" spans="1:1" x14ac:dyDescent="0.3">
      <c r="A2521" t="s">
        <v>2520</v>
      </c>
    </row>
    <row r="2522" spans="1:1" x14ac:dyDescent="0.3">
      <c r="A2522" t="s">
        <v>2521</v>
      </c>
    </row>
    <row r="2523" spans="1:1" x14ac:dyDescent="0.3">
      <c r="A2523" t="s">
        <v>2522</v>
      </c>
    </row>
    <row r="2524" spans="1:1" x14ac:dyDescent="0.3">
      <c r="A2524" t="s">
        <v>2523</v>
      </c>
    </row>
    <row r="2525" spans="1:1" x14ac:dyDescent="0.3">
      <c r="A2525" t="s">
        <v>2524</v>
      </c>
    </row>
    <row r="2526" spans="1:1" x14ac:dyDescent="0.3">
      <c r="A2526" t="s">
        <v>2525</v>
      </c>
    </row>
    <row r="2527" spans="1:1" x14ac:dyDescent="0.3">
      <c r="A2527" t="s">
        <v>2526</v>
      </c>
    </row>
    <row r="2528" spans="1:1" x14ac:dyDescent="0.3">
      <c r="A2528" t="s">
        <v>2527</v>
      </c>
    </row>
    <row r="2529" spans="1:1" x14ac:dyDescent="0.3">
      <c r="A2529" t="s">
        <v>2528</v>
      </c>
    </row>
    <row r="2530" spans="1:1" x14ac:dyDescent="0.3">
      <c r="A2530" t="s">
        <v>2529</v>
      </c>
    </row>
    <row r="2531" spans="1:1" x14ac:dyDescent="0.3">
      <c r="A2531" t="s">
        <v>2530</v>
      </c>
    </row>
    <row r="2532" spans="1:1" x14ac:dyDescent="0.3">
      <c r="A2532" t="s">
        <v>2531</v>
      </c>
    </row>
    <row r="2533" spans="1:1" x14ac:dyDescent="0.3">
      <c r="A2533" t="s">
        <v>2532</v>
      </c>
    </row>
    <row r="2534" spans="1:1" x14ac:dyDescent="0.3">
      <c r="A2534" t="s">
        <v>2533</v>
      </c>
    </row>
    <row r="2535" spans="1:1" x14ac:dyDescent="0.3">
      <c r="A2535" t="s">
        <v>2534</v>
      </c>
    </row>
    <row r="2536" spans="1:1" x14ac:dyDescent="0.3">
      <c r="A2536" t="s">
        <v>2535</v>
      </c>
    </row>
    <row r="2537" spans="1:1" x14ac:dyDescent="0.3">
      <c r="A2537" t="s">
        <v>2536</v>
      </c>
    </row>
    <row r="2538" spans="1:1" x14ac:dyDescent="0.3">
      <c r="A2538" t="s">
        <v>2537</v>
      </c>
    </row>
    <row r="2539" spans="1:1" x14ac:dyDescent="0.3">
      <c r="A2539" t="s">
        <v>2538</v>
      </c>
    </row>
    <row r="2540" spans="1:1" x14ac:dyDescent="0.3">
      <c r="A2540" t="s">
        <v>2539</v>
      </c>
    </row>
    <row r="2541" spans="1:1" x14ac:dyDescent="0.3">
      <c r="A2541" t="s">
        <v>2540</v>
      </c>
    </row>
    <row r="2542" spans="1:1" x14ac:dyDescent="0.3">
      <c r="A2542" t="s">
        <v>2541</v>
      </c>
    </row>
    <row r="2543" spans="1:1" x14ac:dyDescent="0.3">
      <c r="A2543" t="s">
        <v>2542</v>
      </c>
    </row>
    <row r="2544" spans="1:1" x14ac:dyDescent="0.3">
      <c r="A2544" t="s">
        <v>2543</v>
      </c>
    </row>
    <row r="2545" spans="1:1" x14ac:dyDescent="0.3">
      <c r="A2545" t="s">
        <v>2544</v>
      </c>
    </row>
    <row r="2546" spans="1:1" x14ac:dyDescent="0.3">
      <c r="A2546" t="s">
        <v>2545</v>
      </c>
    </row>
    <row r="2547" spans="1:1" x14ac:dyDescent="0.3">
      <c r="A2547" t="s">
        <v>2546</v>
      </c>
    </row>
    <row r="2548" spans="1:1" x14ac:dyDescent="0.3">
      <c r="A2548" t="s">
        <v>2547</v>
      </c>
    </row>
    <row r="2549" spans="1:1" x14ac:dyDescent="0.3">
      <c r="A2549" t="s">
        <v>2548</v>
      </c>
    </row>
    <row r="2550" spans="1:1" x14ac:dyDescent="0.3">
      <c r="A2550" t="s">
        <v>2549</v>
      </c>
    </row>
    <row r="2551" spans="1:1" x14ac:dyDescent="0.3">
      <c r="A2551" t="s">
        <v>2550</v>
      </c>
    </row>
    <row r="2552" spans="1:1" x14ac:dyDescent="0.3">
      <c r="A2552" t="s">
        <v>2551</v>
      </c>
    </row>
    <row r="2553" spans="1:1" x14ac:dyDescent="0.3">
      <c r="A2553" t="s">
        <v>2552</v>
      </c>
    </row>
    <row r="2554" spans="1:1" x14ac:dyDescent="0.3">
      <c r="A2554" t="s">
        <v>2553</v>
      </c>
    </row>
    <row r="2555" spans="1:1" x14ac:dyDescent="0.3">
      <c r="A2555" t="s">
        <v>2554</v>
      </c>
    </row>
    <row r="2556" spans="1:1" x14ac:dyDescent="0.3">
      <c r="A2556" t="s">
        <v>2555</v>
      </c>
    </row>
    <row r="2557" spans="1:1" x14ac:dyDescent="0.3">
      <c r="A2557" t="s">
        <v>2556</v>
      </c>
    </row>
    <row r="2558" spans="1:1" x14ac:dyDescent="0.3">
      <c r="A2558" t="s">
        <v>2557</v>
      </c>
    </row>
    <row r="2559" spans="1:1" x14ac:dyDescent="0.3">
      <c r="A2559" t="s">
        <v>2558</v>
      </c>
    </row>
    <row r="2560" spans="1:1" x14ac:dyDescent="0.3">
      <c r="A2560" t="s">
        <v>2559</v>
      </c>
    </row>
    <row r="2561" spans="1:1" x14ac:dyDescent="0.3">
      <c r="A2561" t="s">
        <v>2560</v>
      </c>
    </row>
    <row r="2562" spans="1:1" x14ac:dyDescent="0.3">
      <c r="A2562" t="s">
        <v>2561</v>
      </c>
    </row>
    <row r="2563" spans="1:1" x14ac:dyDescent="0.3">
      <c r="A2563" t="s">
        <v>2562</v>
      </c>
    </row>
    <row r="2564" spans="1:1" x14ac:dyDescent="0.3">
      <c r="A2564" t="s">
        <v>2563</v>
      </c>
    </row>
    <row r="2565" spans="1:1" x14ac:dyDescent="0.3">
      <c r="A2565" t="s">
        <v>2564</v>
      </c>
    </row>
    <row r="2566" spans="1:1" x14ac:dyDescent="0.3">
      <c r="A2566" t="s">
        <v>2565</v>
      </c>
    </row>
    <row r="2567" spans="1:1" x14ac:dyDescent="0.3">
      <c r="A2567" t="s">
        <v>2566</v>
      </c>
    </row>
    <row r="2568" spans="1:1" x14ac:dyDescent="0.3">
      <c r="A2568" t="s">
        <v>2567</v>
      </c>
    </row>
    <row r="2569" spans="1:1" x14ac:dyDescent="0.3">
      <c r="A2569" t="s">
        <v>2568</v>
      </c>
    </row>
    <row r="2570" spans="1:1" x14ac:dyDescent="0.3">
      <c r="A2570" t="s">
        <v>2569</v>
      </c>
    </row>
    <row r="2571" spans="1:1" x14ac:dyDescent="0.3">
      <c r="A2571" t="s">
        <v>2570</v>
      </c>
    </row>
    <row r="2572" spans="1:1" x14ac:dyDescent="0.3">
      <c r="A2572" t="s">
        <v>2571</v>
      </c>
    </row>
    <row r="2573" spans="1:1" x14ac:dyDescent="0.3">
      <c r="A2573" t="s">
        <v>2572</v>
      </c>
    </row>
    <row r="2574" spans="1:1" x14ac:dyDescent="0.3">
      <c r="A2574" t="s">
        <v>2573</v>
      </c>
    </row>
    <row r="2575" spans="1:1" x14ac:dyDescent="0.3">
      <c r="A2575" t="s">
        <v>2574</v>
      </c>
    </row>
    <row r="2576" spans="1:1" x14ac:dyDescent="0.3">
      <c r="A2576" t="s">
        <v>2575</v>
      </c>
    </row>
    <row r="2577" spans="1:1" x14ac:dyDescent="0.3">
      <c r="A2577" t="s">
        <v>2576</v>
      </c>
    </row>
    <row r="2578" spans="1:1" x14ac:dyDescent="0.3">
      <c r="A2578" t="s">
        <v>2577</v>
      </c>
    </row>
    <row r="2579" spans="1:1" x14ac:dyDescent="0.3">
      <c r="A2579" t="s">
        <v>2578</v>
      </c>
    </row>
    <row r="2580" spans="1:1" x14ac:dyDescent="0.3">
      <c r="A2580" t="s">
        <v>2579</v>
      </c>
    </row>
    <row r="2581" spans="1:1" x14ac:dyDescent="0.3">
      <c r="A2581" t="s">
        <v>2580</v>
      </c>
    </row>
    <row r="2582" spans="1:1" x14ac:dyDescent="0.3">
      <c r="A2582" t="s">
        <v>2581</v>
      </c>
    </row>
    <row r="2583" spans="1:1" x14ac:dyDescent="0.3">
      <c r="A2583" t="s">
        <v>2582</v>
      </c>
    </row>
    <row r="2584" spans="1:1" x14ac:dyDescent="0.3">
      <c r="A2584" t="s">
        <v>2583</v>
      </c>
    </row>
    <row r="2585" spans="1:1" x14ac:dyDescent="0.3">
      <c r="A2585" t="s">
        <v>2584</v>
      </c>
    </row>
    <row r="2586" spans="1:1" x14ac:dyDescent="0.3">
      <c r="A2586" t="s">
        <v>2585</v>
      </c>
    </row>
    <row r="2587" spans="1:1" x14ac:dyDescent="0.3">
      <c r="A2587" t="s">
        <v>2586</v>
      </c>
    </row>
    <row r="2588" spans="1:1" x14ac:dyDescent="0.3">
      <c r="A2588" t="s">
        <v>2587</v>
      </c>
    </row>
    <row r="2589" spans="1:1" x14ac:dyDescent="0.3">
      <c r="A2589" t="s">
        <v>2588</v>
      </c>
    </row>
    <row r="2590" spans="1:1" x14ac:dyDescent="0.3">
      <c r="A2590" t="s">
        <v>2589</v>
      </c>
    </row>
    <row r="2591" spans="1:1" x14ac:dyDescent="0.3">
      <c r="A2591" t="s">
        <v>2590</v>
      </c>
    </row>
    <row r="2592" spans="1:1" x14ac:dyDescent="0.3">
      <c r="A2592" t="s">
        <v>2591</v>
      </c>
    </row>
    <row r="2593" spans="1:1" x14ac:dyDescent="0.3">
      <c r="A2593" t="s">
        <v>2592</v>
      </c>
    </row>
    <row r="2594" spans="1:1" x14ac:dyDescent="0.3">
      <c r="A2594" t="s">
        <v>2593</v>
      </c>
    </row>
    <row r="2595" spans="1:1" x14ac:dyDescent="0.3">
      <c r="A2595" t="s">
        <v>2594</v>
      </c>
    </row>
    <row r="2596" spans="1:1" x14ac:dyDescent="0.3">
      <c r="A2596" t="s">
        <v>2595</v>
      </c>
    </row>
    <row r="2597" spans="1:1" x14ac:dyDescent="0.3">
      <c r="A2597" t="s">
        <v>2596</v>
      </c>
    </row>
    <row r="2598" spans="1:1" x14ac:dyDescent="0.3">
      <c r="A2598" t="s">
        <v>2597</v>
      </c>
    </row>
    <row r="2599" spans="1:1" x14ac:dyDescent="0.3">
      <c r="A2599" t="s">
        <v>2598</v>
      </c>
    </row>
    <row r="2600" spans="1:1" x14ac:dyDescent="0.3">
      <c r="A2600" t="s">
        <v>2599</v>
      </c>
    </row>
    <row r="2601" spans="1:1" x14ac:dyDescent="0.3">
      <c r="A2601" t="s">
        <v>2600</v>
      </c>
    </row>
    <row r="2602" spans="1:1" x14ac:dyDescent="0.3">
      <c r="A2602" t="s">
        <v>2601</v>
      </c>
    </row>
    <row r="2603" spans="1:1" x14ac:dyDescent="0.3">
      <c r="A2603" t="s">
        <v>2602</v>
      </c>
    </row>
    <row r="2604" spans="1:1" x14ac:dyDescent="0.3">
      <c r="A2604" t="s">
        <v>2603</v>
      </c>
    </row>
    <row r="2605" spans="1:1" x14ac:dyDescent="0.3">
      <c r="A2605" t="s">
        <v>2604</v>
      </c>
    </row>
    <row r="2606" spans="1:1" x14ac:dyDescent="0.3">
      <c r="A2606" t="s">
        <v>2605</v>
      </c>
    </row>
    <row r="2607" spans="1:1" x14ac:dyDescent="0.3">
      <c r="A2607" t="s">
        <v>2606</v>
      </c>
    </row>
    <row r="2608" spans="1:1" x14ac:dyDescent="0.3">
      <c r="A2608" t="s">
        <v>2607</v>
      </c>
    </row>
    <row r="2609" spans="1:1" x14ac:dyDescent="0.3">
      <c r="A2609" t="s">
        <v>2608</v>
      </c>
    </row>
    <row r="2610" spans="1:1" x14ac:dyDescent="0.3">
      <c r="A2610" t="s">
        <v>2609</v>
      </c>
    </row>
    <row r="2611" spans="1:1" x14ac:dyDescent="0.3">
      <c r="A2611" t="s">
        <v>2610</v>
      </c>
    </row>
    <row r="2612" spans="1:1" x14ac:dyDescent="0.3">
      <c r="A2612" t="s">
        <v>2611</v>
      </c>
    </row>
    <row r="2613" spans="1:1" x14ac:dyDescent="0.3">
      <c r="A2613" t="s">
        <v>2612</v>
      </c>
    </row>
    <row r="2614" spans="1:1" x14ac:dyDescent="0.3">
      <c r="A2614" t="s">
        <v>2613</v>
      </c>
    </row>
    <row r="2615" spans="1:1" x14ac:dyDescent="0.3">
      <c r="A2615" t="s">
        <v>2614</v>
      </c>
    </row>
    <row r="2616" spans="1:1" x14ac:dyDescent="0.3">
      <c r="A2616" t="s">
        <v>2615</v>
      </c>
    </row>
    <row r="2617" spans="1:1" x14ac:dyDescent="0.3">
      <c r="A2617" t="s">
        <v>2616</v>
      </c>
    </row>
    <row r="2618" spans="1:1" x14ac:dyDescent="0.3">
      <c r="A2618" t="s">
        <v>2617</v>
      </c>
    </row>
    <row r="2619" spans="1:1" x14ac:dyDescent="0.3">
      <c r="A2619" t="s">
        <v>2618</v>
      </c>
    </row>
    <row r="2620" spans="1:1" x14ac:dyDescent="0.3">
      <c r="A2620" t="s">
        <v>2619</v>
      </c>
    </row>
    <row r="2621" spans="1:1" x14ac:dyDescent="0.3">
      <c r="A2621" t="s">
        <v>2620</v>
      </c>
    </row>
    <row r="2622" spans="1:1" x14ac:dyDescent="0.3">
      <c r="A2622" t="s">
        <v>2621</v>
      </c>
    </row>
    <row r="2623" spans="1:1" x14ac:dyDescent="0.3">
      <c r="A2623" t="s">
        <v>2622</v>
      </c>
    </row>
    <row r="2624" spans="1:1" x14ac:dyDescent="0.3">
      <c r="A2624" t="s">
        <v>2623</v>
      </c>
    </row>
    <row r="2625" spans="1:1" x14ac:dyDescent="0.3">
      <c r="A2625" t="s">
        <v>2624</v>
      </c>
    </row>
    <row r="2626" spans="1:1" x14ac:dyDescent="0.3">
      <c r="A2626" t="s">
        <v>2625</v>
      </c>
    </row>
    <row r="2627" spans="1:1" x14ac:dyDescent="0.3">
      <c r="A2627" t="s">
        <v>2626</v>
      </c>
    </row>
    <row r="2628" spans="1:1" x14ac:dyDescent="0.3">
      <c r="A2628" t="s">
        <v>2627</v>
      </c>
    </row>
    <row r="2629" spans="1:1" x14ac:dyDescent="0.3">
      <c r="A2629" t="s">
        <v>2628</v>
      </c>
    </row>
    <row r="2630" spans="1:1" x14ac:dyDescent="0.3">
      <c r="A2630" t="s">
        <v>2629</v>
      </c>
    </row>
    <row r="2631" spans="1:1" x14ac:dyDescent="0.3">
      <c r="A2631" t="s">
        <v>2630</v>
      </c>
    </row>
    <row r="2632" spans="1:1" x14ac:dyDescent="0.3">
      <c r="A2632" t="s">
        <v>2631</v>
      </c>
    </row>
    <row r="2633" spans="1:1" x14ac:dyDescent="0.3">
      <c r="A2633" t="s">
        <v>2632</v>
      </c>
    </row>
    <row r="2634" spans="1:1" x14ac:dyDescent="0.3">
      <c r="A2634" t="s">
        <v>2633</v>
      </c>
    </row>
    <row r="2635" spans="1:1" x14ac:dyDescent="0.3">
      <c r="A2635" t="s">
        <v>2634</v>
      </c>
    </row>
    <row r="2636" spans="1:1" x14ac:dyDescent="0.3">
      <c r="A2636" t="s">
        <v>2635</v>
      </c>
    </row>
    <row r="2637" spans="1:1" x14ac:dyDescent="0.3">
      <c r="A2637" t="s">
        <v>2636</v>
      </c>
    </row>
    <row r="2638" spans="1:1" x14ac:dyDescent="0.3">
      <c r="A2638" t="s">
        <v>2637</v>
      </c>
    </row>
    <row r="2639" spans="1:1" x14ac:dyDescent="0.3">
      <c r="A2639" t="s">
        <v>2638</v>
      </c>
    </row>
    <row r="2640" spans="1:1" x14ac:dyDescent="0.3">
      <c r="A2640" t="s">
        <v>2639</v>
      </c>
    </row>
    <row r="2641" spans="1:1" x14ac:dyDescent="0.3">
      <c r="A2641" t="s">
        <v>2640</v>
      </c>
    </row>
    <row r="2642" spans="1:1" x14ac:dyDescent="0.3">
      <c r="A2642" t="s">
        <v>2641</v>
      </c>
    </row>
    <row r="2643" spans="1:1" x14ac:dyDescent="0.3">
      <c r="A2643" t="s">
        <v>2642</v>
      </c>
    </row>
    <row r="2644" spans="1:1" x14ac:dyDescent="0.3">
      <c r="A2644" t="s">
        <v>2643</v>
      </c>
    </row>
    <row r="2645" spans="1:1" x14ac:dyDescent="0.3">
      <c r="A2645" t="s">
        <v>2644</v>
      </c>
    </row>
    <row r="2646" spans="1:1" x14ac:dyDescent="0.3">
      <c r="A2646" t="s">
        <v>2645</v>
      </c>
    </row>
    <row r="2647" spans="1:1" x14ac:dyDescent="0.3">
      <c r="A2647" t="s">
        <v>2646</v>
      </c>
    </row>
    <row r="2648" spans="1:1" x14ac:dyDescent="0.3">
      <c r="A2648" t="s">
        <v>2647</v>
      </c>
    </row>
    <row r="2649" spans="1:1" x14ac:dyDescent="0.3">
      <c r="A2649" t="s">
        <v>2648</v>
      </c>
    </row>
    <row r="2650" spans="1:1" x14ac:dyDescent="0.3">
      <c r="A2650" t="s">
        <v>2649</v>
      </c>
    </row>
    <row r="2651" spans="1:1" x14ac:dyDescent="0.3">
      <c r="A2651" t="s">
        <v>2650</v>
      </c>
    </row>
    <row r="2652" spans="1:1" x14ac:dyDescent="0.3">
      <c r="A2652" t="s">
        <v>2651</v>
      </c>
    </row>
    <row r="2653" spans="1:1" x14ac:dyDescent="0.3">
      <c r="A2653" t="s">
        <v>2652</v>
      </c>
    </row>
    <row r="2654" spans="1:1" x14ac:dyDescent="0.3">
      <c r="A2654" t="s">
        <v>2653</v>
      </c>
    </row>
    <row r="2655" spans="1:1" x14ac:dyDescent="0.3">
      <c r="A2655" t="s">
        <v>2654</v>
      </c>
    </row>
    <row r="2656" spans="1:1" x14ac:dyDescent="0.3">
      <c r="A2656" t="s">
        <v>2655</v>
      </c>
    </row>
    <row r="2657" spans="1:1" x14ac:dyDescent="0.3">
      <c r="A2657" t="s">
        <v>2656</v>
      </c>
    </row>
    <row r="2658" spans="1:1" x14ac:dyDescent="0.3">
      <c r="A2658" t="s">
        <v>2657</v>
      </c>
    </row>
    <row r="2659" spans="1:1" x14ac:dyDescent="0.3">
      <c r="A2659" t="s">
        <v>2658</v>
      </c>
    </row>
    <row r="2660" spans="1:1" x14ac:dyDescent="0.3">
      <c r="A2660" t="s">
        <v>2659</v>
      </c>
    </row>
    <row r="2661" spans="1:1" x14ac:dyDescent="0.3">
      <c r="A2661" t="s">
        <v>2660</v>
      </c>
    </row>
    <row r="2662" spans="1:1" x14ac:dyDescent="0.3">
      <c r="A2662" t="s">
        <v>2661</v>
      </c>
    </row>
    <row r="2663" spans="1:1" x14ac:dyDescent="0.3">
      <c r="A2663" t="s">
        <v>2662</v>
      </c>
    </row>
    <row r="2664" spans="1:1" x14ac:dyDescent="0.3">
      <c r="A2664" t="s">
        <v>2663</v>
      </c>
    </row>
    <row r="2665" spans="1:1" x14ac:dyDescent="0.3">
      <c r="A2665" t="s">
        <v>2664</v>
      </c>
    </row>
    <row r="2666" spans="1:1" x14ac:dyDescent="0.3">
      <c r="A2666" t="s">
        <v>2665</v>
      </c>
    </row>
    <row r="2667" spans="1:1" x14ac:dyDescent="0.3">
      <c r="A2667" t="s">
        <v>2666</v>
      </c>
    </row>
    <row r="2668" spans="1:1" x14ac:dyDescent="0.3">
      <c r="A2668" t="s">
        <v>2667</v>
      </c>
    </row>
    <row r="2669" spans="1:1" x14ac:dyDescent="0.3">
      <c r="A2669" t="s">
        <v>2668</v>
      </c>
    </row>
    <row r="2670" spans="1:1" x14ac:dyDescent="0.3">
      <c r="A2670" t="s">
        <v>2669</v>
      </c>
    </row>
    <row r="2671" spans="1:1" x14ac:dyDescent="0.3">
      <c r="A2671" t="s">
        <v>2670</v>
      </c>
    </row>
    <row r="2672" spans="1:1" x14ac:dyDescent="0.3">
      <c r="A2672" t="s">
        <v>2671</v>
      </c>
    </row>
    <row r="2673" spans="1:1" x14ac:dyDescent="0.3">
      <c r="A2673" t="s">
        <v>2672</v>
      </c>
    </row>
    <row r="2674" spans="1:1" x14ac:dyDescent="0.3">
      <c r="A2674" t="s">
        <v>2673</v>
      </c>
    </row>
    <row r="2675" spans="1:1" x14ac:dyDescent="0.3">
      <c r="A2675" t="s">
        <v>2674</v>
      </c>
    </row>
    <row r="2676" spans="1:1" x14ac:dyDescent="0.3">
      <c r="A2676" t="s">
        <v>2675</v>
      </c>
    </row>
    <row r="2677" spans="1:1" x14ac:dyDescent="0.3">
      <c r="A2677" t="s">
        <v>2676</v>
      </c>
    </row>
    <row r="2678" spans="1:1" x14ac:dyDescent="0.3">
      <c r="A2678" t="s">
        <v>2677</v>
      </c>
    </row>
    <row r="2679" spans="1:1" x14ac:dyDescent="0.3">
      <c r="A2679" t="s">
        <v>2678</v>
      </c>
    </row>
    <row r="2680" spans="1:1" x14ac:dyDescent="0.3">
      <c r="A2680" t="s">
        <v>2679</v>
      </c>
    </row>
    <row r="2681" spans="1:1" x14ac:dyDescent="0.3">
      <c r="A2681" t="s">
        <v>2680</v>
      </c>
    </row>
    <row r="2682" spans="1:1" x14ac:dyDescent="0.3">
      <c r="A2682" t="s">
        <v>2681</v>
      </c>
    </row>
    <row r="2683" spans="1:1" x14ac:dyDescent="0.3">
      <c r="A2683" t="s">
        <v>2682</v>
      </c>
    </row>
    <row r="2684" spans="1:1" x14ac:dyDescent="0.3">
      <c r="A2684" t="s">
        <v>2683</v>
      </c>
    </row>
    <row r="2685" spans="1:1" x14ac:dyDescent="0.3">
      <c r="A2685" t="s">
        <v>2684</v>
      </c>
    </row>
    <row r="2686" spans="1:1" x14ac:dyDescent="0.3">
      <c r="A2686" t="s">
        <v>2685</v>
      </c>
    </row>
    <row r="2687" spans="1:1" x14ac:dyDescent="0.3">
      <c r="A2687" t="s">
        <v>2686</v>
      </c>
    </row>
    <row r="2688" spans="1:1" x14ac:dyDescent="0.3">
      <c r="A2688" t="s">
        <v>2687</v>
      </c>
    </row>
    <row r="2689" spans="1:1" x14ac:dyDescent="0.3">
      <c r="A2689" t="s">
        <v>2688</v>
      </c>
    </row>
    <row r="2690" spans="1:1" x14ac:dyDescent="0.3">
      <c r="A2690" t="s">
        <v>2689</v>
      </c>
    </row>
    <row r="2691" spans="1:1" x14ac:dyDescent="0.3">
      <c r="A2691" t="s">
        <v>2690</v>
      </c>
    </row>
    <row r="2692" spans="1:1" x14ac:dyDescent="0.3">
      <c r="A2692" t="s">
        <v>2691</v>
      </c>
    </row>
    <row r="2693" spans="1:1" x14ac:dyDescent="0.3">
      <c r="A2693" t="s">
        <v>2692</v>
      </c>
    </row>
    <row r="2694" spans="1:1" x14ac:dyDescent="0.3">
      <c r="A2694" t="s">
        <v>2693</v>
      </c>
    </row>
    <row r="2695" spans="1:1" x14ac:dyDescent="0.3">
      <c r="A2695" t="s">
        <v>2694</v>
      </c>
    </row>
    <row r="2696" spans="1:1" x14ac:dyDescent="0.3">
      <c r="A2696" t="s">
        <v>2695</v>
      </c>
    </row>
    <row r="2697" spans="1:1" x14ac:dyDescent="0.3">
      <c r="A2697" t="s">
        <v>2696</v>
      </c>
    </row>
    <row r="2698" spans="1:1" x14ac:dyDescent="0.3">
      <c r="A2698" t="s">
        <v>2697</v>
      </c>
    </row>
    <row r="2699" spans="1:1" x14ac:dyDescent="0.3">
      <c r="A2699" t="s">
        <v>2698</v>
      </c>
    </row>
    <row r="2700" spans="1:1" x14ac:dyDescent="0.3">
      <c r="A2700" t="s">
        <v>2699</v>
      </c>
    </row>
    <row r="2701" spans="1:1" x14ac:dyDescent="0.3">
      <c r="A2701" t="s">
        <v>2700</v>
      </c>
    </row>
    <row r="2702" spans="1:1" x14ac:dyDescent="0.3">
      <c r="A2702" t="s">
        <v>2701</v>
      </c>
    </row>
    <row r="2703" spans="1:1" x14ac:dyDescent="0.3">
      <c r="A2703" t="s">
        <v>2702</v>
      </c>
    </row>
    <row r="2704" spans="1:1" x14ac:dyDescent="0.3">
      <c r="A2704" t="s">
        <v>2703</v>
      </c>
    </row>
    <row r="2705" spans="1:1" x14ac:dyDescent="0.3">
      <c r="A2705" t="s">
        <v>2704</v>
      </c>
    </row>
    <row r="2706" spans="1:1" x14ac:dyDescent="0.3">
      <c r="A2706" t="s">
        <v>2705</v>
      </c>
    </row>
    <row r="2707" spans="1:1" x14ac:dyDescent="0.3">
      <c r="A2707" t="s">
        <v>2706</v>
      </c>
    </row>
    <row r="2708" spans="1:1" x14ac:dyDescent="0.3">
      <c r="A2708" t="s">
        <v>2707</v>
      </c>
    </row>
    <row r="2709" spans="1:1" x14ac:dyDescent="0.3">
      <c r="A2709" t="s">
        <v>2708</v>
      </c>
    </row>
    <row r="2710" spans="1:1" x14ac:dyDescent="0.3">
      <c r="A2710" t="s">
        <v>2709</v>
      </c>
    </row>
    <row r="2711" spans="1:1" x14ac:dyDescent="0.3">
      <c r="A2711" t="s">
        <v>2710</v>
      </c>
    </row>
    <row r="2712" spans="1:1" x14ac:dyDescent="0.3">
      <c r="A2712" t="s">
        <v>2711</v>
      </c>
    </row>
    <row r="2713" spans="1:1" x14ac:dyDescent="0.3">
      <c r="A2713" t="s">
        <v>2712</v>
      </c>
    </row>
    <row r="2714" spans="1:1" x14ac:dyDescent="0.3">
      <c r="A2714" t="s">
        <v>2713</v>
      </c>
    </row>
    <row r="2715" spans="1:1" x14ac:dyDescent="0.3">
      <c r="A2715" t="s">
        <v>2714</v>
      </c>
    </row>
    <row r="2716" spans="1:1" x14ac:dyDescent="0.3">
      <c r="A2716" t="s">
        <v>2715</v>
      </c>
    </row>
    <row r="2717" spans="1:1" x14ac:dyDescent="0.3">
      <c r="A2717" t="s">
        <v>2716</v>
      </c>
    </row>
    <row r="2718" spans="1:1" x14ac:dyDescent="0.3">
      <c r="A2718" t="s">
        <v>2717</v>
      </c>
    </row>
    <row r="2719" spans="1:1" x14ac:dyDescent="0.3">
      <c r="A2719" t="s">
        <v>2718</v>
      </c>
    </row>
    <row r="2720" spans="1:1" x14ac:dyDescent="0.3">
      <c r="A2720" t="s">
        <v>2719</v>
      </c>
    </row>
    <row r="2721" spans="1:1" x14ac:dyDescent="0.3">
      <c r="A2721" t="s">
        <v>2720</v>
      </c>
    </row>
    <row r="2722" spans="1:1" x14ac:dyDescent="0.3">
      <c r="A2722" t="s">
        <v>2721</v>
      </c>
    </row>
    <row r="2723" spans="1:1" x14ac:dyDescent="0.3">
      <c r="A2723" t="s">
        <v>2722</v>
      </c>
    </row>
    <row r="2724" spans="1:1" x14ac:dyDescent="0.3">
      <c r="A2724" t="s">
        <v>2723</v>
      </c>
    </row>
    <row r="2725" spans="1:1" x14ac:dyDescent="0.3">
      <c r="A2725" t="s">
        <v>2724</v>
      </c>
    </row>
    <row r="2726" spans="1:1" x14ac:dyDescent="0.3">
      <c r="A2726" t="s">
        <v>2725</v>
      </c>
    </row>
    <row r="2727" spans="1:1" x14ac:dyDescent="0.3">
      <c r="A2727" t="s">
        <v>2726</v>
      </c>
    </row>
    <row r="2728" spans="1:1" x14ac:dyDescent="0.3">
      <c r="A2728" t="s">
        <v>2727</v>
      </c>
    </row>
    <row r="2729" spans="1:1" x14ac:dyDescent="0.3">
      <c r="A2729" t="s">
        <v>2728</v>
      </c>
    </row>
    <row r="2730" spans="1:1" x14ac:dyDescent="0.3">
      <c r="A2730" t="s">
        <v>2729</v>
      </c>
    </row>
    <row r="2731" spans="1:1" x14ac:dyDescent="0.3">
      <c r="A2731" t="s">
        <v>2730</v>
      </c>
    </row>
    <row r="2732" spans="1:1" x14ac:dyDescent="0.3">
      <c r="A2732" t="s">
        <v>2731</v>
      </c>
    </row>
    <row r="2733" spans="1:1" x14ac:dyDescent="0.3">
      <c r="A2733" t="s">
        <v>2732</v>
      </c>
    </row>
    <row r="2734" spans="1:1" x14ac:dyDescent="0.3">
      <c r="A2734" t="s">
        <v>2733</v>
      </c>
    </row>
    <row r="2735" spans="1:1" x14ac:dyDescent="0.3">
      <c r="A2735" t="s">
        <v>2734</v>
      </c>
    </row>
    <row r="2736" spans="1:1" x14ac:dyDescent="0.3">
      <c r="A2736" t="s">
        <v>2735</v>
      </c>
    </row>
    <row r="2737" spans="1:1" x14ac:dyDescent="0.3">
      <c r="A2737" t="s">
        <v>2736</v>
      </c>
    </row>
    <row r="2738" spans="1:1" x14ac:dyDescent="0.3">
      <c r="A2738" t="s">
        <v>2737</v>
      </c>
    </row>
    <row r="2739" spans="1:1" x14ac:dyDescent="0.3">
      <c r="A2739" t="s">
        <v>2738</v>
      </c>
    </row>
    <row r="2740" spans="1:1" x14ac:dyDescent="0.3">
      <c r="A2740" t="s">
        <v>2739</v>
      </c>
    </row>
    <row r="2741" spans="1:1" x14ac:dyDescent="0.3">
      <c r="A2741" t="s">
        <v>2740</v>
      </c>
    </row>
    <row r="2742" spans="1:1" x14ac:dyDescent="0.3">
      <c r="A2742" t="s">
        <v>2741</v>
      </c>
    </row>
    <row r="2743" spans="1:1" x14ac:dyDescent="0.3">
      <c r="A2743" t="s">
        <v>2742</v>
      </c>
    </row>
    <row r="2744" spans="1:1" x14ac:dyDescent="0.3">
      <c r="A2744" t="s">
        <v>2743</v>
      </c>
    </row>
    <row r="2745" spans="1:1" x14ac:dyDescent="0.3">
      <c r="A2745" t="s">
        <v>2744</v>
      </c>
    </row>
    <row r="2746" spans="1:1" x14ac:dyDescent="0.3">
      <c r="A2746" t="s">
        <v>2745</v>
      </c>
    </row>
    <row r="2747" spans="1:1" x14ac:dyDescent="0.3">
      <c r="A2747" t="s">
        <v>2746</v>
      </c>
    </row>
    <row r="2748" spans="1:1" x14ac:dyDescent="0.3">
      <c r="A2748" t="s">
        <v>2747</v>
      </c>
    </row>
    <row r="2749" spans="1:1" x14ac:dyDescent="0.3">
      <c r="A2749" t="s">
        <v>2748</v>
      </c>
    </row>
    <row r="2750" spans="1:1" x14ac:dyDescent="0.3">
      <c r="A2750" t="s">
        <v>2749</v>
      </c>
    </row>
    <row r="2751" spans="1:1" x14ac:dyDescent="0.3">
      <c r="A2751" t="s">
        <v>2750</v>
      </c>
    </row>
    <row r="2752" spans="1:1" x14ac:dyDescent="0.3">
      <c r="A2752" t="s">
        <v>2751</v>
      </c>
    </row>
    <row r="2753" spans="1:1" x14ac:dyDescent="0.3">
      <c r="A2753" t="s">
        <v>2752</v>
      </c>
    </row>
    <row r="2754" spans="1:1" x14ac:dyDescent="0.3">
      <c r="A2754" t="s">
        <v>2753</v>
      </c>
    </row>
    <row r="2755" spans="1:1" x14ac:dyDescent="0.3">
      <c r="A2755" t="s">
        <v>2754</v>
      </c>
    </row>
    <row r="2756" spans="1:1" x14ac:dyDescent="0.3">
      <c r="A2756" t="s">
        <v>2755</v>
      </c>
    </row>
    <row r="2757" spans="1:1" x14ac:dyDescent="0.3">
      <c r="A2757" t="s">
        <v>2756</v>
      </c>
    </row>
    <row r="2758" spans="1:1" x14ac:dyDescent="0.3">
      <c r="A2758" t="s">
        <v>2757</v>
      </c>
    </row>
    <row r="2759" spans="1:1" x14ac:dyDescent="0.3">
      <c r="A2759" t="s">
        <v>2758</v>
      </c>
    </row>
    <row r="2760" spans="1:1" x14ac:dyDescent="0.3">
      <c r="A2760" t="s">
        <v>2759</v>
      </c>
    </row>
    <row r="2761" spans="1:1" x14ac:dyDescent="0.3">
      <c r="A2761" t="s">
        <v>2760</v>
      </c>
    </row>
    <row r="2762" spans="1:1" x14ac:dyDescent="0.3">
      <c r="A2762" t="s">
        <v>2761</v>
      </c>
    </row>
    <row r="2763" spans="1:1" x14ac:dyDescent="0.3">
      <c r="A2763" t="s">
        <v>2762</v>
      </c>
    </row>
    <row r="2764" spans="1:1" x14ac:dyDescent="0.3">
      <c r="A2764" t="s">
        <v>2763</v>
      </c>
    </row>
    <row r="2765" spans="1:1" x14ac:dyDescent="0.3">
      <c r="A2765" t="s">
        <v>2764</v>
      </c>
    </row>
    <row r="2766" spans="1:1" x14ac:dyDescent="0.3">
      <c r="A2766" t="s">
        <v>2765</v>
      </c>
    </row>
    <row r="2767" spans="1:1" x14ac:dyDescent="0.3">
      <c r="A2767" t="s">
        <v>2766</v>
      </c>
    </row>
    <row r="2768" spans="1:1" x14ac:dyDescent="0.3">
      <c r="A2768" t="s">
        <v>2767</v>
      </c>
    </row>
    <row r="2769" spans="1:1" x14ac:dyDescent="0.3">
      <c r="A2769" t="s">
        <v>2768</v>
      </c>
    </row>
    <row r="2770" spans="1:1" x14ac:dyDescent="0.3">
      <c r="A2770" t="s">
        <v>2769</v>
      </c>
    </row>
    <row r="2771" spans="1:1" x14ac:dyDescent="0.3">
      <c r="A2771" t="s">
        <v>2770</v>
      </c>
    </row>
    <row r="2772" spans="1:1" x14ac:dyDescent="0.3">
      <c r="A2772" t="s">
        <v>2771</v>
      </c>
    </row>
    <row r="2773" spans="1:1" x14ac:dyDescent="0.3">
      <c r="A2773" t="s">
        <v>2772</v>
      </c>
    </row>
    <row r="2774" spans="1:1" x14ac:dyDescent="0.3">
      <c r="A2774" t="s">
        <v>2773</v>
      </c>
    </row>
    <row r="2775" spans="1:1" x14ac:dyDescent="0.3">
      <c r="A2775" t="s">
        <v>2774</v>
      </c>
    </row>
    <row r="2776" spans="1:1" x14ac:dyDescent="0.3">
      <c r="A2776" t="s">
        <v>2775</v>
      </c>
    </row>
    <row r="2777" spans="1:1" x14ac:dyDescent="0.3">
      <c r="A2777" t="s">
        <v>2776</v>
      </c>
    </row>
    <row r="2778" spans="1:1" x14ac:dyDescent="0.3">
      <c r="A2778" t="s">
        <v>2777</v>
      </c>
    </row>
    <row r="2779" spans="1:1" x14ac:dyDescent="0.3">
      <c r="A2779" t="s">
        <v>2778</v>
      </c>
    </row>
    <row r="2780" spans="1:1" x14ac:dyDescent="0.3">
      <c r="A2780" t="s">
        <v>2779</v>
      </c>
    </row>
    <row r="2781" spans="1:1" x14ac:dyDescent="0.3">
      <c r="A2781" t="s">
        <v>2780</v>
      </c>
    </row>
    <row r="2782" spans="1:1" x14ac:dyDescent="0.3">
      <c r="A2782" t="s">
        <v>2781</v>
      </c>
    </row>
    <row r="2783" spans="1:1" x14ac:dyDescent="0.3">
      <c r="A2783" t="s">
        <v>2782</v>
      </c>
    </row>
    <row r="2784" spans="1:1" x14ac:dyDescent="0.3">
      <c r="A2784" t="s">
        <v>2783</v>
      </c>
    </row>
    <row r="2785" spans="1:1" x14ac:dyDescent="0.3">
      <c r="A2785" t="s">
        <v>2784</v>
      </c>
    </row>
    <row r="2786" spans="1:1" x14ac:dyDescent="0.3">
      <c r="A2786" t="s">
        <v>2785</v>
      </c>
    </row>
    <row r="2787" spans="1:1" x14ac:dyDescent="0.3">
      <c r="A2787" t="s">
        <v>2786</v>
      </c>
    </row>
    <row r="2788" spans="1:1" x14ac:dyDescent="0.3">
      <c r="A2788" t="s">
        <v>2787</v>
      </c>
    </row>
    <row r="2789" spans="1:1" x14ac:dyDescent="0.3">
      <c r="A2789" t="s">
        <v>2788</v>
      </c>
    </row>
    <row r="2790" spans="1:1" x14ac:dyDescent="0.3">
      <c r="A2790" t="s">
        <v>2789</v>
      </c>
    </row>
    <row r="2791" spans="1:1" x14ac:dyDescent="0.3">
      <c r="A2791" t="s">
        <v>2790</v>
      </c>
    </row>
    <row r="2792" spans="1:1" x14ac:dyDescent="0.3">
      <c r="A2792" t="s">
        <v>2791</v>
      </c>
    </row>
    <row r="2793" spans="1:1" x14ac:dyDescent="0.3">
      <c r="A2793" t="s">
        <v>2792</v>
      </c>
    </row>
    <row r="2794" spans="1:1" x14ac:dyDescent="0.3">
      <c r="A2794" t="s">
        <v>2793</v>
      </c>
    </row>
    <row r="2795" spans="1:1" x14ac:dyDescent="0.3">
      <c r="A2795" t="s">
        <v>2794</v>
      </c>
    </row>
    <row r="2796" spans="1:1" x14ac:dyDescent="0.3">
      <c r="A2796" t="s">
        <v>2795</v>
      </c>
    </row>
    <row r="2797" spans="1:1" x14ac:dyDescent="0.3">
      <c r="A2797" t="s">
        <v>2796</v>
      </c>
    </row>
    <row r="2798" spans="1:1" x14ac:dyDescent="0.3">
      <c r="A2798" t="s">
        <v>2797</v>
      </c>
    </row>
    <row r="2799" spans="1:1" x14ac:dyDescent="0.3">
      <c r="A2799" t="s">
        <v>2798</v>
      </c>
    </row>
    <row r="2800" spans="1:1" x14ac:dyDescent="0.3">
      <c r="A2800" t="s">
        <v>2799</v>
      </c>
    </row>
    <row r="2801" spans="1:1" x14ac:dyDescent="0.3">
      <c r="A2801" t="s">
        <v>2800</v>
      </c>
    </row>
    <row r="2802" spans="1:1" x14ac:dyDescent="0.3">
      <c r="A2802" t="s">
        <v>2801</v>
      </c>
    </row>
    <row r="2803" spans="1:1" x14ac:dyDescent="0.3">
      <c r="A2803" t="s">
        <v>2802</v>
      </c>
    </row>
    <row r="2804" spans="1:1" x14ac:dyDescent="0.3">
      <c r="A2804" t="s">
        <v>2803</v>
      </c>
    </row>
    <row r="2805" spans="1:1" x14ac:dyDescent="0.3">
      <c r="A2805" t="s">
        <v>2804</v>
      </c>
    </row>
    <row r="2806" spans="1:1" x14ac:dyDescent="0.3">
      <c r="A2806" t="s">
        <v>2805</v>
      </c>
    </row>
    <row r="2807" spans="1:1" x14ac:dyDescent="0.3">
      <c r="A2807" t="s">
        <v>2806</v>
      </c>
    </row>
    <row r="2808" spans="1:1" x14ac:dyDescent="0.3">
      <c r="A2808" t="s">
        <v>2807</v>
      </c>
    </row>
    <row r="2809" spans="1:1" x14ac:dyDescent="0.3">
      <c r="A2809" t="s">
        <v>2808</v>
      </c>
    </row>
    <row r="2810" spans="1:1" x14ac:dyDescent="0.3">
      <c r="A2810" t="s">
        <v>2809</v>
      </c>
    </row>
    <row r="2811" spans="1:1" x14ac:dyDescent="0.3">
      <c r="A2811" t="s">
        <v>2810</v>
      </c>
    </row>
    <row r="2812" spans="1:1" x14ac:dyDescent="0.3">
      <c r="A2812" t="s">
        <v>2811</v>
      </c>
    </row>
    <row r="2813" spans="1:1" x14ac:dyDescent="0.3">
      <c r="A2813" t="s">
        <v>2812</v>
      </c>
    </row>
    <row r="2814" spans="1:1" x14ac:dyDescent="0.3">
      <c r="A2814" t="s">
        <v>2813</v>
      </c>
    </row>
    <row r="2815" spans="1:1" x14ac:dyDescent="0.3">
      <c r="A2815" t="s">
        <v>2814</v>
      </c>
    </row>
    <row r="2816" spans="1:1" x14ac:dyDescent="0.3">
      <c r="A2816" t="s">
        <v>2815</v>
      </c>
    </row>
    <row r="2817" spans="1:1" x14ac:dyDescent="0.3">
      <c r="A2817" t="s">
        <v>2816</v>
      </c>
    </row>
    <row r="2818" spans="1:1" x14ac:dyDescent="0.3">
      <c r="A2818" t="s">
        <v>2817</v>
      </c>
    </row>
    <row r="2819" spans="1:1" x14ac:dyDescent="0.3">
      <c r="A2819" t="s">
        <v>2818</v>
      </c>
    </row>
    <row r="2820" spans="1:1" x14ac:dyDescent="0.3">
      <c r="A2820" t="s">
        <v>2819</v>
      </c>
    </row>
    <row r="2821" spans="1:1" x14ac:dyDescent="0.3">
      <c r="A2821" t="s">
        <v>2820</v>
      </c>
    </row>
    <row r="2822" spans="1:1" x14ac:dyDescent="0.3">
      <c r="A2822" t="s">
        <v>2821</v>
      </c>
    </row>
    <row r="2823" spans="1:1" x14ac:dyDescent="0.3">
      <c r="A2823" t="s">
        <v>2822</v>
      </c>
    </row>
    <row r="2824" spans="1:1" x14ac:dyDescent="0.3">
      <c r="A2824" t="s">
        <v>2823</v>
      </c>
    </row>
    <row r="2825" spans="1:1" x14ac:dyDescent="0.3">
      <c r="A2825" t="s">
        <v>2824</v>
      </c>
    </row>
    <row r="2826" spans="1:1" x14ac:dyDescent="0.3">
      <c r="A2826" t="s">
        <v>2825</v>
      </c>
    </row>
    <row r="2827" spans="1:1" x14ac:dyDescent="0.3">
      <c r="A2827" t="s">
        <v>2826</v>
      </c>
    </row>
    <row r="2828" spans="1:1" x14ac:dyDescent="0.3">
      <c r="A2828" t="s">
        <v>2827</v>
      </c>
    </row>
    <row r="2829" spans="1:1" x14ac:dyDescent="0.3">
      <c r="A2829" t="s">
        <v>2828</v>
      </c>
    </row>
    <row r="2830" spans="1:1" x14ac:dyDescent="0.3">
      <c r="A2830" t="s">
        <v>2829</v>
      </c>
    </row>
    <row r="2831" spans="1:1" x14ac:dyDescent="0.3">
      <c r="A2831" t="s">
        <v>2830</v>
      </c>
    </row>
    <row r="2832" spans="1:1" x14ac:dyDescent="0.3">
      <c r="A2832" t="s">
        <v>2831</v>
      </c>
    </row>
    <row r="2833" spans="1:1" x14ac:dyDescent="0.3">
      <c r="A2833" t="s">
        <v>2832</v>
      </c>
    </row>
    <row r="2834" spans="1:1" x14ac:dyDescent="0.3">
      <c r="A2834" t="s">
        <v>2833</v>
      </c>
    </row>
    <row r="2835" spans="1:1" x14ac:dyDescent="0.3">
      <c r="A2835" t="s">
        <v>2834</v>
      </c>
    </row>
    <row r="2836" spans="1:1" x14ac:dyDescent="0.3">
      <c r="A2836" t="s">
        <v>2835</v>
      </c>
    </row>
    <row r="2837" spans="1:1" x14ac:dyDescent="0.3">
      <c r="A2837" t="s">
        <v>2836</v>
      </c>
    </row>
    <row r="2838" spans="1:1" x14ac:dyDescent="0.3">
      <c r="A2838" t="s">
        <v>2837</v>
      </c>
    </row>
    <row r="2839" spans="1:1" x14ac:dyDescent="0.3">
      <c r="A2839" t="s">
        <v>2838</v>
      </c>
    </row>
    <row r="2840" spans="1:1" x14ac:dyDescent="0.3">
      <c r="A2840" t="s">
        <v>2839</v>
      </c>
    </row>
    <row r="2841" spans="1:1" x14ac:dyDescent="0.3">
      <c r="A2841" t="s">
        <v>2840</v>
      </c>
    </row>
    <row r="2842" spans="1:1" x14ac:dyDescent="0.3">
      <c r="A2842" t="s">
        <v>2841</v>
      </c>
    </row>
    <row r="2843" spans="1:1" x14ac:dyDescent="0.3">
      <c r="A2843" t="s">
        <v>2842</v>
      </c>
    </row>
    <row r="2844" spans="1:1" x14ac:dyDescent="0.3">
      <c r="A2844" t="s">
        <v>2843</v>
      </c>
    </row>
    <row r="2845" spans="1:1" x14ac:dyDescent="0.3">
      <c r="A2845" t="s">
        <v>2844</v>
      </c>
    </row>
    <row r="2846" spans="1:1" x14ac:dyDescent="0.3">
      <c r="A2846" t="s">
        <v>2845</v>
      </c>
    </row>
    <row r="2847" spans="1:1" x14ac:dyDescent="0.3">
      <c r="A2847" t="s">
        <v>2846</v>
      </c>
    </row>
    <row r="2848" spans="1:1" x14ac:dyDescent="0.3">
      <c r="A2848" t="s">
        <v>2847</v>
      </c>
    </row>
    <row r="2849" spans="1:1" x14ac:dyDescent="0.3">
      <c r="A2849" t="s">
        <v>2848</v>
      </c>
    </row>
    <row r="2850" spans="1:1" x14ac:dyDescent="0.3">
      <c r="A2850" t="s">
        <v>2849</v>
      </c>
    </row>
    <row r="2851" spans="1:1" x14ac:dyDescent="0.3">
      <c r="A2851" t="s">
        <v>2850</v>
      </c>
    </row>
    <row r="2852" spans="1:1" x14ac:dyDescent="0.3">
      <c r="A2852" t="s">
        <v>2851</v>
      </c>
    </row>
    <row r="2853" spans="1:1" x14ac:dyDescent="0.3">
      <c r="A2853" t="s">
        <v>2852</v>
      </c>
    </row>
    <row r="2854" spans="1:1" x14ac:dyDescent="0.3">
      <c r="A2854" t="s">
        <v>2853</v>
      </c>
    </row>
    <row r="2855" spans="1:1" x14ac:dyDescent="0.3">
      <c r="A2855" t="s">
        <v>2854</v>
      </c>
    </row>
    <row r="2856" spans="1:1" x14ac:dyDescent="0.3">
      <c r="A2856" t="s">
        <v>2855</v>
      </c>
    </row>
    <row r="2857" spans="1:1" x14ac:dyDescent="0.3">
      <c r="A2857" t="s">
        <v>2856</v>
      </c>
    </row>
    <row r="2858" spans="1:1" x14ac:dyDescent="0.3">
      <c r="A2858" t="s">
        <v>2857</v>
      </c>
    </row>
    <row r="2859" spans="1:1" x14ac:dyDescent="0.3">
      <c r="A2859" t="s">
        <v>2858</v>
      </c>
    </row>
    <row r="2860" spans="1:1" x14ac:dyDescent="0.3">
      <c r="A2860" t="s">
        <v>2859</v>
      </c>
    </row>
    <row r="2861" spans="1:1" x14ac:dyDescent="0.3">
      <c r="A2861" t="s">
        <v>2860</v>
      </c>
    </row>
    <row r="2862" spans="1:1" x14ac:dyDescent="0.3">
      <c r="A2862" t="s">
        <v>2861</v>
      </c>
    </row>
    <row r="2863" spans="1:1" x14ac:dyDescent="0.3">
      <c r="A2863" t="s">
        <v>2862</v>
      </c>
    </row>
    <row r="2864" spans="1:1" x14ac:dyDescent="0.3">
      <c r="A2864" t="s">
        <v>2863</v>
      </c>
    </row>
    <row r="2865" spans="1:1" x14ac:dyDescent="0.3">
      <c r="A2865" t="s">
        <v>2864</v>
      </c>
    </row>
    <row r="2866" spans="1:1" x14ac:dyDescent="0.3">
      <c r="A2866" t="s">
        <v>2865</v>
      </c>
    </row>
    <row r="2867" spans="1:1" x14ac:dyDescent="0.3">
      <c r="A2867" t="s">
        <v>2866</v>
      </c>
    </row>
    <row r="2868" spans="1:1" x14ac:dyDescent="0.3">
      <c r="A2868" t="s">
        <v>2867</v>
      </c>
    </row>
    <row r="2869" spans="1:1" x14ac:dyDescent="0.3">
      <c r="A2869" t="s">
        <v>2868</v>
      </c>
    </row>
    <row r="2870" spans="1:1" x14ac:dyDescent="0.3">
      <c r="A2870" t="s">
        <v>2869</v>
      </c>
    </row>
    <row r="2871" spans="1:1" x14ac:dyDescent="0.3">
      <c r="A2871" t="s">
        <v>2870</v>
      </c>
    </row>
    <row r="2872" spans="1:1" x14ac:dyDescent="0.3">
      <c r="A2872" t="s">
        <v>2871</v>
      </c>
    </row>
    <row r="2873" spans="1:1" x14ac:dyDescent="0.3">
      <c r="A2873" t="s">
        <v>2872</v>
      </c>
    </row>
    <row r="2874" spans="1:1" x14ac:dyDescent="0.3">
      <c r="A2874" t="s">
        <v>2873</v>
      </c>
    </row>
    <row r="2875" spans="1:1" x14ac:dyDescent="0.3">
      <c r="A2875" t="s">
        <v>2874</v>
      </c>
    </row>
    <row r="2876" spans="1:1" x14ac:dyDescent="0.3">
      <c r="A2876" t="s">
        <v>2875</v>
      </c>
    </row>
    <row r="2877" spans="1:1" x14ac:dyDescent="0.3">
      <c r="A2877" t="s">
        <v>2876</v>
      </c>
    </row>
    <row r="2878" spans="1:1" x14ac:dyDescent="0.3">
      <c r="A2878" t="s">
        <v>2877</v>
      </c>
    </row>
    <row r="2879" spans="1:1" x14ac:dyDescent="0.3">
      <c r="A2879" t="s">
        <v>2878</v>
      </c>
    </row>
    <row r="2880" spans="1:1" x14ac:dyDescent="0.3">
      <c r="A2880" t="s">
        <v>2879</v>
      </c>
    </row>
    <row r="2881" spans="1:1" x14ac:dyDescent="0.3">
      <c r="A2881" t="s">
        <v>2880</v>
      </c>
    </row>
    <row r="2882" spans="1:1" x14ac:dyDescent="0.3">
      <c r="A2882" t="s">
        <v>2881</v>
      </c>
    </row>
    <row r="2883" spans="1:1" x14ac:dyDescent="0.3">
      <c r="A2883" t="s">
        <v>2882</v>
      </c>
    </row>
    <row r="2884" spans="1:1" x14ac:dyDescent="0.3">
      <c r="A2884" t="s">
        <v>2883</v>
      </c>
    </row>
    <row r="2885" spans="1:1" x14ac:dyDescent="0.3">
      <c r="A2885" t="s">
        <v>2884</v>
      </c>
    </row>
    <row r="2886" spans="1:1" x14ac:dyDescent="0.3">
      <c r="A2886" t="s">
        <v>2885</v>
      </c>
    </row>
    <row r="2887" spans="1:1" x14ac:dyDescent="0.3">
      <c r="A2887" t="s">
        <v>2886</v>
      </c>
    </row>
    <row r="2888" spans="1:1" x14ac:dyDescent="0.3">
      <c r="A2888" t="s">
        <v>2887</v>
      </c>
    </row>
    <row r="2889" spans="1:1" x14ac:dyDescent="0.3">
      <c r="A2889" t="s">
        <v>2888</v>
      </c>
    </row>
    <row r="2890" spans="1:1" x14ac:dyDescent="0.3">
      <c r="A2890" t="s">
        <v>2889</v>
      </c>
    </row>
    <row r="2891" spans="1:1" x14ac:dyDescent="0.3">
      <c r="A2891" t="s">
        <v>2890</v>
      </c>
    </row>
    <row r="2892" spans="1:1" x14ac:dyDescent="0.3">
      <c r="A2892" t="s">
        <v>2891</v>
      </c>
    </row>
    <row r="2893" spans="1:1" x14ac:dyDescent="0.3">
      <c r="A2893" t="s">
        <v>2892</v>
      </c>
    </row>
    <row r="2894" spans="1:1" x14ac:dyDescent="0.3">
      <c r="A2894" t="s">
        <v>2893</v>
      </c>
    </row>
    <row r="2895" spans="1:1" x14ac:dyDescent="0.3">
      <c r="A2895" t="s">
        <v>2894</v>
      </c>
    </row>
    <row r="2896" spans="1:1" x14ac:dyDescent="0.3">
      <c r="A2896" t="s">
        <v>2895</v>
      </c>
    </row>
    <row r="2897" spans="1:1" x14ac:dyDescent="0.3">
      <c r="A2897" t="s">
        <v>2896</v>
      </c>
    </row>
    <row r="2898" spans="1:1" x14ac:dyDescent="0.3">
      <c r="A2898" t="s">
        <v>2897</v>
      </c>
    </row>
    <row r="2899" spans="1:1" x14ac:dyDescent="0.3">
      <c r="A2899" t="s">
        <v>2898</v>
      </c>
    </row>
    <row r="2900" spans="1:1" x14ac:dyDescent="0.3">
      <c r="A2900" t="s">
        <v>2899</v>
      </c>
    </row>
    <row r="2901" spans="1:1" x14ac:dyDescent="0.3">
      <c r="A2901" t="s">
        <v>2900</v>
      </c>
    </row>
    <row r="2902" spans="1:1" x14ac:dyDescent="0.3">
      <c r="A2902" t="s">
        <v>2901</v>
      </c>
    </row>
    <row r="2903" spans="1:1" x14ac:dyDescent="0.3">
      <c r="A2903" t="s">
        <v>2902</v>
      </c>
    </row>
    <row r="2904" spans="1:1" x14ac:dyDescent="0.3">
      <c r="A2904" t="s">
        <v>2903</v>
      </c>
    </row>
    <row r="2905" spans="1:1" x14ac:dyDescent="0.3">
      <c r="A2905" t="s">
        <v>2904</v>
      </c>
    </row>
    <row r="2906" spans="1:1" x14ac:dyDescent="0.3">
      <c r="A2906" t="s">
        <v>2905</v>
      </c>
    </row>
    <row r="2907" spans="1:1" x14ac:dyDescent="0.3">
      <c r="A2907" t="s">
        <v>2906</v>
      </c>
    </row>
    <row r="2908" spans="1:1" x14ac:dyDescent="0.3">
      <c r="A2908" t="s">
        <v>2907</v>
      </c>
    </row>
    <row r="2909" spans="1:1" x14ac:dyDescent="0.3">
      <c r="A2909" t="s">
        <v>2908</v>
      </c>
    </row>
    <row r="2910" spans="1:1" x14ac:dyDescent="0.3">
      <c r="A2910" t="s">
        <v>2909</v>
      </c>
    </row>
    <row r="2911" spans="1:1" x14ac:dyDescent="0.3">
      <c r="A2911" t="s">
        <v>2910</v>
      </c>
    </row>
    <row r="2912" spans="1:1" x14ac:dyDescent="0.3">
      <c r="A2912" t="s">
        <v>2911</v>
      </c>
    </row>
    <row r="2913" spans="1:1" x14ac:dyDescent="0.3">
      <c r="A2913" t="s">
        <v>2912</v>
      </c>
    </row>
    <row r="2914" spans="1:1" x14ac:dyDescent="0.3">
      <c r="A2914" t="s">
        <v>2913</v>
      </c>
    </row>
    <row r="2915" spans="1:1" x14ac:dyDescent="0.3">
      <c r="A2915" t="s">
        <v>2914</v>
      </c>
    </row>
    <row r="2916" spans="1:1" x14ac:dyDescent="0.3">
      <c r="A2916" t="s">
        <v>2915</v>
      </c>
    </row>
    <row r="2917" spans="1:1" x14ac:dyDescent="0.3">
      <c r="A2917" t="s">
        <v>2916</v>
      </c>
    </row>
    <row r="2918" spans="1:1" x14ac:dyDescent="0.3">
      <c r="A2918" t="s">
        <v>2917</v>
      </c>
    </row>
    <row r="2919" spans="1:1" x14ac:dyDescent="0.3">
      <c r="A2919" t="s">
        <v>2918</v>
      </c>
    </row>
    <row r="2920" spans="1:1" x14ac:dyDescent="0.3">
      <c r="A2920" t="s">
        <v>2919</v>
      </c>
    </row>
    <row r="2921" spans="1:1" x14ac:dyDescent="0.3">
      <c r="A2921" t="s">
        <v>2920</v>
      </c>
    </row>
    <row r="2922" spans="1:1" x14ac:dyDescent="0.3">
      <c r="A2922" t="s">
        <v>2921</v>
      </c>
    </row>
    <row r="2923" spans="1:1" x14ac:dyDescent="0.3">
      <c r="A2923" t="s">
        <v>2922</v>
      </c>
    </row>
    <row r="2924" spans="1:1" x14ac:dyDescent="0.3">
      <c r="A2924" t="s">
        <v>2923</v>
      </c>
    </row>
    <row r="2925" spans="1:1" x14ac:dyDescent="0.3">
      <c r="A2925" t="s">
        <v>2924</v>
      </c>
    </row>
    <row r="2926" spans="1:1" x14ac:dyDescent="0.3">
      <c r="A2926" t="s">
        <v>2925</v>
      </c>
    </row>
    <row r="2927" spans="1:1" x14ac:dyDescent="0.3">
      <c r="A2927" t="s">
        <v>2926</v>
      </c>
    </row>
    <row r="2928" spans="1:1" x14ac:dyDescent="0.3">
      <c r="A2928" t="s">
        <v>2927</v>
      </c>
    </row>
    <row r="2929" spans="1:1" x14ac:dyDescent="0.3">
      <c r="A2929" t="s">
        <v>2928</v>
      </c>
    </row>
    <row r="2930" spans="1:1" x14ac:dyDescent="0.3">
      <c r="A2930" t="s">
        <v>2929</v>
      </c>
    </row>
    <row r="2931" spans="1:1" x14ac:dyDescent="0.3">
      <c r="A2931" t="s">
        <v>2930</v>
      </c>
    </row>
    <row r="2932" spans="1:1" x14ac:dyDescent="0.3">
      <c r="A2932" t="s">
        <v>2931</v>
      </c>
    </row>
    <row r="2933" spans="1:1" x14ac:dyDescent="0.3">
      <c r="A2933" t="s">
        <v>2932</v>
      </c>
    </row>
    <row r="2934" spans="1:1" x14ac:dyDescent="0.3">
      <c r="A2934" t="s">
        <v>2933</v>
      </c>
    </row>
    <row r="2935" spans="1:1" x14ac:dyDescent="0.3">
      <c r="A2935" t="s">
        <v>2934</v>
      </c>
    </row>
    <row r="2936" spans="1:1" x14ac:dyDescent="0.3">
      <c r="A2936" t="s">
        <v>2935</v>
      </c>
    </row>
    <row r="2937" spans="1:1" x14ac:dyDescent="0.3">
      <c r="A2937" t="s">
        <v>2936</v>
      </c>
    </row>
    <row r="2938" spans="1:1" x14ac:dyDescent="0.3">
      <c r="A2938" t="s">
        <v>2937</v>
      </c>
    </row>
    <row r="2939" spans="1:1" x14ac:dyDescent="0.3">
      <c r="A2939" t="s">
        <v>2938</v>
      </c>
    </row>
    <row r="2940" spans="1:1" x14ac:dyDescent="0.3">
      <c r="A2940" t="s">
        <v>2939</v>
      </c>
    </row>
    <row r="2941" spans="1:1" x14ac:dyDescent="0.3">
      <c r="A2941" t="s">
        <v>2940</v>
      </c>
    </row>
    <row r="2942" spans="1:1" x14ac:dyDescent="0.3">
      <c r="A2942" t="s">
        <v>2941</v>
      </c>
    </row>
    <row r="2943" spans="1:1" x14ac:dyDescent="0.3">
      <c r="A2943" t="s">
        <v>2942</v>
      </c>
    </row>
    <row r="2944" spans="1:1" x14ac:dyDescent="0.3">
      <c r="A2944" t="s">
        <v>2943</v>
      </c>
    </row>
    <row r="2945" spans="1:1" x14ac:dyDescent="0.3">
      <c r="A2945" t="s">
        <v>2944</v>
      </c>
    </row>
    <row r="2946" spans="1:1" x14ac:dyDescent="0.3">
      <c r="A2946" t="s">
        <v>2945</v>
      </c>
    </row>
    <row r="2947" spans="1:1" x14ac:dyDescent="0.3">
      <c r="A2947" t="s">
        <v>2946</v>
      </c>
    </row>
    <row r="2948" spans="1:1" x14ac:dyDescent="0.3">
      <c r="A2948" t="s">
        <v>2947</v>
      </c>
    </row>
    <row r="2949" spans="1:1" x14ac:dyDescent="0.3">
      <c r="A2949" t="s">
        <v>2948</v>
      </c>
    </row>
    <row r="2950" spans="1:1" x14ac:dyDescent="0.3">
      <c r="A2950" t="s">
        <v>2949</v>
      </c>
    </row>
    <row r="2951" spans="1:1" x14ac:dyDescent="0.3">
      <c r="A2951" t="s">
        <v>2950</v>
      </c>
    </row>
    <row r="2952" spans="1:1" x14ac:dyDescent="0.3">
      <c r="A2952" t="s">
        <v>2951</v>
      </c>
    </row>
    <row r="2953" spans="1:1" x14ac:dyDescent="0.3">
      <c r="A2953" t="s">
        <v>2952</v>
      </c>
    </row>
    <row r="2954" spans="1:1" x14ac:dyDescent="0.3">
      <c r="A2954" t="s">
        <v>2953</v>
      </c>
    </row>
    <row r="2955" spans="1:1" x14ac:dyDescent="0.3">
      <c r="A2955" t="s">
        <v>2954</v>
      </c>
    </row>
    <row r="2956" spans="1:1" x14ac:dyDescent="0.3">
      <c r="A2956" t="s">
        <v>2955</v>
      </c>
    </row>
    <row r="2957" spans="1:1" x14ac:dyDescent="0.3">
      <c r="A2957" t="s">
        <v>2956</v>
      </c>
    </row>
    <row r="2958" spans="1:1" x14ac:dyDescent="0.3">
      <c r="A2958" t="s">
        <v>2957</v>
      </c>
    </row>
    <row r="2959" spans="1:1" x14ac:dyDescent="0.3">
      <c r="A2959" t="s">
        <v>2958</v>
      </c>
    </row>
    <row r="2960" spans="1:1" x14ac:dyDescent="0.3">
      <c r="A2960" t="s">
        <v>2959</v>
      </c>
    </row>
    <row r="2961" spans="1:1" x14ac:dyDescent="0.3">
      <c r="A2961" t="s">
        <v>2960</v>
      </c>
    </row>
    <row r="2962" spans="1:1" x14ac:dyDescent="0.3">
      <c r="A2962" t="s">
        <v>2961</v>
      </c>
    </row>
    <row r="2963" spans="1:1" x14ac:dyDescent="0.3">
      <c r="A2963" t="s">
        <v>2962</v>
      </c>
    </row>
    <row r="2964" spans="1:1" x14ac:dyDescent="0.3">
      <c r="A2964" t="s">
        <v>2963</v>
      </c>
    </row>
    <row r="2965" spans="1:1" x14ac:dyDescent="0.3">
      <c r="A2965" t="s">
        <v>2964</v>
      </c>
    </row>
    <row r="2966" spans="1:1" x14ac:dyDescent="0.3">
      <c r="A2966" t="s">
        <v>2965</v>
      </c>
    </row>
    <row r="2967" spans="1:1" x14ac:dyDescent="0.3">
      <c r="A2967" t="s">
        <v>2966</v>
      </c>
    </row>
    <row r="2968" spans="1:1" x14ac:dyDescent="0.3">
      <c r="A2968" t="s">
        <v>2967</v>
      </c>
    </row>
    <row r="2969" spans="1:1" x14ac:dyDescent="0.3">
      <c r="A2969" t="s">
        <v>2968</v>
      </c>
    </row>
    <row r="2970" spans="1:1" x14ac:dyDescent="0.3">
      <c r="A2970" t="s">
        <v>2969</v>
      </c>
    </row>
    <row r="2971" spans="1:1" x14ac:dyDescent="0.3">
      <c r="A2971" t="s">
        <v>2970</v>
      </c>
    </row>
    <row r="2972" spans="1:1" x14ac:dyDescent="0.3">
      <c r="A2972" t="s">
        <v>2971</v>
      </c>
    </row>
    <row r="2973" spans="1:1" x14ac:dyDescent="0.3">
      <c r="A2973" t="s">
        <v>2972</v>
      </c>
    </row>
    <row r="2974" spans="1:1" x14ac:dyDescent="0.3">
      <c r="A2974" t="s">
        <v>2973</v>
      </c>
    </row>
    <row r="2975" spans="1:1" x14ac:dyDescent="0.3">
      <c r="A2975" t="s">
        <v>2974</v>
      </c>
    </row>
    <row r="2976" spans="1:1" x14ac:dyDescent="0.3">
      <c r="A2976" t="s">
        <v>2975</v>
      </c>
    </row>
    <row r="2977" spans="1:1" x14ac:dyDescent="0.3">
      <c r="A2977" t="s">
        <v>2976</v>
      </c>
    </row>
    <row r="2978" spans="1:1" x14ac:dyDescent="0.3">
      <c r="A2978" t="s">
        <v>2977</v>
      </c>
    </row>
    <row r="2979" spans="1:1" x14ac:dyDescent="0.3">
      <c r="A2979" t="s">
        <v>2978</v>
      </c>
    </row>
    <row r="2980" spans="1:1" x14ac:dyDescent="0.3">
      <c r="A2980" t="s">
        <v>2979</v>
      </c>
    </row>
    <row r="2981" spans="1:1" x14ac:dyDescent="0.3">
      <c r="A2981" t="s">
        <v>2980</v>
      </c>
    </row>
    <row r="2982" spans="1:1" x14ac:dyDescent="0.3">
      <c r="A2982" t="s">
        <v>2981</v>
      </c>
    </row>
    <row r="2983" spans="1:1" x14ac:dyDescent="0.3">
      <c r="A2983" t="s">
        <v>2982</v>
      </c>
    </row>
    <row r="2984" spans="1:1" x14ac:dyDescent="0.3">
      <c r="A2984" t="s">
        <v>2983</v>
      </c>
    </row>
    <row r="2985" spans="1:1" x14ac:dyDescent="0.3">
      <c r="A2985" t="s">
        <v>2984</v>
      </c>
    </row>
    <row r="2986" spans="1:1" x14ac:dyDescent="0.3">
      <c r="A2986" t="s">
        <v>2985</v>
      </c>
    </row>
    <row r="2987" spans="1:1" x14ac:dyDescent="0.3">
      <c r="A2987" t="s">
        <v>2986</v>
      </c>
    </row>
    <row r="2988" spans="1:1" x14ac:dyDescent="0.3">
      <c r="A2988" t="s">
        <v>2987</v>
      </c>
    </row>
    <row r="2989" spans="1:1" x14ac:dyDescent="0.3">
      <c r="A2989" t="s">
        <v>2988</v>
      </c>
    </row>
    <row r="2990" spans="1:1" x14ac:dyDescent="0.3">
      <c r="A2990" t="s">
        <v>2989</v>
      </c>
    </row>
    <row r="2991" spans="1:1" x14ac:dyDescent="0.3">
      <c r="A2991" t="s">
        <v>2990</v>
      </c>
    </row>
    <row r="2992" spans="1:1" x14ac:dyDescent="0.3">
      <c r="A2992" t="s">
        <v>2991</v>
      </c>
    </row>
    <row r="2993" spans="1:1" x14ac:dyDescent="0.3">
      <c r="A2993" t="s">
        <v>2992</v>
      </c>
    </row>
    <row r="2994" spans="1:1" x14ac:dyDescent="0.3">
      <c r="A2994" t="s">
        <v>2993</v>
      </c>
    </row>
    <row r="2995" spans="1:1" x14ac:dyDescent="0.3">
      <c r="A2995" t="s">
        <v>2994</v>
      </c>
    </row>
    <row r="2996" spans="1:1" x14ac:dyDescent="0.3">
      <c r="A2996" t="s">
        <v>2995</v>
      </c>
    </row>
    <row r="2997" spans="1:1" x14ac:dyDescent="0.3">
      <c r="A2997" t="s">
        <v>2996</v>
      </c>
    </row>
    <row r="2998" spans="1:1" x14ac:dyDescent="0.3">
      <c r="A2998" t="s">
        <v>2997</v>
      </c>
    </row>
    <row r="2999" spans="1:1" x14ac:dyDescent="0.3">
      <c r="A2999" t="s">
        <v>2998</v>
      </c>
    </row>
    <row r="3000" spans="1:1" x14ac:dyDescent="0.3">
      <c r="A3000" t="s">
        <v>2999</v>
      </c>
    </row>
    <row r="3001" spans="1:1" x14ac:dyDescent="0.3">
      <c r="A3001" t="s">
        <v>3000</v>
      </c>
    </row>
    <row r="3002" spans="1:1" x14ac:dyDescent="0.3">
      <c r="A3002" t="s">
        <v>3001</v>
      </c>
    </row>
    <row r="3003" spans="1:1" x14ac:dyDescent="0.3">
      <c r="A3003" t="s">
        <v>3002</v>
      </c>
    </row>
    <row r="3004" spans="1:1" x14ac:dyDescent="0.3">
      <c r="A3004" t="s">
        <v>3003</v>
      </c>
    </row>
    <row r="3005" spans="1:1" x14ac:dyDescent="0.3">
      <c r="A3005" t="s">
        <v>3004</v>
      </c>
    </row>
    <row r="3006" spans="1:1" x14ac:dyDescent="0.3">
      <c r="A3006" t="s">
        <v>3005</v>
      </c>
    </row>
    <row r="3007" spans="1:1" x14ac:dyDescent="0.3">
      <c r="A3007" t="s">
        <v>3006</v>
      </c>
    </row>
    <row r="3008" spans="1:1" x14ac:dyDescent="0.3">
      <c r="A3008" t="s">
        <v>3007</v>
      </c>
    </row>
    <row r="3009" spans="1:1" x14ac:dyDescent="0.3">
      <c r="A3009" t="s">
        <v>3008</v>
      </c>
    </row>
    <row r="3010" spans="1:1" x14ac:dyDescent="0.3">
      <c r="A3010" t="s">
        <v>3009</v>
      </c>
    </row>
    <row r="3011" spans="1:1" x14ac:dyDescent="0.3">
      <c r="A3011" t="s">
        <v>3010</v>
      </c>
    </row>
    <row r="3012" spans="1:1" x14ac:dyDescent="0.3">
      <c r="A3012" t="s">
        <v>3011</v>
      </c>
    </row>
    <row r="3013" spans="1:1" x14ac:dyDescent="0.3">
      <c r="A3013" t="s">
        <v>3012</v>
      </c>
    </row>
    <row r="3014" spans="1:1" x14ac:dyDescent="0.3">
      <c r="A3014" t="s">
        <v>3013</v>
      </c>
    </row>
    <row r="3015" spans="1:1" x14ac:dyDescent="0.3">
      <c r="A3015" t="s">
        <v>3014</v>
      </c>
    </row>
    <row r="3016" spans="1:1" x14ac:dyDescent="0.3">
      <c r="A3016" t="s">
        <v>3015</v>
      </c>
    </row>
    <row r="3017" spans="1:1" x14ac:dyDescent="0.3">
      <c r="A3017" t="s">
        <v>3016</v>
      </c>
    </row>
    <row r="3018" spans="1:1" x14ac:dyDescent="0.3">
      <c r="A3018" t="s">
        <v>3017</v>
      </c>
    </row>
    <row r="3019" spans="1:1" x14ac:dyDescent="0.3">
      <c r="A3019" t="s">
        <v>3018</v>
      </c>
    </row>
    <row r="3020" spans="1:1" x14ac:dyDescent="0.3">
      <c r="A3020" t="s">
        <v>3019</v>
      </c>
    </row>
    <row r="3021" spans="1:1" x14ac:dyDescent="0.3">
      <c r="A3021" t="s">
        <v>3020</v>
      </c>
    </row>
    <row r="3022" spans="1:1" x14ac:dyDescent="0.3">
      <c r="A3022" t="s">
        <v>3021</v>
      </c>
    </row>
    <row r="3023" spans="1:1" x14ac:dyDescent="0.3">
      <c r="A3023" t="s">
        <v>3022</v>
      </c>
    </row>
    <row r="3024" spans="1:1" x14ac:dyDescent="0.3">
      <c r="A3024" t="s">
        <v>3023</v>
      </c>
    </row>
    <row r="3025" spans="1:1" x14ac:dyDescent="0.3">
      <c r="A3025" t="s">
        <v>3024</v>
      </c>
    </row>
    <row r="3026" spans="1:1" x14ac:dyDescent="0.3">
      <c r="A3026" t="s">
        <v>3025</v>
      </c>
    </row>
    <row r="3027" spans="1:1" x14ac:dyDescent="0.3">
      <c r="A3027" t="s">
        <v>3026</v>
      </c>
    </row>
    <row r="3028" spans="1:1" x14ac:dyDescent="0.3">
      <c r="A3028" t="s">
        <v>3027</v>
      </c>
    </row>
    <row r="3029" spans="1:1" x14ac:dyDescent="0.3">
      <c r="A3029" t="s">
        <v>3028</v>
      </c>
    </row>
    <row r="3030" spans="1:1" x14ac:dyDescent="0.3">
      <c r="A3030" t="s">
        <v>3029</v>
      </c>
    </row>
    <row r="3031" spans="1:1" x14ac:dyDescent="0.3">
      <c r="A3031" t="s">
        <v>3030</v>
      </c>
    </row>
    <row r="3032" spans="1:1" x14ac:dyDescent="0.3">
      <c r="A3032" t="s">
        <v>3031</v>
      </c>
    </row>
    <row r="3033" spans="1:1" x14ac:dyDescent="0.3">
      <c r="A3033" t="s">
        <v>3032</v>
      </c>
    </row>
    <row r="3034" spans="1:1" x14ac:dyDescent="0.3">
      <c r="A3034" t="s">
        <v>3033</v>
      </c>
    </row>
    <row r="3035" spans="1:1" x14ac:dyDescent="0.3">
      <c r="A3035" t="s">
        <v>3034</v>
      </c>
    </row>
    <row r="3036" spans="1:1" x14ac:dyDescent="0.3">
      <c r="A3036" t="s">
        <v>3035</v>
      </c>
    </row>
    <row r="3037" spans="1:1" x14ac:dyDescent="0.3">
      <c r="A3037" t="s">
        <v>3036</v>
      </c>
    </row>
    <row r="3038" spans="1:1" x14ac:dyDescent="0.3">
      <c r="A3038" t="s">
        <v>3037</v>
      </c>
    </row>
    <row r="3039" spans="1:1" x14ac:dyDescent="0.3">
      <c r="A3039" t="s">
        <v>3038</v>
      </c>
    </row>
    <row r="3040" spans="1:1" x14ac:dyDescent="0.3">
      <c r="A3040" t="s">
        <v>3039</v>
      </c>
    </row>
    <row r="3041" spans="1:1" x14ac:dyDescent="0.3">
      <c r="A3041" t="s">
        <v>3040</v>
      </c>
    </row>
    <row r="3042" spans="1:1" x14ac:dyDescent="0.3">
      <c r="A3042" t="s">
        <v>3041</v>
      </c>
    </row>
    <row r="3043" spans="1:1" x14ac:dyDescent="0.3">
      <c r="A3043" t="s">
        <v>3042</v>
      </c>
    </row>
    <row r="3044" spans="1:1" x14ac:dyDescent="0.3">
      <c r="A3044" t="s">
        <v>3043</v>
      </c>
    </row>
    <row r="3045" spans="1:1" x14ac:dyDescent="0.3">
      <c r="A3045" t="s">
        <v>3044</v>
      </c>
    </row>
    <row r="3046" spans="1:1" x14ac:dyDescent="0.3">
      <c r="A3046" t="s">
        <v>3045</v>
      </c>
    </row>
    <row r="3047" spans="1:1" x14ac:dyDescent="0.3">
      <c r="A3047" t="s">
        <v>3046</v>
      </c>
    </row>
    <row r="3048" spans="1:1" x14ac:dyDescent="0.3">
      <c r="A3048" t="s">
        <v>3047</v>
      </c>
    </row>
    <row r="3049" spans="1:1" x14ac:dyDescent="0.3">
      <c r="A3049" t="s">
        <v>3048</v>
      </c>
    </row>
    <row r="3050" spans="1:1" x14ac:dyDescent="0.3">
      <c r="A3050" t="s">
        <v>3049</v>
      </c>
    </row>
    <row r="3051" spans="1:1" x14ac:dyDescent="0.3">
      <c r="A3051" t="s">
        <v>3050</v>
      </c>
    </row>
    <row r="3052" spans="1:1" x14ac:dyDescent="0.3">
      <c r="A3052" t="s">
        <v>3051</v>
      </c>
    </row>
    <row r="3053" spans="1:1" x14ac:dyDescent="0.3">
      <c r="A3053" t="s">
        <v>3052</v>
      </c>
    </row>
    <row r="3054" spans="1:1" x14ac:dyDescent="0.3">
      <c r="A3054" t="s">
        <v>3053</v>
      </c>
    </row>
    <row r="3055" spans="1:1" x14ac:dyDescent="0.3">
      <c r="A3055" t="s">
        <v>3054</v>
      </c>
    </row>
    <row r="3056" spans="1:1" x14ac:dyDescent="0.3">
      <c r="A3056" t="s">
        <v>3055</v>
      </c>
    </row>
    <row r="3057" spans="1:1" x14ac:dyDescent="0.3">
      <c r="A3057" t="s">
        <v>3056</v>
      </c>
    </row>
    <row r="3058" spans="1:1" x14ac:dyDescent="0.3">
      <c r="A3058" t="s">
        <v>3057</v>
      </c>
    </row>
    <row r="3059" spans="1:1" x14ac:dyDescent="0.3">
      <c r="A3059" t="s">
        <v>3058</v>
      </c>
    </row>
    <row r="3060" spans="1:1" x14ac:dyDescent="0.3">
      <c r="A3060" t="s">
        <v>3059</v>
      </c>
    </row>
    <row r="3061" spans="1:1" x14ac:dyDescent="0.3">
      <c r="A3061" t="s">
        <v>3060</v>
      </c>
    </row>
    <row r="3062" spans="1:1" x14ac:dyDescent="0.3">
      <c r="A3062" t="s">
        <v>3061</v>
      </c>
    </row>
    <row r="3063" spans="1:1" x14ac:dyDescent="0.3">
      <c r="A3063" t="s">
        <v>3062</v>
      </c>
    </row>
    <row r="3064" spans="1:1" x14ac:dyDescent="0.3">
      <c r="A3064" t="s">
        <v>3063</v>
      </c>
    </row>
    <row r="3065" spans="1:1" x14ac:dyDescent="0.3">
      <c r="A3065" t="s">
        <v>3064</v>
      </c>
    </row>
    <row r="3066" spans="1:1" x14ac:dyDescent="0.3">
      <c r="A3066" t="s">
        <v>3065</v>
      </c>
    </row>
    <row r="3067" spans="1:1" x14ac:dyDescent="0.3">
      <c r="A3067" t="s">
        <v>3066</v>
      </c>
    </row>
    <row r="3068" spans="1:1" x14ac:dyDescent="0.3">
      <c r="A3068" t="s">
        <v>3067</v>
      </c>
    </row>
    <row r="3069" spans="1:1" x14ac:dyDescent="0.3">
      <c r="A3069" t="s">
        <v>3068</v>
      </c>
    </row>
    <row r="3070" spans="1:1" x14ac:dyDescent="0.3">
      <c r="A3070" t="s">
        <v>3069</v>
      </c>
    </row>
    <row r="3071" spans="1:1" x14ac:dyDescent="0.3">
      <c r="A3071" t="s">
        <v>3070</v>
      </c>
    </row>
    <row r="3072" spans="1:1" x14ac:dyDescent="0.3">
      <c r="A3072" t="s">
        <v>3071</v>
      </c>
    </row>
    <row r="3073" spans="1:1" x14ac:dyDescent="0.3">
      <c r="A3073" t="s">
        <v>3072</v>
      </c>
    </row>
    <row r="3074" spans="1:1" x14ac:dyDescent="0.3">
      <c r="A3074" t="s">
        <v>3073</v>
      </c>
    </row>
    <row r="3075" spans="1:1" x14ac:dyDescent="0.3">
      <c r="A3075" t="s">
        <v>3074</v>
      </c>
    </row>
    <row r="3076" spans="1:1" x14ac:dyDescent="0.3">
      <c r="A3076" t="s">
        <v>3075</v>
      </c>
    </row>
    <row r="3077" spans="1:1" x14ac:dyDescent="0.3">
      <c r="A3077" t="s">
        <v>3076</v>
      </c>
    </row>
    <row r="3078" spans="1:1" x14ac:dyDescent="0.3">
      <c r="A3078" t="s">
        <v>3077</v>
      </c>
    </row>
    <row r="3079" spans="1:1" x14ac:dyDescent="0.3">
      <c r="A3079" t="s">
        <v>3078</v>
      </c>
    </row>
    <row r="3080" spans="1:1" x14ac:dyDescent="0.3">
      <c r="A3080" t="s">
        <v>3079</v>
      </c>
    </row>
    <row r="3081" spans="1:1" x14ac:dyDescent="0.3">
      <c r="A3081" t="s">
        <v>3080</v>
      </c>
    </row>
    <row r="3082" spans="1:1" x14ac:dyDescent="0.3">
      <c r="A3082" t="s">
        <v>3081</v>
      </c>
    </row>
    <row r="3083" spans="1:1" x14ac:dyDescent="0.3">
      <c r="A3083" t="s">
        <v>3082</v>
      </c>
    </row>
    <row r="3084" spans="1:1" x14ac:dyDescent="0.3">
      <c r="A3084" t="s">
        <v>3083</v>
      </c>
    </row>
    <row r="3085" spans="1:1" x14ac:dyDescent="0.3">
      <c r="A3085" t="s">
        <v>3084</v>
      </c>
    </row>
    <row r="3086" spans="1:1" x14ac:dyDescent="0.3">
      <c r="A3086" t="s">
        <v>3085</v>
      </c>
    </row>
    <row r="3087" spans="1:1" x14ac:dyDescent="0.3">
      <c r="A3087" t="s">
        <v>3086</v>
      </c>
    </row>
    <row r="3088" spans="1:1" x14ac:dyDescent="0.3">
      <c r="A3088" t="s">
        <v>3087</v>
      </c>
    </row>
    <row r="3089" spans="1:1" x14ac:dyDescent="0.3">
      <c r="A3089" t="s">
        <v>3088</v>
      </c>
    </row>
    <row r="3090" spans="1:1" x14ac:dyDescent="0.3">
      <c r="A3090" t="s">
        <v>3089</v>
      </c>
    </row>
    <row r="3091" spans="1:1" x14ac:dyDescent="0.3">
      <c r="A3091" t="s">
        <v>3090</v>
      </c>
    </row>
    <row r="3092" spans="1:1" x14ac:dyDescent="0.3">
      <c r="A3092" t="s">
        <v>3091</v>
      </c>
    </row>
    <row r="3093" spans="1:1" x14ac:dyDescent="0.3">
      <c r="A3093" t="s">
        <v>3092</v>
      </c>
    </row>
    <row r="3094" spans="1:1" x14ac:dyDescent="0.3">
      <c r="A3094" t="s">
        <v>3093</v>
      </c>
    </row>
    <row r="3095" spans="1:1" x14ac:dyDescent="0.3">
      <c r="A3095" t="s">
        <v>3094</v>
      </c>
    </row>
    <row r="3096" spans="1:1" x14ac:dyDescent="0.3">
      <c r="A3096" t="s">
        <v>3095</v>
      </c>
    </row>
    <row r="3097" spans="1:1" x14ac:dyDescent="0.3">
      <c r="A3097" t="s">
        <v>3096</v>
      </c>
    </row>
    <row r="3098" spans="1:1" x14ac:dyDescent="0.3">
      <c r="A3098" t="s">
        <v>3097</v>
      </c>
    </row>
    <row r="3099" spans="1:1" x14ac:dyDescent="0.3">
      <c r="A3099" t="s">
        <v>3098</v>
      </c>
    </row>
    <row r="3100" spans="1:1" x14ac:dyDescent="0.3">
      <c r="A3100" t="s">
        <v>3099</v>
      </c>
    </row>
    <row r="3101" spans="1:1" x14ac:dyDescent="0.3">
      <c r="A3101" t="s">
        <v>3100</v>
      </c>
    </row>
    <row r="3102" spans="1:1" x14ac:dyDescent="0.3">
      <c r="A3102" t="s">
        <v>3101</v>
      </c>
    </row>
    <row r="3103" spans="1:1" x14ac:dyDescent="0.3">
      <c r="A3103" t="s">
        <v>3102</v>
      </c>
    </row>
    <row r="3104" spans="1:1" x14ac:dyDescent="0.3">
      <c r="A3104" t="s">
        <v>3103</v>
      </c>
    </row>
    <row r="3105" spans="1:1" x14ac:dyDescent="0.3">
      <c r="A3105" t="s">
        <v>3104</v>
      </c>
    </row>
    <row r="3106" spans="1:1" x14ac:dyDescent="0.3">
      <c r="A3106" t="s">
        <v>3105</v>
      </c>
    </row>
    <row r="3107" spans="1:1" x14ac:dyDescent="0.3">
      <c r="A3107" t="s">
        <v>3106</v>
      </c>
    </row>
    <row r="3108" spans="1:1" x14ac:dyDescent="0.3">
      <c r="A3108" t="s">
        <v>3107</v>
      </c>
    </row>
    <row r="3109" spans="1:1" x14ac:dyDescent="0.3">
      <c r="A3109" t="s">
        <v>3108</v>
      </c>
    </row>
    <row r="3110" spans="1:1" x14ac:dyDescent="0.3">
      <c r="A3110" t="s">
        <v>3109</v>
      </c>
    </row>
    <row r="3111" spans="1:1" x14ac:dyDescent="0.3">
      <c r="A3111" t="s">
        <v>3110</v>
      </c>
    </row>
    <row r="3112" spans="1:1" x14ac:dyDescent="0.3">
      <c r="A3112" t="s">
        <v>3111</v>
      </c>
    </row>
    <row r="3113" spans="1:1" x14ac:dyDescent="0.3">
      <c r="A3113" t="s">
        <v>3112</v>
      </c>
    </row>
    <row r="3114" spans="1:1" x14ac:dyDescent="0.3">
      <c r="A3114" t="s">
        <v>3113</v>
      </c>
    </row>
    <row r="3115" spans="1:1" x14ac:dyDescent="0.3">
      <c r="A3115" t="s">
        <v>3114</v>
      </c>
    </row>
    <row r="3116" spans="1:1" x14ac:dyDescent="0.3">
      <c r="A3116" t="s">
        <v>3115</v>
      </c>
    </row>
    <row r="3117" spans="1:1" x14ac:dyDescent="0.3">
      <c r="A3117" t="s">
        <v>3116</v>
      </c>
    </row>
    <row r="3118" spans="1:1" x14ac:dyDescent="0.3">
      <c r="A3118" t="s">
        <v>3117</v>
      </c>
    </row>
    <row r="3119" spans="1:1" x14ac:dyDescent="0.3">
      <c r="A3119" t="s">
        <v>3118</v>
      </c>
    </row>
    <row r="3120" spans="1:1" x14ac:dyDescent="0.3">
      <c r="A3120" t="s">
        <v>3119</v>
      </c>
    </row>
    <row r="3121" spans="1:1" x14ac:dyDescent="0.3">
      <c r="A3121" t="s">
        <v>3120</v>
      </c>
    </row>
    <row r="3122" spans="1:1" x14ac:dyDescent="0.3">
      <c r="A3122" t="s">
        <v>3121</v>
      </c>
    </row>
    <row r="3123" spans="1:1" x14ac:dyDescent="0.3">
      <c r="A3123" t="s">
        <v>3122</v>
      </c>
    </row>
    <row r="3124" spans="1:1" x14ac:dyDescent="0.3">
      <c r="A3124" t="s">
        <v>3123</v>
      </c>
    </row>
    <row r="3125" spans="1:1" x14ac:dyDescent="0.3">
      <c r="A3125" t="s">
        <v>3124</v>
      </c>
    </row>
    <row r="3126" spans="1:1" x14ac:dyDescent="0.3">
      <c r="A3126" t="s">
        <v>3125</v>
      </c>
    </row>
    <row r="3127" spans="1:1" x14ac:dyDescent="0.3">
      <c r="A3127" t="s">
        <v>3126</v>
      </c>
    </row>
    <row r="3128" spans="1:1" x14ac:dyDescent="0.3">
      <c r="A3128" t="s">
        <v>3127</v>
      </c>
    </row>
    <row r="3129" spans="1:1" x14ac:dyDescent="0.3">
      <c r="A3129" t="s">
        <v>3128</v>
      </c>
    </row>
    <row r="3130" spans="1:1" x14ac:dyDescent="0.3">
      <c r="A3130" t="s">
        <v>3129</v>
      </c>
    </row>
    <row r="3131" spans="1:1" x14ac:dyDescent="0.3">
      <c r="A3131" t="s">
        <v>3130</v>
      </c>
    </row>
    <row r="3132" spans="1:1" x14ac:dyDescent="0.3">
      <c r="A3132" t="s">
        <v>3131</v>
      </c>
    </row>
    <row r="3133" spans="1:1" x14ac:dyDescent="0.3">
      <c r="A3133" t="s">
        <v>3132</v>
      </c>
    </row>
    <row r="3134" spans="1:1" x14ac:dyDescent="0.3">
      <c r="A3134" t="s">
        <v>3133</v>
      </c>
    </row>
    <row r="3135" spans="1:1" x14ac:dyDescent="0.3">
      <c r="A3135" t="s">
        <v>3134</v>
      </c>
    </row>
    <row r="3136" spans="1:1" x14ac:dyDescent="0.3">
      <c r="A3136" t="s">
        <v>3135</v>
      </c>
    </row>
    <row r="3137" spans="1:1" x14ac:dyDescent="0.3">
      <c r="A3137" t="s">
        <v>3136</v>
      </c>
    </row>
    <row r="3138" spans="1:1" x14ac:dyDescent="0.3">
      <c r="A3138" t="s">
        <v>3137</v>
      </c>
    </row>
    <row r="3139" spans="1:1" x14ac:dyDescent="0.3">
      <c r="A3139" t="s">
        <v>3138</v>
      </c>
    </row>
    <row r="3140" spans="1:1" x14ac:dyDescent="0.3">
      <c r="A3140" t="s">
        <v>3139</v>
      </c>
    </row>
    <row r="3141" spans="1:1" x14ac:dyDescent="0.3">
      <c r="A3141" t="s">
        <v>3140</v>
      </c>
    </row>
    <row r="3142" spans="1:1" x14ac:dyDescent="0.3">
      <c r="A3142" t="s">
        <v>3141</v>
      </c>
    </row>
    <row r="3143" spans="1:1" x14ac:dyDescent="0.3">
      <c r="A3143" t="s">
        <v>3142</v>
      </c>
    </row>
    <row r="3144" spans="1:1" x14ac:dyDescent="0.3">
      <c r="A3144" t="s">
        <v>3143</v>
      </c>
    </row>
    <row r="3145" spans="1:1" x14ac:dyDescent="0.3">
      <c r="A3145" t="s">
        <v>3144</v>
      </c>
    </row>
    <row r="3146" spans="1:1" x14ac:dyDescent="0.3">
      <c r="A3146" t="s">
        <v>3145</v>
      </c>
    </row>
    <row r="3147" spans="1:1" x14ac:dyDescent="0.3">
      <c r="A3147" t="s">
        <v>3146</v>
      </c>
    </row>
    <row r="3148" spans="1:1" x14ac:dyDescent="0.3">
      <c r="A3148" t="s">
        <v>3147</v>
      </c>
    </row>
    <row r="3149" spans="1:1" x14ac:dyDescent="0.3">
      <c r="A3149" t="s">
        <v>3148</v>
      </c>
    </row>
    <row r="3150" spans="1:1" x14ac:dyDescent="0.3">
      <c r="A3150" t="s">
        <v>3149</v>
      </c>
    </row>
    <row r="3151" spans="1:1" x14ac:dyDescent="0.3">
      <c r="A3151" t="s">
        <v>3150</v>
      </c>
    </row>
    <row r="3152" spans="1:1" x14ac:dyDescent="0.3">
      <c r="A3152" t="s">
        <v>3151</v>
      </c>
    </row>
    <row r="3153" spans="1:1" x14ac:dyDescent="0.3">
      <c r="A3153" t="s">
        <v>3152</v>
      </c>
    </row>
    <row r="3154" spans="1:1" x14ac:dyDescent="0.3">
      <c r="A3154" t="s">
        <v>3153</v>
      </c>
    </row>
    <row r="3155" spans="1:1" x14ac:dyDescent="0.3">
      <c r="A3155" t="s">
        <v>3154</v>
      </c>
    </row>
    <row r="3156" spans="1:1" x14ac:dyDescent="0.3">
      <c r="A3156" t="s">
        <v>3155</v>
      </c>
    </row>
    <row r="3157" spans="1:1" x14ac:dyDescent="0.3">
      <c r="A3157" t="s">
        <v>3156</v>
      </c>
    </row>
    <row r="3158" spans="1:1" x14ac:dyDescent="0.3">
      <c r="A3158" t="s">
        <v>3157</v>
      </c>
    </row>
    <row r="3159" spans="1:1" x14ac:dyDescent="0.3">
      <c r="A3159" t="s">
        <v>3158</v>
      </c>
    </row>
    <row r="3160" spans="1:1" x14ac:dyDescent="0.3">
      <c r="A3160" t="s">
        <v>3159</v>
      </c>
    </row>
    <row r="3161" spans="1:1" x14ac:dyDescent="0.3">
      <c r="A3161" t="s">
        <v>3160</v>
      </c>
    </row>
    <row r="3162" spans="1:1" x14ac:dyDescent="0.3">
      <c r="A3162" t="s">
        <v>3161</v>
      </c>
    </row>
    <row r="3163" spans="1:1" x14ac:dyDescent="0.3">
      <c r="A3163" t="s">
        <v>3162</v>
      </c>
    </row>
    <row r="3164" spans="1:1" x14ac:dyDescent="0.3">
      <c r="A3164" t="s">
        <v>3163</v>
      </c>
    </row>
    <row r="3165" spans="1:1" x14ac:dyDescent="0.3">
      <c r="A3165" t="s">
        <v>3164</v>
      </c>
    </row>
    <row r="3166" spans="1:1" x14ac:dyDescent="0.3">
      <c r="A3166" t="s">
        <v>3165</v>
      </c>
    </row>
    <row r="3167" spans="1:1" x14ac:dyDescent="0.3">
      <c r="A3167" t="s">
        <v>3166</v>
      </c>
    </row>
    <row r="3168" spans="1:1" x14ac:dyDescent="0.3">
      <c r="A3168" t="s">
        <v>3167</v>
      </c>
    </row>
    <row r="3169" spans="1:1" x14ac:dyDescent="0.3">
      <c r="A3169" t="s">
        <v>3168</v>
      </c>
    </row>
    <row r="3170" spans="1:1" x14ac:dyDescent="0.3">
      <c r="A3170" t="s">
        <v>3169</v>
      </c>
    </row>
    <row r="3171" spans="1:1" x14ac:dyDescent="0.3">
      <c r="A3171" t="s">
        <v>3170</v>
      </c>
    </row>
    <row r="3172" spans="1:1" x14ac:dyDescent="0.3">
      <c r="A3172" t="s">
        <v>3171</v>
      </c>
    </row>
    <row r="3173" spans="1:1" x14ac:dyDescent="0.3">
      <c r="A3173" t="s">
        <v>3172</v>
      </c>
    </row>
    <row r="3174" spans="1:1" x14ac:dyDescent="0.3">
      <c r="A3174" t="s">
        <v>3173</v>
      </c>
    </row>
    <row r="3175" spans="1:1" x14ac:dyDescent="0.3">
      <c r="A3175" t="s">
        <v>3174</v>
      </c>
    </row>
    <row r="3176" spans="1:1" x14ac:dyDescent="0.3">
      <c r="A3176" t="s">
        <v>3175</v>
      </c>
    </row>
    <row r="3177" spans="1:1" x14ac:dyDescent="0.3">
      <c r="A3177" t="s">
        <v>3176</v>
      </c>
    </row>
    <row r="3178" spans="1:1" x14ac:dyDescent="0.3">
      <c r="A3178" t="s">
        <v>3177</v>
      </c>
    </row>
    <row r="3179" spans="1:1" x14ac:dyDescent="0.3">
      <c r="A3179" t="s">
        <v>3178</v>
      </c>
    </row>
    <row r="3180" spans="1:1" x14ac:dyDescent="0.3">
      <c r="A3180" t="s">
        <v>3179</v>
      </c>
    </row>
    <row r="3181" spans="1:1" x14ac:dyDescent="0.3">
      <c r="A3181" t="s">
        <v>3180</v>
      </c>
    </row>
    <row r="3182" spans="1:1" x14ac:dyDescent="0.3">
      <c r="A3182" t="s">
        <v>3181</v>
      </c>
    </row>
    <row r="3183" spans="1:1" x14ac:dyDescent="0.3">
      <c r="A3183" t="s">
        <v>3182</v>
      </c>
    </row>
    <row r="3184" spans="1:1" x14ac:dyDescent="0.3">
      <c r="A3184" t="s">
        <v>3183</v>
      </c>
    </row>
    <row r="3185" spans="1:1" x14ac:dyDescent="0.3">
      <c r="A3185" t="s">
        <v>3184</v>
      </c>
    </row>
    <row r="3186" spans="1:1" x14ac:dyDescent="0.3">
      <c r="A3186" t="s">
        <v>3185</v>
      </c>
    </row>
    <row r="3187" spans="1:1" x14ac:dyDescent="0.3">
      <c r="A3187" t="s">
        <v>3186</v>
      </c>
    </row>
    <row r="3188" spans="1:1" x14ac:dyDescent="0.3">
      <c r="A3188" t="s">
        <v>3187</v>
      </c>
    </row>
    <row r="3189" spans="1:1" x14ac:dyDescent="0.3">
      <c r="A3189" t="s">
        <v>3188</v>
      </c>
    </row>
    <row r="3190" spans="1:1" x14ac:dyDescent="0.3">
      <c r="A3190" t="s">
        <v>3189</v>
      </c>
    </row>
    <row r="3191" spans="1:1" x14ac:dyDescent="0.3">
      <c r="A3191" t="s">
        <v>3190</v>
      </c>
    </row>
    <row r="3192" spans="1:1" x14ac:dyDescent="0.3">
      <c r="A3192" t="s">
        <v>3191</v>
      </c>
    </row>
    <row r="3193" spans="1:1" x14ac:dyDescent="0.3">
      <c r="A3193" t="s">
        <v>3192</v>
      </c>
    </row>
    <row r="3194" spans="1:1" x14ac:dyDescent="0.3">
      <c r="A3194" t="s">
        <v>3193</v>
      </c>
    </row>
    <row r="3195" spans="1:1" x14ac:dyDescent="0.3">
      <c r="A3195" t="s">
        <v>3194</v>
      </c>
    </row>
    <row r="3196" spans="1:1" x14ac:dyDescent="0.3">
      <c r="A3196" t="s">
        <v>3195</v>
      </c>
    </row>
    <row r="3197" spans="1:1" x14ac:dyDescent="0.3">
      <c r="A3197" t="s">
        <v>3196</v>
      </c>
    </row>
    <row r="3198" spans="1:1" x14ac:dyDescent="0.3">
      <c r="A3198" t="s">
        <v>3197</v>
      </c>
    </row>
    <row r="3199" spans="1:1" x14ac:dyDescent="0.3">
      <c r="A3199" t="s">
        <v>3198</v>
      </c>
    </row>
    <row r="3200" spans="1:1" x14ac:dyDescent="0.3">
      <c r="A3200" t="s">
        <v>3199</v>
      </c>
    </row>
    <row r="3201" spans="1:1" x14ac:dyDescent="0.3">
      <c r="A3201" t="s">
        <v>3200</v>
      </c>
    </row>
    <row r="3202" spans="1:1" x14ac:dyDescent="0.3">
      <c r="A3202" t="s">
        <v>3201</v>
      </c>
    </row>
    <row r="3203" spans="1:1" x14ac:dyDescent="0.3">
      <c r="A3203" t="s">
        <v>3202</v>
      </c>
    </row>
    <row r="3204" spans="1:1" x14ac:dyDescent="0.3">
      <c r="A3204" t="s">
        <v>3203</v>
      </c>
    </row>
    <row r="3205" spans="1:1" x14ac:dyDescent="0.3">
      <c r="A3205" t="s">
        <v>3204</v>
      </c>
    </row>
    <row r="3206" spans="1:1" x14ac:dyDescent="0.3">
      <c r="A3206" t="s">
        <v>3205</v>
      </c>
    </row>
    <row r="3207" spans="1:1" x14ac:dyDescent="0.3">
      <c r="A3207" t="s">
        <v>3206</v>
      </c>
    </row>
    <row r="3208" spans="1:1" x14ac:dyDescent="0.3">
      <c r="A3208" t="s">
        <v>3207</v>
      </c>
    </row>
    <row r="3209" spans="1:1" x14ac:dyDescent="0.3">
      <c r="A3209" t="s">
        <v>3208</v>
      </c>
    </row>
    <row r="3210" spans="1:1" x14ac:dyDescent="0.3">
      <c r="A3210" t="s">
        <v>3209</v>
      </c>
    </row>
    <row r="3211" spans="1:1" x14ac:dyDescent="0.3">
      <c r="A3211" t="s">
        <v>3210</v>
      </c>
    </row>
    <row r="3212" spans="1:1" x14ac:dyDescent="0.3">
      <c r="A3212" t="s">
        <v>3211</v>
      </c>
    </row>
    <row r="3213" spans="1:1" x14ac:dyDescent="0.3">
      <c r="A3213" t="s">
        <v>3212</v>
      </c>
    </row>
    <row r="3214" spans="1:1" x14ac:dyDescent="0.3">
      <c r="A3214" t="s">
        <v>3213</v>
      </c>
    </row>
    <row r="3215" spans="1:1" x14ac:dyDescent="0.3">
      <c r="A3215" t="s">
        <v>3214</v>
      </c>
    </row>
    <row r="3216" spans="1:1" x14ac:dyDescent="0.3">
      <c r="A3216" t="s">
        <v>3215</v>
      </c>
    </row>
    <row r="3217" spans="1:1" x14ac:dyDescent="0.3">
      <c r="A3217" t="s">
        <v>3216</v>
      </c>
    </row>
    <row r="3218" spans="1:1" x14ac:dyDescent="0.3">
      <c r="A3218" t="s">
        <v>3217</v>
      </c>
    </row>
    <row r="3219" spans="1:1" x14ac:dyDescent="0.3">
      <c r="A3219" t="s">
        <v>3218</v>
      </c>
    </row>
    <row r="3220" spans="1:1" x14ac:dyDescent="0.3">
      <c r="A3220" t="s">
        <v>3219</v>
      </c>
    </row>
    <row r="3221" spans="1:1" x14ac:dyDescent="0.3">
      <c r="A3221" t="s">
        <v>3220</v>
      </c>
    </row>
    <row r="3222" spans="1:1" x14ac:dyDescent="0.3">
      <c r="A3222" t="s">
        <v>3221</v>
      </c>
    </row>
    <row r="3223" spans="1:1" x14ac:dyDescent="0.3">
      <c r="A3223" t="s">
        <v>3222</v>
      </c>
    </row>
    <row r="3224" spans="1:1" x14ac:dyDescent="0.3">
      <c r="A3224" t="s">
        <v>3223</v>
      </c>
    </row>
    <row r="3225" spans="1:1" x14ac:dyDescent="0.3">
      <c r="A3225" t="s">
        <v>3224</v>
      </c>
    </row>
    <row r="3226" spans="1:1" x14ac:dyDescent="0.3">
      <c r="A3226" t="s">
        <v>3225</v>
      </c>
    </row>
    <row r="3227" spans="1:1" x14ac:dyDescent="0.3">
      <c r="A3227" t="s">
        <v>3226</v>
      </c>
    </row>
    <row r="3228" spans="1:1" x14ac:dyDescent="0.3">
      <c r="A3228" t="s">
        <v>3227</v>
      </c>
    </row>
    <row r="3229" spans="1:1" x14ac:dyDescent="0.3">
      <c r="A3229" t="s">
        <v>3228</v>
      </c>
    </row>
    <row r="3230" spans="1:1" x14ac:dyDescent="0.3">
      <c r="A3230" t="s">
        <v>3229</v>
      </c>
    </row>
    <row r="3231" spans="1:1" x14ac:dyDescent="0.3">
      <c r="A3231" t="s">
        <v>3230</v>
      </c>
    </row>
    <row r="3232" spans="1:1" x14ac:dyDescent="0.3">
      <c r="A3232" t="s">
        <v>3231</v>
      </c>
    </row>
    <row r="3233" spans="1:1" x14ac:dyDescent="0.3">
      <c r="A3233" t="s">
        <v>3232</v>
      </c>
    </row>
    <row r="3234" spans="1:1" x14ac:dyDescent="0.3">
      <c r="A3234" t="s">
        <v>3233</v>
      </c>
    </row>
    <row r="3235" spans="1:1" x14ac:dyDescent="0.3">
      <c r="A3235" t="s">
        <v>3234</v>
      </c>
    </row>
    <row r="3236" spans="1:1" x14ac:dyDescent="0.3">
      <c r="A3236" t="s">
        <v>3235</v>
      </c>
    </row>
    <row r="3237" spans="1:1" x14ac:dyDescent="0.3">
      <c r="A3237" t="s">
        <v>3236</v>
      </c>
    </row>
    <row r="3238" spans="1:1" x14ac:dyDescent="0.3">
      <c r="A3238" t="s">
        <v>3237</v>
      </c>
    </row>
    <row r="3239" spans="1:1" x14ac:dyDescent="0.3">
      <c r="A3239" t="s">
        <v>3238</v>
      </c>
    </row>
    <row r="3240" spans="1:1" x14ac:dyDescent="0.3">
      <c r="A3240" t="s">
        <v>3239</v>
      </c>
    </row>
    <row r="3241" spans="1:1" x14ac:dyDescent="0.3">
      <c r="A3241" t="s">
        <v>3240</v>
      </c>
    </row>
    <row r="3242" spans="1:1" x14ac:dyDescent="0.3">
      <c r="A3242" t="s">
        <v>3241</v>
      </c>
    </row>
    <row r="3243" spans="1:1" x14ac:dyDescent="0.3">
      <c r="A3243" t="s">
        <v>3242</v>
      </c>
    </row>
    <row r="3244" spans="1:1" x14ac:dyDescent="0.3">
      <c r="A3244" t="s">
        <v>3243</v>
      </c>
    </row>
    <row r="3245" spans="1:1" x14ac:dyDescent="0.3">
      <c r="A3245" t="s">
        <v>3244</v>
      </c>
    </row>
    <row r="3246" spans="1:1" x14ac:dyDescent="0.3">
      <c r="A3246" t="s">
        <v>3245</v>
      </c>
    </row>
    <row r="3247" spans="1:1" x14ac:dyDescent="0.3">
      <c r="A3247" t="s">
        <v>3246</v>
      </c>
    </row>
    <row r="3248" spans="1:1" x14ac:dyDescent="0.3">
      <c r="A3248" t="s">
        <v>3247</v>
      </c>
    </row>
    <row r="3249" spans="1:1" x14ac:dyDescent="0.3">
      <c r="A3249" t="s">
        <v>3248</v>
      </c>
    </row>
    <row r="3250" spans="1:1" x14ac:dyDescent="0.3">
      <c r="A3250" t="s">
        <v>3249</v>
      </c>
    </row>
    <row r="3251" spans="1:1" x14ac:dyDescent="0.3">
      <c r="A3251" t="s">
        <v>3250</v>
      </c>
    </row>
    <row r="3252" spans="1:1" x14ac:dyDescent="0.3">
      <c r="A3252" t="s">
        <v>3251</v>
      </c>
    </row>
    <row r="3253" spans="1:1" x14ac:dyDescent="0.3">
      <c r="A3253" t="s">
        <v>3252</v>
      </c>
    </row>
    <row r="3254" spans="1:1" x14ac:dyDescent="0.3">
      <c r="A3254" t="s">
        <v>3253</v>
      </c>
    </row>
    <row r="3255" spans="1:1" x14ac:dyDescent="0.3">
      <c r="A3255" t="s">
        <v>3254</v>
      </c>
    </row>
    <row r="3256" spans="1:1" x14ac:dyDescent="0.3">
      <c r="A3256" t="s">
        <v>3255</v>
      </c>
    </row>
    <row r="3257" spans="1:1" x14ac:dyDescent="0.3">
      <c r="A3257" t="s">
        <v>3256</v>
      </c>
    </row>
    <row r="3258" spans="1:1" x14ac:dyDescent="0.3">
      <c r="A3258" t="s">
        <v>3257</v>
      </c>
    </row>
    <row r="3259" spans="1:1" x14ac:dyDescent="0.3">
      <c r="A3259" t="s">
        <v>3258</v>
      </c>
    </row>
    <row r="3260" spans="1:1" x14ac:dyDescent="0.3">
      <c r="A3260" t="s">
        <v>3259</v>
      </c>
    </row>
    <row r="3261" spans="1:1" x14ac:dyDescent="0.3">
      <c r="A3261" t="s">
        <v>3260</v>
      </c>
    </row>
    <row r="3262" spans="1:1" x14ac:dyDescent="0.3">
      <c r="A3262" t="s">
        <v>3261</v>
      </c>
    </row>
    <row r="3263" spans="1:1" x14ac:dyDescent="0.3">
      <c r="A3263" t="s">
        <v>3262</v>
      </c>
    </row>
    <row r="3264" spans="1:1" x14ac:dyDescent="0.3">
      <c r="A3264" t="s">
        <v>3263</v>
      </c>
    </row>
    <row r="3265" spans="1:1" x14ac:dyDescent="0.3">
      <c r="A3265" t="s">
        <v>3264</v>
      </c>
    </row>
    <row r="3266" spans="1:1" x14ac:dyDescent="0.3">
      <c r="A3266" t="s">
        <v>3265</v>
      </c>
    </row>
    <row r="3267" spans="1:1" x14ac:dyDescent="0.3">
      <c r="A3267" t="s">
        <v>3266</v>
      </c>
    </row>
    <row r="3268" spans="1:1" x14ac:dyDescent="0.3">
      <c r="A3268" t="s">
        <v>3267</v>
      </c>
    </row>
    <row r="3269" spans="1:1" x14ac:dyDescent="0.3">
      <c r="A3269" t="s">
        <v>3268</v>
      </c>
    </row>
    <row r="3270" spans="1:1" x14ac:dyDescent="0.3">
      <c r="A3270" t="s">
        <v>3269</v>
      </c>
    </row>
    <row r="3271" spans="1:1" x14ac:dyDescent="0.3">
      <c r="A3271" t="s">
        <v>3270</v>
      </c>
    </row>
    <row r="3272" spans="1:1" x14ac:dyDescent="0.3">
      <c r="A3272" t="s">
        <v>3271</v>
      </c>
    </row>
    <row r="3273" spans="1:1" x14ac:dyDescent="0.3">
      <c r="A3273" t="s">
        <v>3272</v>
      </c>
    </row>
    <row r="3274" spans="1:1" x14ac:dyDescent="0.3">
      <c r="A3274" t="s">
        <v>3273</v>
      </c>
    </row>
    <row r="3275" spans="1:1" x14ac:dyDescent="0.3">
      <c r="A3275" t="s">
        <v>3274</v>
      </c>
    </row>
    <row r="3276" spans="1:1" x14ac:dyDescent="0.3">
      <c r="A3276" t="s">
        <v>3275</v>
      </c>
    </row>
    <row r="3277" spans="1:1" x14ac:dyDescent="0.3">
      <c r="A3277" t="s">
        <v>3276</v>
      </c>
    </row>
    <row r="3278" spans="1:1" x14ac:dyDescent="0.3">
      <c r="A3278" t="s">
        <v>3277</v>
      </c>
    </row>
    <row r="3279" spans="1:1" x14ac:dyDescent="0.3">
      <c r="A3279" t="s">
        <v>3278</v>
      </c>
    </row>
    <row r="3280" spans="1:1" x14ac:dyDescent="0.3">
      <c r="A3280" t="s">
        <v>3279</v>
      </c>
    </row>
    <row r="3281" spans="1:1" x14ac:dyDescent="0.3">
      <c r="A3281" t="s">
        <v>3280</v>
      </c>
    </row>
    <row r="3282" spans="1:1" x14ac:dyDescent="0.3">
      <c r="A3282" t="s">
        <v>3281</v>
      </c>
    </row>
    <row r="3283" spans="1:1" x14ac:dyDescent="0.3">
      <c r="A3283" t="s">
        <v>3282</v>
      </c>
    </row>
    <row r="3284" spans="1:1" x14ac:dyDescent="0.3">
      <c r="A3284" t="s">
        <v>3283</v>
      </c>
    </row>
    <row r="3285" spans="1:1" x14ac:dyDescent="0.3">
      <c r="A3285" t="s">
        <v>3284</v>
      </c>
    </row>
    <row r="3286" spans="1:1" x14ac:dyDescent="0.3">
      <c r="A3286" t="s">
        <v>3285</v>
      </c>
    </row>
    <row r="3287" spans="1:1" x14ac:dyDescent="0.3">
      <c r="A3287" t="s">
        <v>3286</v>
      </c>
    </row>
    <row r="3288" spans="1:1" x14ac:dyDescent="0.3">
      <c r="A3288" t="s">
        <v>3287</v>
      </c>
    </row>
    <row r="3289" spans="1:1" x14ac:dyDescent="0.3">
      <c r="A3289" t="s">
        <v>3288</v>
      </c>
    </row>
    <row r="3290" spans="1:1" x14ac:dyDescent="0.3">
      <c r="A3290" t="s">
        <v>3289</v>
      </c>
    </row>
    <row r="3291" spans="1:1" x14ac:dyDescent="0.3">
      <c r="A3291" t="s">
        <v>3290</v>
      </c>
    </row>
    <row r="3292" spans="1:1" x14ac:dyDescent="0.3">
      <c r="A3292" t="s">
        <v>3291</v>
      </c>
    </row>
    <row r="3293" spans="1:1" x14ac:dyDescent="0.3">
      <c r="A3293" t="s">
        <v>3292</v>
      </c>
    </row>
    <row r="3294" spans="1:1" x14ac:dyDescent="0.3">
      <c r="A3294" t="s">
        <v>3293</v>
      </c>
    </row>
    <row r="3295" spans="1:1" x14ac:dyDescent="0.3">
      <c r="A3295" t="s">
        <v>3294</v>
      </c>
    </row>
    <row r="3296" spans="1:1" x14ac:dyDescent="0.3">
      <c r="A3296" t="s">
        <v>3295</v>
      </c>
    </row>
    <row r="3297" spans="1:1" x14ac:dyDescent="0.3">
      <c r="A3297" t="s">
        <v>3296</v>
      </c>
    </row>
    <row r="3298" spans="1:1" x14ac:dyDescent="0.3">
      <c r="A3298" t="s">
        <v>3297</v>
      </c>
    </row>
    <row r="3299" spans="1:1" x14ac:dyDescent="0.3">
      <c r="A3299" t="s">
        <v>3298</v>
      </c>
    </row>
    <row r="3300" spans="1:1" x14ac:dyDescent="0.3">
      <c r="A3300" t="s">
        <v>3299</v>
      </c>
    </row>
    <row r="3301" spans="1:1" x14ac:dyDescent="0.3">
      <c r="A3301" t="s">
        <v>3300</v>
      </c>
    </row>
    <row r="3302" spans="1:1" x14ac:dyDescent="0.3">
      <c r="A3302" t="s">
        <v>3301</v>
      </c>
    </row>
    <row r="3303" spans="1:1" x14ac:dyDescent="0.3">
      <c r="A3303" t="s">
        <v>3302</v>
      </c>
    </row>
    <row r="3304" spans="1:1" x14ac:dyDescent="0.3">
      <c r="A3304" t="s">
        <v>3303</v>
      </c>
    </row>
    <row r="3305" spans="1:1" x14ac:dyDescent="0.3">
      <c r="A3305" t="s">
        <v>3304</v>
      </c>
    </row>
    <row r="3306" spans="1:1" x14ac:dyDescent="0.3">
      <c r="A3306" t="s">
        <v>3305</v>
      </c>
    </row>
    <row r="3307" spans="1:1" x14ac:dyDescent="0.3">
      <c r="A3307" t="s">
        <v>3306</v>
      </c>
    </row>
    <row r="3308" spans="1:1" x14ac:dyDescent="0.3">
      <c r="A3308" t="s">
        <v>3307</v>
      </c>
    </row>
    <row r="3309" spans="1:1" x14ac:dyDescent="0.3">
      <c r="A3309" t="s">
        <v>3308</v>
      </c>
    </row>
    <row r="3310" spans="1:1" x14ac:dyDescent="0.3">
      <c r="A3310" t="s">
        <v>3309</v>
      </c>
    </row>
    <row r="3311" spans="1:1" x14ac:dyDescent="0.3">
      <c r="A3311" t="s">
        <v>3310</v>
      </c>
    </row>
    <row r="3312" spans="1:1" x14ac:dyDescent="0.3">
      <c r="A3312" t="s">
        <v>3311</v>
      </c>
    </row>
    <row r="3313" spans="1:1" x14ac:dyDescent="0.3">
      <c r="A3313" t="s">
        <v>3312</v>
      </c>
    </row>
    <row r="3314" spans="1:1" x14ac:dyDescent="0.3">
      <c r="A3314" t="s">
        <v>3313</v>
      </c>
    </row>
    <row r="3315" spans="1:1" x14ac:dyDescent="0.3">
      <c r="A3315" t="s">
        <v>3314</v>
      </c>
    </row>
    <row r="3316" spans="1:1" x14ac:dyDescent="0.3">
      <c r="A3316" t="s">
        <v>3315</v>
      </c>
    </row>
    <row r="3317" spans="1:1" x14ac:dyDescent="0.3">
      <c r="A3317" t="s">
        <v>3316</v>
      </c>
    </row>
    <row r="3318" spans="1:1" x14ac:dyDescent="0.3">
      <c r="A3318" t="s">
        <v>3317</v>
      </c>
    </row>
    <row r="3319" spans="1:1" x14ac:dyDescent="0.3">
      <c r="A3319" t="s">
        <v>3318</v>
      </c>
    </row>
    <row r="3320" spans="1:1" x14ac:dyDescent="0.3">
      <c r="A3320" t="s">
        <v>3319</v>
      </c>
    </row>
    <row r="3321" spans="1:1" x14ac:dyDescent="0.3">
      <c r="A3321" t="s">
        <v>3320</v>
      </c>
    </row>
    <row r="3322" spans="1:1" x14ac:dyDescent="0.3">
      <c r="A3322" t="s">
        <v>3321</v>
      </c>
    </row>
    <row r="3323" spans="1:1" x14ac:dyDescent="0.3">
      <c r="A3323" t="s">
        <v>3322</v>
      </c>
    </row>
    <row r="3324" spans="1:1" x14ac:dyDescent="0.3">
      <c r="A3324" t="s">
        <v>3323</v>
      </c>
    </row>
    <row r="3325" spans="1:1" x14ac:dyDescent="0.3">
      <c r="A3325" t="s">
        <v>3324</v>
      </c>
    </row>
    <row r="3326" spans="1:1" x14ac:dyDescent="0.3">
      <c r="A3326" t="s">
        <v>3325</v>
      </c>
    </row>
    <row r="3327" spans="1:1" x14ac:dyDescent="0.3">
      <c r="A3327" t="s">
        <v>3326</v>
      </c>
    </row>
    <row r="3328" spans="1:1" x14ac:dyDescent="0.3">
      <c r="A3328" t="s">
        <v>3327</v>
      </c>
    </row>
    <row r="3329" spans="1:1" x14ac:dyDescent="0.3">
      <c r="A3329" t="s">
        <v>3328</v>
      </c>
    </row>
    <row r="3330" spans="1:1" x14ac:dyDescent="0.3">
      <c r="A3330" t="s">
        <v>3329</v>
      </c>
    </row>
    <row r="3331" spans="1:1" x14ac:dyDescent="0.3">
      <c r="A3331" t="s">
        <v>3330</v>
      </c>
    </row>
    <row r="3332" spans="1:1" x14ac:dyDescent="0.3">
      <c r="A3332" t="s">
        <v>3331</v>
      </c>
    </row>
    <row r="3333" spans="1:1" x14ac:dyDescent="0.3">
      <c r="A3333" t="s">
        <v>3332</v>
      </c>
    </row>
    <row r="3334" spans="1:1" x14ac:dyDescent="0.3">
      <c r="A3334" t="s">
        <v>3333</v>
      </c>
    </row>
    <row r="3335" spans="1:1" x14ac:dyDescent="0.3">
      <c r="A3335" t="s">
        <v>3334</v>
      </c>
    </row>
    <row r="3336" spans="1:1" x14ac:dyDescent="0.3">
      <c r="A3336" t="s">
        <v>3335</v>
      </c>
    </row>
    <row r="3337" spans="1:1" x14ac:dyDescent="0.3">
      <c r="A3337" t="s">
        <v>3336</v>
      </c>
    </row>
    <row r="3338" spans="1:1" x14ac:dyDescent="0.3">
      <c r="A3338" t="s">
        <v>3337</v>
      </c>
    </row>
    <row r="3339" spans="1:1" x14ac:dyDescent="0.3">
      <c r="A3339" t="s">
        <v>3338</v>
      </c>
    </row>
    <row r="3340" spans="1:1" x14ac:dyDescent="0.3">
      <c r="A3340" t="s">
        <v>3339</v>
      </c>
    </row>
    <row r="3341" spans="1:1" x14ac:dyDescent="0.3">
      <c r="A3341" t="s">
        <v>3340</v>
      </c>
    </row>
    <row r="3342" spans="1:1" x14ac:dyDescent="0.3">
      <c r="A3342" t="s">
        <v>3341</v>
      </c>
    </row>
    <row r="3343" spans="1:1" x14ac:dyDescent="0.3">
      <c r="A3343" t="s">
        <v>3342</v>
      </c>
    </row>
    <row r="3344" spans="1:1" x14ac:dyDescent="0.3">
      <c r="A3344" t="s">
        <v>3343</v>
      </c>
    </row>
    <row r="3345" spans="1:1" x14ac:dyDescent="0.3">
      <c r="A3345" t="s">
        <v>3344</v>
      </c>
    </row>
    <row r="3346" spans="1:1" x14ac:dyDescent="0.3">
      <c r="A3346" t="s">
        <v>3345</v>
      </c>
    </row>
    <row r="3347" spans="1:1" x14ac:dyDescent="0.3">
      <c r="A3347" t="s">
        <v>3346</v>
      </c>
    </row>
    <row r="3348" spans="1:1" x14ac:dyDescent="0.3">
      <c r="A3348" t="s">
        <v>3347</v>
      </c>
    </row>
    <row r="3349" spans="1:1" x14ac:dyDescent="0.3">
      <c r="A3349" t="s">
        <v>3348</v>
      </c>
    </row>
    <row r="3350" spans="1:1" x14ac:dyDescent="0.3">
      <c r="A3350" t="s">
        <v>3349</v>
      </c>
    </row>
    <row r="3351" spans="1:1" x14ac:dyDescent="0.3">
      <c r="A3351" t="s">
        <v>3350</v>
      </c>
    </row>
    <row r="3352" spans="1:1" x14ac:dyDescent="0.3">
      <c r="A3352" t="s">
        <v>3351</v>
      </c>
    </row>
    <row r="3353" spans="1:1" x14ac:dyDescent="0.3">
      <c r="A3353" t="s">
        <v>3352</v>
      </c>
    </row>
    <row r="3354" spans="1:1" x14ac:dyDescent="0.3">
      <c r="A3354" t="s">
        <v>3353</v>
      </c>
    </row>
    <row r="3355" spans="1:1" x14ac:dyDescent="0.3">
      <c r="A3355" t="s">
        <v>3354</v>
      </c>
    </row>
    <row r="3356" spans="1:1" x14ac:dyDescent="0.3">
      <c r="A3356" t="s">
        <v>3355</v>
      </c>
    </row>
    <row r="3357" spans="1:1" x14ac:dyDescent="0.3">
      <c r="A3357" t="s">
        <v>3356</v>
      </c>
    </row>
    <row r="3358" spans="1:1" x14ac:dyDescent="0.3">
      <c r="A3358" t="s">
        <v>3357</v>
      </c>
    </row>
    <row r="3359" spans="1:1" x14ac:dyDescent="0.3">
      <c r="A3359" t="s">
        <v>3358</v>
      </c>
    </row>
    <row r="3360" spans="1:1" x14ac:dyDescent="0.3">
      <c r="A3360" t="s">
        <v>3359</v>
      </c>
    </row>
    <row r="3361" spans="1:1" x14ac:dyDescent="0.3">
      <c r="A3361" t="s">
        <v>3360</v>
      </c>
    </row>
    <row r="3362" spans="1:1" x14ac:dyDescent="0.3">
      <c r="A3362" t="s">
        <v>3361</v>
      </c>
    </row>
    <row r="3363" spans="1:1" x14ac:dyDescent="0.3">
      <c r="A3363" t="s">
        <v>3362</v>
      </c>
    </row>
    <row r="3364" spans="1:1" x14ac:dyDescent="0.3">
      <c r="A3364" t="s">
        <v>3363</v>
      </c>
    </row>
    <row r="3365" spans="1:1" x14ac:dyDescent="0.3">
      <c r="A3365" t="s">
        <v>3364</v>
      </c>
    </row>
    <row r="3366" spans="1:1" x14ac:dyDescent="0.3">
      <c r="A3366" t="s">
        <v>3365</v>
      </c>
    </row>
    <row r="3367" spans="1:1" x14ac:dyDescent="0.3">
      <c r="A3367" t="s">
        <v>3366</v>
      </c>
    </row>
    <row r="3368" spans="1:1" x14ac:dyDescent="0.3">
      <c r="A3368" t="s">
        <v>3367</v>
      </c>
    </row>
    <row r="3369" spans="1:1" x14ac:dyDescent="0.3">
      <c r="A3369" t="s">
        <v>3368</v>
      </c>
    </row>
    <row r="3370" spans="1:1" x14ac:dyDescent="0.3">
      <c r="A3370" t="s">
        <v>3369</v>
      </c>
    </row>
    <row r="3371" spans="1:1" x14ac:dyDescent="0.3">
      <c r="A3371" t="s">
        <v>3370</v>
      </c>
    </row>
    <row r="3372" spans="1:1" x14ac:dyDescent="0.3">
      <c r="A3372" t="s">
        <v>3371</v>
      </c>
    </row>
    <row r="3373" spans="1:1" x14ac:dyDescent="0.3">
      <c r="A3373" t="s">
        <v>3372</v>
      </c>
    </row>
    <row r="3374" spans="1:1" x14ac:dyDescent="0.3">
      <c r="A3374" t="s">
        <v>3373</v>
      </c>
    </row>
    <row r="3375" spans="1:1" x14ac:dyDescent="0.3">
      <c r="A3375" t="s">
        <v>3374</v>
      </c>
    </row>
    <row r="3376" spans="1:1" x14ac:dyDescent="0.3">
      <c r="A3376" t="s">
        <v>3375</v>
      </c>
    </row>
    <row r="3377" spans="1:1" x14ac:dyDescent="0.3">
      <c r="A3377" t="s">
        <v>3376</v>
      </c>
    </row>
    <row r="3378" spans="1:1" x14ac:dyDescent="0.3">
      <c r="A3378" t="s">
        <v>3377</v>
      </c>
    </row>
    <row r="3379" spans="1:1" x14ac:dyDescent="0.3">
      <c r="A3379" t="s">
        <v>3378</v>
      </c>
    </row>
    <row r="3380" spans="1:1" x14ac:dyDescent="0.3">
      <c r="A3380" t="s">
        <v>3379</v>
      </c>
    </row>
    <row r="3381" spans="1:1" x14ac:dyDescent="0.3">
      <c r="A3381" t="s">
        <v>3380</v>
      </c>
    </row>
    <row r="3382" spans="1:1" x14ac:dyDescent="0.3">
      <c r="A3382" t="s">
        <v>3381</v>
      </c>
    </row>
    <row r="3383" spans="1:1" x14ac:dyDescent="0.3">
      <c r="A3383" t="s">
        <v>3382</v>
      </c>
    </row>
    <row r="3384" spans="1:1" x14ac:dyDescent="0.3">
      <c r="A3384" t="s">
        <v>3383</v>
      </c>
    </row>
    <row r="3385" spans="1:1" x14ac:dyDescent="0.3">
      <c r="A3385" t="s">
        <v>3384</v>
      </c>
    </row>
    <row r="3386" spans="1:1" x14ac:dyDescent="0.3">
      <c r="A3386" t="s">
        <v>3385</v>
      </c>
    </row>
    <row r="3387" spans="1:1" x14ac:dyDescent="0.3">
      <c r="A3387" t="s">
        <v>3386</v>
      </c>
    </row>
    <row r="3388" spans="1:1" x14ac:dyDescent="0.3">
      <c r="A3388" t="s">
        <v>3387</v>
      </c>
    </row>
    <row r="3389" spans="1:1" x14ac:dyDescent="0.3">
      <c r="A3389" t="s">
        <v>3388</v>
      </c>
    </row>
    <row r="3390" spans="1:1" x14ac:dyDescent="0.3">
      <c r="A3390" t="s">
        <v>3389</v>
      </c>
    </row>
    <row r="3391" spans="1:1" x14ac:dyDescent="0.3">
      <c r="A3391" t="s">
        <v>3390</v>
      </c>
    </row>
    <row r="3392" spans="1:1" x14ac:dyDescent="0.3">
      <c r="A3392" t="s">
        <v>3391</v>
      </c>
    </row>
    <row r="3393" spans="1:1" x14ac:dyDescent="0.3">
      <c r="A3393" t="s">
        <v>3392</v>
      </c>
    </row>
    <row r="3394" spans="1:1" x14ac:dyDescent="0.3">
      <c r="A3394" t="s">
        <v>3393</v>
      </c>
    </row>
    <row r="3395" spans="1:1" x14ac:dyDescent="0.3">
      <c r="A3395" t="s">
        <v>3394</v>
      </c>
    </row>
    <row r="3396" spans="1:1" x14ac:dyDescent="0.3">
      <c r="A3396" t="s">
        <v>3395</v>
      </c>
    </row>
    <row r="3397" spans="1:1" x14ac:dyDescent="0.3">
      <c r="A3397" t="s">
        <v>3396</v>
      </c>
    </row>
    <row r="3398" spans="1:1" x14ac:dyDescent="0.3">
      <c r="A3398" t="s">
        <v>3397</v>
      </c>
    </row>
    <row r="3399" spans="1:1" x14ac:dyDescent="0.3">
      <c r="A3399" t="s">
        <v>3398</v>
      </c>
    </row>
    <row r="3400" spans="1:1" x14ac:dyDescent="0.3">
      <c r="A3400" t="s">
        <v>3399</v>
      </c>
    </row>
    <row r="3401" spans="1:1" x14ac:dyDescent="0.3">
      <c r="A3401" t="s">
        <v>3400</v>
      </c>
    </row>
    <row r="3402" spans="1:1" x14ac:dyDescent="0.3">
      <c r="A3402" t="s">
        <v>3401</v>
      </c>
    </row>
    <row r="3403" spans="1:1" x14ac:dyDescent="0.3">
      <c r="A3403" t="s">
        <v>3402</v>
      </c>
    </row>
    <row r="3404" spans="1:1" x14ac:dyDescent="0.3">
      <c r="A3404" t="s">
        <v>3403</v>
      </c>
    </row>
    <row r="3405" spans="1:1" x14ac:dyDescent="0.3">
      <c r="A3405" t="s">
        <v>3404</v>
      </c>
    </row>
    <row r="3406" spans="1:1" x14ac:dyDescent="0.3">
      <c r="A3406" t="s">
        <v>3405</v>
      </c>
    </row>
    <row r="3407" spans="1:1" x14ac:dyDescent="0.3">
      <c r="A3407" t="s">
        <v>3406</v>
      </c>
    </row>
    <row r="3408" spans="1:1" x14ac:dyDescent="0.3">
      <c r="A3408" t="s">
        <v>3407</v>
      </c>
    </row>
    <row r="3409" spans="1:1" x14ac:dyDescent="0.3">
      <c r="A3409" t="s">
        <v>3408</v>
      </c>
    </row>
    <row r="3410" spans="1:1" x14ac:dyDescent="0.3">
      <c r="A3410" t="s">
        <v>3409</v>
      </c>
    </row>
    <row r="3411" spans="1:1" x14ac:dyDescent="0.3">
      <c r="A3411" t="s">
        <v>3410</v>
      </c>
    </row>
    <row r="3412" spans="1:1" x14ac:dyDescent="0.3">
      <c r="A3412" t="s">
        <v>3411</v>
      </c>
    </row>
    <row r="3413" spans="1:1" x14ac:dyDescent="0.3">
      <c r="A3413" t="s">
        <v>3412</v>
      </c>
    </row>
    <row r="3414" spans="1:1" x14ac:dyDescent="0.3">
      <c r="A3414" t="s">
        <v>3413</v>
      </c>
    </row>
    <row r="3415" spans="1:1" x14ac:dyDescent="0.3">
      <c r="A3415" t="s">
        <v>3414</v>
      </c>
    </row>
    <row r="3416" spans="1:1" x14ac:dyDescent="0.3">
      <c r="A3416" t="s">
        <v>3415</v>
      </c>
    </row>
    <row r="3417" spans="1:1" x14ac:dyDescent="0.3">
      <c r="A3417" t="s">
        <v>3416</v>
      </c>
    </row>
    <row r="3418" spans="1:1" x14ac:dyDescent="0.3">
      <c r="A3418" t="s">
        <v>3417</v>
      </c>
    </row>
    <row r="3419" spans="1:1" x14ac:dyDescent="0.3">
      <c r="A3419" t="s">
        <v>3418</v>
      </c>
    </row>
    <row r="3420" spans="1:1" x14ac:dyDescent="0.3">
      <c r="A3420" t="s">
        <v>3419</v>
      </c>
    </row>
    <row r="3421" spans="1:1" x14ac:dyDescent="0.3">
      <c r="A3421" t="s">
        <v>3420</v>
      </c>
    </row>
    <row r="3422" spans="1:1" x14ac:dyDescent="0.3">
      <c r="A3422" t="s">
        <v>3421</v>
      </c>
    </row>
    <row r="3423" spans="1:1" x14ac:dyDescent="0.3">
      <c r="A3423" t="s">
        <v>3422</v>
      </c>
    </row>
    <row r="3424" spans="1:1" x14ac:dyDescent="0.3">
      <c r="A3424" t="s">
        <v>3423</v>
      </c>
    </row>
    <row r="3425" spans="1:1" x14ac:dyDescent="0.3">
      <c r="A3425" t="s">
        <v>3424</v>
      </c>
    </row>
    <row r="3426" spans="1:1" x14ac:dyDescent="0.3">
      <c r="A3426" t="s">
        <v>3425</v>
      </c>
    </row>
    <row r="3427" spans="1:1" x14ac:dyDescent="0.3">
      <c r="A3427" t="s">
        <v>3426</v>
      </c>
    </row>
    <row r="3428" spans="1:1" x14ac:dyDescent="0.3">
      <c r="A3428" t="s">
        <v>3427</v>
      </c>
    </row>
    <row r="3429" spans="1:1" x14ac:dyDescent="0.3">
      <c r="A3429" t="s">
        <v>3428</v>
      </c>
    </row>
    <row r="3430" spans="1:1" x14ac:dyDescent="0.3">
      <c r="A3430" t="s">
        <v>3429</v>
      </c>
    </row>
    <row r="3431" spans="1:1" x14ac:dyDescent="0.3">
      <c r="A3431" t="s">
        <v>3430</v>
      </c>
    </row>
    <row r="3432" spans="1:1" x14ac:dyDescent="0.3">
      <c r="A3432" t="s">
        <v>3431</v>
      </c>
    </row>
    <row r="3433" spans="1:1" x14ac:dyDescent="0.3">
      <c r="A3433" t="s">
        <v>3432</v>
      </c>
    </row>
    <row r="3434" spans="1:1" x14ac:dyDescent="0.3">
      <c r="A3434" t="s">
        <v>3433</v>
      </c>
    </row>
    <row r="3435" spans="1:1" x14ac:dyDescent="0.3">
      <c r="A3435" t="s">
        <v>3434</v>
      </c>
    </row>
    <row r="3436" spans="1:1" x14ac:dyDescent="0.3">
      <c r="A3436" t="s">
        <v>3435</v>
      </c>
    </row>
    <row r="3437" spans="1:1" x14ac:dyDescent="0.3">
      <c r="A3437" t="s">
        <v>3436</v>
      </c>
    </row>
    <row r="3438" spans="1:1" x14ac:dyDescent="0.3">
      <c r="A3438" t="s">
        <v>3437</v>
      </c>
    </row>
    <row r="3439" spans="1:1" x14ac:dyDescent="0.3">
      <c r="A3439" t="s">
        <v>3438</v>
      </c>
    </row>
    <row r="3440" spans="1:1" x14ac:dyDescent="0.3">
      <c r="A3440" t="s">
        <v>3439</v>
      </c>
    </row>
    <row r="3441" spans="1:1" x14ac:dyDescent="0.3">
      <c r="A3441" t="s">
        <v>3440</v>
      </c>
    </row>
    <row r="3442" spans="1:1" x14ac:dyDescent="0.3">
      <c r="A3442" t="s">
        <v>3441</v>
      </c>
    </row>
    <row r="3443" spans="1:1" x14ac:dyDescent="0.3">
      <c r="A3443" t="s">
        <v>3442</v>
      </c>
    </row>
    <row r="3444" spans="1:1" x14ac:dyDescent="0.3">
      <c r="A3444" t="s">
        <v>3443</v>
      </c>
    </row>
    <row r="3445" spans="1:1" x14ac:dyDescent="0.3">
      <c r="A3445" t="s">
        <v>3444</v>
      </c>
    </row>
    <row r="3446" spans="1:1" x14ac:dyDescent="0.3">
      <c r="A3446" t="s">
        <v>3445</v>
      </c>
    </row>
    <row r="3447" spans="1:1" x14ac:dyDescent="0.3">
      <c r="A3447" t="s">
        <v>3446</v>
      </c>
    </row>
    <row r="3448" spans="1:1" x14ac:dyDescent="0.3">
      <c r="A3448" t="s">
        <v>3447</v>
      </c>
    </row>
    <row r="3449" spans="1:1" x14ac:dyDescent="0.3">
      <c r="A3449" t="s">
        <v>3448</v>
      </c>
    </row>
    <row r="3450" spans="1:1" x14ac:dyDescent="0.3">
      <c r="A3450" t="s">
        <v>3449</v>
      </c>
    </row>
    <row r="3451" spans="1:1" x14ac:dyDescent="0.3">
      <c r="A3451" t="s">
        <v>3450</v>
      </c>
    </row>
    <row r="3452" spans="1:1" x14ac:dyDescent="0.3">
      <c r="A3452" t="s">
        <v>3451</v>
      </c>
    </row>
    <row r="3453" spans="1:1" x14ac:dyDescent="0.3">
      <c r="A3453" t="s">
        <v>3452</v>
      </c>
    </row>
    <row r="3454" spans="1:1" x14ac:dyDescent="0.3">
      <c r="A3454" t="s">
        <v>3453</v>
      </c>
    </row>
    <row r="3455" spans="1:1" x14ac:dyDescent="0.3">
      <c r="A3455" t="s">
        <v>3454</v>
      </c>
    </row>
    <row r="3456" spans="1:1" x14ac:dyDescent="0.3">
      <c r="A3456" t="s">
        <v>3455</v>
      </c>
    </row>
    <row r="3457" spans="1:1" x14ac:dyDescent="0.3">
      <c r="A3457" t="s">
        <v>3456</v>
      </c>
    </row>
    <row r="3458" spans="1:1" x14ac:dyDescent="0.3">
      <c r="A3458" t="s">
        <v>3457</v>
      </c>
    </row>
    <row r="3459" spans="1:1" x14ac:dyDescent="0.3">
      <c r="A3459" t="s">
        <v>3458</v>
      </c>
    </row>
    <row r="3460" spans="1:1" x14ac:dyDescent="0.3">
      <c r="A3460" t="s">
        <v>3459</v>
      </c>
    </row>
    <row r="3461" spans="1:1" x14ac:dyDescent="0.3">
      <c r="A3461" t="s">
        <v>3460</v>
      </c>
    </row>
    <row r="3462" spans="1:1" x14ac:dyDescent="0.3">
      <c r="A3462" t="s">
        <v>3461</v>
      </c>
    </row>
  </sheetData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08310-E1D2-FE4D-A3BC-4D8CEF509585}">
  <dimension ref="A1"/>
  <sheetViews>
    <sheetView workbookViewId="0"/>
  </sheetViews>
  <sheetFormatPr defaultColWidth="11.19921875" defaultRowHeight="15.6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A003-AF44-A740-B01B-FA3D921329F3}">
  <dimension ref="A1:B1346"/>
  <sheetViews>
    <sheetView topLeftCell="A1312" workbookViewId="0"/>
  </sheetViews>
  <sheetFormatPr defaultColWidth="11.19921875" defaultRowHeight="15.6" x14ac:dyDescent="0.3"/>
  <cols>
    <col min="1" max="1" width="16.796875" bestFit="1" customWidth="1"/>
    <col min="2" max="2" width="74.5" bestFit="1" customWidth="1"/>
  </cols>
  <sheetData>
    <row r="1" spans="1:2" x14ac:dyDescent="0.3">
      <c r="A1" t="s">
        <v>1204</v>
      </c>
      <c r="B1" t="s">
        <v>7298</v>
      </c>
    </row>
    <row r="2" spans="1:2" x14ac:dyDescent="0.3">
      <c r="A2" t="s">
        <v>3238</v>
      </c>
      <c r="B2" t="s">
        <v>5728</v>
      </c>
    </row>
    <row r="3" spans="1:2" x14ac:dyDescent="0.3">
      <c r="A3" t="s">
        <v>2618</v>
      </c>
      <c r="B3" t="s">
        <v>5978</v>
      </c>
    </row>
    <row r="4" spans="1:2" x14ac:dyDescent="0.3">
      <c r="A4" t="s">
        <v>2898</v>
      </c>
      <c r="B4" t="s">
        <v>5879</v>
      </c>
    </row>
    <row r="5" spans="1:2" x14ac:dyDescent="0.3">
      <c r="A5" t="s">
        <v>2791</v>
      </c>
      <c r="B5" t="s">
        <v>5879</v>
      </c>
    </row>
    <row r="6" spans="1:2" x14ac:dyDescent="0.3">
      <c r="A6" t="s">
        <v>1655</v>
      </c>
      <c r="B6" t="s">
        <v>7645</v>
      </c>
    </row>
    <row r="7" spans="1:2" x14ac:dyDescent="0.3">
      <c r="A7" t="s">
        <v>836</v>
      </c>
      <c r="B7" t="s">
        <v>6245</v>
      </c>
    </row>
    <row r="8" spans="1:2" x14ac:dyDescent="0.3">
      <c r="A8" t="s">
        <v>788</v>
      </c>
      <c r="B8" t="s">
        <v>7388</v>
      </c>
    </row>
    <row r="9" spans="1:2" x14ac:dyDescent="0.3">
      <c r="A9" t="s">
        <v>1757</v>
      </c>
      <c r="B9" t="s">
        <v>7126</v>
      </c>
    </row>
    <row r="10" spans="1:2" x14ac:dyDescent="0.3">
      <c r="A10" t="s">
        <v>3343</v>
      </c>
      <c r="B10" t="s">
        <v>7220</v>
      </c>
    </row>
    <row r="11" spans="1:2" x14ac:dyDescent="0.3">
      <c r="A11" t="s">
        <v>413</v>
      </c>
      <c r="B11" t="s">
        <v>7220</v>
      </c>
    </row>
    <row r="12" spans="1:2" x14ac:dyDescent="0.3">
      <c r="A12" t="s">
        <v>2539</v>
      </c>
      <c r="B12" t="s">
        <v>5997</v>
      </c>
    </row>
    <row r="13" spans="1:2" x14ac:dyDescent="0.3">
      <c r="A13" t="s">
        <v>935</v>
      </c>
      <c r="B13" t="s">
        <v>5997</v>
      </c>
    </row>
    <row r="14" spans="1:2" x14ac:dyDescent="0.3">
      <c r="A14" t="s">
        <v>1273</v>
      </c>
      <c r="B14" t="s">
        <v>5997</v>
      </c>
    </row>
    <row r="15" spans="1:2" x14ac:dyDescent="0.3">
      <c r="A15" t="s">
        <v>401</v>
      </c>
      <c r="B15" t="s">
        <v>5997</v>
      </c>
    </row>
    <row r="16" spans="1:2" x14ac:dyDescent="0.3">
      <c r="A16" t="s">
        <v>219</v>
      </c>
      <c r="B16" t="s">
        <v>5997</v>
      </c>
    </row>
    <row r="17" spans="1:2" x14ac:dyDescent="0.3">
      <c r="A17" t="s">
        <v>180</v>
      </c>
      <c r="B17" t="s">
        <v>5997</v>
      </c>
    </row>
    <row r="18" spans="1:2" x14ac:dyDescent="0.3">
      <c r="A18" t="s">
        <v>116</v>
      </c>
      <c r="B18" t="s">
        <v>5997</v>
      </c>
    </row>
    <row r="19" spans="1:2" x14ac:dyDescent="0.3">
      <c r="A19" t="s">
        <v>1835</v>
      </c>
      <c r="B19" t="s">
        <v>7039</v>
      </c>
    </row>
    <row r="20" spans="1:2" x14ac:dyDescent="0.3">
      <c r="A20" t="s">
        <v>2701</v>
      </c>
      <c r="B20" t="s">
        <v>5954</v>
      </c>
    </row>
    <row r="21" spans="1:2" x14ac:dyDescent="0.3">
      <c r="A21" t="s">
        <v>3339</v>
      </c>
      <c r="B21" t="s">
        <v>5747</v>
      </c>
    </row>
    <row r="22" spans="1:2" x14ac:dyDescent="0.3">
      <c r="A22" t="s">
        <v>3413</v>
      </c>
      <c r="B22" t="s">
        <v>5747</v>
      </c>
    </row>
    <row r="23" spans="1:2" x14ac:dyDescent="0.3">
      <c r="A23" t="s">
        <v>3129</v>
      </c>
      <c r="B23" t="s">
        <v>5747</v>
      </c>
    </row>
    <row r="24" spans="1:2" x14ac:dyDescent="0.3">
      <c r="A24" t="s">
        <v>2760</v>
      </c>
      <c r="B24" t="s">
        <v>6843</v>
      </c>
    </row>
    <row r="25" spans="1:2" x14ac:dyDescent="0.3">
      <c r="A25" t="s">
        <v>221</v>
      </c>
      <c r="B25" t="s">
        <v>7557</v>
      </c>
    </row>
    <row r="26" spans="1:2" x14ac:dyDescent="0.3">
      <c r="A26" t="s">
        <v>922</v>
      </c>
      <c r="B26" t="s">
        <v>6237</v>
      </c>
    </row>
    <row r="27" spans="1:2" x14ac:dyDescent="0.3">
      <c r="A27" t="s">
        <v>917</v>
      </c>
      <c r="B27" t="s">
        <v>6237</v>
      </c>
    </row>
    <row r="28" spans="1:2" x14ac:dyDescent="0.3">
      <c r="A28" t="s">
        <v>918</v>
      </c>
      <c r="B28" t="s">
        <v>6237</v>
      </c>
    </row>
    <row r="29" spans="1:2" x14ac:dyDescent="0.3">
      <c r="A29" t="s">
        <v>915</v>
      </c>
      <c r="B29" t="s">
        <v>6237</v>
      </c>
    </row>
    <row r="30" spans="1:2" x14ac:dyDescent="0.3">
      <c r="A30" t="s">
        <v>919</v>
      </c>
      <c r="B30" t="s">
        <v>6237</v>
      </c>
    </row>
    <row r="31" spans="1:2" x14ac:dyDescent="0.3">
      <c r="A31" t="s">
        <v>920</v>
      </c>
      <c r="B31" t="s">
        <v>6237</v>
      </c>
    </row>
    <row r="32" spans="1:2" x14ac:dyDescent="0.3">
      <c r="A32" t="s">
        <v>921</v>
      </c>
      <c r="B32" t="s">
        <v>6237</v>
      </c>
    </row>
    <row r="33" spans="1:2" x14ac:dyDescent="0.3">
      <c r="A33" t="s">
        <v>2728</v>
      </c>
      <c r="B33" t="s">
        <v>6853</v>
      </c>
    </row>
    <row r="34" spans="1:2" x14ac:dyDescent="0.3">
      <c r="A34" t="s">
        <v>1243</v>
      </c>
      <c r="B34" t="s">
        <v>7275</v>
      </c>
    </row>
    <row r="35" spans="1:2" x14ac:dyDescent="0.3">
      <c r="A35" t="s">
        <v>2377</v>
      </c>
      <c r="B35" t="s">
        <v>6035</v>
      </c>
    </row>
    <row r="36" spans="1:2" x14ac:dyDescent="0.3">
      <c r="A36" t="s">
        <v>2639</v>
      </c>
      <c r="B36" t="s">
        <v>6035</v>
      </c>
    </row>
    <row r="37" spans="1:2" x14ac:dyDescent="0.3">
      <c r="A37" t="s">
        <v>982</v>
      </c>
      <c r="B37" t="s">
        <v>6035</v>
      </c>
    </row>
    <row r="38" spans="1:2" x14ac:dyDescent="0.3">
      <c r="A38" t="s">
        <v>2820</v>
      </c>
      <c r="B38" t="s">
        <v>5908</v>
      </c>
    </row>
    <row r="39" spans="1:2" x14ac:dyDescent="0.3">
      <c r="A39" t="s">
        <v>2821</v>
      </c>
      <c r="B39" t="s">
        <v>5908</v>
      </c>
    </row>
    <row r="40" spans="1:2" x14ac:dyDescent="0.3">
      <c r="A40" t="s">
        <v>2822</v>
      </c>
      <c r="B40" t="s">
        <v>5908</v>
      </c>
    </row>
    <row r="41" spans="1:2" x14ac:dyDescent="0.3">
      <c r="A41" t="s">
        <v>1879</v>
      </c>
      <c r="B41" t="s">
        <v>7092</v>
      </c>
    </row>
    <row r="42" spans="1:2" x14ac:dyDescent="0.3">
      <c r="A42" t="s">
        <v>710</v>
      </c>
      <c r="B42" t="s">
        <v>7646</v>
      </c>
    </row>
    <row r="43" spans="1:2" x14ac:dyDescent="0.3">
      <c r="A43" t="s">
        <v>2996</v>
      </c>
      <c r="B43" t="s">
        <v>5863</v>
      </c>
    </row>
    <row r="44" spans="1:2" x14ac:dyDescent="0.3">
      <c r="A44" t="s">
        <v>3332</v>
      </c>
      <c r="B44" t="s">
        <v>5863</v>
      </c>
    </row>
    <row r="45" spans="1:2" x14ac:dyDescent="0.3">
      <c r="A45" t="s">
        <v>1589</v>
      </c>
      <c r="B45" t="s">
        <v>7192</v>
      </c>
    </row>
    <row r="46" spans="1:2" x14ac:dyDescent="0.3">
      <c r="A46" t="s">
        <v>2739</v>
      </c>
      <c r="B46" t="s">
        <v>6846</v>
      </c>
    </row>
    <row r="47" spans="1:2" x14ac:dyDescent="0.3">
      <c r="A47" t="s">
        <v>436</v>
      </c>
      <c r="B47" t="s">
        <v>7448</v>
      </c>
    </row>
    <row r="48" spans="1:2" x14ac:dyDescent="0.3">
      <c r="A48" t="s">
        <v>822</v>
      </c>
      <c r="B48" t="s">
        <v>7647</v>
      </c>
    </row>
    <row r="49" spans="1:2" x14ac:dyDescent="0.3">
      <c r="A49" t="s">
        <v>524</v>
      </c>
      <c r="B49" t="s">
        <v>7474</v>
      </c>
    </row>
    <row r="50" spans="1:2" x14ac:dyDescent="0.3">
      <c r="A50" t="s">
        <v>62</v>
      </c>
      <c r="B50" t="s">
        <v>7621</v>
      </c>
    </row>
    <row r="51" spans="1:2" x14ac:dyDescent="0.3">
      <c r="A51" t="s">
        <v>643</v>
      </c>
      <c r="B51" t="s">
        <v>7432</v>
      </c>
    </row>
    <row r="52" spans="1:2" x14ac:dyDescent="0.3">
      <c r="A52" t="s">
        <v>3168</v>
      </c>
      <c r="B52" t="s">
        <v>5642</v>
      </c>
    </row>
    <row r="53" spans="1:2" x14ac:dyDescent="0.3">
      <c r="A53" t="s">
        <v>550</v>
      </c>
      <c r="B53" t="s">
        <v>6309</v>
      </c>
    </row>
    <row r="54" spans="1:2" x14ac:dyDescent="0.3">
      <c r="A54" t="s">
        <v>2819</v>
      </c>
      <c r="B54" t="s">
        <v>5911</v>
      </c>
    </row>
    <row r="55" spans="1:2" x14ac:dyDescent="0.3">
      <c r="A55" t="s">
        <v>839</v>
      </c>
      <c r="B55" t="s">
        <v>6257</v>
      </c>
    </row>
    <row r="56" spans="1:2" x14ac:dyDescent="0.3">
      <c r="A56" t="s">
        <v>767</v>
      </c>
      <c r="B56" t="s">
        <v>6257</v>
      </c>
    </row>
    <row r="57" spans="1:2" x14ac:dyDescent="0.3">
      <c r="A57" t="s">
        <v>2734</v>
      </c>
      <c r="B57" t="s">
        <v>5818</v>
      </c>
    </row>
    <row r="58" spans="1:2" x14ac:dyDescent="0.3">
      <c r="A58" t="s">
        <v>2622</v>
      </c>
      <c r="B58" t="s">
        <v>6257</v>
      </c>
    </row>
    <row r="59" spans="1:2" x14ac:dyDescent="0.3">
      <c r="A59" t="s">
        <v>2608</v>
      </c>
      <c r="B59" t="s">
        <v>5818</v>
      </c>
    </row>
    <row r="60" spans="1:2" x14ac:dyDescent="0.3">
      <c r="A60" t="s">
        <v>1990</v>
      </c>
      <c r="B60" t="s">
        <v>5818</v>
      </c>
    </row>
    <row r="61" spans="1:2" x14ac:dyDescent="0.3">
      <c r="A61" t="s">
        <v>1993</v>
      </c>
      <c r="B61" t="s">
        <v>5818</v>
      </c>
    </row>
    <row r="62" spans="1:2" x14ac:dyDescent="0.3">
      <c r="A62" t="s">
        <v>1891</v>
      </c>
      <c r="B62" t="s">
        <v>6128</v>
      </c>
    </row>
    <row r="63" spans="1:2" x14ac:dyDescent="0.3">
      <c r="A63" t="s">
        <v>3410</v>
      </c>
      <c r="B63" t="s">
        <v>6128</v>
      </c>
    </row>
    <row r="64" spans="1:2" x14ac:dyDescent="0.3">
      <c r="A64" t="s">
        <v>2671</v>
      </c>
      <c r="B64" t="s">
        <v>6128</v>
      </c>
    </row>
    <row r="65" spans="1:2" x14ac:dyDescent="0.3">
      <c r="A65" t="s">
        <v>2109</v>
      </c>
      <c r="B65" t="s">
        <v>6152</v>
      </c>
    </row>
    <row r="66" spans="1:2" x14ac:dyDescent="0.3">
      <c r="A66" t="s">
        <v>1102</v>
      </c>
      <c r="B66" t="s">
        <v>6945</v>
      </c>
    </row>
    <row r="67" spans="1:2" x14ac:dyDescent="0.3">
      <c r="A67" t="s">
        <v>1699</v>
      </c>
      <c r="B67" t="s">
        <v>7141</v>
      </c>
    </row>
    <row r="68" spans="1:2" x14ac:dyDescent="0.3">
      <c r="A68" t="s">
        <v>3443</v>
      </c>
      <c r="B68" t="s">
        <v>6587</v>
      </c>
    </row>
    <row r="69" spans="1:2" x14ac:dyDescent="0.3">
      <c r="A69" t="s">
        <v>3253</v>
      </c>
      <c r="B69" t="s">
        <v>5752</v>
      </c>
    </row>
    <row r="70" spans="1:2" x14ac:dyDescent="0.3">
      <c r="A70" t="s">
        <v>3247</v>
      </c>
      <c r="B70" t="s">
        <v>5752</v>
      </c>
    </row>
    <row r="71" spans="1:2" x14ac:dyDescent="0.3">
      <c r="A71" t="s">
        <v>1718</v>
      </c>
      <c r="B71" t="s">
        <v>5752</v>
      </c>
    </row>
    <row r="72" spans="1:2" x14ac:dyDescent="0.3">
      <c r="A72" t="s">
        <v>1462</v>
      </c>
      <c r="B72" t="s">
        <v>5752</v>
      </c>
    </row>
    <row r="73" spans="1:2" x14ac:dyDescent="0.3">
      <c r="A73" t="s">
        <v>1289</v>
      </c>
      <c r="B73" t="s">
        <v>5752</v>
      </c>
    </row>
    <row r="74" spans="1:2" x14ac:dyDescent="0.3">
      <c r="A74" t="s">
        <v>584</v>
      </c>
      <c r="B74" t="s">
        <v>5752</v>
      </c>
    </row>
    <row r="75" spans="1:2" x14ac:dyDescent="0.3">
      <c r="A75" t="s">
        <v>3060</v>
      </c>
      <c r="B75" t="s">
        <v>5752</v>
      </c>
    </row>
    <row r="76" spans="1:2" x14ac:dyDescent="0.3">
      <c r="A76" t="s">
        <v>3315</v>
      </c>
      <c r="B76" t="s">
        <v>5752</v>
      </c>
    </row>
    <row r="77" spans="1:2" x14ac:dyDescent="0.3">
      <c r="A77" t="s">
        <v>3079</v>
      </c>
      <c r="B77" t="s">
        <v>5752</v>
      </c>
    </row>
    <row r="78" spans="1:2" x14ac:dyDescent="0.3">
      <c r="A78" t="s">
        <v>3273</v>
      </c>
      <c r="B78" t="s">
        <v>5752</v>
      </c>
    </row>
    <row r="79" spans="1:2" x14ac:dyDescent="0.3">
      <c r="A79" t="s">
        <v>3186</v>
      </c>
      <c r="B79" t="s">
        <v>5752</v>
      </c>
    </row>
    <row r="80" spans="1:2" x14ac:dyDescent="0.3">
      <c r="A80" t="s">
        <v>3131</v>
      </c>
      <c r="B80" t="s">
        <v>5752</v>
      </c>
    </row>
    <row r="81" spans="1:2" x14ac:dyDescent="0.3">
      <c r="A81" t="s">
        <v>2702</v>
      </c>
      <c r="B81" t="s">
        <v>5752</v>
      </c>
    </row>
    <row r="82" spans="1:2" x14ac:dyDescent="0.3">
      <c r="A82" t="s">
        <v>1981</v>
      </c>
      <c r="B82" t="s">
        <v>5752</v>
      </c>
    </row>
    <row r="83" spans="1:2" x14ac:dyDescent="0.3">
      <c r="A83" t="s">
        <v>1855</v>
      </c>
      <c r="B83" t="s">
        <v>5752</v>
      </c>
    </row>
    <row r="84" spans="1:2" x14ac:dyDescent="0.3">
      <c r="A84" t="s">
        <v>477</v>
      </c>
      <c r="B84" t="s">
        <v>5752</v>
      </c>
    </row>
    <row r="85" spans="1:2" x14ac:dyDescent="0.3">
      <c r="A85" t="s">
        <v>644</v>
      </c>
      <c r="B85" t="s">
        <v>5752</v>
      </c>
    </row>
    <row r="86" spans="1:2" x14ac:dyDescent="0.3">
      <c r="A86" t="s">
        <v>1008</v>
      </c>
      <c r="B86" t="s">
        <v>6233</v>
      </c>
    </row>
    <row r="87" spans="1:2" x14ac:dyDescent="0.3">
      <c r="A87" t="s">
        <v>2408</v>
      </c>
      <c r="B87" t="s">
        <v>6233</v>
      </c>
    </row>
    <row r="88" spans="1:2" x14ac:dyDescent="0.3">
      <c r="A88" t="s">
        <v>1132</v>
      </c>
      <c r="B88" t="s">
        <v>6933</v>
      </c>
    </row>
    <row r="89" spans="1:2" x14ac:dyDescent="0.3">
      <c r="A89" t="s">
        <v>2758</v>
      </c>
      <c r="B89" t="s">
        <v>5860</v>
      </c>
    </row>
    <row r="90" spans="1:2" x14ac:dyDescent="0.3">
      <c r="A90" t="s">
        <v>1152</v>
      </c>
      <c r="B90" t="s">
        <v>5860</v>
      </c>
    </row>
    <row r="91" spans="1:2" x14ac:dyDescent="0.3">
      <c r="A91" t="s">
        <v>800</v>
      </c>
      <c r="B91" t="s">
        <v>6252</v>
      </c>
    </row>
    <row r="92" spans="1:2" x14ac:dyDescent="0.3">
      <c r="A92" t="s">
        <v>784</v>
      </c>
      <c r="B92" t="s">
        <v>6252</v>
      </c>
    </row>
    <row r="93" spans="1:2" x14ac:dyDescent="0.3">
      <c r="A93" t="s">
        <v>684</v>
      </c>
      <c r="B93" t="s">
        <v>6285</v>
      </c>
    </row>
    <row r="94" spans="1:2" x14ac:dyDescent="0.3">
      <c r="A94" t="s">
        <v>2311</v>
      </c>
      <c r="B94" t="s">
        <v>6285</v>
      </c>
    </row>
    <row r="95" spans="1:2" x14ac:dyDescent="0.3">
      <c r="A95" t="s">
        <v>3418</v>
      </c>
      <c r="B95" t="s">
        <v>5691</v>
      </c>
    </row>
    <row r="96" spans="1:2" x14ac:dyDescent="0.3">
      <c r="A96" t="s">
        <v>2107</v>
      </c>
      <c r="B96" t="s">
        <v>6085</v>
      </c>
    </row>
    <row r="97" spans="1:2" x14ac:dyDescent="0.3">
      <c r="A97" t="s">
        <v>278</v>
      </c>
      <c r="B97" t="s">
        <v>6085</v>
      </c>
    </row>
    <row r="98" spans="1:2" x14ac:dyDescent="0.3">
      <c r="A98" t="s">
        <v>838</v>
      </c>
      <c r="B98" t="s">
        <v>6239</v>
      </c>
    </row>
    <row r="99" spans="1:2" x14ac:dyDescent="0.3">
      <c r="A99" t="s">
        <v>837</v>
      </c>
      <c r="B99" t="s">
        <v>6239</v>
      </c>
    </row>
    <row r="100" spans="1:2" x14ac:dyDescent="0.3">
      <c r="A100" t="s">
        <v>840</v>
      </c>
      <c r="B100" t="s">
        <v>6239</v>
      </c>
    </row>
    <row r="101" spans="1:2" x14ac:dyDescent="0.3">
      <c r="A101" t="s">
        <v>841</v>
      </c>
      <c r="B101" t="s">
        <v>6239</v>
      </c>
    </row>
    <row r="102" spans="1:2" x14ac:dyDescent="0.3">
      <c r="A102" t="s">
        <v>842</v>
      </c>
      <c r="B102" t="s">
        <v>6239</v>
      </c>
    </row>
    <row r="103" spans="1:2" x14ac:dyDescent="0.3">
      <c r="A103" t="s">
        <v>843</v>
      </c>
      <c r="B103" t="s">
        <v>6239</v>
      </c>
    </row>
    <row r="104" spans="1:2" x14ac:dyDescent="0.3">
      <c r="A104" t="s">
        <v>844</v>
      </c>
      <c r="B104" t="s">
        <v>6239</v>
      </c>
    </row>
    <row r="105" spans="1:2" x14ac:dyDescent="0.3">
      <c r="A105" t="s">
        <v>845</v>
      </c>
      <c r="B105" t="s">
        <v>6239</v>
      </c>
    </row>
    <row r="106" spans="1:2" x14ac:dyDescent="0.3">
      <c r="A106" t="s">
        <v>846</v>
      </c>
      <c r="B106" t="s">
        <v>6239</v>
      </c>
    </row>
    <row r="107" spans="1:2" x14ac:dyDescent="0.3">
      <c r="A107" t="s">
        <v>847</v>
      </c>
      <c r="B107" t="s">
        <v>6239</v>
      </c>
    </row>
    <row r="108" spans="1:2" x14ac:dyDescent="0.3">
      <c r="A108" t="s">
        <v>330</v>
      </c>
      <c r="B108" t="s">
        <v>7186</v>
      </c>
    </row>
    <row r="109" spans="1:2" x14ac:dyDescent="0.3">
      <c r="A109" t="s">
        <v>1258</v>
      </c>
      <c r="B109" t="s">
        <v>6045</v>
      </c>
    </row>
    <row r="110" spans="1:2" x14ac:dyDescent="0.3">
      <c r="A110" t="s">
        <v>292</v>
      </c>
      <c r="B110" t="s">
        <v>6045</v>
      </c>
    </row>
    <row r="111" spans="1:2" x14ac:dyDescent="0.3">
      <c r="A111" t="s">
        <v>2609</v>
      </c>
      <c r="B111" t="s">
        <v>5808</v>
      </c>
    </row>
    <row r="112" spans="1:2" x14ac:dyDescent="0.3">
      <c r="A112" t="s">
        <v>1229</v>
      </c>
      <c r="B112" t="s">
        <v>6214</v>
      </c>
    </row>
    <row r="113" spans="1:2" x14ac:dyDescent="0.3">
      <c r="A113" t="s">
        <v>2889</v>
      </c>
      <c r="B113" t="s">
        <v>6214</v>
      </c>
    </row>
    <row r="114" spans="1:2" x14ac:dyDescent="0.3">
      <c r="A114" t="s">
        <v>2890</v>
      </c>
      <c r="B114" t="s">
        <v>6214</v>
      </c>
    </row>
    <row r="115" spans="1:2" x14ac:dyDescent="0.3">
      <c r="A115" t="s">
        <v>2891</v>
      </c>
      <c r="B115" t="s">
        <v>6214</v>
      </c>
    </row>
    <row r="116" spans="1:2" x14ac:dyDescent="0.3">
      <c r="A116" t="s">
        <v>2892</v>
      </c>
      <c r="B116" t="s">
        <v>6214</v>
      </c>
    </row>
    <row r="117" spans="1:2" x14ac:dyDescent="0.3">
      <c r="A117" t="s">
        <v>1523</v>
      </c>
      <c r="B117" t="s">
        <v>6214</v>
      </c>
    </row>
    <row r="118" spans="1:2" x14ac:dyDescent="0.3">
      <c r="A118" t="s">
        <v>973</v>
      </c>
      <c r="B118" t="s">
        <v>6214</v>
      </c>
    </row>
    <row r="119" spans="1:2" x14ac:dyDescent="0.3">
      <c r="A119" t="s">
        <v>2661</v>
      </c>
      <c r="B119" t="s">
        <v>5968</v>
      </c>
    </row>
    <row r="120" spans="1:2" x14ac:dyDescent="0.3">
      <c r="A120" t="s">
        <v>996</v>
      </c>
      <c r="B120" t="s">
        <v>5968</v>
      </c>
    </row>
    <row r="121" spans="1:2" x14ac:dyDescent="0.3">
      <c r="A121" t="s">
        <v>2375</v>
      </c>
      <c r="B121" t="s">
        <v>6526</v>
      </c>
    </row>
    <row r="122" spans="1:2" x14ac:dyDescent="0.3">
      <c r="A122" t="s">
        <v>2690</v>
      </c>
      <c r="B122" t="s">
        <v>5646</v>
      </c>
    </row>
    <row r="123" spans="1:2" x14ac:dyDescent="0.3">
      <c r="A123" t="s">
        <v>2118</v>
      </c>
      <c r="B123" t="s">
        <v>6078</v>
      </c>
    </row>
    <row r="124" spans="1:2" x14ac:dyDescent="0.3">
      <c r="A124" t="s">
        <v>28</v>
      </c>
      <c r="B124" t="s">
        <v>7634</v>
      </c>
    </row>
    <row r="125" spans="1:2" x14ac:dyDescent="0.3">
      <c r="A125" t="s">
        <v>2455</v>
      </c>
      <c r="B125" t="s">
        <v>6962</v>
      </c>
    </row>
    <row r="126" spans="1:2" x14ac:dyDescent="0.3">
      <c r="A126" t="s">
        <v>376</v>
      </c>
      <c r="B126" t="s">
        <v>7513</v>
      </c>
    </row>
    <row r="127" spans="1:2" x14ac:dyDescent="0.3">
      <c r="A127" t="s">
        <v>103</v>
      </c>
      <c r="B127" t="s">
        <v>7513</v>
      </c>
    </row>
    <row r="128" spans="1:2" x14ac:dyDescent="0.3">
      <c r="A128" t="s">
        <v>3430</v>
      </c>
      <c r="B128" t="s">
        <v>5683</v>
      </c>
    </row>
    <row r="129" spans="1:2" x14ac:dyDescent="0.3">
      <c r="A129" t="s">
        <v>1874</v>
      </c>
      <c r="B129" t="s">
        <v>7098</v>
      </c>
    </row>
    <row r="130" spans="1:2" x14ac:dyDescent="0.3">
      <c r="A130" t="s">
        <v>1995</v>
      </c>
      <c r="B130" t="s">
        <v>7064</v>
      </c>
    </row>
    <row r="131" spans="1:2" x14ac:dyDescent="0.3">
      <c r="A131" t="s">
        <v>1291</v>
      </c>
      <c r="B131" t="s">
        <v>6208</v>
      </c>
    </row>
    <row r="132" spans="1:2" x14ac:dyDescent="0.3">
      <c r="A132" t="s">
        <v>3306</v>
      </c>
      <c r="B132" t="s">
        <v>6466</v>
      </c>
    </row>
    <row r="133" spans="1:2" x14ac:dyDescent="0.3">
      <c r="A133" t="s">
        <v>86</v>
      </c>
      <c r="B133" t="s">
        <v>6164</v>
      </c>
    </row>
    <row r="134" spans="1:2" x14ac:dyDescent="0.3">
      <c r="A134" t="s">
        <v>1133</v>
      </c>
      <c r="B134" t="s">
        <v>6164</v>
      </c>
    </row>
    <row r="135" spans="1:2" x14ac:dyDescent="0.3">
      <c r="A135" t="s">
        <v>2681</v>
      </c>
      <c r="B135" t="s">
        <v>6164</v>
      </c>
    </row>
    <row r="136" spans="1:2" x14ac:dyDescent="0.3">
      <c r="A136" t="s">
        <v>1834</v>
      </c>
      <c r="B136" t="s">
        <v>6134</v>
      </c>
    </row>
    <row r="137" spans="1:2" x14ac:dyDescent="0.3">
      <c r="A137" t="s">
        <v>1746</v>
      </c>
      <c r="B137" t="s">
        <v>6134</v>
      </c>
    </row>
    <row r="138" spans="1:2" x14ac:dyDescent="0.3">
      <c r="A138" t="s">
        <v>971</v>
      </c>
      <c r="B138" t="s">
        <v>6134</v>
      </c>
    </row>
    <row r="139" spans="1:2" x14ac:dyDescent="0.3">
      <c r="A139" t="s">
        <v>49</v>
      </c>
      <c r="B139" t="s">
        <v>5981</v>
      </c>
    </row>
    <row r="140" spans="1:2" x14ac:dyDescent="0.3">
      <c r="A140" t="s">
        <v>585</v>
      </c>
      <c r="B140" t="s">
        <v>6300</v>
      </c>
    </row>
    <row r="141" spans="1:2" x14ac:dyDescent="0.3">
      <c r="A141" t="s">
        <v>2862</v>
      </c>
      <c r="B141" t="s">
        <v>6403</v>
      </c>
    </row>
    <row r="142" spans="1:2" x14ac:dyDescent="0.3">
      <c r="A142" t="s">
        <v>1792</v>
      </c>
      <c r="B142" t="s">
        <v>6143</v>
      </c>
    </row>
    <row r="143" spans="1:2" x14ac:dyDescent="0.3">
      <c r="A143" t="s">
        <v>2036</v>
      </c>
      <c r="B143" t="s">
        <v>6143</v>
      </c>
    </row>
    <row r="144" spans="1:2" x14ac:dyDescent="0.3">
      <c r="A144" t="s">
        <v>1371</v>
      </c>
      <c r="B144" t="s">
        <v>7241</v>
      </c>
    </row>
    <row r="145" spans="1:2" x14ac:dyDescent="0.3">
      <c r="A145" t="s">
        <v>1810</v>
      </c>
      <c r="B145" t="s">
        <v>7111</v>
      </c>
    </row>
    <row r="146" spans="1:2" x14ac:dyDescent="0.3">
      <c r="A146" t="s">
        <v>3346</v>
      </c>
      <c r="B146" t="s">
        <v>5658</v>
      </c>
    </row>
    <row r="147" spans="1:2" x14ac:dyDescent="0.3">
      <c r="A147" t="s">
        <v>3330</v>
      </c>
      <c r="B147" t="s">
        <v>5631</v>
      </c>
    </row>
    <row r="148" spans="1:2" x14ac:dyDescent="0.3">
      <c r="A148" t="s">
        <v>1605</v>
      </c>
      <c r="B148" t="s">
        <v>7182</v>
      </c>
    </row>
    <row r="149" spans="1:2" x14ac:dyDescent="0.3">
      <c r="A149" t="s">
        <v>2825</v>
      </c>
      <c r="B149" t="s">
        <v>5933</v>
      </c>
    </row>
    <row r="150" spans="1:2" x14ac:dyDescent="0.3">
      <c r="A150" t="s">
        <v>1610</v>
      </c>
      <c r="B150" t="s">
        <v>5933</v>
      </c>
    </row>
    <row r="151" spans="1:2" x14ac:dyDescent="0.3">
      <c r="A151" t="s">
        <v>3424</v>
      </c>
      <c r="B151" t="s">
        <v>6601</v>
      </c>
    </row>
    <row r="152" spans="1:2" x14ac:dyDescent="0.3">
      <c r="A152" t="s">
        <v>3316</v>
      </c>
      <c r="B152" t="s">
        <v>6601</v>
      </c>
    </row>
    <row r="153" spans="1:2" x14ac:dyDescent="0.3">
      <c r="A153" t="s">
        <v>1018</v>
      </c>
      <c r="B153" t="s">
        <v>5993</v>
      </c>
    </row>
    <row r="154" spans="1:2" x14ac:dyDescent="0.3">
      <c r="A154" t="s">
        <v>3251</v>
      </c>
      <c r="B154" t="s">
        <v>6668</v>
      </c>
    </row>
    <row r="155" spans="1:2" x14ac:dyDescent="0.3">
      <c r="A155" t="s">
        <v>302</v>
      </c>
      <c r="B155" t="s">
        <v>7539</v>
      </c>
    </row>
    <row r="156" spans="1:2" x14ac:dyDescent="0.3">
      <c r="A156" t="s">
        <v>2707</v>
      </c>
      <c r="B156" t="s">
        <v>6871</v>
      </c>
    </row>
    <row r="157" spans="1:2" x14ac:dyDescent="0.3">
      <c r="A157" t="s">
        <v>2659</v>
      </c>
      <c r="B157" t="s">
        <v>5972</v>
      </c>
    </row>
    <row r="158" spans="1:2" x14ac:dyDescent="0.3">
      <c r="A158" t="s">
        <v>1660</v>
      </c>
      <c r="B158" t="s">
        <v>7167</v>
      </c>
    </row>
    <row r="159" spans="1:2" x14ac:dyDescent="0.3">
      <c r="A159" t="s">
        <v>1683</v>
      </c>
      <c r="B159" t="s">
        <v>5655</v>
      </c>
    </row>
    <row r="160" spans="1:2" x14ac:dyDescent="0.3">
      <c r="A160" t="s">
        <v>1071</v>
      </c>
      <c r="B160" t="s">
        <v>5655</v>
      </c>
    </row>
    <row r="161" spans="1:2" x14ac:dyDescent="0.3">
      <c r="A161" t="s">
        <v>680</v>
      </c>
      <c r="B161" t="s">
        <v>5655</v>
      </c>
    </row>
    <row r="162" spans="1:2" x14ac:dyDescent="0.3">
      <c r="A162" t="s">
        <v>849</v>
      </c>
      <c r="B162" t="s">
        <v>5655</v>
      </c>
    </row>
    <row r="163" spans="1:2" x14ac:dyDescent="0.3">
      <c r="A163" t="s">
        <v>3246</v>
      </c>
      <c r="B163" t="s">
        <v>5655</v>
      </c>
    </row>
    <row r="164" spans="1:2" x14ac:dyDescent="0.3">
      <c r="A164" t="s">
        <v>3323</v>
      </c>
      <c r="B164" t="s">
        <v>5655</v>
      </c>
    </row>
    <row r="165" spans="1:2" x14ac:dyDescent="0.3">
      <c r="A165" t="s">
        <v>3139</v>
      </c>
      <c r="B165" t="s">
        <v>5655</v>
      </c>
    </row>
    <row r="166" spans="1:2" x14ac:dyDescent="0.3">
      <c r="A166" t="s">
        <v>3066</v>
      </c>
      <c r="B166" t="s">
        <v>5655</v>
      </c>
    </row>
    <row r="167" spans="1:2" x14ac:dyDescent="0.3">
      <c r="A167" t="s">
        <v>2794</v>
      </c>
      <c r="B167" t="s">
        <v>5655</v>
      </c>
    </row>
    <row r="168" spans="1:2" x14ac:dyDescent="0.3">
      <c r="A168" t="s">
        <v>2426</v>
      </c>
      <c r="B168" t="s">
        <v>5655</v>
      </c>
    </row>
    <row r="169" spans="1:2" x14ac:dyDescent="0.3">
      <c r="A169" t="s">
        <v>2390</v>
      </c>
      <c r="B169" t="s">
        <v>5655</v>
      </c>
    </row>
    <row r="170" spans="1:2" x14ac:dyDescent="0.3">
      <c r="A170" t="s">
        <v>2378</v>
      </c>
      <c r="B170" t="s">
        <v>5655</v>
      </c>
    </row>
    <row r="171" spans="1:2" x14ac:dyDescent="0.3">
      <c r="A171" t="s">
        <v>2309</v>
      </c>
      <c r="B171" t="s">
        <v>5655</v>
      </c>
    </row>
    <row r="172" spans="1:2" x14ac:dyDescent="0.3">
      <c r="A172" t="s">
        <v>2263</v>
      </c>
      <c r="B172" t="s">
        <v>5655</v>
      </c>
    </row>
    <row r="173" spans="1:2" x14ac:dyDescent="0.3">
      <c r="A173" t="s">
        <v>2117</v>
      </c>
      <c r="B173" t="s">
        <v>5655</v>
      </c>
    </row>
    <row r="174" spans="1:2" x14ac:dyDescent="0.3">
      <c r="A174" t="s">
        <v>2083</v>
      </c>
      <c r="B174" t="s">
        <v>5655</v>
      </c>
    </row>
    <row r="175" spans="1:2" x14ac:dyDescent="0.3">
      <c r="A175" t="s">
        <v>1775</v>
      </c>
      <c r="B175" t="s">
        <v>5655</v>
      </c>
    </row>
    <row r="176" spans="1:2" x14ac:dyDescent="0.3">
      <c r="A176" t="s">
        <v>1553</v>
      </c>
      <c r="B176" t="s">
        <v>5655</v>
      </c>
    </row>
    <row r="177" spans="1:2" x14ac:dyDescent="0.3">
      <c r="A177" t="s">
        <v>1556</v>
      </c>
      <c r="B177" t="s">
        <v>5655</v>
      </c>
    </row>
    <row r="178" spans="1:2" x14ac:dyDescent="0.3">
      <c r="A178" t="s">
        <v>1385</v>
      </c>
      <c r="B178" t="s">
        <v>5655</v>
      </c>
    </row>
    <row r="179" spans="1:2" x14ac:dyDescent="0.3">
      <c r="A179" t="s">
        <v>1347</v>
      </c>
      <c r="B179" t="s">
        <v>5655</v>
      </c>
    </row>
    <row r="180" spans="1:2" x14ac:dyDescent="0.3">
      <c r="A180" t="s">
        <v>1228</v>
      </c>
      <c r="B180" t="s">
        <v>5655</v>
      </c>
    </row>
    <row r="181" spans="1:2" x14ac:dyDescent="0.3">
      <c r="A181" t="s">
        <v>1011</v>
      </c>
      <c r="B181" t="s">
        <v>5655</v>
      </c>
    </row>
    <row r="182" spans="1:2" x14ac:dyDescent="0.3">
      <c r="A182" t="s">
        <v>994</v>
      </c>
      <c r="B182" t="s">
        <v>5655</v>
      </c>
    </row>
    <row r="183" spans="1:2" x14ac:dyDescent="0.3">
      <c r="A183" t="s">
        <v>970</v>
      </c>
      <c r="B183" t="s">
        <v>5655</v>
      </c>
    </row>
    <row r="184" spans="1:2" x14ac:dyDescent="0.3">
      <c r="A184" t="s">
        <v>559</v>
      </c>
      <c r="B184" t="s">
        <v>5655</v>
      </c>
    </row>
    <row r="185" spans="1:2" x14ac:dyDescent="0.3">
      <c r="A185" t="s">
        <v>471</v>
      </c>
      <c r="B185" t="s">
        <v>5655</v>
      </c>
    </row>
    <row r="186" spans="1:2" x14ac:dyDescent="0.3">
      <c r="A186" t="s">
        <v>462</v>
      </c>
      <c r="B186" t="s">
        <v>5655</v>
      </c>
    </row>
    <row r="187" spans="1:2" x14ac:dyDescent="0.3">
      <c r="A187" t="s">
        <v>3387</v>
      </c>
      <c r="B187" t="s">
        <v>5655</v>
      </c>
    </row>
    <row r="188" spans="1:2" x14ac:dyDescent="0.3">
      <c r="A188" t="s">
        <v>2364</v>
      </c>
      <c r="B188" t="s">
        <v>5655</v>
      </c>
    </row>
    <row r="189" spans="1:2" x14ac:dyDescent="0.3">
      <c r="A189" t="s">
        <v>3444</v>
      </c>
      <c r="B189" t="s">
        <v>5655</v>
      </c>
    </row>
    <row r="190" spans="1:2" x14ac:dyDescent="0.3">
      <c r="A190" t="s">
        <v>3400</v>
      </c>
      <c r="B190" t="s">
        <v>5655</v>
      </c>
    </row>
    <row r="191" spans="1:2" x14ac:dyDescent="0.3">
      <c r="A191" t="s">
        <v>3384</v>
      </c>
      <c r="B191" t="s">
        <v>5655</v>
      </c>
    </row>
    <row r="192" spans="1:2" x14ac:dyDescent="0.3">
      <c r="A192" t="s">
        <v>3348</v>
      </c>
      <c r="B192" t="s">
        <v>5655</v>
      </c>
    </row>
    <row r="193" spans="1:2" x14ac:dyDescent="0.3">
      <c r="A193" t="s">
        <v>3304</v>
      </c>
      <c r="B193" t="s">
        <v>5655</v>
      </c>
    </row>
    <row r="194" spans="1:2" x14ac:dyDescent="0.3">
      <c r="A194" t="s">
        <v>3201</v>
      </c>
      <c r="B194" t="s">
        <v>5655</v>
      </c>
    </row>
    <row r="195" spans="1:2" x14ac:dyDescent="0.3">
      <c r="A195" t="s">
        <v>3187</v>
      </c>
      <c r="B195" t="s">
        <v>5655</v>
      </c>
    </row>
    <row r="196" spans="1:2" x14ac:dyDescent="0.3">
      <c r="A196" t="s">
        <v>3064</v>
      </c>
      <c r="B196" t="s">
        <v>5655</v>
      </c>
    </row>
    <row r="197" spans="1:2" x14ac:dyDescent="0.3">
      <c r="A197" t="s">
        <v>3047</v>
      </c>
      <c r="B197" t="s">
        <v>5655</v>
      </c>
    </row>
    <row r="198" spans="1:2" x14ac:dyDescent="0.3">
      <c r="A198" t="s">
        <v>3028</v>
      </c>
      <c r="B198" t="s">
        <v>5655</v>
      </c>
    </row>
    <row r="199" spans="1:2" x14ac:dyDescent="0.3">
      <c r="A199" t="s">
        <v>3017</v>
      </c>
      <c r="B199" t="s">
        <v>5655</v>
      </c>
    </row>
    <row r="200" spans="1:2" x14ac:dyDescent="0.3">
      <c r="A200" t="s">
        <v>2960</v>
      </c>
      <c r="B200" t="s">
        <v>5655</v>
      </c>
    </row>
    <row r="201" spans="1:2" x14ac:dyDescent="0.3">
      <c r="A201" t="s">
        <v>2824</v>
      </c>
      <c r="B201" t="s">
        <v>5655</v>
      </c>
    </row>
    <row r="202" spans="1:2" x14ac:dyDescent="0.3">
      <c r="A202" t="s">
        <v>2586</v>
      </c>
      <c r="B202" t="s">
        <v>5655</v>
      </c>
    </row>
    <row r="203" spans="1:2" x14ac:dyDescent="0.3">
      <c r="A203" t="s">
        <v>2524</v>
      </c>
      <c r="B203" t="s">
        <v>5655</v>
      </c>
    </row>
    <row r="204" spans="1:2" x14ac:dyDescent="0.3">
      <c r="A204" t="s">
        <v>2391</v>
      </c>
      <c r="B204" t="s">
        <v>5655</v>
      </c>
    </row>
    <row r="205" spans="1:2" x14ac:dyDescent="0.3">
      <c r="A205" t="s">
        <v>2358</v>
      </c>
      <c r="B205" t="s">
        <v>5655</v>
      </c>
    </row>
    <row r="206" spans="1:2" x14ac:dyDescent="0.3">
      <c r="A206" t="s">
        <v>2051</v>
      </c>
      <c r="B206" t="s">
        <v>5655</v>
      </c>
    </row>
    <row r="207" spans="1:2" x14ac:dyDescent="0.3">
      <c r="A207" t="s">
        <v>2053</v>
      </c>
      <c r="B207" t="s">
        <v>5655</v>
      </c>
    </row>
    <row r="208" spans="1:2" x14ac:dyDescent="0.3">
      <c r="A208" t="s">
        <v>1994</v>
      </c>
      <c r="B208" t="s">
        <v>5655</v>
      </c>
    </row>
    <row r="209" spans="1:2" x14ac:dyDescent="0.3">
      <c r="A209" t="s">
        <v>1992</v>
      </c>
      <c r="B209" t="s">
        <v>5655</v>
      </c>
    </row>
    <row r="210" spans="1:2" x14ac:dyDescent="0.3">
      <c r="A210" t="s">
        <v>1857</v>
      </c>
      <c r="B210" t="s">
        <v>5655</v>
      </c>
    </row>
    <row r="211" spans="1:2" x14ac:dyDescent="0.3">
      <c r="A211" t="s">
        <v>1856</v>
      </c>
      <c r="B211" t="s">
        <v>5655</v>
      </c>
    </row>
    <row r="212" spans="1:2" x14ac:dyDescent="0.3">
      <c r="A212" t="s">
        <v>1795</v>
      </c>
      <c r="B212" t="s">
        <v>5655</v>
      </c>
    </row>
    <row r="213" spans="1:2" x14ac:dyDescent="0.3">
      <c r="A213" t="s">
        <v>1793</v>
      </c>
      <c r="B213" t="s">
        <v>5655</v>
      </c>
    </row>
    <row r="214" spans="1:2" x14ac:dyDescent="0.3">
      <c r="A214" t="s">
        <v>1773</v>
      </c>
      <c r="B214" t="s">
        <v>5655</v>
      </c>
    </row>
    <row r="215" spans="1:2" x14ac:dyDescent="0.3">
      <c r="A215" t="s">
        <v>1607</v>
      </c>
      <c r="B215" t="s">
        <v>5655</v>
      </c>
    </row>
    <row r="216" spans="1:2" x14ac:dyDescent="0.3">
      <c r="A216" t="s">
        <v>1420</v>
      </c>
      <c r="B216" t="s">
        <v>5655</v>
      </c>
    </row>
    <row r="217" spans="1:2" x14ac:dyDescent="0.3">
      <c r="A217" t="s">
        <v>898</v>
      </c>
      <c r="B217" t="s">
        <v>5655</v>
      </c>
    </row>
    <row r="218" spans="1:2" x14ac:dyDescent="0.3">
      <c r="A218" t="s">
        <v>799</v>
      </c>
      <c r="B218" t="s">
        <v>5655</v>
      </c>
    </row>
    <row r="219" spans="1:2" x14ac:dyDescent="0.3">
      <c r="A219" t="s">
        <v>734</v>
      </c>
      <c r="B219" t="s">
        <v>5655</v>
      </c>
    </row>
    <row r="220" spans="1:2" x14ac:dyDescent="0.3">
      <c r="A220" t="s">
        <v>473</v>
      </c>
      <c r="B220" t="s">
        <v>5655</v>
      </c>
    </row>
    <row r="221" spans="1:2" x14ac:dyDescent="0.3">
      <c r="A221" t="s">
        <v>375</v>
      </c>
      <c r="B221" t="s">
        <v>5655</v>
      </c>
    </row>
    <row r="222" spans="1:2" x14ac:dyDescent="0.3">
      <c r="A222" t="s">
        <v>270</v>
      </c>
      <c r="B222" t="s">
        <v>5655</v>
      </c>
    </row>
    <row r="223" spans="1:2" x14ac:dyDescent="0.3">
      <c r="A223" t="s">
        <v>269</v>
      </c>
      <c r="B223" t="s">
        <v>5655</v>
      </c>
    </row>
    <row r="224" spans="1:2" x14ac:dyDescent="0.3">
      <c r="A224" t="s">
        <v>124</v>
      </c>
      <c r="B224" t="s">
        <v>5655</v>
      </c>
    </row>
    <row r="225" spans="1:2" x14ac:dyDescent="0.3">
      <c r="A225" t="s">
        <v>2895</v>
      </c>
      <c r="B225" t="s">
        <v>5655</v>
      </c>
    </row>
    <row r="226" spans="1:2" x14ac:dyDescent="0.3">
      <c r="A226" t="s">
        <v>2454</v>
      </c>
      <c r="B226" t="s">
        <v>6959</v>
      </c>
    </row>
    <row r="227" spans="1:2" x14ac:dyDescent="0.3">
      <c r="A227" t="s">
        <v>3374</v>
      </c>
      <c r="B227" t="s">
        <v>5716</v>
      </c>
    </row>
    <row r="228" spans="1:2" x14ac:dyDescent="0.3">
      <c r="A228" t="s">
        <v>2868</v>
      </c>
      <c r="B228" t="s">
        <v>5716</v>
      </c>
    </row>
    <row r="229" spans="1:2" x14ac:dyDescent="0.3">
      <c r="A229" t="s">
        <v>1917</v>
      </c>
      <c r="B229" t="s">
        <v>5716</v>
      </c>
    </row>
    <row r="230" spans="1:2" x14ac:dyDescent="0.3">
      <c r="A230" t="s">
        <v>1853</v>
      </c>
      <c r="B230" t="s">
        <v>5716</v>
      </c>
    </row>
    <row r="231" spans="1:2" x14ac:dyDescent="0.3">
      <c r="A231" t="s">
        <v>782</v>
      </c>
      <c r="B231" t="s">
        <v>5716</v>
      </c>
    </row>
    <row r="232" spans="1:2" x14ac:dyDescent="0.3">
      <c r="A232" t="s">
        <v>2807</v>
      </c>
      <c r="B232" t="s">
        <v>5922</v>
      </c>
    </row>
    <row r="233" spans="1:2" x14ac:dyDescent="0.3">
      <c r="A233" t="s">
        <v>3279</v>
      </c>
      <c r="B233" t="s">
        <v>5765</v>
      </c>
    </row>
    <row r="234" spans="1:2" x14ac:dyDescent="0.3">
      <c r="A234" t="s">
        <v>714</v>
      </c>
      <c r="B234" t="s">
        <v>5763</v>
      </c>
    </row>
    <row r="235" spans="1:2" x14ac:dyDescent="0.3">
      <c r="A235" t="s">
        <v>2975</v>
      </c>
      <c r="B235" t="s">
        <v>5852</v>
      </c>
    </row>
    <row r="236" spans="1:2" x14ac:dyDescent="0.3">
      <c r="A236" t="s">
        <v>1245</v>
      </c>
      <c r="B236" t="s">
        <v>5852</v>
      </c>
    </row>
    <row r="237" spans="1:2" x14ac:dyDescent="0.3">
      <c r="A237" t="s">
        <v>2842</v>
      </c>
      <c r="B237" t="s">
        <v>5624</v>
      </c>
    </row>
    <row r="238" spans="1:2" x14ac:dyDescent="0.3">
      <c r="A238" t="s">
        <v>3415</v>
      </c>
      <c r="B238" t="s">
        <v>5624</v>
      </c>
    </row>
    <row r="239" spans="1:2" x14ac:dyDescent="0.3">
      <c r="A239" t="s">
        <v>3280</v>
      </c>
      <c r="B239" t="s">
        <v>5624</v>
      </c>
    </row>
    <row r="240" spans="1:2" x14ac:dyDescent="0.3">
      <c r="A240" t="s">
        <v>2899</v>
      </c>
      <c r="B240" t="s">
        <v>5624</v>
      </c>
    </row>
    <row r="241" spans="1:2" x14ac:dyDescent="0.3">
      <c r="A241" t="s">
        <v>785</v>
      </c>
      <c r="B241" t="s">
        <v>5624</v>
      </c>
    </row>
    <row r="242" spans="1:2" x14ac:dyDescent="0.3">
      <c r="A242" t="s">
        <v>670</v>
      </c>
      <c r="B242" t="s">
        <v>7423</v>
      </c>
    </row>
    <row r="243" spans="1:2" x14ac:dyDescent="0.3">
      <c r="A243" t="s">
        <v>1210</v>
      </c>
      <c r="B243" t="s">
        <v>6931</v>
      </c>
    </row>
    <row r="244" spans="1:2" x14ac:dyDescent="0.3">
      <c r="A244" t="s">
        <v>2545</v>
      </c>
      <c r="B244" t="s">
        <v>6931</v>
      </c>
    </row>
    <row r="245" spans="1:2" x14ac:dyDescent="0.3">
      <c r="A245" t="s">
        <v>2546</v>
      </c>
      <c r="B245" t="s">
        <v>6931</v>
      </c>
    </row>
    <row r="246" spans="1:2" x14ac:dyDescent="0.3">
      <c r="A246" t="s">
        <v>766</v>
      </c>
      <c r="B246" t="s">
        <v>6931</v>
      </c>
    </row>
    <row r="247" spans="1:2" x14ac:dyDescent="0.3">
      <c r="A247" t="s">
        <v>1858</v>
      </c>
      <c r="B247" t="s">
        <v>5808</v>
      </c>
    </row>
    <row r="248" spans="1:2" x14ac:dyDescent="0.3">
      <c r="A248" t="s">
        <v>1876</v>
      </c>
      <c r="B248" t="s">
        <v>6008</v>
      </c>
    </row>
    <row r="249" spans="1:2" x14ac:dyDescent="0.3">
      <c r="A249" t="s">
        <v>1827</v>
      </c>
      <c r="B249" t="s">
        <v>6008</v>
      </c>
    </row>
    <row r="250" spans="1:2" x14ac:dyDescent="0.3">
      <c r="A250" t="s">
        <v>2565</v>
      </c>
      <c r="B250" t="s">
        <v>6839</v>
      </c>
    </row>
    <row r="251" spans="1:2" x14ac:dyDescent="0.3">
      <c r="A251" t="s">
        <v>3022</v>
      </c>
      <c r="B251" t="s">
        <v>6391</v>
      </c>
    </row>
    <row r="252" spans="1:2" x14ac:dyDescent="0.3">
      <c r="A252" t="s">
        <v>1460</v>
      </c>
      <c r="B252" t="s">
        <v>7231</v>
      </c>
    </row>
    <row r="253" spans="1:2" x14ac:dyDescent="0.3">
      <c r="A253" t="s">
        <v>2860</v>
      </c>
      <c r="B253" t="s">
        <v>6810</v>
      </c>
    </row>
    <row r="254" spans="1:2" x14ac:dyDescent="0.3">
      <c r="A254" t="s">
        <v>3281</v>
      </c>
      <c r="B254" t="s">
        <v>6656</v>
      </c>
    </row>
    <row r="255" spans="1:2" x14ac:dyDescent="0.3">
      <c r="A255" t="s">
        <v>2726</v>
      </c>
      <c r="B255" t="s">
        <v>5941</v>
      </c>
    </row>
    <row r="256" spans="1:2" x14ac:dyDescent="0.3">
      <c r="A256" t="s">
        <v>2727</v>
      </c>
      <c r="B256" t="s">
        <v>5941</v>
      </c>
    </row>
    <row r="257" spans="1:2" x14ac:dyDescent="0.3">
      <c r="A257" t="s">
        <v>3419</v>
      </c>
      <c r="B257" t="s">
        <v>5941</v>
      </c>
    </row>
    <row r="258" spans="1:2" x14ac:dyDescent="0.3">
      <c r="A258" t="s">
        <v>3215</v>
      </c>
      <c r="B258" t="s">
        <v>5941</v>
      </c>
    </row>
    <row r="259" spans="1:2" x14ac:dyDescent="0.3">
      <c r="A259" t="s">
        <v>2945</v>
      </c>
      <c r="B259" t="s">
        <v>5941</v>
      </c>
    </row>
    <row r="260" spans="1:2" x14ac:dyDescent="0.3">
      <c r="A260" t="s">
        <v>2946</v>
      </c>
      <c r="B260" t="s">
        <v>5941</v>
      </c>
    </row>
    <row r="261" spans="1:2" x14ac:dyDescent="0.3">
      <c r="A261" t="s">
        <v>2942</v>
      </c>
      <c r="B261" t="s">
        <v>5941</v>
      </c>
    </row>
    <row r="262" spans="1:2" x14ac:dyDescent="0.3">
      <c r="A262" t="s">
        <v>2957</v>
      </c>
      <c r="B262" t="s">
        <v>5941</v>
      </c>
    </row>
    <row r="263" spans="1:2" x14ac:dyDescent="0.3">
      <c r="A263" t="s">
        <v>2699</v>
      </c>
      <c r="B263" t="s">
        <v>5941</v>
      </c>
    </row>
    <row r="264" spans="1:2" x14ac:dyDescent="0.3">
      <c r="A264" t="s">
        <v>1520</v>
      </c>
      <c r="B264" t="s">
        <v>5941</v>
      </c>
    </row>
    <row r="265" spans="1:2" x14ac:dyDescent="0.3">
      <c r="A265" t="s">
        <v>1700</v>
      </c>
      <c r="B265" t="s">
        <v>7020</v>
      </c>
    </row>
    <row r="266" spans="1:2" x14ac:dyDescent="0.3">
      <c r="A266" t="s">
        <v>212</v>
      </c>
      <c r="B266" t="s">
        <v>7565</v>
      </c>
    </row>
    <row r="267" spans="1:2" x14ac:dyDescent="0.3">
      <c r="A267" t="s">
        <v>1872</v>
      </c>
      <c r="B267" t="s">
        <v>7089</v>
      </c>
    </row>
    <row r="268" spans="1:2" x14ac:dyDescent="0.3">
      <c r="A268" t="s">
        <v>3219</v>
      </c>
      <c r="B268" t="s">
        <v>5941</v>
      </c>
    </row>
    <row r="269" spans="1:2" x14ac:dyDescent="0.3">
      <c r="A269" t="s">
        <v>2974</v>
      </c>
      <c r="B269" t="s">
        <v>5941</v>
      </c>
    </row>
    <row r="270" spans="1:2" x14ac:dyDescent="0.3">
      <c r="A270" t="s">
        <v>2423</v>
      </c>
      <c r="B270" t="s">
        <v>5941</v>
      </c>
    </row>
    <row r="271" spans="1:2" x14ac:dyDescent="0.3">
      <c r="A271" t="s">
        <v>2136</v>
      </c>
      <c r="B271" t="s">
        <v>5941</v>
      </c>
    </row>
    <row r="272" spans="1:2" x14ac:dyDescent="0.3">
      <c r="A272" t="s">
        <v>1448</v>
      </c>
      <c r="B272" t="s">
        <v>5941</v>
      </c>
    </row>
    <row r="273" spans="1:2" x14ac:dyDescent="0.3">
      <c r="A273" t="s">
        <v>526</v>
      </c>
      <c r="B273" t="s">
        <v>5941</v>
      </c>
    </row>
    <row r="274" spans="1:2" x14ac:dyDescent="0.3">
      <c r="A274" t="s">
        <v>712</v>
      </c>
      <c r="B274" t="s">
        <v>7408</v>
      </c>
    </row>
    <row r="275" spans="1:2" x14ac:dyDescent="0.3">
      <c r="A275" t="s">
        <v>2161</v>
      </c>
      <c r="B275" t="s">
        <v>6083</v>
      </c>
    </row>
    <row r="276" spans="1:2" x14ac:dyDescent="0.3">
      <c r="A276" t="s">
        <v>2163</v>
      </c>
      <c r="B276" t="s">
        <v>6083</v>
      </c>
    </row>
    <row r="277" spans="1:2" x14ac:dyDescent="0.3">
      <c r="A277" t="s">
        <v>545</v>
      </c>
      <c r="B277" t="s">
        <v>7467</v>
      </c>
    </row>
    <row r="278" spans="1:2" x14ac:dyDescent="0.3">
      <c r="A278" t="s">
        <v>2564</v>
      </c>
      <c r="B278" t="s">
        <v>6918</v>
      </c>
    </row>
    <row r="279" spans="1:2" x14ac:dyDescent="0.3">
      <c r="A279" t="s">
        <v>2944</v>
      </c>
      <c r="B279" t="s">
        <v>6668</v>
      </c>
    </row>
    <row r="280" spans="1:2" x14ac:dyDescent="0.3">
      <c r="A280" t="s">
        <v>2252</v>
      </c>
      <c r="B280" t="s">
        <v>6668</v>
      </c>
    </row>
    <row r="281" spans="1:2" x14ac:dyDescent="0.3">
      <c r="A281" t="s">
        <v>410</v>
      </c>
      <c r="B281" t="s">
        <v>6668</v>
      </c>
    </row>
    <row r="282" spans="1:2" x14ac:dyDescent="0.3">
      <c r="A282" t="s">
        <v>3057</v>
      </c>
      <c r="B282" t="s">
        <v>6668</v>
      </c>
    </row>
    <row r="283" spans="1:2" x14ac:dyDescent="0.3">
      <c r="A283" t="s">
        <v>3199</v>
      </c>
      <c r="B283" t="s">
        <v>5800</v>
      </c>
    </row>
    <row r="284" spans="1:2" x14ac:dyDescent="0.3">
      <c r="A284" t="s">
        <v>3282</v>
      </c>
      <c r="B284" t="s">
        <v>5800</v>
      </c>
    </row>
    <row r="285" spans="1:2" x14ac:dyDescent="0.3">
      <c r="A285" t="s">
        <v>3276</v>
      </c>
      <c r="B285" t="s">
        <v>5800</v>
      </c>
    </row>
    <row r="286" spans="1:2" x14ac:dyDescent="0.3">
      <c r="A286" t="s">
        <v>3024</v>
      </c>
      <c r="B286" t="s">
        <v>5800</v>
      </c>
    </row>
    <row r="287" spans="1:2" x14ac:dyDescent="0.3">
      <c r="A287" t="s">
        <v>2939</v>
      </c>
      <c r="B287" t="s">
        <v>5800</v>
      </c>
    </row>
    <row r="288" spans="1:2" x14ac:dyDescent="0.3">
      <c r="A288" t="s">
        <v>2923</v>
      </c>
      <c r="B288" t="s">
        <v>5800</v>
      </c>
    </row>
    <row r="289" spans="1:2" x14ac:dyDescent="0.3">
      <c r="A289" t="s">
        <v>2835</v>
      </c>
      <c r="B289" t="s">
        <v>5800</v>
      </c>
    </row>
    <row r="290" spans="1:2" x14ac:dyDescent="0.3">
      <c r="A290" t="s">
        <v>1656</v>
      </c>
      <c r="B290" t="s">
        <v>5800</v>
      </c>
    </row>
    <row r="291" spans="1:2" x14ac:dyDescent="0.3">
      <c r="A291" t="s">
        <v>3372</v>
      </c>
      <c r="B291" t="s">
        <v>5694</v>
      </c>
    </row>
    <row r="292" spans="1:2" x14ac:dyDescent="0.3">
      <c r="A292" t="s">
        <v>2866</v>
      </c>
      <c r="B292" t="s">
        <v>5694</v>
      </c>
    </row>
    <row r="293" spans="1:2" x14ac:dyDescent="0.3">
      <c r="A293" t="s">
        <v>334</v>
      </c>
      <c r="B293" t="s">
        <v>6331</v>
      </c>
    </row>
    <row r="294" spans="1:2" x14ac:dyDescent="0.3">
      <c r="A294" t="s">
        <v>1029</v>
      </c>
      <c r="B294" t="s">
        <v>6228</v>
      </c>
    </row>
    <row r="295" spans="1:2" x14ac:dyDescent="0.3">
      <c r="A295" t="s">
        <v>3420</v>
      </c>
      <c r="B295" t="s">
        <v>6606</v>
      </c>
    </row>
    <row r="296" spans="1:2" x14ac:dyDescent="0.3">
      <c r="A296" t="s">
        <v>291</v>
      </c>
      <c r="B296" t="s">
        <v>6334</v>
      </c>
    </row>
    <row r="297" spans="1:2" x14ac:dyDescent="0.3">
      <c r="A297" t="s">
        <v>2422</v>
      </c>
      <c r="B297" t="s">
        <v>6030</v>
      </c>
    </row>
    <row r="298" spans="1:2" x14ac:dyDescent="0.3">
      <c r="A298" t="s">
        <v>3455</v>
      </c>
      <c r="B298" t="s">
        <v>6030</v>
      </c>
    </row>
    <row r="299" spans="1:2" x14ac:dyDescent="0.3">
      <c r="A299" t="s">
        <v>1836</v>
      </c>
      <c r="B299" t="s">
        <v>7101</v>
      </c>
    </row>
    <row r="300" spans="1:2" x14ac:dyDescent="0.3">
      <c r="A300" t="s">
        <v>904</v>
      </c>
      <c r="B300" t="s">
        <v>7360</v>
      </c>
    </row>
    <row r="301" spans="1:2" x14ac:dyDescent="0.3">
      <c r="A301" t="s">
        <v>1098</v>
      </c>
      <c r="B301" t="s">
        <v>6762</v>
      </c>
    </row>
    <row r="302" spans="1:2" x14ac:dyDescent="0.3">
      <c r="A302" t="s">
        <v>3133</v>
      </c>
      <c r="B302" t="s">
        <v>6710</v>
      </c>
    </row>
    <row r="303" spans="1:2" x14ac:dyDescent="0.3">
      <c r="A303" t="s">
        <v>3433</v>
      </c>
      <c r="B303" t="s">
        <v>6595</v>
      </c>
    </row>
    <row r="304" spans="1:2" x14ac:dyDescent="0.3">
      <c r="A304" t="s">
        <v>3434</v>
      </c>
      <c r="B304" t="s">
        <v>6595</v>
      </c>
    </row>
    <row r="305" spans="1:2" x14ac:dyDescent="0.3">
      <c r="A305" t="s">
        <v>1939</v>
      </c>
      <c r="B305" t="s">
        <v>6595</v>
      </c>
    </row>
    <row r="306" spans="1:2" x14ac:dyDescent="0.3">
      <c r="A306" t="s">
        <v>516</v>
      </c>
      <c r="B306" t="s">
        <v>6595</v>
      </c>
    </row>
    <row r="307" spans="1:2" x14ac:dyDescent="0.3">
      <c r="A307" t="s">
        <v>90</v>
      </c>
      <c r="B307" t="s">
        <v>5810</v>
      </c>
    </row>
    <row r="308" spans="1:2" x14ac:dyDescent="0.3">
      <c r="A308" t="s">
        <v>2934</v>
      </c>
      <c r="B308" t="s">
        <v>5782</v>
      </c>
    </row>
    <row r="309" spans="1:2" x14ac:dyDescent="0.3">
      <c r="A309" t="s">
        <v>2074</v>
      </c>
      <c r="B309" t="s">
        <v>5782</v>
      </c>
    </row>
    <row r="310" spans="1:2" x14ac:dyDescent="0.3">
      <c r="A310" t="s">
        <v>465</v>
      </c>
      <c r="B310" t="s">
        <v>6319</v>
      </c>
    </row>
    <row r="311" spans="1:2" x14ac:dyDescent="0.3">
      <c r="A311" t="s">
        <v>3185</v>
      </c>
      <c r="B311" t="s">
        <v>5808</v>
      </c>
    </row>
    <row r="312" spans="1:2" x14ac:dyDescent="0.3">
      <c r="A312" t="s">
        <v>3375</v>
      </c>
      <c r="B312" t="s">
        <v>5724</v>
      </c>
    </row>
    <row r="313" spans="1:2" x14ac:dyDescent="0.3">
      <c r="A313" t="s">
        <v>2134</v>
      </c>
      <c r="B313" t="s">
        <v>5724</v>
      </c>
    </row>
    <row r="314" spans="1:2" x14ac:dyDescent="0.3">
      <c r="A314" t="s">
        <v>3285</v>
      </c>
      <c r="B314" t="s">
        <v>5724</v>
      </c>
    </row>
    <row r="315" spans="1:2" x14ac:dyDescent="0.3">
      <c r="A315" t="s">
        <v>3150</v>
      </c>
      <c r="B315" t="s">
        <v>5724</v>
      </c>
    </row>
    <row r="316" spans="1:2" x14ac:dyDescent="0.3">
      <c r="A316" t="s">
        <v>2178</v>
      </c>
      <c r="B316" t="s">
        <v>5724</v>
      </c>
    </row>
    <row r="317" spans="1:2" x14ac:dyDescent="0.3">
      <c r="A317" t="s">
        <v>603</v>
      </c>
      <c r="B317" t="s">
        <v>5724</v>
      </c>
    </row>
    <row r="318" spans="1:2" x14ac:dyDescent="0.3">
      <c r="A318" t="s">
        <v>1386</v>
      </c>
      <c r="B318" t="s">
        <v>6193</v>
      </c>
    </row>
    <row r="319" spans="1:2" x14ac:dyDescent="0.3">
      <c r="A319" t="s">
        <v>2632</v>
      </c>
      <c r="B319" t="s">
        <v>5683</v>
      </c>
    </row>
    <row r="320" spans="1:2" x14ac:dyDescent="0.3">
      <c r="A320" t="s">
        <v>3151</v>
      </c>
      <c r="B320" t="s">
        <v>5822</v>
      </c>
    </row>
    <row r="321" spans="1:2" x14ac:dyDescent="0.3">
      <c r="A321" t="s">
        <v>3190</v>
      </c>
      <c r="B321" t="s">
        <v>5822</v>
      </c>
    </row>
    <row r="322" spans="1:2" x14ac:dyDescent="0.3">
      <c r="A322" t="s">
        <v>3308</v>
      </c>
      <c r="B322" t="s">
        <v>5822</v>
      </c>
    </row>
    <row r="323" spans="1:2" x14ac:dyDescent="0.3">
      <c r="A323" t="s">
        <v>3055</v>
      </c>
      <c r="B323" t="s">
        <v>5822</v>
      </c>
    </row>
    <row r="324" spans="1:2" x14ac:dyDescent="0.3">
      <c r="A324" t="s">
        <v>2764</v>
      </c>
      <c r="B324" t="s">
        <v>5822</v>
      </c>
    </row>
    <row r="325" spans="1:2" x14ac:dyDescent="0.3">
      <c r="A325" t="s">
        <v>240</v>
      </c>
      <c r="B325" t="s">
        <v>5822</v>
      </c>
    </row>
    <row r="326" spans="1:2" x14ac:dyDescent="0.3">
      <c r="A326" t="s">
        <v>3174</v>
      </c>
      <c r="B326" t="s">
        <v>6559</v>
      </c>
    </row>
    <row r="327" spans="1:2" x14ac:dyDescent="0.3">
      <c r="A327" t="s">
        <v>2623</v>
      </c>
      <c r="B327" t="s">
        <v>6559</v>
      </c>
    </row>
    <row r="328" spans="1:2" x14ac:dyDescent="0.3">
      <c r="A328" t="s">
        <v>2119</v>
      </c>
      <c r="B328" t="s">
        <v>6559</v>
      </c>
    </row>
    <row r="329" spans="1:2" x14ac:dyDescent="0.3">
      <c r="A329" t="s">
        <v>1551</v>
      </c>
      <c r="B329" t="s">
        <v>6559</v>
      </c>
    </row>
    <row r="330" spans="1:2" x14ac:dyDescent="0.3">
      <c r="A330" t="s">
        <v>476</v>
      </c>
      <c r="B330" t="s">
        <v>6559</v>
      </c>
    </row>
    <row r="331" spans="1:2" x14ac:dyDescent="0.3">
      <c r="A331" t="s">
        <v>241</v>
      </c>
      <c r="B331" t="s">
        <v>6559</v>
      </c>
    </row>
    <row r="332" spans="1:2" x14ac:dyDescent="0.3">
      <c r="A332" t="s">
        <v>2799</v>
      </c>
      <c r="B332" t="s">
        <v>6518</v>
      </c>
    </row>
    <row r="333" spans="1:2" x14ac:dyDescent="0.3">
      <c r="A333" t="s">
        <v>1719</v>
      </c>
      <c r="B333" t="s">
        <v>5827</v>
      </c>
    </row>
    <row r="334" spans="1:2" x14ac:dyDescent="0.3">
      <c r="A334" t="s">
        <v>1682</v>
      </c>
      <c r="B334" t="s">
        <v>7155</v>
      </c>
    </row>
    <row r="335" spans="1:2" x14ac:dyDescent="0.3">
      <c r="A335" t="s">
        <v>3158</v>
      </c>
      <c r="B335" t="s">
        <v>5815</v>
      </c>
    </row>
    <row r="336" spans="1:2" x14ac:dyDescent="0.3">
      <c r="A336" t="s">
        <v>2135</v>
      </c>
      <c r="B336" t="s">
        <v>5815</v>
      </c>
    </row>
    <row r="337" spans="1:2" x14ac:dyDescent="0.3">
      <c r="A337" t="s">
        <v>223</v>
      </c>
      <c r="B337" t="s">
        <v>5815</v>
      </c>
    </row>
    <row r="338" spans="1:2" x14ac:dyDescent="0.3">
      <c r="A338" t="s">
        <v>3380</v>
      </c>
      <c r="B338" t="s">
        <v>5711</v>
      </c>
    </row>
    <row r="339" spans="1:2" x14ac:dyDescent="0.3">
      <c r="A339" t="s">
        <v>2491</v>
      </c>
      <c r="B339" t="s">
        <v>6195</v>
      </c>
    </row>
    <row r="340" spans="1:2" x14ac:dyDescent="0.3">
      <c r="A340" t="s">
        <v>1175</v>
      </c>
      <c r="B340" t="s">
        <v>6195</v>
      </c>
    </row>
    <row r="341" spans="1:2" x14ac:dyDescent="0.3">
      <c r="A341" t="s">
        <v>1493</v>
      </c>
      <c r="B341" t="s">
        <v>6178</v>
      </c>
    </row>
    <row r="342" spans="1:2" x14ac:dyDescent="0.3">
      <c r="A342" t="s">
        <v>2700</v>
      </c>
      <c r="B342" t="s">
        <v>6178</v>
      </c>
    </row>
    <row r="343" spans="1:2" x14ac:dyDescent="0.3">
      <c r="A343" t="s">
        <v>25</v>
      </c>
      <c r="B343" t="s">
        <v>6178</v>
      </c>
    </row>
    <row r="344" spans="1:2" x14ac:dyDescent="0.3">
      <c r="A344" t="s">
        <v>2620</v>
      </c>
      <c r="B344" t="s">
        <v>5670</v>
      </c>
    </row>
    <row r="345" spans="1:2" x14ac:dyDescent="0.3">
      <c r="A345" t="s">
        <v>3162</v>
      </c>
      <c r="B345" t="s">
        <v>5670</v>
      </c>
    </row>
    <row r="346" spans="1:2" x14ac:dyDescent="0.3">
      <c r="A346" t="s">
        <v>1492</v>
      </c>
      <c r="B346" t="s">
        <v>5670</v>
      </c>
    </row>
    <row r="347" spans="1:2" x14ac:dyDescent="0.3">
      <c r="A347" t="s">
        <v>3450</v>
      </c>
      <c r="B347" t="s">
        <v>5670</v>
      </c>
    </row>
    <row r="348" spans="1:2" x14ac:dyDescent="0.3">
      <c r="A348" t="s">
        <v>3245</v>
      </c>
      <c r="B348" t="s">
        <v>5670</v>
      </c>
    </row>
    <row r="349" spans="1:2" x14ac:dyDescent="0.3">
      <c r="A349" t="s">
        <v>3159</v>
      </c>
      <c r="B349" t="s">
        <v>5670</v>
      </c>
    </row>
    <row r="350" spans="1:2" x14ac:dyDescent="0.3">
      <c r="A350" t="s">
        <v>2310</v>
      </c>
      <c r="B350" t="s">
        <v>5670</v>
      </c>
    </row>
    <row r="351" spans="1:2" x14ac:dyDescent="0.3">
      <c r="A351" t="s">
        <v>417</v>
      </c>
      <c r="B351" t="s">
        <v>7506</v>
      </c>
    </row>
    <row r="352" spans="1:2" x14ac:dyDescent="0.3">
      <c r="A352" t="s">
        <v>3235</v>
      </c>
      <c r="B352" t="s">
        <v>5780</v>
      </c>
    </row>
    <row r="353" spans="1:2" x14ac:dyDescent="0.3">
      <c r="A353" t="s">
        <v>3237</v>
      </c>
      <c r="B353" t="s">
        <v>5780</v>
      </c>
    </row>
    <row r="354" spans="1:2" x14ac:dyDescent="0.3">
      <c r="A354" t="s">
        <v>3340</v>
      </c>
      <c r="B354" t="s">
        <v>5624</v>
      </c>
    </row>
    <row r="355" spans="1:2" x14ac:dyDescent="0.3">
      <c r="A355" t="s">
        <v>3307</v>
      </c>
      <c r="B355" t="s">
        <v>5624</v>
      </c>
    </row>
    <row r="356" spans="1:2" x14ac:dyDescent="0.3">
      <c r="A356" t="s">
        <v>2906</v>
      </c>
      <c r="B356" t="s">
        <v>5624</v>
      </c>
    </row>
    <row r="357" spans="1:2" x14ac:dyDescent="0.3">
      <c r="A357" t="s">
        <v>2489</v>
      </c>
      <c r="B357" t="s">
        <v>5624</v>
      </c>
    </row>
    <row r="358" spans="1:2" x14ac:dyDescent="0.3">
      <c r="A358" t="s">
        <v>2112</v>
      </c>
      <c r="B358" t="s">
        <v>5624</v>
      </c>
    </row>
    <row r="359" spans="1:2" x14ac:dyDescent="0.3">
      <c r="A359" t="s">
        <v>1918</v>
      </c>
      <c r="B359" t="s">
        <v>5624</v>
      </c>
    </row>
    <row r="360" spans="1:2" x14ac:dyDescent="0.3">
      <c r="A360" t="s">
        <v>1050</v>
      </c>
      <c r="B360" t="s">
        <v>5624</v>
      </c>
    </row>
    <row r="361" spans="1:2" x14ac:dyDescent="0.3">
      <c r="A361" t="s">
        <v>606</v>
      </c>
      <c r="B361" t="s">
        <v>5624</v>
      </c>
    </row>
    <row r="362" spans="1:2" x14ac:dyDescent="0.3">
      <c r="A362" t="s">
        <v>2553</v>
      </c>
      <c r="B362" t="s">
        <v>6927</v>
      </c>
    </row>
    <row r="363" spans="1:2" x14ac:dyDescent="0.3">
      <c r="A363" t="s">
        <v>2389</v>
      </c>
      <c r="B363" t="s">
        <v>6927</v>
      </c>
    </row>
    <row r="364" spans="1:2" x14ac:dyDescent="0.3">
      <c r="A364" t="s">
        <v>272</v>
      </c>
      <c r="B364" t="s">
        <v>6927</v>
      </c>
    </row>
    <row r="365" spans="1:2" x14ac:dyDescent="0.3">
      <c r="A365" t="s">
        <v>1147</v>
      </c>
      <c r="B365" t="s">
        <v>7272</v>
      </c>
    </row>
    <row r="366" spans="1:2" x14ac:dyDescent="0.3">
      <c r="A366" t="s">
        <v>3038</v>
      </c>
      <c r="B366" t="s">
        <v>6735</v>
      </c>
    </row>
    <row r="367" spans="1:2" x14ac:dyDescent="0.3">
      <c r="A367" t="s">
        <v>2567</v>
      </c>
      <c r="B367" t="s">
        <v>5991</v>
      </c>
    </row>
    <row r="368" spans="1:2" x14ac:dyDescent="0.3">
      <c r="A368" t="s">
        <v>2151</v>
      </c>
      <c r="B368" t="s">
        <v>5991</v>
      </c>
    </row>
    <row r="369" spans="1:2" x14ac:dyDescent="0.3">
      <c r="A369" t="s">
        <v>2279</v>
      </c>
      <c r="B369" t="s">
        <v>5991</v>
      </c>
    </row>
    <row r="370" spans="1:2" x14ac:dyDescent="0.3">
      <c r="A370" t="s">
        <v>64</v>
      </c>
      <c r="B370" t="s">
        <v>5991</v>
      </c>
    </row>
    <row r="371" spans="1:2" x14ac:dyDescent="0.3">
      <c r="A371" t="s">
        <v>2018</v>
      </c>
      <c r="B371" t="s">
        <v>5991</v>
      </c>
    </row>
    <row r="372" spans="1:2" x14ac:dyDescent="0.3">
      <c r="A372" t="s">
        <v>50</v>
      </c>
      <c r="B372" t="s">
        <v>5991</v>
      </c>
    </row>
    <row r="373" spans="1:2" x14ac:dyDescent="0.3">
      <c r="A373" t="s">
        <v>3461</v>
      </c>
      <c r="B373" t="s">
        <v>5700</v>
      </c>
    </row>
    <row r="374" spans="1:2" x14ac:dyDescent="0.3">
      <c r="A374" t="s">
        <v>3421</v>
      </c>
      <c r="B374" t="s">
        <v>5700</v>
      </c>
    </row>
    <row r="375" spans="1:2" x14ac:dyDescent="0.3">
      <c r="A375" t="s">
        <v>3039</v>
      </c>
      <c r="B375" t="s">
        <v>5700</v>
      </c>
    </row>
    <row r="376" spans="1:2" x14ac:dyDescent="0.3">
      <c r="A376" t="s">
        <v>2239</v>
      </c>
      <c r="B376" t="s">
        <v>5700</v>
      </c>
    </row>
    <row r="377" spans="1:2" x14ac:dyDescent="0.3">
      <c r="A377" t="s">
        <v>586</v>
      </c>
      <c r="B377" t="s">
        <v>5700</v>
      </c>
    </row>
    <row r="378" spans="1:2" x14ac:dyDescent="0.3">
      <c r="A378" t="s">
        <v>3216</v>
      </c>
      <c r="B378" t="s">
        <v>5638</v>
      </c>
    </row>
    <row r="379" spans="1:2" x14ac:dyDescent="0.3">
      <c r="A379" t="s">
        <v>3226</v>
      </c>
      <c r="B379" t="s">
        <v>6505</v>
      </c>
    </row>
    <row r="380" spans="1:2" x14ac:dyDescent="0.3">
      <c r="A380" t="s">
        <v>2843</v>
      </c>
      <c r="B380" t="s">
        <v>5905</v>
      </c>
    </row>
    <row r="381" spans="1:2" x14ac:dyDescent="0.3">
      <c r="A381" t="s">
        <v>628</v>
      </c>
      <c r="B381" t="s">
        <v>5905</v>
      </c>
    </row>
    <row r="382" spans="1:2" x14ac:dyDescent="0.3">
      <c r="A382" t="s">
        <v>2376</v>
      </c>
      <c r="B382" t="s">
        <v>5905</v>
      </c>
    </row>
    <row r="383" spans="1:2" x14ac:dyDescent="0.3">
      <c r="A383" t="s">
        <v>1991</v>
      </c>
      <c r="B383" t="s">
        <v>5905</v>
      </c>
    </row>
    <row r="384" spans="1:2" x14ac:dyDescent="0.3">
      <c r="A384" t="s">
        <v>415</v>
      </c>
      <c r="B384" t="s">
        <v>5905</v>
      </c>
    </row>
    <row r="385" spans="1:2" x14ac:dyDescent="0.3">
      <c r="A385" t="s">
        <v>2556</v>
      </c>
      <c r="B385" t="s">
        <v>5905</v>
      </c>
    </row>
    <row r="386" spans="1:2" x14ac:dyDescent="0.3">
      <c r="A386" t="s">
        <v>2024</v>
      </c>
      <c r="B386" t="s">
        <v>5905</v>
      </c>
    </row>
    <row r="387" spans="1:2" x14ac:dyDescent="0.3">
      <c r="A387" t="s">
        <v>2863</v>
      </c>
      <c r="B387" t="s">
        <v>5900</v>
      </c>
    </row>
    <row r="388" spans="1:2" x14ac:dyDescent="0.3">
      <c r="A388" t="s">
        <v>3243</v>
      </c>
      <c r="B388" t="s">
        <v>6671</v>
      </c>
    </row>
    <row r="389" spans="1:2" x14ac:dyDescent="0.3">
      <c r="A389" t="s">
        <v>1996</v>
      </c>
      <c r="B389" t="s">
        <v>7060</v>
      </c>
    </row>
    <row r="390" spans="1:2" x14ac:dyDescent="0.3">
      <c r="A390" t="s">
        <v>2091</v>
      </c>
      <c r="B390" t="s">
        <v>6092</v>
      </c>
    </row>
    <row r="391" spans="1:2" x14ac:dyDescent="0.3">
      <c r="A391" t="s">
        <v>2446</v>
      </c>
      <c r="B391" t="s">
        <v>7648</v>
      </c>
    </row>
    <row r="392" spans="1:2" x14ac:dyDescent="0.3">
      <c r="A392" t="s">
        <v>2354</v>
      </c>
      <c r="B392" t="s">
        <v>6978</v>
      </c>
    </row>
    <row r="393" spans="1:2" x14ac:dyDescent="0.3">
      <c r="A393" t="s">
        <v>2285</v>
      </c>
      <c r="B393" t="s">
        <v>6053</v>
      </c>
    </row>
    <row r="394" spans="1:2" x14ac:dyDescent="0.3">
      <c r="A394" t="s">
        <v>3426</v>
      </c>
      <c r="B394" t="s">
        <v>7649</v>
      </c>
    </row>
    <row r="395" spans="1:2" x14ac:dyDescent="0.3">
      <c r="A395" t="s">
        <v>3160</v>
      </c>
      <c r="B395" t="s">
        <v>6697</v>
      </c>
    </row>
    <row r="396" spans="1:2" x14ac:dyDescent="0.3">
      <c r="A396" t="s">
        <v>2585</v>
      </c>
      <c r="B396" t="s">
        <v>5986</v>
      </c>
    </row>
    <row r="397" spans="1:2" x14ac:dyDescent="0.3">
      <c r="A397" t="s">
        <v>2490</v>
      </c>
      <c r="B397" t="s">
        <v>5986</v>
      </c>
    </row>
    <row r="398" spans="1:2" x14ac:dyDescent="0.3">
      <c r="A398" t="s">
        <v>1940</v>
      </c>
      <c r="B398" t="s">
        <v>5986</v>
      </c>
    </row>
    <row r="399" spans="1:2" x14ac:dyDescent="0.3">
      <c r="A399" t="s">
        <v>1078</v>
      </c>
      <c r="B399" t="s">
        <v>5986</v>
      </c>
    </row>
    <row r="400" spans="1:2" x14ac:dyDescent="0.3">
      <c r="A400" t="s">
        <v>1017</v>
      </c>
      <c r="B400" t="s">
        <v>5986</v>
      </c>
    </row>
    <row r="401" spans="1:2" x14ac:dyDescent="0.3">
      <c r="A401" t="s">
        <v>979</v>
      </c>
      <c r="B401" t="s">
        <v>5986</v>
      </c>
    </row>
    <row r="402" spans="1:2" x14ac:dyDescent="0.3">
      <c r="A402" t="s">
        <v>1039</v>
      </c>
      <c r="B402" t="s">
        <v>5986</v>
      </c>
    </row>
    <row r="403" spans="1:2" x14ac:dyDescent="0.3">
      <c r="A403" t="s">
        <v>1051</v>
      </c>
      <c r="B403" t="s">
        <v>5986</v>
      </c>
    </row>
    <row r="404" spans="1:2" x14ac:dyDescent="0.3">
      <c r="A404" t="s">
        <v>1197</v>
      </c>
      <c r="B404" t="s">
        <v>5986</v>
      </c>
    </row>
    <row r="405" spans="1:2" x14ac:dyDescent="0.3">
      <c r="A405" t="s">
        <v>23</v>
      </c>
      <c r="B405" t="s">
        <v>5986</v>
      </c>
    </row>
    <row r="406" spans="1:2" x14ac:dyDescent="0.3">
      <c r="A406" t="s">
        <v>1019</v>
      </c>
      <c r="B406" t="s">
        <v>5986</v>
      </c>
    </row>
    <row r="407" spans="1:2" x14ac:dyDescent="0.3">
      <c r="A407" t="s">
        <v>1049</v>
      </c>
      <c r="B407" t="s">
        <v>5986</v>
      </c>
    </row>
    <row r="408" spans="1:2" x14ac:dyDescent="0.3">
      <c r="A408" t="s">
        <v>523</v>
      </c>
      <c r="B408" t="s">
        <v>5986</v>
      </c>
    </row>
    <row r="409" spans="1:2" x14ac:dyDescent="0.3">
      <c r="A409" t="s">
        <v>3</v>
      </c>
      <c r="B409" t="s">
        <v>5986</v>
      </c>
    </row>
    <row r="410" spans="1:2" x14ac:dyDescent="0.3">
      <c r="A410" t="s">
        <v>2192</v>
      </c>
      <c r="B410" t="s">
        <v>5986</v>
      </c>
    </row>
    <row r="411" spans="1:2" x14ac:dyDescent="0.3">
      <c r="A411" t="s">
        <v>2044</v>
      </c>
      <c r="B411" t="s">
        <v>5986</v>
      </c>
    </row>
    <row r="412" spans="1:2" x14ac:dyDescent="0.3">
      <c r="A412" t="s">
        <v>1038</v>
      </c>
      <c r="B412" t="s">
        <v>5986</v>
      </c>
    </row>
    <row r="413" spans="1:2" x14ac:dyDescent="0.3">
      <c r="A413" t="s">
        <v>1054</v>
      </c>
      <c r="B413" t="s">
        <v>5986</v>
      </c>
    </row>
    <row r="414" spans="1:2" x14ac:dyDescent="0.3">
      <c r="A414" t="s">
        <v>1015</v>
      </c>
      <c r="B414" t="s">
        <v>5986</v>
      </c>
    </row>
    <row r="415" spans="1:2" x14ac:dyDescent="0.3">
      <c r="A415" t="s">
        <v>1052</v>
      </c>
      <c r="B415" t="s">
        <v>5986</v>
      </c>
    </row>
    <row r="416" spans="1:2" x14ac:dyDescent="0.3">
      <c r="A416" t="s">
        <v>972</v>
      </c>
      <c r="B416" t="s">
        <v>5986</v>
      </c>
    </row>
    <row r="417" spans="1:2" x14ac:dyDescent="0.3">
      <c r="A417" t="s">
        <v>1037</v>
      </c>
      <c r="B417" t="s">
        <v>5986</v>
      </c>
    </row>
    <row r="418" spans="1:2" x14ac:dyDescent="0.3">
      <c r="A418" t="s">
        <v>1100</v>
      </c>
      <c r="B418" t="s">
        <v>5986</v>
      </c>
    </row>
    <row r="419" spans="1:2" x14ac:dyDescent="0.3">
      <c r="A419" t="s">
        <v>544</v>
      </c>
      <c r="B419" t="s">
        <v>5986</v>
      </c>
    </row>
    <row r="420" spans="1:2" x14ac:dyDescent="0.3">
      <c r="A420" t="s">
        <v>549</v>
      </c>
      <c r="B420" t="s">
        <v>5986</v>
      </c>
    </row>
    <row r="421" spans="1:2" x14ac:dyDescent="0.3">
      <c r="A421" t="s">
        <v>470</v>
      </c>
      <c r="B421" t="s">
        <v>5986</v>
      </c>
    </row>
    <row r="422" spans="1:2" x14ac:dyDescent="0.3">
      <c r="A422" t="s">
        <v>314</v>
      </c>
      <c r="B422" t="s">
        <v>5986</v>
      </c>
    </row>
    <row r="423" spans="1:2" x14ac:dyDescent="0.3">
      <c r="A423" t="s">
        <v>167</v>
      </c>
      <c r="B423" t="s">
        <v>5986</v>
      </c>
    </row>
    <row r="424" spans="1:2" x14ac:dyDescent="0.3">
      <c r="A424" t="s">
        <v>2</v>
      </c>
      <c r="B424" t="s">
        <v>5986</v>
      </c>
    </row>
    <row r="425" spans="1:2" x14ac:dyDescent="0.3">
      <c r="A425" t="s">
        <v>3212</v>
      </c>
      <c r="B425" t="s">
        <v>6049</v>
      </c>
    </row>
    <row r="426" spans="1:2" x14ac:dyDescent="0.3">
      <c r="A426" t="s">
        <v>3408</v>
      </c>
      <c r="B426" t="s">
        <v>6049</v>
      </c>
    </row>
    <row r="427" spans="1:2" x14ac:dyDescent="0.3">
      <c r="A427" t="s">
        <v>2011</v>
      </c>
      <c r="B427" t="s">
        <v>7054</v>
      </c>
    </row>
    <row r="428" spans="1:2" x14ac:dyDescent="0.3">
      <c r="A428" t="s">
        <v>850</v>
      </c>
      <c r="B428" t="s">
        <v>6117</v>
      </c>
    </row>
    <row r="429" spans="1:2" x14ac:dyDescent="0.3">
      <c r="A429" t="s">
        <v>1554</v>
      </c>
      <c r="B429" t="s">
        <v>7209</v>
      </c>
    </row>
    <row r="430" spans="1:2" x14ac:dyDescent="0.3">
      <c r="A430" t="s">
        <v>2956</v>
      </c>
      <c r="B430" t="s">
        <v>6772</v>
      </c>
    </row>
    <row r="431" spans="1:2" x14ac:dyDescent="0.3">
      <c r="A431" t="s">
        <v>185</v>
      </c>
      <c r="B431" t="s">
        <v>7650</v>
      </c>
    </row>
    <row r="432" spans="1:2" x14ac:dyDescent="0.3">
      <c r="A432" t="s">
        <v>1140</v>
      </c>
      <c r="B432" t="s">
        <v>7320</v>
      </c>
    </row>
    <row r="433" spans="1:2" x14ac:dyDescent="0.3">
      <c r="A433" t="s">
        <v>2022</v>
      </c>
      <c r="B433" t="s">
        <v>6103</v>
      </c>
    </row>
    <row r="434" spans="1:2" x14ac:dyDescent="0.3">
      <c r="A434" t="s">
        <v>3395</v>
      </c>
      <c r="B434" t="s">
        <v>5617</v>
      </c>
    </row>
    <row r="435" spans="1:2" x14ac:dyDescent="0.3">
      <c r="A435" t="s">
        <v>418</v>
      </c>
      <c r="B435" t="s">
        <v>7500</v>
      </c>
    </row>
    <row r="436" spans="1:2" x14ac:dyDescent="0.3">
      <c r="A436" t="s">
        <v>416</v>
      </c>
      <c r="B436" t="s">
        <v>7500</v>
      </c>
    </row>
    <row r="437" spans="1:2" x14ac:dyDescent="0.3">
      <c r="A437" t="s">
        <v>2658</v>
      </c>
      <c r="B437" t="s">
        <v>6983</v>
      </c>
    </row>
    <row r="438" spans="1:2" x14ac:dyDescent="0.3">
      <c r="A438" t="s">
        <v>3073</v>
      </c>
      <c r="B438" t="s">
        <v>6409</v>
      </c>
    </row>
    <row r="439" spans="1:2" x14ac:dyDescent="0.3">
      <c r="A439" t="s">
        <v>625</v>
      </c>
      <c r="B439" t="s">
        <v>7439</v>
      </c>
    </row>
    <row r="440" spans="1:2" x14ac:dyDescent="0.3">
      <c r="A440" t="s">
        <v>3363</v>
      </c>
      <c r="B440" t="s">
        <v>5739</v>
      </c>
    </row>
    <row r="441" spans="1:2" x14ac:dyDescent="0.3">
      <c r="A441" t="s">
        <v>3175</v>
      </c>
      <c r="B441" t="s">
        <v>5739</v>
      </c>
    </row>
    <row r="442" spans="1:2" x14ac:dyDescent="0.3">
      <c r="A442" t="s">
        <v>3429</v>
      </c>
      <c r="B442" t="s">
        <v>5739</v>
      </c>
    </row>
    <row r="443" spans="1:2" x14ac:dyDescent="0.3">
      <c r="A443" t="s">
        <v>1716</v>
      </c>
      <c r="B443" t="s">
        <v>5739</v>
      </c>
    </row>
    <row r="444" spans="1:2" x14ac:dyDescent="0.3">
      <c r="A444" t="s">
        <v>433</v>
      </c>
      <c r="B444" t="s">
        <v>5804</v>
      </c>
    </row>
    <row r="445" spans="1:2" x14ac:dyDescent="0.3">
      <c r="A445" t="s">
        <v>1989</v>
      </c>
      <c r="B445" t="s">
        <v>5804</v>
      </c>
    </row>
    <row r="446" spans="1:2" x14ac:dyDescent="0.3">
      <c r="A446" t="s">
        <v>1611</v>
      </c>
      <c r="B446" t="s">
        <v>5804</v>
      </c>
    </row>
    <row r="447" spans="1:2" x14ac:dyDescent="0.3">
      <c r="A447" t="s">
        <v>1567</v>
      </c>
      <c r="B447" t="s">
        <v>7203</v>
      </c>
    </row>
    <row r="448" spans="1:2" x14ac:dyDescent="0.3">
      <c r="A448" t="s">
        <v>957</v>
      </c>
      <c r="B448" t="s">
        <v>7203</v>
      </c>
    </row>
    <row r="449" spans="1:2" x14ac:dyDescent="0.3">
      <c r="A449" t="s">
        <v>958</v>
      </c>
      <c r="B449" t="s">
        <v>7203</v>
      </c>
    </row>
    <row r="450" spans="1:2" x14ac:dyDescent="0.3">
      <c r="A450" t="s">
        <v>381</v>
      </c>
      <c r="B450" t="s">
        <v>7203</v>
      </c>
    </row>
    <row r="451" spans="1:2" x14ac:dyDescent="0.3">
      <c r="A451" t="s">
        <v>3244</v>
      </c>
      <c r="B451" t="s">
        <v>5855</v>
      </c>
    </row>
    <row r="452" spans="1:2" x14ac:dyDescent="0.3">
      <c r="A452" t="s">
        <v>1519</v>
      </c>
      <c r="B452" t="s">
        <v>6170</v>
      </c>
    </row>
    <row r="453" spans="1:2" x14ac:dyDescent="0.3">
      <c r="A453" t="s">
        <v>938</v>
      </c>
      <c r="B453" t="s">
        <v>6170</v>
      </c>
    </row>
    <row r="454" spans="1:2" x14ac:dyDescent="0.3">
      <c r="A454" t="s">
        <v>2982</v>
      </c>
      <c r="B454" t="s">
        <v>6543</v>
      </c>
    </row>
    <row r="455" spans="1:2" x14ac:dyDescent="0.3">
      <c r="A455" t="s">
        <v>506</v>
      </c>
      <c r="B455" t="s">
        <v>7478</v>
      </c>
    </row>
    <row r="456" spans="1:2" x14ac:dyDescent="0.3">
      <c r="A456" t="s">
        <v>354</v>
      </c>
      <c r="B456" t="s">
        <v>7478</v>
      </c>
    </row>
    <row r="457" spans="1:2" x14ac:dyDescent="0.3">
      <c r="A457" t="s">
        <v>125</v>
      </c>
      <c r="B457" t="s">
        <v>7478</v>
      </c>
    </row>
    <row r="458" spans="1:2" x14ac:dyDescent="0.3">
      <c r="A458" t="s">
        <v>2928</v>
      </c>
      <c r="B458" t="s">
        <v>6078</v>
      </c>
    </row>
    <row r="459" spans="1:2" x14ac:dyDescent="0.3">
      <c r="A459" t="s">
        <v>2924</v>
      </c>
      <c r="B459" t="s">
        <v>6434</v>
      </c>
    </row>
    <row r="460" spans="1:2" x14ac:dyDescent="0.3">
      <c r="A460" t="s">
        <v>954</v>
      </c>
      <c r="B460" t="s">
        <v>6434</v>
      </c>
    </row>
    <row r="461" spans="1:2" x14ac:dyDescent="0.3">
      <c r="A461" t="s">
        <v>3381</v>
      </c>
      <c r="B461" t="s">
        <v>6367</v>
      </c>
    </row>
    <row r="462" spans="1:2" x14ac:dyDescent="0.3">
      <c r="A462" t="s">
        <v>2921</v>
      </c>
      <c r="B462" t="s">
        <v>6367</v>
      </c>
    </row>
    <row r="463" spans="1:2" x14ac:dyDescent="0.3">
      <c r="A463" t="s">
        <v>2559</v>
      </c>
      <c r="B463" t="s">
        <v>5833</v>
      </c>
    </row>
    <row r="464" spans="1:2" x14ac:dyDescent="0.3">
      <c r="A464" t="s">
        <v>2286</v>
      </c>
      <c r="B464" t="s">
        <v>6057</v>
      </c>
    </row>
    <row r="465" spans="1:2" x14ac:dyDescent="0.3">
      <c r="A465" t="s">
        <v>955</v>
      </c>
      <c r="B465" t="s">
        <v>7348</v>
      </c>
    </row>
    <row r="466" spans="1:2" x14ac:dyDescent="0.3">
      <c r="A466" t="s">
        <v>3440</v>
      </c>
      <c r="B466" t="s">
        <v>6590</v>
      </c>
    </row>
    <row r="467" spans="1:2" x14ac:dyDescent="0.3">
      <c r="A467" t="s">
        <v>738</v>
      </c>
      <c r="B467" t="s">
        <v>7402</v>
      </c>
    </row>
    <row r="468" spans="1:2" x14ac:dyDescent="0.3">
      <c r="A468" t="s">
        <v>1349</v>
      </c>
      <c r="B468" t="s">
        <v>7244</v>
      </c>
    </row>
    <row r="469" spans="1:2" x14ac:dyDescent="0.3">
      <c r="A469" t="s">
        <v>3049</v>
      </c>
      <c r="B469" t="s">
        <v>5852</v>
      </c>
    </row>
    <row r="470" spans="1:2" x14ac:dyDescent="0.3">
      <c r="A470" t="s">
        <v>2802</v>
      </c>
      <c r="B470" t="s">
        <v>5852</v>
      </c>
    </row>
    <row r="471" spans="1:2" x14ac:dyDescent="0.3">
      <c r="A471" t="s">
        <v>2355</v>
      </c>
      <c r="B471" t="s">
        <v>5852</v>
      </c>
    </row>
    <row r="472" spans="1:2" x14ac:dyDescent="0.3">
      <c r="A472" t="s">
        <v>2220</v>
      </c>
      <c r="B472" t="s">
        <v>6614</v>
      </c>
    </row>
    <row r="473" spans="1:2" x14ac:dyDescent="0.3">
      <c r="A473" t="s">
        <v>165</v>
      </c>
      <c r="B473" t="s">
        <v>7272</v>
      </c>
    </row>
    <row r="474" spans="1:2" x14ac:dyDescent="0.3">
      <c r="A474" t="s">
        <v>166</v>
      </c>
      <c r="B474" t="s">
        <v>7272</v>
      </c>
    </row>
    <row r="475" spans="1:2" x14ac:dyDescent="0.3">
      <c r="A475" t="s">
        <v>164</v>
      </c>
      <c r="B475" t="s">
        <v>7272</v>
      </c>
    </row>
    <row r="476" spans="1:2" x14ac:dyDescent="0.3">
      <c r="A476" t="s">
        <v>2461</v>
      </c>
      <c r="B476" t="s">
        <v>6016</v>
      </c>
    </row>
    <row r="477" spans="1:2" x14ac:dyDescent="0.3">
      <c r="A477" t="s">
        <v>2177</v>
      </c>
      <c r="B477" t="s">
        <v>7024</v>
      </c>
    </row>
    <row r="478" spans="1:2" x14ac:dyDescent="0.3">
      <c r="A478" t="s">
        <v>1685</v>
      </c>
      <c r="B478" t="s">
        <v>6188</v>
      </c>
    </row>
    <row r="479" spans="1:2" x14ac:dyDescent="0.3">
      <c r="A479" t="s">
        <v>1341</v>
      </c>
      <c r="B479" t="s">
        <v>6188</v>
      </c>
    </row>
    <row r="480" spans="1:2" x14ac:dyDescent="0.3">
      <c r="A480" t="s">
        <v>3130</v>
      </c>
      <c r="B480" t="s">
        <v>6691</v>
      </c>
    </row>
    <row r="481" spans="1:2" x14ac:dyDescent="0.3">
      <c r="A481" t="s">
        <v>3161</v>
      </c>
      <c r="B481" t="s">
        <v>6691</v>
      </c>
    </row>
    <row r="482" spans="1:2" x14ac:dyDescent="0.3">
      <c r="A482" t="s">
        <v>2958</v>
      </c>
      <c r="B482" t="s">
        <v>6781</v>
      </c>
    </row>
    <row r="483" spans="1:2" x14ac:dyDescent="0.3">
      <c r="A483" t="s">
        <v>2987</v>
      </c>
      <c r="B483" t="s">
        <v>6760</v>
      </c>
    </row>
    <row r="484" spans="1:2" x14ac:dyDescent="0.3">
      <c r="A484" t="s">
        <v>464</v>
      </c>
      <c r="B484" t="s">
        <v>7486</v>
      </c>
    </row>
    <row r="485" spans="1:2" x14ac:dyDescent="0.3">
      <c r="A485" t="s">
        <v>1555</v>
      </c>
      <c r="B485" t="s">
        <v>7211</v>
      </c>
    </row>
    <row r="486" spans="1:2" x14ac:dyDescent="0.3">
      <c r="A486" t="s">
        <v>1812</v>
      </c>
      <c r="B486" t="s">
        <v>5844</v>
      </c>
    </row>
    <row r="487" spans="1:2" x14ac:dyDescent="0.3">
      <c r="A487" t="s">
        <v>85</v>
      </c>
      <c r="B487" t="s">
        <v>5844</v>
      </c>
    </row>
    <row r="488" spans="1:2" x14ac:dyDescent="0.3">
      <c r="A488" t="s">
        <v>3009</v>
      </c>
      <c r="B488" t="s">
        <v>5844</v>
      </c>
    </row>
    <row r="489" spans="1:2" x14ac:dyDescent="0.3">
      <c r="A489" t="s">
        <v>2357</v>
      </c>
      <c r="B489" t="s">
        <v>5844</v>
      </c>
    </row>
    <row r="490" spans="1:2" x14ac:dyDescent="0.3">
      <c r="A490" t="s">
        <v>2219</v>
      </c>
      <c r="B490" t="s">
        <v>5844</v>
      </c>
    </row>
    <row r="491" spans="1:2" x14ac:dyDescent="0.3">
      <c r="A491" t="s">
        <v>487</v>
      </c>
      <c r="B491" t="s">
        <v>5844</v>
      </c>
    </row>
    <row r="492" spans="1:2" x14ac:dyDescent="0.3">
      <c r="A492" t="s">
        <v>2920</v>
      </c>
      <c r="B492" t="s">
        <v>5844</v>
      </c>
    </row>
    <row r="493" spans="1:2" x14ac:dyDescent="0.3">
      <c r="A493" t="s">
        <v>2488</v>
      </c>
      <c r="B493" t="s">
        <v>6942</v>
      </c>
    </row>
    <row r="494" spans="1:2" x14ac:dyDescent="0.3">
      <c r="A494" t="s">
        <v>412</v>
      </c>
      <c r="B494" t="s">
        <v>6324</v>
      </c>
    </row>
    <row r="495" spans="1:2" x14ac:dyDescent="0.3">
      <c r="A495" t="s">
        <v>1340</v>
      </c>
      <c r="B495" t="s">
        <v>7257</v>
      </c>
    </row>
    <row r="496" spans="1:2" x14ac:dyDescent="0.3">
      <c r="A496" t="s">
        <v>783</v>
      </c>
      <c r="B496" t="s">
        <v>7257</v>
      </c>
    </row>
    <row r="497" spans="1:2" x14ac:dyDescent="0.3">
      <c r="A497" t="s">
        <v>65</v>
      </c>
      <c r="B497" t="s">
        <v>7625</v>
      </c>
    </row>
    <row r="498" spans="1:2" x14ac:dyDescent="0.3">
      <c r="A498" t="s">
        <v>1911</v>
      </c>
      <c r="B498" t="s">
        <v>5689</v>
      </c>
    </row>
    <row r="499" spans="1:2" x14ac:dyDescent="0.3">
      <c r="A499" t="s">
        <v>3425</v>
      </c>
      <c r="B499" t="s">
        <v>5689</v>
      </c>
    </row>
    <row r="500" spans="1:2" x14ac:dyDescent="0.3">
      <c r="A500" t="s">
        <v>3439</v>
      </c>
      <c r="B500" t="s">
        <v>5621</v>
      </c>
    </row>
    <row r="501" spans="1:2" x14ac:dyDescent="0.3">
      <c r="A501" t="s">
        <v>3270</v>
      </c>
      <c r="B501" t="s">
        <v>5621</v>
      </c>
    </row>
    <row r="502" spans="1:2" x14ac:dyDescent="0.3">
      <c r="A502" t="s">
        <v>3328</v>
      </c>
      <c r="B502" t="s">
        <v>6424</v>
      </c>
    </row>
    <row r="503" spans="1:2" x14ac:dyDescent="0.3">
      <c r="A503" t="s">
        <v>3026</v>
      </c>
      <c r="B503" t="s">
        <v>6744</v>
      </c>
    </row>
    <row r="504" spans="1:2" x14ac:dyDescent="0.3">
      <c r="A504" t="s">
        <v>2258</v>
      </c>
      <c r="B504" t="s">
        <v>7651</v>
      </c>
    </row>
    <row r="505" spans="1:2" x14ac:dyDescent="0.3">
      <c r="A505" t="s">
        <v>1209</v>
      </c>
      <c r="B505" t="s">
        <v>7289</v>
      </c>
    </row>
    <row r="506" spans="1:2" x14ac:dyDescent="0.3">
      <c r="A506" t="s">
        <v>3358</v>
      </c>
      <c r="B506" t="s">
        <v>5741</v>
      </c>
    </row>
    <row r="507" spans="1:2" x14ac:dyDescent="0.3">
      <c r="A507" t="s">
        <v>2120</v>
      </c>
      <c r="B507" t="s">
        <v>5741</v>
      </c>
    </row>
    <row r="508" spans="1:2" x14ac:dyDescent="0.3">
      <c r="A508" t="s">
        <v>1873</v>
      </c>
      <c r="B508" t="s">
        <v>5741</v>
      </c>
    </row>
    <row r="509" spans="1:2" x14ac:dyDescent="0.3">
      <c r="A509" t="s">
        <v>338</v>
      </c>
      <c r="B509" t="s">
        <v>5741</v>
      </c>
    </row>
    <row r="510" spans="1:2" x14ac:dyDescent="0.3">
      <c r="A510" t="s">
        <v>3414</v>
      </c>
      <c r="B510" t="s">
        <v>6428</v>
      </c>
    </row>
    <row r="511" spans="1:2" x14ac:dyDescent="0.3">
      <c r="A511" t="s">
        <v>642</v>
      </c>
      <c r="B511" t="s">
        <v>6291</v>
      </c>
    </row>
    <row r="512" spans="1:2" x14ac:dyDescent="0.3">
      <c r="A512" t="s">
        <v>912</v>
      </c>
      <c r="B512" t="s">
        <v>6291</v>
      </c>
    </row>
    <row r="513" spans="1:2" x14ac:dyDescent="0.3">
      <c r="A513" t="s">
        <v>290</v>
      </c>
      <c r="B513" t="s">
        <v>6291</v>
      </c>
    </row>
    <row r="514" spans="1:2" x14ac:dyDescent="0.3">
      <c r="A514" t="s">
        <v>277</v>
      </c>
      <c r="B514" t="s">
        <v>7546</v>
      </c>
    </row>
    <row r="515" spans="1:2" x14ac:dyDescent="0.3">
      <c r="A515" t="s">
        <v>275</v>
      </c>
      <c r="B515" t="s">
        <v>7546</v>
      </c>
    </row>
    <row r="516" spans="1:2" x14ac:dyDescent="0.3">
      <c r="A516" t="s">
        <v>2793</v>
      </c>
      <c r="B516" t="s">
        <v>5895</v>
      </c>
    </row>
    <row r="517" spans="1:2" x14ac:dyDescent="0.3">
      <c r="A517" t="s">
        <v>3442</v>
      </c>
      <c r="B517" t="s">
        <v>6438</v>
      </c>
    </row>
    <row r="518" spans="1:2" x14ac:dyDescent="0.3">
      <c r="A518" t="s">
        <v>3023</v>
      </c>
      <c r="B518" t="s">
        <v>6573</v>
      </c>
    </row>
    <row r="519" spans="1:2" x14ac:dyDescent="0.3">
      <c r="A519" t="s">
        <v>3452</v>
      </c>
      <c r="B519" t="s">
        <v>6584</v>
      </c>
    </row>
    <row r="520" spans="1:2" x14ac:dyDescent="0.3">
      <c r="A520" t="s">
        <v>2010</v>
      </c>
      <c r="B520" t="s">
        <v>6860</v>
      </c>
    </row>
    <row r="521" spans="1:2" x14ac:dyDescent="0.3">
      <c r="A521" t="s">
        <v>3056</v>
      </c>
      <c r="B521" t="s">
        <v>6570</v>
      </c>
    </row>
    <row r="522" spans="1:2" x14ac:dyDescent="0.3">
      <c r="A522" t="s">
        <v>3200</v>
      </c>
      <c r="B522" t="s">
        <v>6682</v>
      </c>
    </row>
    <row r="523" spans="1:2" x14ac:dyDescent="0.3">
      <c r="A523" t="s">
        <v>2761</v>
      </c>
      <c r="B523" t="s">
        <v>6348</v>
      </c>
    </row>
    <row r="524" spans="1:2" x14ac:dyDescent="0.3">
      <c r="A524" t="s">
        <v>2624</v>
      </c>
      <c r="B524" t="s">
        <v>6348</v>
      </c>
    </row>
    <row r="525" spans="1:2" x14ac:dyDescent="0.3">
      <c r="A525" t="s">
        <v>434</v>
      </c>
      <c r="B525" t="s">
        <v>6174</v>
      </c>
    </row>
    <row r="526" spans="1:2" x14ac:dyDescent="0.3">
      <c r="A526" t="s">
        <v>3183</v>
      </c>
      <c r="B526" t="s">
        <v>6174</v>
      </c>
    </row>
    <row r="527" spans="1:2" x14ac:dyDescent="0.3">
      <c r="A527" t="s">
        <v>3371</v>
      </c>
      <c r="B527" t="s">
        <v>6174</v>
      </c>
    </row>
    <row r="528" spans="1:2" x14ac:dyDescent="0.3">
      <c r="A528" t="s">
        <v>1490</v>
      </c>
      <c r="B528" t="s">
        <v>6174</v>
      </c>
    </row>
    <row r="529" spans="1:2" x14ac:dyDescent="0.3">
      <c r="A529" t="s">
        <v>335</v>
      </c>
      <c r="B529" t="s">
        <v>6174</v>
      </c>
    </row>
    <row r="530" spans="1:2" x14ac:dyDescent="0.3">
      <c r="A530" t="s">
        <v>1572</v>
      </c>
      <c r="B530" t="s">
        <v>6174</v>
      </c>
    </row>
    <row r="531" spans="1:2" x14ac:dyDescent="0.3">
      <c r="A531" t="s">
        <v>311</v>
      </c>
      <c r="B531" t="s">
        <v>6174</v>
      </c>
    </row>
    <row r="532" spans="1:2" x14ac:dyDescent="0.3">
      <c r="A532" t="s">
        <v>168</v>
      </c>
      <c r="B532" t="s">
        <v>7584</v>
      </c>
    </row>
    <row r="533" spans="1:2" x14ac:dyDescent="0.3">
      <c r="A533" t="s">
        <v>3228</v>
      </c>
      <c r="B533" t="s">
        <v>5756</v>
      </c>
    </row>
    <row r="534" spans="1:2" x14ac:dyDescent="0.3">
      <c r="A534" t="s">
        <v>2933</v>
      </c>
      <c r="B534" t="s">
        <v>5756</v>
      </c>
    </row>
    <row r="535" spans="1:2" x14ac:dyDescent="0.3">
      <c r="A535" t="s">
        <v>2865</v>
      </c>
      <c r="B535" t="s">
        <v>5756</v>
      </c>
    </row>
    <row r="536" spans="1:2" x14ac:dyDescent="0.3">
      <c r="A536" t="s">
        <v>1623</v>
      </c>
      <c r="B536" t="s">
        <v>5756</v>
      </c>
    </row>
    <row r="537" spans="1:2" x14ac:dyDescent="0.3">
      <c r="A537" t="s">
        <v>3324</v>
      </c>
      <c r="B537" t="s">
        <v>5756</v>
      </c>
    </row>
    <row r="538" spans="1:2" x14ac:dyDescent="0.3">
      <c r="A538" t="s">
        <v>3167</v>
      </c>
      <c r="B538" t="s">
        <v>5756</v>
      </c>
    </row>
    <row r="539" spans="1:2" x14ac:dyDescent="0.3">
      <c r="A539" t="s">
        <v>2697</v>
      </c>
      <c r="B539" t="s">
        <v>5756</v>
      </c>
    </row>
    <row r="540" spans="1:2" x14ac:dyDescent="0.3">
      <c r="A540" t="s">
        <v>2521</v>
      </c>
      <c r="B540" t="s">
        <v>5756</v>
      </c>
    </row>
    <row r="541" spans="1:2" x14ac:dyDescent="0.3">
      <c r="A541" t="s">
        <v>2261</v>
      </c>
      <c r="B541" t="s">
        <v>5756</v>
      </c>
    </row>
    <row r="542" spans="1:2" x14ac:dyDescent="0.3">
      <c r="A542" t="s">
        <v>2191</v>
      </c>
      <c r="B542" t="s">
        <v>5756</v>
      </c>
    </row>
    <row r="543" spans="1:2" x14ac:dyDescent="0.3">
      <c r="A543" t="s">
        <v>2132</v>
      </c>
      <c r="B543" t="s">
        <v>5756</v>
      </c>
    </row>
    <row r="544" spans="1:2" x14ac:dyDescent="0.3">
      <c r="A544" t="s">
        <v>2133</v>
      </c>
      <c r="B544" t="s">
        <v>5756</v>
      </c>
    </row>
    <row r="545" spans="1:2" x14ac:dyDescent="0.3">
      <c r="A545" t="s">
        <v>2081</v>
      </c>
      <c r="B545" t="s">
        <v>5756</v>
      </c>
    </row>
    <row r="546" spans="1:2" x14ac:dyDescent="0.3">
      <c r="A546" t="s">
        <v>2021</v>
      </c>
      <c r="B546" t="s">
        <v>5756</v>
      </c>
    </row>
    <row r="547" spans="1:2" x14ac:dyDescent="0.3">
      <c r="A547" t="s">
        <v>1978</v>
      </c>
      <c r="B547" t="s">
        <v>5756</v>
      </c>
    </row>
    <row r="548" spans="1:2" x14ac:dyDescent="0.3">
      <c r="A548" t="s">
        <v>1980</v>
      </c>
      <c r="B548" t="s">
        <v>5756</v>
      </c>
    </row>
    <row r="549" spans="1:2" x14ac:dyDescent="0.3">
      <c r="A549" t="s">
        <v>1914</v>
      </c>
      <c r="B549" t="s">
        <v>5756</v>
      </c>
    </row>
    <row r="550" spans="1:2" x14ac:dyDescent="0.3">
      <c r="A550" t="s">
        <v>1774</v>
      </c>
      <c r="B550" t="s">
        <v>5756</v>
      </c>
    </row>
    <row r="551" spans="1:2" x14ac:dyDescent="0.3">
      <c r="A551" t="s">
        <v>1411</v>
      </c>
      <c r="B551" t="s">
        <v>5756</v>
      </c>
    </row>
    <row r="552" spans="1:2" x14ac:dyDescent="0.3">
      <c r="A552" t="s">
        <v>267</v>
      </c>
      <c r="B552" t="s">
        <v>5756</v>
      </c>
    </row>
    <row r="553" spans="1:2" x14ac:dyDescent="0.3">
      <c r="A553" t="s">
        <v>239</v>
      </c>
      <c r="B553" t="s">
        <v>5756</v>
      </c>
    </row>
    <row r="554" spans="1:2" x14ac:dyDescent="0.3">
      <c r="A554" t="s">
        <v>3293</v>
      </c>
      <c r="B554" t="s">
        <v>5756</v>
      </c>
    </row>
    <row r="555" spans="1:2" x14ac:dyDescent="0.3">
      <c r="A555" t="s">
        <v>3003</v>
      </c>
      <c r="B555" t="s">
        <v>5756</v>
      </c>
    </row>
    <row r="556" spans="1:2" x14ac:dyDescent="0.3">
      <c r="A556" t="s">
        <v>3146</v>
      </c>
      <c r="B556" t="s">
        <v>5756</v>
      </c>
    </row>
    <row r="557" spans="1:2" x14ac:dyDescent="0.3">
      <c r="A557" t="s">
        <v>3156</v>
      </c>
      <c r="B557" t="s">
        <v>5756</v>
      </c>
    </row>
    <row r="558" spans="1:2" x14ac:dyDescent="0.3">
      <c r="A558" t="s">
        <v>3078</v>
      </c>
      <c r="B558" t="s">
        <v>5756</v>
      </c>
    </row>
    <row r="559" spans="1:2" x14ac:dyDescent="0.3">
      <c r="A559" t="s">
        <v>3292</v>
      </c>
      <c r="B559" t="s">
        <v>5756</v>
      </c>
    </row>
    <row r="560" spans="1:2" x14ac:dyDescent="0.3">
      <c r="A560" t="s">
        <v>3258</v>
      </c>
      <c r="B560" t="s">
        <v>5756</v>
      </c>
    </row>
    <row r="561" spans="1:2" x14ac:dyDescent="0.3">
      <c r="A561" t="s">
        <v>3016</v>
      </c>
      <c r="B561" t="s">
        <v>5756</v>
      </c>
    </row>
    <row r="562" spans="1:2" x14ac:dyDescent="0.3">
      <c r="A562" t="s">
        <v>2995</v>
      </c>
      <c r="B562" t="s">
        <v>5756</v>
      </c>
    </row>
    <row r="563" spans="1:2" x14ac:dyDescent="0.3">
      <c r="A563" t="s">
        <v>2836</v>
      </c>
      <c r="B563" t="s">
        <v>5756</v>
      </c>
    </row>
    <row r="564" spans="1:2" x14ac:dyDescent="0.3">
      <c r="A564" t="s">
        <v>2670</v>
      </c>
      <c r="B564" t="s">
        <v>5756</v>
      </c>
    </row>
    <row r="565" spans="1:2" x14ac:dyDescent="0.3">
      <c r="A565" t="s">
        <v>2588</v>
      </c>
      <c r="B565" t="s">
        <v>5756</v>
      </c>
    </row>
    <row r="566" spans="1:2" x14ac:dyDescent="0.3">
      <c r="A566" t="s">
        <v>2387</v>
      </c>
      <c r="B566" t="s">
        <v>5756</v>
      </c>
    </row>
    <row r="567" spans="1:2" x14ac:dyDescent="0.3">
      <c r="A567" t="s">
        <v>2388</v>
      </c>
      <c r="B567" t="s">
        <v>5756</v>
      </c>
    </row>
    <row r="568" spans="1:2" x14ac:dyDescent="0.3">
      <c r="A568" t="s">
        <v>2288</v>
      </c>
      <c r="B568" t="s">
        <v>5756</v>
      </c>
    </row>
    <row r="569" spans="1:2" x14ac:dyDescent="0.3">
      <c r="A569" t="s">
        <v>2278</v>
      </c>
      <c r="B569" t="s">
        <v>5756</v>
      </c>
    </row>
    <row r="570" spans="1:2" x14ac:dyDescent="0.3">
      <c r="A570" t="s">
        <v>2080</v>
      </c>
      <c r="B570" t="s">
        <v>5756</v>
      </c>
    </row>
    <row r="571" spans="1:2" x14ac:dyDescent="0.3">
      <c r="A571" t="s">
        <v>2082</v>
      </c>
      <c r="B571" t="s">
        <v>5756</v>
      </c>
    </row>
    <row r="572" spans="1:2" x14ac:dyDescent="0.3">
      <c r="A572" t="s">
        <v>2045</v>
      </c>
      <c r="B572" t="s">
        <v>5756</v>
      </c>
    </row>
    <row r="573" spans="1:2" x14ac:dyDescent="0.3">
      <c r="A573" t="s">
        <v>1791</v>
      </c>
      <c r="B573" t="s">
        <v>5756</v>
      </c>
    </row>
    <row r="574" spans="1:2" x14ac:dyDescent="0.3">
      <c r="A574" t="s">
        <v>1790</v>
      </c>
      <c r="B574" t="s">
        <v>5756</v>
      </c>
    </row>
    <row r="575" spans="1:2" x14ac:dyDescent="0.3">
      <c r="A575" t="s">
        <v>1771</v>
      </c>
      <c r="B575" t="s">
        <v>5756</v>
      </c>
    </row>
    <row r="576" spans="1:2" x14ac:dyDescent="0.3">
      <c r="A576" t="s">
        <v>1695</v>
      </c>
      <c r="B576" t="s">
        <v>5756</v>
      </c>
    </row>
    <row r="577" spans="1:2" x14ac:dyDescent="0.3">
      <c r="A577" t="s">
        <v>1412</v>
      </c>
      <c r="B577" t="s">
        <v>5756</v>
      </c>
    </row>
    <row r="578" spans="1:2" x14ac:dyDescent="0.3">
      <c r="A578" t="s">
        <v>1370</v>
      </c>
      <c r="B578" t="s">
        <v>5756</v>
      </c>
    </row>
    <row r="579" spans="1:2" x14ac:dyDescent="0.3">
      <c r="A579" t="s">
        <v>1372</v>
      </c>
      <c r="B579" t="s">
        <v>5756</v>
      </c>
    </row>
    <row r="580" spans="1:2" x14ac:dyDescent="0.3">
      <c r="A580" t="s">
        <v>1290</v>
      </c>
      <c r="B580" t="s">
        <v>5756</v>
      </c>
    </row>
    <row r="581" spans="1:2" x14ac:dyDescent="0.3">
      <c r="A581" t="s">
        <v>1211</v>
      </c>
      <c r="B581" t="s">
        <v>5756</v>
      </c>
    </row>
    <row r="582" spans="1:2" x14ac:dyDescent="0.3">
      <c r="A582" t="s">
        <v>1069</v>
      </c>
      <c r="B582" t="s">
        <v>5756</v>
      </c>
    </row>
    <row r="583" spans="1:2" x14ac:dyDescent="0.3">
      <c r="A583" t="s">
        <v>1068</v>
      </c>
      <c r="B583" t="s">
        <v>5756</v>
      </c>
    </row>
    <row r="584" spans="1:2" x14ac:dyDescent="0.3">
      <c r="A584" t="s">
        <v>901</v>
      </c>
      <c r="B584" t="s">
        <v>5756</v>
      </c>
    </row>
    <row r="585" spans="1:2" x14ac:dyDescent="0.3">
      <c r="A585" t="s">
        <v>736</v>
      </c>
      <c r="B585" t="s">
        <v>5756</v>
      </c>
    </row>
    <row r="586" spans="1:2" x14ac:dyDescent="0.3">
      <c r="A586" t="s">
        <v>542</v>
      </c>
      <c r="B586" t="s">
        <v>5756</v>
      </c>
    </row>
    <row r="587" spans="1:2" x14ac:dyDescent="0.3">
      <c r="A587" t="s">
        <v>268</v>
      </c>
      <c r="B587" t="s">
        <v>5756</v>
      </c>
    </row>
    <row r="588" spans="1:2" x14ac:dyDescent="0.3">
      <c r="A588" t="s">
        <v>91</v>
      </c>
      <c r="B588" t="s">
        <v>5756</v>
      </c>
    </row>
    <row r="589" spans="1:2" x14ac:dyDescent="0.3">
      <c r="A589" t="s">
        <v>1070</v>
      </c>
      <c r="B589" t="s">
        <v>5756</v>
      </c>
    </row>
    <row r="590" spans="1:2" x14ac:dyDescent="0.3">
      <c r="A590" t="s">
        <v>1717</v>
      </c>
      <c r="B590" t="s">
        <v>7131</v>
      </c>
    </row>
    <row r="591" spans="1:2" x14ac:dyDescent="0.3">
      <c r="A591" t="s">
        <v>3451</v>
      </c>
      <c r="B591" t="s">
        <v>5672</v>
      </c>
    </row>
    <row r="592" spans="1:2" x14ac:dyDescent="0.3">
      <c r="A592" t="s">
        <v>3208</v>
      </c>
      <c r="B592" t="s">
        <v>5672</v>
      </c>
    </row>
    <row r="593" spans="1:2" x14ac:dyDescent="0.3">
      <c r="A593" t="s">
        <v>2717</v>
      </c>
      <c r="B593" t="s">
        <v>6867</v>
      </c>
    </row>
    <row r="594" spans="1:2" x14ac:dyDescent="0.3">
      <c r="A594" t="s">
        <v>2725</v>
      </c>
      <c r="B594" t="s">
        <v>6857</v>
      </c>
    </row>
    <row r="595" spans="1:2" x14ac:dyDescent="0.3">
      <c r="A595" t="s">
        <v>101</v>
      </c>
      <c r="B595" t="s">
        <v>7601</v>
      </c>
    </row>
    <row r="596" spans="1:2" x14ac:dyDescent="0.3">
      <c r="A596" t="s">
        <v>3115</v>
      </c>
      <c r="B596" t="s">
        <v>5836</v>
      </c>
    </row>
    <row r="597" spans="1:2" x14ac:dyDescent="0.3">
      <c r="A597" t="s">
        <v>1491</v>
      </c>
      <c r="B597" t="s">
        <v>7033</v>
      </c>
    </row>
    <row r="598" spans="1:2" x14ac:dyDescent="0.3">
      <c r="A598" t="s">
        <v>1916</v>
      </c>
      <c r="B598" t="s">
        <v>6899</v>
      </c>
    </row>
    <row r="599" spans="1:2" x14ac:dyDescent="0.3">
      <c r="A599" t="s">
        <v>637</v>
      </c>
      <c r="B599" t="s">
        <v>6068</v>
      </c>
    </row>
    <row r="600" spans="1:2" x14ac:dyDescent="0.3">
      <c r="A600" t="s">
        <v>2193</v>
      </c>
      <c r="B600" t="s">
        <v>6068</v>
      </c>
    </row>
    <row r="601" spans="1:2" x14ac:dyDescent="0.3">
      <c r="A601" t="s">
        <v>3428</v>
      </c>
      <c r="B601" t="s">
        <v>6068</v>
      </c>
    </row>
    <row r="602" spans="1:2" x14ac:dyDescent="0.3">
      <c r="A602" t="s">
        <v>685</v>
      </c>
      <c r="B602" t="s">
        <v>6282</v>
      </c>
    </row>
    <row r="603" spans="1:2" x14ac:dyDescent="0.3">
      <c r="A603" t="s">
        <v>3027</v>
      </c>
      <c r="B603" t="s">
        <v>7652</v>
      </c>
    </row>
    <row r="604" spans="1:2" x14ac:dyDescent="0.3">
      <c r="A604" t="s">
        <v>3018</v>
      </c>
      <c r="B604" t="s">
        <v>7652</v>
      </c>
    </row>
    <row r="605" spans="1:2" x14ac:dyDescent="0.3">
      <c r="A605" t="s">
        <v>3288</v>
      </c>
      <c r="B605" t="s">
        <v>5934</v>
      </c>
    </row>
    <row r="606" spans="1:2" x14ac:dyDescent="0.3">
      <c r="A606" t="s">
        <v>3347</v>
      </c>
      <c r="B606" t="s">
        <v>5934</v>
      </c>
    </row>
    <row r="607" spans="1:2" x14ac:dyDescent="0.3">
      <c r="A607" t="s">
        <v>2826</v>
      </c>
      <c r="B607" t="s">
        <v>5914</v>
      </c>
    </row>
    <row r="608" spans="1:2" x14ac:dyDescent="0.3">
      <c r="A608" t="s">
        <v>3163</v>
      </c>
      <c r="B608" t="s">
        <v>6380</v>
      </c>
    </row>
    <row r="609" spans="1:2" x14ac:dyDescent="0.3">
      <c r="A609" t="s">
        <v>3259</v>
      </c>
      <c r="B609" t="s">
        <v>5768</v>
      </c>
    </row>
    <row r="610" spans="1:2" x14ac:dyDescent="0.3">
      <c r="A610" t="s">
        <v>1518</v>
      </c>
      <c r="B610" t="s">
        <v>6168</v>
      </c>
    </row>
    <row r="611" spans="1:2" x14ac:dyDescent="0.3">
      <c r="A611" t="s">
        <v>3114</v>
      </c>
      <c r="B611" t="s">
        <v>6419</v>
      </c>
    </row>
    <row r="612" spans="1:2" x14ac:dyDescent="0.3">
      <c r="A612" t="s">
        <v>2808</v>
      </c>
      <c r="B612" t="s">
        <v>5925</v>
      </c>
    </row>
    <row r="613" spans="1:2" x14ac:dyDescent="0.3">
      <c r="A613" t="s">
        <v>768</v>
      </c>
      <c r="B613" t="s">
        <v>7393</v>
      </c>
    </row>
    <row r="614" spans="1:2" x14ac:dyDescent="0.3">
      <c r="A614" t="s">
        <v>3422</v>
      </c>
      <c r="B614" t="s">
        <v>6414</v>
      </c>
    </row>
    <row r="615" spans="1:2" x14ac:dyDescent="0.3">
      <c r="A615" t="s">
        <v>1013</v>
      </c>
      <c r="B615" t="s">
        <v>7341</v>
      </c>
    </row>
    <row r="616" spans="1:2" x14ac:dyDescent="0.3">
      <c r="A616" t="s">
        <v>1951</v>
      </c>
      <c r="B616" t="s">
        <v>7653</v>
      </c>
    </row>
    <row r="617" spans="1:2" x14ac:dyDescent="0.3">
      <c r="A617" t="s">
        <v>493</v>
      </c>
      <c r="B617" t="s">
        <v>7224</v>
      </c>
    </row>
    <row r="618" spans="1:2" x14ac:dyDescent="0.3">
      <c r="A618" t="s">
        <v>3119</v>
      </c>
      <c r="B618" t="s">
        <v>7654</v>
      </c>
    </row>
    <row r="619" spans="1:2" x14ac:dyDescent="0.3">
      <c r="A619" t="s">
        <v>3252</v>
      </c>
      <c r="B619" t="s">
        <v>6499</v>
      </c>
    </row>
    <row r="620" spans="1:2" x14ac:dyDescent="0.3">
      <c r="A620" t="s">
        <v>2679</v>
      </c>
      <c r="B620" t="s">
        <v>6879</v>
      </c>
    </row>
    <row r="621" spans="1:2" x14ac:dyDescent="0.3">
      <c r="A621" t="s">
        <v>369</v>
      </c>
      <c r="B621" t="s">
        <v>7519</v>
      </c>
    </row>
    <row r="622" spans="1:2" x14ac:dyDescent="0.3">
      <c r="A622" t="s">
        <v>3390</v>
      </c>
      <c r="B622" t="s">
        <v>6643</v>
      </c>
    </row>
    <row r="623" spans="1:2" x14ac:dyDescent="0.3">
      <c r="A623" t="s">
        <v>3385</v>
      </c>
      <c r="B623" t="s">
        <v>7655</v>
      </c>
    </row>
    <row r="624" spans="1:2" x14ac:dyDescent="0.3">
      <c r="A624" t="s">
        <v>2590</v>
      </c>
      <c r="B624" t="s">
        <v>7655</v>
      </c>
    </row>
    <row r="625" spans="1:2" x14ac:dyDescent="0.3">
      <c r="A625" t="s">
        <v>2597</v>
      </c>
      <c r="B625" t="s">
        <v>7655</v>
      </c>
    </row>
    <row r="626" spans="1:2" x14ac:dyDescent="0.3">
      <c r="A626" t="s">
        <v>2598</v>
      </c>
      <c r="B626" t="s">
        <v>7655</v>
      </c>
    </row>
    <row r="627" spans="1:2" x14ac:dyDescent="0.3">
      <c r="A627" t="s">
        <v>2392</v>
      </c>
      <c r="B627" t="s">
        <v>7655</v>
      </c>
    </row>
    <row r="628" spans="1:2" x14ac:dyDescent="0.3">
      <c r="A628" t="s">
        <v>1558</v>
      </c>
      <c r="B628" t="s">
        <v>7655</v>
      </c>
    </row>
    <row r="629" spans="1:2" x14ac:dyDescent="0.3">
      <c r="A629" t="s">
        <v>1401</v>
      </c>
      <c r="B629" t="s">
        <v>7655</v>
      </c>
    </row>
    <row r="630" spans="1:2" x14ac:dyDescent="0.3">
      <c r="A630" t="s">
        <v>3431</v>
      </c>
      <c r="B630" t="s">
        <v>7655</v>
      </c>
    </row>
    <row r="631" spans="1:2" x14ac:dyDescent="0.3">
      <c r="A631" t="s">
        <v>3416</v>
      </c>
      <c r="B631" t="s">
        <v>7655</v>
      </c>
    </row>
    <row r="632" spans="1:2" x14ac:dyDescent="0.3">
      <c r="A632" t="s">
        <v>2735</v>
      </c>
      <c r="B632" t="s">
        <v>5661</v>
      </c>
    </row>
    <row r="633" spans="1:2" x14ac:dyDescent="0.3">
      <c r="A633" t="s">
        <v>3427</v>
      </c>
      <c r="B633" t="s">
        <v>5661</v>
      </c>
    </row>
    <row r="634" spans="1:2" x14ac:dyDescent="0.3">
      <c r="A634" t="s">
        <v>3227</v>
      </c>
      <c r="B634" t="s">
        <v>5661</v>
      </c>
    </row>
    <row r="635" spans="1:2" x14ac:dyDescent="0.3">
      <c r="A635" t="s">
        <v>2557</v>
      </c>
      <c r="B635" t="s">
        <v>5661</v>
      </c>
    </row>
    <row r="636" spans="1:2" x14ac:dyDescent="0.3">
      <c r="A636" t="s">
        <v>1977</v>
      </c>
      <c r="B636" t="s">
        <v>5661</v>
      </c>
    </row>
    <row r="637" spans="1:2" x14ac:dyDescent="0.3">
      <c r="A637" t="s">
        <v>20</v>
      </c>
      <c r="B637" t="s">
        <v>5661</v>
      </c>
    </row>
    <row r="638" spans="1:2" x14ac:dyDescent="0.3">
      <c r="A638" t="s">
        <v>3045</v>
      </c>
      <c r="B638" t="s">
        <v>5661</v>
      </c>
    </row>
    <row r="639" spans="1:2" x14ac:dyDescent="0.3">
      <c r="A639" t="s">
        <v>2445</v>
      </c>
      <c r="B639" t="s">
        <v>5661</v>
      </c>
    </row>
    <row r="640" spans="1:2" x14ac:dyDescent="0.3">
      <c r="A640" t="s">
        <v>1202</v>
      </c>
      <c r="B640" t="s">
        <v>5661</v>
      </c>
    </row>
    <row r="641" spans="1:2" x14ac:dyDescent="0.3">
      <c r="A641" t="s">
        <v>3322</v>
      </c>
      <c r="B641" t="s">
        <v>5661</v>
      </c>
    </row>
    <row r="642" spans="1:2" x14ac:dyDescent="0.3">
      <c r="A642" t="s">
        <v>2689</v>
      </c>
      <c r="B642" t="s">
        <v>5661</v>
      </c>
    </row>
    <row r="643" spans="1:2" x14ac:dyDescent="0.3">
      <c r="A643" t="s">
        <v>3342</v>
      </c>
      <c r="B643" t="s">
        <v>5661</v>
      </c>
    </row>
    <row r="644" spans="1:2" x14ac:dyDescent="0.3">
      <c r="A644" t="s">
        <v>2650</v>
      </c>
      <c r="B644" t="s">
        <v>5661</v>
      </c>
    </row>
    <row r="645" spans="1:2" x14ac:dyDescent="0.3">
      <c r="A645" t="s">
        <v>2558</v>
      </c>
      <c r="B645" t="s">
        <v>5661</v>
      </c>
    </row>
    <row r="646" spans="1:2" x14ac:dyDescent="0.3">
      <c r="A646" t="s">
        <v>2079</v>
      </c>
      <c r="B646" t="s">
        <v>5661</v>
      </c>
    </row>
    <row r="647" spans="1:2" x14ac:dyDescent="0.3">
      <c r="A647" t="s">
        <v>1410</v>
      </c>
      <c r="B647" t="s">
        <v>5661</v>
      </c>
    </row>
    <row r="648" spans="1:2" x14ac:dyDescent="0.3">
      <c r="A648" t="s">
        <v>515</v>
      </c>
      <c r="B648" t="s">
        <v>5661</v>
      </c>
    </row>
    <row r="649" spans="1:2" x14ac:dyDescent="0.3">
      <c r="A649" t="s">
        <v>871</v>
      </c>
      <c r="B649" t="s">
        <v>7369</v>
      </c>
    </row>
    <row r="650" spans="1:2" x14ac:dyDescent="0.3">
      <c r="A650" t="s">
        <v>1653</v>
      </c>
      <c r="B650" t="s">
        <v>7164</v>
      </c>
    </row>
    <row r="651" spans="1:2" x14ac:dyDescent="0.3">
      <c r="A651" t="s">
        <v>2320</v>
      </c>
      <c r="B651" t="s">
        <v>5666</v>
      </c>
    </row>
    <row r="652" spans="1:2" x14ac:dyDescent="0.3">
      <c r="A652" t="s">
        <v>2073</v>
      </c>
      <c r="B652" t="s">
        <v>5666</v>
      </c>
    </row>
    <row r="653" spans="1:2" x14ac:dyDescent="0.3">
      <c r="A653" t="s">
        <v>1687</v>
      </c>
      <c r="B653" t="s">
        <v>5666</v>
      </c>
    </row>
    <row r="654" spans="1:2" x14ac:dyDescent="0.3">
      <c r="A654" t="s">
        <v>1590</v>
      </c>
      <c r="B654" t="s">
        <v>5666</v>
      </c>
    </row>
    <row r="655" spans="1:2" x14ac:dyDescent="0.3">
      <c r="A655" t="s">
        <v>3362</v>
      </c>
      <c r="B655" t="s">
        <v>5666</v>
      </c>
    </row>
    <row r="656" spans="1:2" x14ac:dyDescent="0.3">
      <c r="A656" t="s">
        <v>3077</v>
      </c>
      <c r="B656" t="s">
        <v>5666</v>
      </c>
    </row>
    <row r="657" spans="1:2" x14ac:dyDescent="0.3">
      <c r="A657" t="s">
        <v>2931</v>
      </c>
      <c r="B657" t="s">
        <v>5666</v>
      </c>
    </row>
    <row r="658" spans="1:2" x14ac:dyDescent="0.3">
      <c r="A658" t="s">
        <v>2774</v>
      </c>
      <c r="B658" t="s">
        <v>5666</v>
      </c>
    </row>
    <row r="659" spans="1:2" x14ac:dyDescent="0.3">
      <c r="A659" t="s">
        <v>2709</v>
      </c>
      <c r="B659" t="s">
        <v>5666</v>
      </c>
    </row>
    <row r="660" spans="1:2" x14ac:dyDescent="0.3">
      <c r="A660" t="s">
        <v>2475</v>
      </c>
      <c r="B660" t="s">
        <v>5666</v>
      </c>
    </row>
    <row r="661" spans="1:2" x14ac:dyDescent="0.3">
      <c r="A661" t="s">
        <v>916</v>
      </c>
      <c r="B661" t="s">
        <v>5666</v>
      </c>
    </row>
    <row r="662" spans="1:2" x14ac:dyDescent="0.3">
      <c r="A662" t="s">
        <v>186</v>
      </c>
      <c r="B662" t="s">
        <v>7571</v>
      </c>
    </row>
    <row r="663" spans="1:2" x14ac:dyDescent="0.3">
      <c r="A663" t="s">
        <v>3449</v>
      </c>
      <c r="B663" t="s">
        <v>5679</v>
      </c>
    </row>
    <row r="664" spans="1:2" x14ac:dyDescent="0.3">
      <c r="A664" t="s">
        <v>3314</v>
      </c>
      <c r="B664" t="s">
        <v>6640</v>
      </c>
    </row>
    <row r="665" spans="1:2" x14ac:dyDescent="0.3">
      <c r="A665" t="s">
        <v>716</v>
      </c>
      <c r="B665" t="s">
        <v>5991</v>
      </c>
    </row>
    <row r="666" spans="1:2" x14ac:dyDescent="0.3">
      <c r="A666" t="s">
        <v>681</v>
      </c>
      <c r="B666" t="s">
        <v>5991</v>
      </c>
    </row>
    <row r="667" spans="1:2" x14ac:dyDescent="0.3">
      <c r="A667" t="s">
        <v>2502</v>
      </c>
      <c r="B667" t="s">
        <v>6001</v>
      </c>
    </row>
    <row r="668" spans="1:2" x14ac:dyDescent="0.3">
      <c r="A668" t="s">
        <v>1150</v>
      </c>
      <c r="B668" t="s">
        <v>6001</v>
      </c>
    </row>
    <row r="669" spans="1:2" x14ac:dyDescent="0.3">
      <c r="A669" t="s">
        <v>3354</v>
      </c>
      <c r="B669" t="s">
        <v>6001</v>
      </c>
    </row>
    <row r="670" spans="1:2" x14ac:dyDescent="0.3">
      <c r="A670" t="s">
        <v>2523</v>
      </c>
      <c r="B670" t="s">
        <v>6001</v>
      </c>
    </row>
    <row r="671" spans="1:2" x14ac:dyDescent="0.3">
      <c r="A671" t="s">
        <v>2281</v>
      </c>
      <c r="B671" t="s">
        <v>6001</v>
      </c>
    </row>
    <row r="672" spans="1:2" x14ac:dyDescent="0.3">
      <c r="A672" t="s">
        <v>2282</v>
      </c>
      <c r="B672" t="s">
        <v>6001</v>
      </c>
    </row>
    <row r="673" spans="1:2" x14ac:dyDescent="0.3">
      <c r="A673" t="s">
        <v>2164</v>
      </c>
      <c r="B673" t="s">
        <v>6001</v>
      </c>
    </row>
    <row r="674" spans="1:2" x14ac:dyDescent="0.3">
      <c r="A674" t="s">
        <v>1557</v>
      </c>
      <c r="B674" t="s">
        <v>6001</v>
      </c>
    </row>
    <row r="675" spans="1:2" x14ac:dyDescent="0.3">
      <c r="A675" t="s">
        <v>1421</v>
      </c>
      <c r="B675" t="s">
        <v>6001</v>
      </c>
    </row>
    <row r="676" spans="1:2" x14ac:dyDescent="0.3">
      <c r="A676" t="s">
        <v>735</v>
      </c>
      <c r="B676" t="s">
        <v>6001</v>
      </c>
    </row>
    <row r="677" spans="1:2" x14ac:dyDescent="0.3">
      <c r="A677" t="s">
        <v>169</v>
      </c>
      <c r="B677" t="s">
        <v>6001</v>
      </c>
    </row>
    <row r="678" spans="1:2" x14ac:dyDescent="0.3">
      <c r="A678" t="s">
        <v>104</v>
      </c>
      <c r="B678" t="s">
        <v>6001</v>
      </c>
    </row>
    <row r="679" spans="1:2" x14ac:dyDescent="0.3">
      <c r="A679" t="s">
        <v>713</v>
      </c>
      <c r="B679" t="s">
        <v>6001</v>
      </c>
    </row>
    <row r="680" spans="1:2" x14ac:dyDescent="0.3">
      <c r="A680" t="s">
        <v>802</v>
      </c>
      <c r="B680" t="s">
        <v>6001</v>
      </c>
    </row>
    <row r="681" spans="1:2" x14ac:dyDescent="0.3">
      <c r="A681" t="s">
        <v>786</v>
      </c>
      <c r="B681" t="s">
        <v>6001</v>
      </c>
    </row>
    <row r="682" spans="1:2" x14ac:dyDescent="0.3">
      <c r="A682" t="s">
        <v>463</v>
      </c>
      <c r="B682" t="s">
        <v>6001</v>
      </c>
    </row>
    <row r="683" spans="1:2" x14ac:dyDescent="0.3">
      <c r="A683" t="s">
        <v>1686</v>
      </c>
      <c r="B683" t="s">
        <v>5941</v>
      </c>
    </row>
    <row r="684" spans="1:2" x14ac:dyDescent="0.3">
      <c r="A684" t="s">
        <v>1720</v>
      </c>
      <c r="B684" t="s">
        <v>7137</v>
      </c>
    </row>
    <row r="685" spans="1:2" x14ac:dyDescent="0.3">
      <c r="A685" t="s">
        <v>182</v>
      </c>
      <c r="B685" t="s">
        <v>7574</v>
      </c>
    </row>
    <row r="686" spans="1:2" x14ac:dyDescent="0.3">
      <c r="A686" t="s">
        <v>1149</v>
      </c>
      <c r="B686" t="s">
        <v>6224</v>
      </c>
    </row>
    <row r="687" spans="1:2" x14ac:dyDescent="0.3">
      <c r="A687" t="s">
        <v>1522</v>
      </c>
      <c r="B687" t="s">
        <v>6770</v>
      </c>
    </row>
    <row r="688" spans="1:2" x14ac:dyDescent="0.3">
      <c r="A688" t="s">
        <v>1495</v>
      </c>
      <c r="B688" t="s">
        <v>6770</v>
      </c>
    </row>
    <row r="689" spans="1:2" x14ac:dyDescent="0.3">
      <c r="A689" t="s">
        <v>980</v>
      </c>
      <c r="B689" t="s">
        <v>6770</v>
      </c>
    </row>
    <row r="690" spans="1:2" x14ac:dyDescent="0.3">
      <c r="A690" t="s">
        <v>546</v>
      </c>
      <c r="B690" t="s">
        <v>6770</v>
      </c>
    </row>
    <row r="691" spans="1:2" x14ac:dyDescent="0.3">
      <c r="A691" t="s">
        <v>2321</v>
      </c>
      <c r="B691" t="s">
        <v>6770</v>
      </c>
    </row>
    <row r="692" spans="1:2" x14ac:dyDescent="0.3">
      <c r="A692" t="s">
        <v>1625</v>
      </c>
      <c r="B692" t="s">
        <v>6770</v>
      </c>
    </row>
    <row r="693" spans="1:2" x14ac:dyDescent="0.3">
      <c r="A693" t="s">
        <v>557</v>
      </c>
      <c r="B693" t="s">
        <v>7456</v>
      </c>
    </row>
    <row r="694" spans="1:2" x14ac:dyDescent="0.3">
      <c r="A694" t="s">
        <v>1222</v>
      </c>
      <c r="B694" t="s">
        <v>6217</v>
      </c>
    </row>
    <row r="695" spans="1:2" x14ac:dyDescent="0.3">
      <c r="A695" t="s">
        <v>1035</v>
      </c>
      <c r="B695" t="s">
        <v>6217</v>
      </c>
    </row>
    <row r="696" spans="1:2" x14ac:dyDescent="0.3">
      <c r="A696" t="s">
        <v>518</v>
      </c>
      <c r="B696" t="s">
        <v>7471</v>
      </c>
    </row>
    <row r="697" spans="1:2" x14ac:dyDescent="0.3">
      <c r="A697" t="s">
        <v>1308</v>
      </c>
      <c r="B697" t="s">
        <v>6204</v>
      </c>
    </row>
    <row r="698" spans="1:2" x14ac:dyDescent="0.3">
      <c r="A698" t="s">
        <v>1912</v>
      </c>
      <c r="B698" t="s">
        <v>7083</v>
      </c>
    </row>
    <row r="699" spans="1:2" x14ac:dyDescent="0.3">
      <c r="A699" t="s">
        <v>2703</v>
      </c>
      <c r="B699" t="s">
        <v>7083</v>
      </c>
    </row>
    <row r="700" spans="1:2" x14ac:dyDescent="0.3">
      <c r="A700" t="s">
        <v>3242</v>
      </c>
      <c r="B700" t="s">
        <v>5775</v>
      </c>
    </row>
    <row r="701" spans="1:2" x14ac:dyDescent="0.3">
      <c r="A701" t="s">
        <v>4</v>
      </c>
      <c r="B701" t="s">
        <v>7330</v>
      </c>
    </row>
    <row r="702" spans="1:2" x14ac:dyDescent="0.3">
      <c r="A702" t="s">
        <v>3207</v>
      </c>
      <c r="B702" t="s">
        <v>7330</v>
      </c>
    </row>
    <row r="703" spans="1:2" x14ac:dyDescent="0.3">
      <c r="A703" t="s">
        <v>1097</v>
      </c>
      <c r="B703" t="s">
        <v>7330</v>
      </c>
    </row>
    <row r="704" spans="1:2" x14ac:dyDescent="0.3">
      <c r="A704" t="s">
        <v>2908</v>
      </c>
      <c r="B704" t="s">
        <v>6791</v>
      </c>
    </row>
    <row r="705" spans="1:2" x14ac:dyDescent="0.3">
      <c r="A705" t="s">
        <v>209</v>
      </c>
      <c r="B705" t="s">
        <v>7656</v>
      </c>
    </row>
    <row r="706" spans="1:2" x14ac:dyDescent="0.3">
      <c r="A706" t="s">
        <v>2108</v>
      </c>
      <c r="B706" t="s">
        <v>6088</v>
      </c>
    </row>
    <row r="707" spans="1:2" x14ac:dyDescent="0.3">
      <c r="A707" t="s">
        <v>2763</v>
      </c>
      <c r="B707" t="s">
        <v>6088</v>
      </c>
    </row>
    <row r="708" spans="1:2" x14ac:dyDescent="0.3">
      <c r="A708" t="s">
        <v>2599</v>
      </c>
      <c r="B708" t="s">
        <v>6088</v>
      </c>
    </row>
    <row r="709" spans="1:2" x14ac:dyDescent="0.3">
      <c r="A709" t="s">
        <v>2012</v>
      </c>
      <c r="B709" t="s">
        <v>6088</v>
      </c>
    </row>
    <row r="710" spans="1:2" x14ac:dyDescent="0.3">
      <c r="A710" t="s">
        <v>1722</v>
      </c>
      <c r="B710" t="s">
        <v>6088</v>
      </c>
    </row>
    <row r="711" spans="1:2" x14ac:dyDescent="0.3">
      <c r="A711" t="s">
        <v>1079</v>
      </c>
      <c r="B711" t="s">
        <v>6088</v>
      </c>
    </row>
    <row r="712" spans="1:2" x14ac:dyDescent="0.3">
      <c r="A712" t="s">
        <v>3065</v>
      </c>
      <c r="B712" t="s">
        <v>6719</v>
      </c>
    </row>
    <row r="713" spans="1:2" x14ac:dyDescent="0.3">
      <c r="A713" t="s">
        <v>336</v>
      </c>
      <c r="B713" t="s">
        <v>7526</v>
      </c>
    </row>
    <row r="714" spans="1:2" x14ac:dyDescent="0.3">
      <c r="A714" t="s">
        <v>3310</v>
      </c>
      <c r="B714" t="s">
        <v>5759</v>
      </c>
    </row>
    <row r="715" spans="1:2" x14ac:dyDescent="0.3">
      <c r="A715" t="s">
        <v>1033</v>
      </c>
      <c r="B715" t="s">
        <v>5759</v>
      </c>
    </row>
    <row r="716" spans="1:2" x14ac:dyDescent="0.3">
      <c r="A716" t="s">
        <v>3152</v>
      </c>
      <c r="B716" t="s">
        <v>5759</v>
      </c>
    </row>
    <row r="717" spans="1:2" x14ac:dyDescent="0.3">
      <c r="A717" t="s">
        <v>2775</v>
      </c>
      <c r="B717" t="s">
        <v>5759</v>
      </c>
    </row>
    <row r="718" spans="1:2" x14ac:dyDescent="0.3">
      <c r="A718" t="s">
        <v>2194</v>
      </c>
      <c r="B718" t="s">
        <v>5759</v>
      </c>
    </row>
    <row r="719" spans="1:2" x14ac:dyDescent="0.3">
      <c r="A719" t="s">
        <v>1560</v>
      </c>
      <c r="B719" t="s">
        <v>5759</v>
      </c>
    </row>
    <row r="720" spans="1:2" x14ac:dyDescent="0.3">
      <c r="A720" t="s">
        <v>1016</v>
      </c>
      <c r="B720" t="s">
        <v>5759</v>
      </c>
    </row>
    <row r="721" spans="1:2" x14ac:dyDescent="0.3">
      <c r="A721" t="s">
        <v>3436</v>
      </c>
      <c r="B721" t="s">
        <v>6597</v>
      </c>
    </row>
    <row r="722" spans="1:2" x14ac:dyDescent="0.3">
      <c r="A722" t="s">
        <v>1435</v>
      </c>
      <c r="B722" t="s">
        <v>5694</v>
      </c>
    </row>
    <row r="723" spans="1:2" x14ac:dyDescent="0.3">
      <c r="A723" t="s">
        <v>3155</v>
      </c>
      <c r="B723" t="s">
        <v>5694</v>
      </c>
    </row>
    <row r="724" spans="1:2" x14ac:dyDescent="0.3">
      <c r="A724" t="s">
        <v>2612</v>
      </c>
      <c r="B724" t="s">
        <v>5694</v>
      </c>
    </row>
    <row r="725" spans="1:2" x14ac:dyDescent="0.3">
      <c r="A725" t="s">
        <v>2221</v>
      </c>
      <c r="B725" t="s">
        <v>5694</v>
      </c>
    </row>
    <row r="726" spans="1:2" x14ac:dyDescent="0.3">
      <c r="A726" t="s">
        <v>1565</v>
      </c>
      <c r="B726" t="s">
        <v>5694</v>
      </c>
    </row>
    <row r="727" spans="1:2" x14ac:dyDescent="0.3">
      <c r="A727" t="s">
        <v>420</v>
      </c>
      <c r="B727" t="s">
        <v>5694</v>
      </c>
    </row>
    <row r="728" spans="1:2" x14ac:dyDescent="0.3">
      <c r="A728" t="s">
        <v>3297</v>
      </c>
      <c r="B728" t="s">
        <v>5694</v>
      </c>
    </row>
    <row r="729" spans="1:2" x14ac:dyDescent="0.3">
      <c r="A729" t="s">
        <v>3206</v>
      </c>
      <c r="B729" t="s">
        <v>5694</v>
      </c>
    </row>
    <row r="730" spans="1:2" x14ac:dyDescent="0.3">
      <c r="A730" t="s">
        <v>2986</v>
      </c>
      <c r="B730" t="s">
        <v>5694</v>
      </c>
    </row>
    <row r="731" spans="1:2" x14ac:dyDescent="0.3">
      <c r="A731" t="s">
        <v>2759</v>
      </c>
      <c r="B731" t="s">
        <v>5694</v>
      </c>
    </row>
    <row r="732" spans="1:2" x14ac:dyDescent="0.3">
      <c r="A732" t="s">
        <v>2698</v>
      </c>
      <c r="B732" t="s">
        <v>5694</v>
      </c>
    </row>
    <row r="733" spans="1:2" x14ac:dyDescent="0.3">
      <c r="A733" t="s">
        <v>2603</v>
      </c>
      <c r="B733" t="s">
        <v>5694</v>
      </c>
    </row>
    <row r="734" spans="1:2" x14ac:dyDescent="0.3">
      <c r="A734" t="s">
        <v>2561</v>
      </c>
      <c r="B734" t="s">
        <v>5694</v>
      </c>
    </row>
    <row r="735" spans="1:2" x14ac:dyDescent="0.3">
      <c r="A735" t="s">
        <v>2522</v>
      </c>
      <c r="B735" t="s">
        <v>5694</v>
      </c>
    </row>
    <row r="736" spans="1:2" x14ac:dyDescent="0.3">
      <c r="A736" t="s">
        <v>2386</v>
      </c>
      <c r="B736" t="s">
        <v>5694</v>
      </c>
    </row>
    <row r="737" spans="1:2" x14ac:dyDescent="0.3">
      <c r="A737" t="s">
        <v>2235</v>
      </c>
      <c r="B737" t="s">
        <v>5694</v>
      </c>
    </row>
    <row r="738" spans="1:2" x14ac:dyDescent="0.3">
      <c r="A738" t="s">
        <v>2106</v>
      </c>
      <c r="B738" t="s">
        <v>5694</v>
      </c>
    </row>
    <row r="739" spans="1:2" x14ac:dyDescent="0.3">
      <c r="A739" t="s">
        <v>1915</v>
      </c>
      <c r="B739" t="s">
        <v>5694</v>
      </c>
    </row>
    <row r="740" spans="1:2" x14ac:dyDescent="0.3">
      <c r="A740" t="s">
        <v>1566</v>
      </c>
      <c r="B740" t="s">
        <v>5694</v>
      </c>
    </row>
    <row r="741" spans="1:2" x14ac:dyDescent="0.3">
      <c r="A741" t="s">
        <v>1486</v>
      </c>
      <c r="B741" t="s">
        <v>5694</v>
      </c>
    </row>
    <row r="742" spans="1:2" x14ac:dyDescent="0.3">
      <c r="A742" t="s">
        <v>1299</v>
      </c>
      <c r="B742" t="s">
        <v>5694</v>
      </c>
    </row>
    <row r="743" spans="1:2" x14ac:dyDescent="0.3">
      <c r="A743" t="s">
        <v>872</v>
      </c>
      <c r="B743" t="s">
        <v>5694</v>
      </c>
    </row>
    <row r="744" spans="1:2" x14ac:dyDescent="0.3">
      <c r="A744" t="s">
        <v>813</v>
      </c>
      <c r="B744" t="s">
        <v>5694</v>
      </c>
    </row>
    <row r="745" spans="1:2" x14ac:dyDescent="0.3">
      <c r="A745" t="s">
        <v>787</v>
      </c>
      <c r="B745" t="s">
        <v>5694</v>
      </c>
    </row>
    <row r="746" spans="1:2" x14ac:dyDescent="0.3">
      <c r="A746" t="s">
        <v>453</v>
      </c>
      <c r="B746" t="s">
        <v>5694</v>
      </c>
    </row>
    <row r="747" spans="1:2" x14ac:dyDescent="0.3">
      <c r="A747" t="s">
        <v>126</v>
      </c>
      <c r="B747" t="s">
        <v>5694</v>
      </c>
    </row>
    <row r="748" spans="1:2" x14ac:dyDescent="0.3">
      <c r="A748" t="s">
        <v>87</v>
      </c>
      <c r="B748" t="s">
        <v>5694</v>
      </c>
    </row>
    <row r="749" spans="1:2" x14ac:dyDescent="0.3">
      <c r="A749" t="s">
        <v>89</v>
      </c>
      <c r="B749" t="s">
        <v>5694</v>
      </c>
    </row>
    <row r="750" spans="1:2" x14ac:dyDescent="0.3">
      <c r="A750" t="s">
        <v>52</v>
      </c>
      <c r="B750" t="s">
        <v>5694</v>
      </c>
    </row>
    <row r="751" spans="1:2" x14ac:dyDescent="0.3">
      <c r="A751" t="s">
        <v>3402</v>
      </c>
      <c r="B751" t="s">
        <v>5694</v>
      </c>
    </row>
    <row r="752" spans="1:2" x14ac:dyDescent="0.3">
      <c r="A752" t="s">
        <v>3034</v>
      </c>
      <c r="B752" t="s">
        <v>5694</v>
      </c>
    </row>
    <row r="753" spans="1:2" x14ac:dyDescent="0.3">
      <c r="A753" t="s">
        <v>3460</v>
      </c>
      <c r="B753" t="s">
        <v>5694</v>
      </c>
    </row>
    <row r="754" spans="1:2" x14ac:dyDescent="0.3">
      <c r="A754" t="s">
        <v>3458</v>
      </c>
      <c r="B754" t="s">
        <v>5694</v>
      </c>
    </row>
    <row r="755" spans="1:2" x14ac:dyDescent="0.3">
      <c r="A755" t="s">
        <v>3454</v>
      </c>
      <c r="B755" t="s">
        <v>5694</v>
      </c>
    </row>
    <row r="756" spans="1:2" x14ac:dyDescent="0.3">
      <c r="A756" t="s">
        <v>3399</v>
      </c>
      <c r="B756" t="s">
        <v>5694</v>
      </c>
    </row>
    <row r="757" spans="1:2" x14ac:dyDescent="0.3">
      <c r="A757" t="s">
        <v>3377</v>
      </c>
      <c r="B757" t="s">
        <v>5694</v>
      </c>
    </row>
    <row r="758" spans="1:2" x14ac:dyDescent="0.3">
      <c r="A758" t="s">
        <v>3313</v>
      </c>
      <c r="B758" t="s">
        <v>5694</v>
      </c>
    </row>
    <row r="759" spans="1:2" x14ac:dyDescent="0.3">
      <c r="A759" t="s">
        <v>3250</v>
      </c>
      <c r="B759" t="s">
        <v>5694</v>
      </c>
    </row>
    <row r="760" spans="1:2" x14ac:dyDescent="0.3">
      <c r="A760" t="s">
        <v>2918</v>
      </c>
      <c r="B760" t="s">
        <v>5694</v>
      </c>
    </row>
    <row r="761" spans="1:2" x14ac:dyDescent="0.3">
      <c r="A761" t="s">
        <v>900</v>
      </c>
      <c r="B761" t="s">
        <v>7060</v>
      </c>
    </row>
    <row r="762" spans="1:2" x14ac:dyDescent="0.3">
      <c r="A762" t="s">
        <v>3132</v>
      </c>
      <c r="B762" t="s">
        <v>7657</v>
      </c>
    </row>
    <row r="763" spans="1:2" x14ac:dyDescent="0.3">
      <c r="A763" t="s">
        <v>556</v>
      </c>
      <c r="B763" t="s">
        <v>7458</v>
      </c>
    </row>
    <row r="764" spans="1:2" x14ac:dyDescent="0.3">
      <c r="A764" t="s">
        <v>2501</v>
      </c>
      <c r="B764" t="s">
        <v>6004</v>
      </c>
    </row>
    <row r="765" spans="1:2" x14ac:dyDescent="0.3">
      <c r="A765" t="s">
        <v>435</v>
      </c>
      <c r="B765" t="s">
        <v>5700</v>
      </c>
    </row>
    <row r="766" spans="1:2" x14ac:dyDescent="0.3">
      <c r="A766" t="s">
        <v>2662</v>
      </c>
      <c r="B766" t="s">
        <v>5700</v>
      </c>
    </row>
    <row r="767" spans="1:2" x14ac:dyDescent="0.3">
      <c r="A767" t="s">
        <v>3357</v>
      </c>
      <c r="B767" t="s">
        <v>6629</v>
      </c>
    </row>
    <row r="768" spans="1:2" x14ac:dyDescent="0.3">
      <c r="A768" t="s">
        <v>2977</v>
      </c>
      <c r="B768" t="s">
        <v>6567</v>
      </c>
    </row>
    <row r="769" spans="1:2" x14ac:dyDescent="0.3">
      <c r="A769" t="s">
        <v>2667</v>
      </c>
      <c r="B769" t="s">
        <v>7658</v>
      </c>
    </row>
    <row r="770" spans="1:2" x14ac:dyDescent="0.3">
      <c r="A770" t="s">
        <v>683</v>
      </c>
      <c r="B770" t="s">
        <v>6279</v>
      </c>
    </row>
    <row r="771" spans="1:2" x14ac:dyDescent="0.3">
      <c r="A771" t="s">
        <v>682</v>
      </c>
      <c r="B771" t="s">
        <v>6279</v>
      </c>
    </row>
    <row r="772" spans="1:2" x14ac:dyDescent="0.3">
      <c r="A772" t="s">
        <v>2617</v>
      </c>
      <c r="B772" t="s">
        <v>6827</v>
      </c>
    </row>
    <row r="773" spans="1:2" x14ac:dyDescent="0.3">
      <c r="A773" t="s">
        <v>525</v>
      </c>
      <c r="B773" t="s">
        <v>7428</v>
      </c>
    </row>
    <row r="774" spans="1:2" x14ac:dyDescent="0.3">
      <c r="A774" t="s">
        <v>564</v>
      </c>
      <c r="B774" t="s">
        <v>7460</v>
      </c>
    </row>
    <row r="775" spans="1:2" x14ac:dyDescent="0.3">
      <c r="A775" t="s">
        <v>3231</v>
      </c>
      <c r="B775" t="s">
        <v>5635</v>
      </c>
    </row>
    <row r="776" spans="1:2" x14ac:dyDescent="0.3">
      <c r="A776" t="s">
        <v>3370</v>
      </c>
      <c r="B776" t="s">
        <v>5728</v>
      </c>
    </row>
    <row r="777" spans="1:2" x14ac:dyDescent="0.3">
      <c r="A777" t="s">
        <v>3365</v>
      </c>
      <c r="B777" t="s">
        <v>5728</v>
      </c>
    </row>
    <row r="778" spans="1:2" x14ac:dyDescent="0.3">
      <c r="A778" t="s">
        <v>2684</v>
      </c>
      <c r="B778" t="s">
        <v>5728</v>
      </c>
    </row>
    <row r="779" spans="1:2" x14ac:dyDescent="0.3">
      <c r="A779" t="s">
        <v>2171</v>
      </c>
      <c r="B779" t="s">
        <v>5728</v>
      </c>
    </row>
    <row r="780" spans="1:2" x14ac:dyDescent="0.3">
      <c r="A780" t="s">
        <v>3125</v>
      </c>
      <c r="B780" t="s">
        <v>5728</v>
      </c>
    </row>
    <row r="781" spans="1:2" x14ac:dyDescent="0.3">
      <c r="A781" t="s">
        <v>2800</v>
      </c>
      <c r="B781" t="s">
        <v>5728</v>
      </c>
    </row>
    <row r="782" spans="1:2" x14ac:dyDescent="0.3">
      <c r="A782" t="s">
        <v>2429</v>
      </c>
      <c r="B782" t="s">
        <v>5728</v>
      </c>
    </row>
    <row r="783" spans="1:2" x14ac:dyDescent="0.3">
      <c r="A783" t="s">
        <v>1603</v>
      </c>
      <c r="B783" t="s">
        <v>5728</v>
      </c>
    </row>
    <row r="784" spans="1:2" x14ac:dyDescent="0.3">
      <c r="A784" t="s">
        <v>1424</v>
      </c>
      <c r="B784" t="s">
        <v>5728</v>
      </c>
    </row>
    <row r="785" spans="1:2" x14ac:dyDescent="0.3">
      <c r="A785" t="s">
        <v>1130</v>
      </c>
      <c r="B785" t="s">
        <v>5728</v>
      </c>
    </row>
    <row r="786" spans="1:2" x14ac:dyDescent="0.3">
      <c r="A786" t="s">
        <v>1059</v>
      </c>
      <c r="B786" t="s">
        <v>5728</v>
      </c>
    </row>
    <row r="787" spans="1:2" x14ac:dyDescent="0.3">
      <c r="A787" t="s">
        <v>565</v>
      </c>
      <c r="B787" t="s">
        <v>5728</v>
      </c>
    </row>
    <row r="788" spans="1:2" x14ac:dyDescent="0.3">
      <c r="A788" t="s">
        <v>391</v>
      </c>
      <c r="B788" t="s">
        <v>5728</v>
      </c>
    </row>
    <row r="789" spans="1:2" x14ac:dyDescent="0.3">
      <c r="A789" t="s">
        <v>393</v>
      </c>
      <c r="B789" t="s">
        <v>5728</v>
      </c>
    </row>
    <row r="790" spans="1:2" x14ac:dyDescent="0.3">
      <c r="A790" t="s">
        <v>392</v>
      </c>
      <c r="B790" t="s">
        <v>5728</v>
      </c>
    </row>
    <row r="791" spans="1:2" x14ac:dyDescent="0.3">
      <c r="A791" t="s">
        <v>760</v>
      </c>
      <c r="B791" t="s">
        <v>7395</v>
      </c>
    </row>
    <row r="792" spans="1:2" x14ac:dyDescent="0.3">
      <c r="A792" t="s">
        <v>2881</v>
      </c>
      <c r="B792" t="s">
        <v>5885</v>
      </c>
    </row>
    <row r="793" spans="1:2" x14ac:dyDescent="0.3">
      <c r="A793" t="s">
        <v>1507</v>
      </c>
      <c r="B793" t="s">
        <v>7220</v>
      </c>
    </row>
    <row r="794" spans="1:2" x14ac:dyDescent="0.3">
      <c r="A794" t="s">
        <v>1268</v>
      </c>
      <c r="B794" t="s">
        <v>7220</v>
      </c>
    </row>
    <row r="795" spans="1:2" x14ac:dyDescent="0.3">
      <c r="A795" t="s">
        <v>2967</v>
      </c>
      <c r="B795" t="s">
        <v>6766</v>
      </c>
    </row>
    <row r="796" spans="1:2" x14ac:dyDescent="0.3">
      <c r="A796" t="s">
        <v>3204</v>
      </c>
      <c r="B796" t="s">
        <v>5798</v>
      </c>
    </row>
    <row r="797" spans="1:2" x14ac:dyDescent="0.3">
      <c r="A797" t="s">
        <v>3112</v>
      </c>
      <c r="B797" t="s">
        <v>5798</v>
      </c>
    </row>
    <row r="798" spans="1:2" x14ac:dyDescent="0.3">
      <c r="A798" t="s">
        <v>3275</v>
      </c>
      <c r="B798" t="s">
        <v>5798</v>
      </c>
    </row>
    <row r="799" spans="1:2" x14ac:dyDescent="0.3">
      <c r="A799" t="s">
        <v>3110</v>
      </c>
      <c r="B799" t="s">
        <v>5798</v>
      </c>
    </row>
    <row r="800" spans="1:2" x14ac:dyDescent="0.3">
      <c r="A800" t="s">
        <v>1263</v>
      </c>
      <c r="B800" t="s">
        <v>6211</v>
      </c>
    </row>
    <row r="801" spans="1:2" x14ac:dyDescent="0.3">
      <c r="A801" t="s">
        <v>3070</v>
      </c>
      <c r="B801" t="s">
        <v>7659</v>
      </c>
    </row>
    <row r="802" spans="1:2" x14ac:dyDescent="0.3">
      <c r="A802" t="s">
        <v>1125</v>
      </c>
      <c r="B802" t="s">
        <v>7326</v>
      </c>
    </row>
    <row r="803" spans="1:2" x14ac:dyDescent="0.3">
      <c r="A803" t="s">
        <v>1787</v>
      </c>
      <c r="B803" t="s">
        <v>7120</v>
      </c>
    </row>
    <row r="804" spans="1:2" x14ac:dyDescent="0.3">
      <c r="A804" t="s">
        <v>3459</v>
      </c>
      <c r="B804" t="s">
        <v>6578</v>
      </c>
    </row>
    <row r="805" spans="1:2" x14ac:dyDescent="0.3">
      <c r="A805" t="s">
        <v>563</v>
      </c>
      <c r="B805" t="s">
        <v>6149</v>
      </c>
    </row>
    <row r="806" spans="1:2" x14ac:dyDescent="0.3">
      <c r="A806" t="s">
        <v>743</v>
      </c>
      <c r="B806" t="s">
        <v>7398</v>
      </c>
    </row>
    <row r="807" spans="1:2" x14ac:dyDescent="0.3">
      <c r="A807" t="s">
        <v>344</v>
      </c>
      <c r="B807" t="s">
        <v>6327</v>
      </c>
    </row>
    <row r="808" spans="1:2" x14ac:dyDescent="0.3">
      <c r="A808" t="s">
        <v>231</v>
      </c>
      <c r="B808" t="s">
        <v>6327</v>
      </c>
    </row>
    <row r="809" spans="1:2" x14ac:dyDescent="0.3">
      <c r="A809" t="s">
        <v>178</v>
      </c>
      <c r="B809" t="s">
        <v>6327</v>
      </c>
    </row>
    <row r="810" spans="1:2" x14ac:dyDescent="0.3">
      <c r="A810" t="s">
        <v>228</v>
      </c>
      <c r="B810" t="s">
        <v>7559</v>
      </c>
    </row>
    <row r="811" spans="1:2" x14ac:dyDescent="0.3">
      <c r="A811" t="s">
        <v>757</v>
      </c>
      <c r="B811" t="s">
        <v>6259</v>
      </c>
    </row>
    <row r="812" spans="1:2" x14ac:dyDescent="0.3">
      <c r="A812" t="s">
        <v>3224</v>
      </c>
      <c r="B812" t="s">
        <v>5785</v>
      </c>
    </row>
    <row r="813" spans="1:2" x14ac:dyDescent="0.3">
      <c r="A813" t="s">
        <v>1086</v>
      </c>
      <c r="B813" t="s">
        <v>5785</v>
      </c>
    </row>
    <row r="814" spans="1:2" x14ac:dyDescent="0.3">
      <c r="A814" t="s">
        <v>1080</v>
      </c>
      <c r="B814" t="s">
        <v>5785</v>
      </c>
    </row>
    <row r="815" spans="1:2" x14ac:dyDescent="0.3">
      <c r="A815" t="s">
        <v>480</v>
      </c>
      <c r="B815" t="s">
        <v>7483</v>
      </c>
    </row>
    <row r="816" spans="1:2" x14ac:dyDescent="0.3">
      <c r="A816" t="s">
        <v>236</v>
      </c>
      <c r="B816" t="s">
        <v>7483</v>
      </c>
    </row>
    <row r="817" spans="1:2" x14ac:dyDescent="0.3">
      <c r="A817" t="s">
        <v>2232</v>
      </c>
      <c r="B817" t="s">
        <v>7660</v>
      </c>
    </row>
    <row r="818" spans="1:2" x14ac:dyDescent="0.3">
      <c r="A818" t="s">
        <v>2811</v>
      </c>
      <c r="B818" t="s">
        <v>6714</v>
      </c>
    </row>
    <row r="819" spans="1:2" x14ac:dyDescent="0.3">
      <c r="A819" t="s">
        <v>396</v>
      </c>
      <c r="B819" t="s">
        <v>6714</v>
      </c>
    </row>
    <row r="820" spans="1:2" x14ac:dyDescent="0.3">
      <c r="A820" t="s">
        <v>1001</v>
      </c>
      <c r="B820" t="s">
        <v>7346</v>
      </c>
    </row>
    <row r="821" spans="1:2" x14ac:dyDescent="0.3">
      <c r="A821" t="s">
        <v>3138</v>
      </c>
      <c r="B821" t="s">
        <v>6531</v>
      </c>
    </row>
    <row r="822" spans="1:2" x14ac:dyDescent="0.3">
      <c r="A822" t="s">
        <v>316</v>
      </c>
      <c r="B822" t="s">
        <v>7528</v>
      </c>
    </row>
    <row r="823" spans="1:2" x14ac:dyDescent="0.3">
      <c r="A823" t="s">
        <v>623</v>
      </c>
      <c r="B823" t="s">
        <v>7123</v>
      </c>
    </row>
    <row r="824" spans="1:2" x14ac:dyDescent="0.3">
      <c r="A824" t="s">
        <v>810</v>
      </c>
      <c r="B824" t="s">
        <v>6120</v>
      </c>
    </row>
    <row r="825" spans="1:2" x14ac:dyDescent="0.3">
      <c r="A825" t="s">
        <v>808</v>
      </c>
      <c r="B825" t="s">
        <v>7380</v>
      </c>
    </row>
    <row r="826" spans="1:2" x14ac:dyDescent="0.3">
      <c r="A826" t="s">
        <v>3118</v>
      </c>
      <c r="B826" t="s">
        <v>5970</v>
      </c>
    </row>
    <row r="827" spans="1:2" x14ac:dyDescent="0.3">
      <c r="A827" t="s">
        <v>1800</v>
      </c>
      <c r="B827" t="s">
        <v>7661</v>
      </c>
    </row>
    <row r="828" spans="1:2" x14ac:dyDescent="0.3">
      <c r="A828" t="s">
        <v>3214</v>
      </c>
      <c r="B828" t="s">
        <v>5642</v>
      </c>
    </row>
    <row r="829" spans="1:2" x14ac:dyDescent="0.3">
      <c r="A829" t="s">
        <v>1307</v>
      </c>
      <c r="B829" t="s">
        <v>5642</v>
      </c>
    </row>
    <row r="830" spans="1:2" x14ac:dyDescent="0.3">
      <c r="A830" t="s">
        <v>1973</v>
      </c>
      <c r="B830" t="s">
        <v>5642</v>
      </c>
    </row>
    <row r="831" spans="1:2" x14ac:dyDescent="0.3">
      <c r="A831" t="s">
        <v>1975</v>
      </c>
      <c r="B831" t="s">
        <v>5642</v>
      </c>
    </row>
    <row r="832" spans="1:2" x14ac:dyDescent="0.3">
      <c r="A832" t="s">
        <v>3268</v>
      </c>
      <c r="B832" t="s">
        <v>5666</v>
      </c>
    </row>
    <row r="833" spans="1:2" x14ac:dyDescent="0.3">
      <c r="A833" t="s">
        <v>3071</v>
      </c>
      <c r="B833" t="s">
        <v>5666</v>
      </c>
    </row>
    <row r="834" spans="1:2" x14ac:dyDescent="0.3">
      <c r="A834" t="s">
        <v>3218</v>
      </c>
      <c r="B834" t="s">
        <v>5666</v>
      </c>
    </row>
    <row r="835" spans="1:2" x14ac:dyDescent="0.3">
      <c r="A835" t="s">
        <v>2015</v>
      </c>
      <c r="B835" t="s">
        <v>5666</v>
      </c>
    </row>
    <row r="836" spans="1:2" x14ac:dyDescent="0.3">
      <c r="A836" t="s">
        <v>987</v>
      </c>
      <c r="B836" t="s">
        <v>5666</v>
      </c>
    </row>
    <row r="837" spans="1:2" x14ac:dyDescent="0.3">
      <c r="A837" t="s">
        <v>341</v>
      </c>
      <c r="B837" t="s">
        <v>5666</v>
      </c>
    </row>
    <row r="838" spans="1:2" x14ac:dyDescent="0.3">
      <c r="A838" t="s">
        <v>3141</v>
      </c>
      <c r="B838" t="s">
        <v>6534</v>
      </c>
    </row>
    <row r="839" spans="1:2" x14ac:dyDescent="0.3">
      <c r="A839" t="s">
        <v>3043</v>
      </c>
      <c r="B839" t="s">
        <v>5895</v>
      </c>
    </row>
    <row r="840" spans="1:2" x14ac:dyDescent="0.3">
      <c r="A840" t="s">
        <v>1117</v>
      </c>
      <c r="B840" t="s">
        <v>5895</v>
      </c>
    </row>
    <row r="841" spans="1:2" x14ac:dyDescent="0.3">
      <c r="A841" t="s">
        <v>2829</v>
      </c>
      <c r="B841" t="s">
        <v>5911</v>
      </c>
    </row>
    <row r="842" spans="1:2" x14ac:dyDescent="0.3">
      <c r="A842" t="s">
        <v>3366</v>
      </c>
      <c r="B842" t="s">
        <v>5736</v>
      </c>
    </row>
    <row r="843" spans="1:2" x14ac:dyDescent="0.3">
      <c r="A843" t="s">
        <v>621</v>
      </c>
      <c r="B843" t="s">
        <v>7442</v>
      </c>
    </row>
    <row r="844" spans="1:2" x14ac:dyDescent="0.3">
      <c r="A844" t="s">
        <v>592</v>
      </c>
      <c r="B844" t="s">
        <v>7450</v>
      </c>
    </row>
    <row r="845" spans="1:2" x14ac:dyDescent="0.3">
      <c r="A845" t="s">
        <v>1724</v>
      </c>
      <c r="B845" t="s">
        <v>6152</v>
      </c>
    </row>
    <row r="846" spans="1:2" x14ac:dyDescent="0.3">
      <c r="A846" t="s">
        <v>3335</v>
      </c>
      <c r="B846" t="s">
        <v>5752</v>
      </c>
    </row>
    <row r="847" spans="1:2" x14ac:dyDescent="0.3">
      <c r="A847" t="s">
        <v>2512</v>
      </c>
      <c r="B847" t="s">
        <v>5752</v>
      </c>
    </row>
    <row r="848" spans="1:2" x14ac:dyDescent="0.3">
      <c r="A848" t="s">
        <v>3437</v>
      </c>
      <c r="B848" t="s">
        <v>5752</v>
      </c>
    </row>
    <row r="849" spans="1:2" x14ac:dyDescent="0.3">
      <c r="A849" t="s">
        <v>3305</v>
      </c>
      <c r="B849" t="s">
        <v>5752</v>
      </c>
    </row>
    <row r="850" spans="1:2" x14ac:dyDescent="0.3">
      <c r="A850" t="s">
        <v>2706</v>
      </c>
      <c r="B850" t="s">
        <v>5752</v>
      </c>
    </row>
    <row r="851" spans="1:2" x14ac:dyDescent="0.3">
      <c r="A851" t="s">
        <v>1337</v>
      </c>
      <c r="B851" t="s">
        <v>5752</v>
      </c>
    </row>
    <row r="852" spans="1:2" x14ac:dyDescent="0.3">
      <c r="A852" t="s">
        <v>1338</v>
      </c>
      <c r="B852" t="s">
        <v>5752</v>
      </c>
    </row>
    <row r="853" spans="1:2" x14ac:dyDescent="0.3">
      <c r="A853" t="s">
        <v>1081</v>
      </c>
      <c r="B853" t="s">
        <v>5752</v>
      </c>
    </row>
    <row r="854" spans="1:2" x14ac:dyDescent="0.3">
      <c r="A854" t="s">
        <v>388</v>
      </c>
      <c r="B854" t="s">
        <v>7509</v>
      </c>
    </row>
    <row r="855" spans="1:2" x14ac:dyDescent="0.3">
      <c r="A855" t="s">
        <v>2542</v>
      </c>
      <c r="B855" t="s">
        <v>6933</v>
      </c>
    </row>
    <row r="856" spans="1:2" x14ac:dyDescent="0.3">
      <c r="A856" t="s">
        <v>1535</v>
      </c>
      <c r="B856" t="s">
        <v>6252</v>
      </c>
    </row>
    <row r="857" spans="1:2" x14ac:dyDescent="0.3">
      <c r="A857" t="s">
        <v>1083</v>
      </c>
      <c r="B857" t="s">
        <v>6252</v>
      </c>
    </row>
    <row r="858" spans="1:2" x14ac:dyDescent="0.3">
      <c r="A858" t="s">
        <v>1082</v>
      </c>
      <c r="B858" t="s">
        <v>6252</v>
      </c>
    </row>
    <row r="859" spans="1:2" x14ac:dyDescent="0.3">
      <c r="A859" t="s">
        <v>1476</v>
      </c>
      <c r="B859" t="s">
        <v>6040</v>
      </c>
    </row>
    <row r="860" spans="1:2" x14ac:dyDescent="0.3">
      <c r="A860" t="s">
        <v>946</v>
      </c>
      <c r="B860" t="s">
        <v>7353</v>
      </c>
    </row>
    <row r="861" spans="1:2" x14ac:dyDescent="0.3">
      <c r="A861" t="s">
        <v>887</v>
      </c>
      <c r="B861" t="s">
        <v>6112</v>
      </c>
    </row>
    <row r="862" spans="1:2" x14ac:dyDescent="0.3">
      <c r="A862" t="s">
        <v>3121</v>
      </c>
      <c r="B862" t="s">
        <v>6712</v>
      </c>
    </row>
    <row r="863" spans="1:2" x14ac:dyDescent="0.3">
      <c r="A863" t="s">
        <v>1549</v>
      </c>
      <c r="B863" t="s">
        <v>7214</v>
      </c>
    </row>
    <row r="864" spans="1:2" x14ac:dyDescent="0.3">
      <c r="A864" t="s">
        <v>1247</v>
      </c>
      <c r="B864" t="s">
        <v>7214</v>
      </c>
    </row>
    <row r="865" spans="1:2" x14ac:dyDescent="0.3">
      <c r="A865" t="s">
        <v>1248</v>
      </c>
      <c r="B865" t="s">
        <v>7214</v>
      </c>
    </row>
    <row r="866" spans="1:2" x14ac:dyDescent="0.3">
      <c r="A866" t="s">
        <v>1320</v>
      </c>
      <c r="B866" t="s">
        <v>7267</v>
      </c>
    </row>
    <row r="867" spans="1:2" x14ac:dyDescent="0.3">
      <c r="A867" t="s">
        <v>3011</v>
      </c>
      <c r="B867" t="s">
        <v>6755</v>
      </c>
    </row>
    <row r="868" spans="1:2" x14ac:dyDescent="0.3">
      <c r="A868" t="s">
        <v>3269</v>
      </c>
      <c r="B868" t="s">
        <v>6363</v>
      </c>
    </row>
    <row r="869" spans="1:2" x14ac:dyDescent="0.3">
      <c r="A869" t="s">
        <v>2574</v>
      </c>
      <c r="B869" t="s">
        <v>6689</v>
      </c>
    </row>
    <row r="870" spans="1:2" x14ac:dyDescent="0.3">
      <c r="A870" t="s">
        <v>37</v>
      </c>
      <c r="B870" t="s">
        <v>7631</v>
      </c>
    </row>
    <row r="871" spans="1:2" x14ac:dyDescent="0.3">
      <c r="A871" t="s">
        <v>478</v>
      </c>
      <c r="B871" t="s">
        <v>7146</v>
      </c>
    </row>
    <row r="872" spans="1:2" x14ac:dyDescent="0.3">
      <c r="A872" t="s">
        <v>2905</v>
      </c>
      <c r="B872" t="s">
        <v>6458</v>
      </c>
    </row>
    <row r="873" spans="1:2" x14ac:dyDescent="0.3">
      <c r="A873" t="s">
        <v>3456</v>
      </c>
      <c r="B873" t="s">
        <v>6458</v>
      </c>
    </row>
    <row r="874" spans="1:2" x14ac:dyDescent="0.3">
      <c r="A874" t="s">
        <v>3147</v>
      </c>
      <c r="B874" t="s">
        <v>6703</v>
      </c>
    </row>
    <row r="875" spans="1:2" x14ac:dyDescent="0.3">
      <c r="A875" t="s">
        <v>1983</v>
      </c>
      <c r="B875" t="s">
        <v>7067</v>
      </c>
    </row>
    <row r="876" spans="1:2" x14ac:dyDescent="0.3">
      <c r="A876" t="s">
        <v>2859</v>
      </c>
      <c r="B876" t="s">
        <v>6813</v>
      </c>
    </row>
    <row r="877" spans="1:2" x14ac:dyDescent="0.3">
      <c r="A877" t="s">
        <v>1541</v>
      </c>
      <c r="B877" t="s">
        <v>6164</v>
      </c>
    </row>
    <row r="878" spans="1:2" x14ac:dyDescent="0.3">
      <c r="A878" t="s">
        <v>2999</v>
      </c>
      <c r="B878" t="s">
        <v>6164</v>
      </c>
    </row>
    <row r="879" spans="1:2" x14ac:dyDescent="0.3">
      <c r="A879" t="s">
        <v>387</v>
      </c>
      <c r="B879" t="s">
        <v>7511</v>
      </c>
    </row>
    <row r="880" spans="1:2" x14ac:dyDescent="0.3">
      <c r="A880" t="s">
        <v>2649</v>
      </c>
      <c r="B880" t="s">
        <v>6829</v>
      </c>
    </row>
    <row r="881" spans="1:2" x14ac:dyDescent="0.3">
      <c r="A881" t="s">
        <v>2600</v>
      </c>
      <c r="B881" t="s">
        <v>5981</v>
      </c>
    </row>
    <row r="882" spans="1:2" x14ac:dyDescent="0.3">
      <c r="A882" t="s">
        <v>3050</v>
      </c>
      <c r="B882" t="s">
        <v>6728</v>
      </c>
    </row>
    <row r="883" spans="1:2" x14ac:dyDescent="0.3">
      <c r="A883" t="s">
        <v>3344</v>
      </c>
      <c r="B883" t="s">
        <v>5744</v>
      </c>
    </row>
    <row r="884" spans="1:2" x14ac:dyDescent="0.3">
      <c r="A884" t="s">
        <v>1782</v>
      </c>
      <c r="B884" t="s">
        <v>5744</v>
      </c>
    </row>
    <row r="885" spans="1:2" x14ac:dyDescent="0.3">
      <c r="A885" t="s">
        <v>130</v>
      </c>
      <c r="B885" t="s">
        <v>5744</v>
      </c>
    </row>
    <row r="886" spans="1:2" x14ac:dyDescent="0.3">
      <c r="A886" t="s">
        <v>1227</v>
      </c>
      <c r="B886" t="s">
        <v>7283</v>
      </c>
    </row>
    <row r="887" spans="1:2" x14ac:dyDescent="0.3">
      <c r="A887" t="s">
        <v>1477</v>
      </c>
      <c r="B887" t="s">
        <v>6996</v>
      </c>
    </row>
    <row r="888" spans="1:2" x14ac:dyDescent="0.3">
      <c r="A888" t="s">
        <v>3457</v>
      </c>
      <c r="B888" t="s">
        <v>6481</v>
      </c>
    </row>
    <row r="889" spans="1:2" x14ac:dyDescent="0.3">
      <c r="A889" t="s">
        <v>2543</v>
      </c>
      <c r="B889" t="s">
        <v>5993</v>
      </c>
    </row>
    <row r="890" spans="1:2" x14ac:dyDescent="0.3">
      <c r="A890" t="s">
        <v>1922</v>
      </c>
      <c r="B890" t="s">
        <v>6094</v>
      </c>
    </row>
    <row r="891" spans="1:2" x14ac:dyDescent="0.3">
      <c r="A891" t="s">
        <v>1897</v>
      </c>
      <c r="B891" t="s">
        <v>7086</v>
      </c>
    </row>
    <row r="892" spans="1:2" x14ac:dyDescent="0.3">
      <c r="A892" t="s">
        <v>686</v>
      </c>
      <c r="B892" t="s">
        <v>7413</v>
      </c>
    </row>
    <row r="893" spans="1:2" x14ac:dyDescent="0.3">
      <c r="A893" t="s">
        <v>459</v>
      </c>
      <c r="B893" t="s">
        <v>7265</v>
      </c>
    </row>
    <row r="894" spans="1:2" x14ac:dyDescent="0.3">
      <c r="A894" t="s">
        <v>172</v>
      </c>
      <c r="B894" t="s">
        <v>7581</v>
      </c>
    </row>
    <row r="895" spans="1:2" x14ac:dyDescent="0.3">
      <c r="A895" t="s">
        <v>1158</v>
      </c>
      <c r="B895" t="s">
        <v>5655</v>
      </c>
    </row>
    <row r="896" spans="1:2" x14ac:dyDescent="0.3">
      <c r="A896" t="s">
        <v>260</v>
      </c>
      <c r="B896" t="s">
        <v>5655</v>
      </c>
    </row>
    <row r="897" spans="1:2" x14ac:dyDescent="0.3">
      <c r="A897" t="s">
        <v>3123</v>
      </c>
      <c r="B897" t="s">
        <v>5655</v>
      </c>
    </row>
    <row r="898" spans="1:2" x14ac:dyDescent="0.3">
      <c r="A898" t="s">
        <v>3109</v>
      </c>
      <c r="B898" t="s">
        <v>5655</v>
      </c>
    </row>
    <row r="899" spans="1:2" x14ac:dyDescent="0.3">
      <c r="A899" t="s">
        <v>2937</v>
      </c>
      <c r="B899" t="s">
        <v>5655</v>
      </c>
    </row>
    <row r="900" spans="1:2" x14ac:dyDescent="0.3">
      <c r="A900" t="s">
        <v>2833</v>
      </c>
      <c r="B900" t="s">
        <v>5655</v>
      </c>
    </row>
    <row r="901" spans="1:2" x14ac:dyDescent="0.3">
      <c r="A901" t="s">
        <v>2548</v>
      </c>
      <c r="B901" t="s">
        <v>5655</v>
      </c>
    </row>
    <row r="902" spans="1:2" x14ac:dyDescent="0.3">
      <c r="A902" t="s">
        <v>2476</v>
      </c>
      <c r="B902" t="s">
        <v>5655</v>
      </c>
    </row>
    <row r="903" spans="1:2" x14ac:dyDescent="0.3">
      <c r="A903" t="s">
        <v>1180</v>
      </c>
      <c r="B903" t="s">
        <v>5655</v>
      </c>
    </row>
    <row r="904" spans="1:2" x14ac:dyDescent="0.3">
      <c r="A904" t="s">
        <v>1022</v>
      </c>
      <c r="B904" t="s">
        <v>5655</v>
      </c>
    </row>
    <row r="905" spans="1:2" x14ac:dyDescent="0.3">
      <c r="A905" t="s">
        <v>924</v>
      </c>
      <c r="B905" t="s">
        <v>5655</v>
      </c>
    </row>
    <row r="906" spans="1:2" x14ac:dyDescent="0.3">
      <c r="A906" t="s">
        <v>885</v>
      </c>
      <c r="B906" t="s">
        <v>5655</v>
      </c>
    </row>
    <row r="907" spans="1:2" x14ac:dyDescent="0.3">
      <c r="A907" t="s">
        <v>770</v>
      </c>
      <c r="B907" t="s">
        <v>5655</v>
      </c>
    </row>
    <row r="908" spans="1:2" x14ac:dyDescent="0.3">
      <c r="A908" t="s">
        <v>699</v>
      </c>
      <c r="B908" t="s">
        <v>5655</v>
      </c>
    </row>
    <row r="909" spans="1:2" x14ac:dyDescent="0.3">
      <c r="A909" t="s">
        <v>317</v>
      </c>
      <c r="B909" t="s">
        <v>5655</v>
      </c>
    </row>
    <row r="910" spans="1:2" x14ac:dyDescent="0.3">
      <c r="A910" t="s">
        <v>2648</v>
      </c>
      <c r="B910" t="s">
        <v>5974</v>
      </c>
    </row>
    <row r="911" spans="1:2" x14ac:dyDescent="0.3">
      <c r="A911" t="s">
        <v>2646</v>
      </c>
      <c r="B911" t="s">
        <v>5974</v>
      </c>
    </row>
    <row r="912" spans="1:2" x14ac:dyDescent="0.3">
      <c r="A912" t="s">
        <v>2647</v>
      </c>
      <c r="B912" t="s">
        <v>5974</v>
      </c>
    </row>
    <row r="913" spans="1:2" x14ac:dyDescent="0.3">
      <c r="A913" t="s">
        <v>1931</v>
      </c>
      <c r="B913" t="s">
        <v>5974</v>
      </c>
    </row>
    <row r="914" spans="1:2" x14ac:dyDescent="0.3">
      <c r="A914" t="s">
        <v>1932</v>
      </c>
      <c r="B914" t="s">
        <v>5974</v>
      </c>
    </row>
    <row r="915" spans="1:2" x14ac:dyDescent="0.3">
      <c r="A915" t="s">
        <v>1933</v>
      </c>
      <c r="B915" t="s">
        <v>5974</v>
      </c>
    </row>
    <row r="916" spans="1:2" x14ac:dyDescent="0.3">
      <c r="A916" t="s">
        <v>1934</v>
      </c>
      <c r="B916" t="s">
        <v>5974</v>
      </c>
    </row>
    <row r="917" spans="1:2" x14ac:dyDescent="0.3">
      <c r="A917" t="s">
        <v>1930</v>
      </c>
      <c r="B917" t="s">
        <v>5974</v>
      </c>
    </row>
    <row r="918" spans="1:2" x14ac:dyDescent="0.3">
      <c r="A918" t="s">
        <v>1868</v>
      </c>
      <c r="B918" t="s">
        <v>5974</v>
      </c>
    </row>
    <row r="919" spans="1:2" x14ac:dyDescent="0.3">
      <c r="A919" t="s">
        <v>1869</v>
      </c>
      <c r="B919" t="s">
        <v>5974</v>
      </c>
    </row>
    <row r="920" spans="1:2" x14ac:dyDescent="0.3">
      <c r="A920" t="s">
        <v>896</v>
      </c>
      <c r="B920" t="s">
        <v>5974</v>
      </c>
    </row>
    <row r="921" spans="1:2" x14ac:dyDescent="0.3">
      <c r="A921" t="s">
        <v>666</v>
      </c>
      <c r="B921" t="s">
        <v>5974</v>
      </c>
    </row>
    <row r="922" spans="1:2" x14ac:dyDescent="0.3">
      <c r="A922" t="s">
        <v>3345</v>
      </c>
      <c r="B922" t="s">
        <v>5629</v>
      </c>
    </row>
    <row r="923" spans="1:2" x14ac:dyDescent="0.3">
      <c r="A923" t="s">
        <v>2185</v>
      </c>
      <c r="B923" t="s">
        <v>7014</v>
      </c>
    </row>
    <row r="924" spans="1:2" x14ac:dyDescent="0.3">
      <c r="A924" t="s">
        <v>1664</v>
      </c>
      <c r="B924" t="s">
        <v>7160</v>
      </c>
    </row>
    <row r="925" spans="1:2" x14ac:dyDescent="0.3">
      <c r="A925" t="s">
        <v>2050</v>
      </c>
      <c r="B925" t="s">
        <v>6099</v>
      </c>
    </row>
    <row r="926" spans="1:2" x14ac:dyDescent="0.3">
      <c r="A926" t="s">
        <v>1920</v>
      </c>
      <c r="B926" t="s">
        <v>6099</v>
      </c>
    </row>
    <row r="927" spans="1:2" x14ac:dyDescent="0.3">
      <c r="A927" t="s">
        <v>1921</v>
      </c>
      <c r="B927" t="s">
        <v>6099</v>
      </c>
    </row>
    <row r="928" spans="1:2" x14ac:dyDescent="0.3">
      <c r="A928" t="s">
        <v>1837</v>
      </c>
      <c r="B928" t="s">
        <v>6099</v>
      </c>
    </row>
    <row r="929" spans="1:2" x14ac:dyDescent="0.3">
      <c r="A929" t="s">
        <v>1839</v>
      </c>
      <c r="B929" t="s">
        <v>6099</v>
      </c>
    </row>
    <row r="930" spans="1:2" x14ac:dyDescent="0.3">
      <c r="A930" t="s">
        <v>1745</v>
      </c>
      <c r="B930" t="s">
        <v>6099</v>
      </c>
    </row>
    <row r="931" spans="1:2" x14ac:dyDescent="0.3">
      <c r="A931" t="s">
        <v>508</v>
      </c>
      <c r="B931" t="s">
        <v>6099</v>
      </c>
    </row>
    <row r="932" spans="1:2" x14ac:dyDescent="0.3">
      <c r="A932" t="s">
        <v>2291</v>
      </c>
      <c r="B932" t="s">
        <v>6998</v>
      </c>
    </row>
    <row r="933" spans="1:2" x14ac:dyDescent="0.3">
      <c r="A933" t="s">
        <v>492</v>
      </c>
      <c r="B933" t="s">
        <v>6314</v>
      </c>
    </row>
    <row r="934" spans="1:2" x14ac:dyDescent="0.3">
      <c r="A934" t="s">
        <v>722</v>
      </c>
      <c r="B934" t="s">
        <v>6314</v>
      </c>
    </row>
    <row r="935" spans="1:2" x14ac:dyDescent="0.3">
      <c r="A935" t="s">
        <v>2751</v>
      </c>
      <c r="B935" t="s">
        <v>6664</v>
      </c>
    </row>
    <row r="936" spans="1:2" x14ac:dyDescent="0.3">
      <c r="A936" t="s">
        <v>3074</v>
      </c>
      <c r="B936" t="s">
        <v>5847</v>
      </c>
    </row>
    <row r="937" spans="1:2" x14ac:dyDescent="0.3">
      <c r="A937" t="s">
        <v>2713</v>
      </c>
      <c r="B937" t="s">
        <v>5847</v>
      </c>
    </row>
    <row r="938" spans="1:2" x14ac:dyDescent="0.3">
      <c r="A938" t="s">
        <v>3135</v>
      </c>
      <c r="B938" t="s">
        <v>5847</v>
      </c>
    </row>
    <row r="939" spans="1:2" x14ac:dyDescent="0.3">
      <c r="A939" t="s">
        <v>2801</v>
      </c>
      <c r="B939" t="s">
        <v>5847</v>
      </c>
    </row>
    <row r="940" spans="1:2" x14ac:dyDescent="0.3">
      <c r="A940" t="s">
        <v>2451</v>
      </c>
      <c r="B940" t="s">
        <v>5847</v>
      </c>
    </row>
    <row r="941" spans="1:2" x14ac:dyDescent="0.3">
      <c r="A941" t="s">
        <v>2172</v>
      </c>
      <c r="B941" t="s">
        <v>5847</v>
      </c>
    </row>
    <row r="942" spans="1:2" x14ac:dyDescent="0.3">
      <c r="A942" t="s">
        <v>2149</v>
      </c>
      <c r="B942" t="s">
        <v>5847</v>
      </c>
    </row>
    <row r="943" spans="1:2" x14ac:dyDescent="0.3">
      <c r="A943" t="s">
        <v>1182</v>
      </c>
      <c r="B943" t="s">
        <v>5847</v>
      </c>
    </row>
    <row r="944" spans="1:2" x14ac:dyDescent="0.3">
      <c r="A944" t="s">
        <v>2499</v>
      </c>
      <c r="B944" t="s">
        <v>6008</v>
      </c>
    </row>
    <row r="945" spans="1:2" x14ac:dyDescent="0.3">
      <c r="A945" t="s">
        <v>2779</v>
      </c>
      <c r="B945" t="s">
        <v>6839</v>
      </c>
    </row>
    <row r="946" spans="1:2" x14ac:dyDescent="0.3">
      <c r="A946" t="s">
        <v>2828</v>
      </c>
      <c r="B946" t="s">
        <v>5917</v>
      </c>
    </row>
    <row r="947" spans="1:2" x14ac:dyDescent="0.3">
      <c r="A947" t="s">
        <v>2505</v>
      </c>
      <c r="B947" t="s">
        <v>5941</v>
      </c>
    </row>
    <row r="948" spans="1:2" x14ac:dyDescent="0.3">
      <c r="A948" t="s">
        <v>1936</v>
      </c>
      <c r="B948" t="s">
        <v>5941</v>
      </c>
    </row>
    <row r="949" spans="1:2" x14ac:dyDescent="0.3">
      <c r="A949" t="s">
        <v>1935</v>
      </c>
      <c r="B949" t="s">
        <v>5941</v>
      </c>
    </row>
    <row r="950" spans="1:2" x14ac:dyDescent="0.3">
      <c r="A950" t="s">
        <v>510</v>
      </c>
      <c r="B950" t="s">
        <v>6311</v>
      </c>
    </row>
    <row r="951" spans="1:2" x14ac:dyDescent="0.3">
      <c r="A951" t="s">
        <v>3301</v>
      </c>
      <c r="B951" t="s">
        <v>6649</v>
      </c>
    </row>
    <row r="952" spans="1:2" x14ac:dyDescent="0.3">
      <c r="A952" t="s">
        <v>266</v>
      </c>
      <c r="B952" t="s">
        <v>6340</v>
      </c>
    </row>
    <row r="953" spans="1:2" x14ac:dyDescent="0.3">
      <c r="A953" t="s">
        <v>148</v>
      </c>
      <c r="B953" t="s">
        <v>7589</v>
      </c>
    </row>
    <row r="954" spans="1:2" x14ac:dyDescent="0.3">
      <c r="A954" t="s">
        <v>674</v>
      </c>
      <c r="B954" t="s">
        <v>6918</v>
      </c>
    </row>
    <row r="955" spans="1:2" x14ac:dyDescent="0.3">
      <c r="A955" t="s">
        <v>1780</v>
      </c>
      <c r="B955" t="s">
        <v>5984</v>
      </c>
    </row>
    <row r="956" spans="1:2" x14ac:dyDescent="0.3">
      <c r="A956" t="s">
        <v>1725</v>
      </c>
      <c r="B956" t="s">
        <v>5984</v>
      </c>
    </row>
    <row r="957" spans="1:2" x14ac:dyDescent="0.3">
      <c r="A957" t="s">
        <v>2913</v>
      </c>
      <c r="B957" t="s">
        <v>6793</v>
      </c>
    </row>
    <row r="958" spans="1:2" x14ac:dyDescent="0.3">
      <c r="A958" t="s">
        <v>2916</v>
      </c>
      <c r="B958" t="s">
        <v>6793</v>
      </c>
    </row>
    <row r="959" spans="1:2" x14ac:dyDescent="0.3">
      <c r="A959" t="s">
        <v>2915</v>
      </c>
      <c r="B959" t="s">
        <v>6793</v>
      </c>
    </row>
    <row r="960" spans="1:2" x14ac:dyDescent="0.3">
      <c r="A960" t="s">
        <v>692</v>
      </c>
      <c r="B960" t="s">
        <v>7416</v>
      </c>
    </row>
    <row r="961" spans="1:2" x14ac:dyDescent="0.3">
      <c r="A961" t="s">
        <v>2664</v>
      </c>
      <c r="B961" t="s">
        <v>5965</v>
      </c>
    </row>
    <row r="962" spans="1:2" x14ac:dyDescent="0.3">
      <c r="A962" t="s">
        <v>2573</v>
      </c>
      <c r="B962" t="s">
        <v>5965</v>
      </c>
    </row>
    <row r="963" spans="1:2" x14ac:dyDescent="0.3">
      <c r="A963" t="s">
        <v>2629</v>
      </c>
      <c r="B963" t="s">
        <v>5965</v>
      </c>
    </row>
    <row r="964" spans="1:2" x14ac:dyDescent="0.3">
      <c r="A964" t="s">
        <v>2257</v>
      </c>
      <c r="B964" t="s">
        <v>6777</v>
      </c>
    </row>
    <row r="965" spans="1:2" x14ac:dyDescent="0.3">
      <c r="A965" t="s">
        <v>2571</v>
      </c>
      <c r="B965" t="s">
        <v>7662</v>
      </c>
    </row>
    <row r="966" spans="1:2" x14ac:dyDescent="0.3">
      <c r="A966" t="s">
        <v>3042</v>
      </c>
      <c r="B966" t="s">
        <v>6738</v>
      </c>
    </row>
    <row r="967" spans="1:2" x14ac:dyDescent="0.3">
      <c r="A967" t="s">
        <v>1423</v>
      </c>
      <c r="B967" t="s">
        <v>6030</v>
      </c>
    </row>
    <row r="968" spans="1:2" x14ac:dyDescent="0.3">
      <c r="A968" t="s">
        <v>2685</v>
      </c>
      <c r="B968" t="s">
        <v>5962</v>
      </c>
    </row>
    <row r="969" spans="1:2" x14ac:dyDescent="0.3">
      <c r="A969" t="s">
        <v>2989</v>
      </c>
      <c r="B969" t="s">
        <v>6762</v>
      </c>
    </row>
    <row r="970" spans="1:2" x14ac:dyDescent="0.3">
      <c r="A970" t="s">
        <v>3359</v>
      </c>
      <c r="B970" t="s">
        <v>6469</v>
      </c>
    </row>
    <row r="971" spans="1:2" x14ac:dyDescent="0.3">
      <c r="A971" t="s">
        <v>3149</v>
      </c>
      <c r="B971" t="s">
        <v>6469</v>
      </c>
    </row>
    <row r="972" spans="1:2" x14ac:dyDescent="0.3">
      <c r="A972" t="s">
        <v>3191</v>
      </c>
      <c r="B972" t="s">
        <v>5810</v>
      </c>
    </row>
    <row r="973" spans="1:2" x14ac:dyDescent="0.3">
      <c r="A973" t="s">
        <v>3391</v>
      </c>
      <c r="B973" t="s">
        <v>5810</v>
      </c>
    </row>
    <row r="974" spans="1:2" x14ac:dyDescent="0.3">
      <c r="A974" t="s">
        <v>1357</v>
      </c>
      <c r="B974" t="s">
        <v>5810</v>
      </c>
    </row>
    <row r="975" spans="1:2" x14ac:dyDescent="0.3">
      <c r="A975" t="s">
        <v>3239</v>
      </c>
      <c r="B975" t="s">
        <v>5782</v>
      </c>
    </row>
    <row r="976" spans="1:2" x14ac:dyDescent="0.3">
      <c r="A976" t="s">
        <v>2460</v>
      </c>
      <c r="B976" t="s">
        <v>5808</v>
      </c>
    </row>
    <row r="977" spans="1:2" x14ac:dyDescent="0.3">
      <c r="A977" t="s">
        <v>3393</v>
      </c>
      <c r="B977" t="s">
        <v>5724</v>
      </c>
    </row>
    <row r="978" spans="1:2" x14ac:dyDescent="0.3">
      <c r="A978" t="s">
        <v>1779</v>
      </c>
      <c r="B978" t="s">
        <v>5724</v>
      </c>
    </row>
    <row r="979" spans="1:2" x14ac:dyDescent="0.3">
      <c r="A979" t="s">
        <v>1378</v>
      </c>
      <c r="B979" t="s">
        <v>6197</v>
      </c>
    </row>
    <row r="980" spans="1:2" x14ac:dyDescent="0.3">
      <c r="A980" t="s">
        <v>1322</v>
      </c>
      <c r="B980" t="s">
        <v>6197</v>
      </c>
    </row>
    <row r="981" spans="1:2" x14ac:dyDescent="0.3">
      <c r="A981" t="s">
        <v>36</v>
      </c>
      <c r="B981" t="s">
        <v>6197</v>
      </c>
    </row>
    <row r="982" spans="1:2" x14ac:dyDescent="0.3">
      <c r="A982" t="s">
        <v>1199</v>
      </c>
      <c r="B982" t="s">
        <v>6197</v>
      </c>
    </row>
    <row r="983" spans="1:2" x14ac:dyDescent="0.3">
      <c r="A983" t="s">
        <v>1160</v>
      </c>
      <c r="B983" t="s">
        <v>7310</v>
      </c>
    </row>
    <row r="984" spans="1:2" x14ac:dyDescent="0.3">
      <c r="A984" t="s">
        <v>2814</v>
      </c>
      <c r="B984" t="s">
        <v>5919</v>
      </c>
    </row>
    <row r="985" spans="1:2" x14ac:dyDescent="0.3">
      <c r="A985" t="s">
        <v>134</v>
      </c>
      <c r="B985" t="s">
        <v>7595</v>
      </c>
    </row>
    <row r="986" spans="1:2" x14ac:dyDescent="0.3">
      <c r="A986" t="s">
        <v>708</v>
      </c>
      <c r="B986" t="s">
        <v>6393</v>
      </c>
    </row>
    <row r="987" spans="1:2" x14ac:dyDescent="0.3">
      <c r="A987" t="s">
        <v>438</v>
      </c>
      <c r="B987" t="s">
        <v>7489</v>
      </c>
    </row>
    <row r="988" spans="1:2" x14ac:dyDescent="0.3">
      <c r="A988" t="s">
        <v>1159</v>
      </c>
      <c r="B988" t="s">
        <v>7307</v>
      </c>
    </row>
    <row r="989" spans="1:2" x14ac:dyDescent="0.3">
      <c r="A989" t="s">
        <v>147</v>
      </c>
      <c r="B989" t="s">
        <v>7587</v>
      </c>
    </row>
    <row r="990" spans="1:2" x14ac:dyDescent="0.3">
      <c r="A990" t="s">
        <v>2062</v>
      </c>
      <c r="B990" t="s">
        <v>7041</v>
      </c>
    </row>
    <row r="991" spans="1:2" x14ac:dyDescent="0.3">
      <c r="A991" t="s">
        <v>3172</v>
      </c>
      <c r="B991" t="s">
        <v>6686</v>
      </c>
    </row>
    <row r="992" spans="1:2" x14ac:dyDescent="0.3">
      <c r="A992" t="s">
        <v>2509</v>
      </c>
      <c r="B992" t="s">
        <v>5815</v>
      </c>
    </row>
    <row r="993" spans="1:2" x14ac:dyDescent="0.3">
      <c r="A993" t="s">
        <v>3398</v>
      </c>
      <c r="B993" t="s">
        <v>5702</v>
      </c>
    </row>
    <row r="994" spans="1:2" x14ac:dyDescent="0.3">
      <c r="A994" t="s">
        <v>3260</v>
      </c>
      <c r="B994" t="s">
        <v>5670</v>
      </c>
    </row>
    <row r="995" spans="1:2" x14ac:dyDescent="0.3">
      <c r="A995" t="s">
        <v>3378</v>
      </c>
      <c r="B995" t="s">
        <v>5670</v>
      </c>
    </row>
    <row r="996" spans="1:2" x14ac:dyDescent="0.3">
      <c r="A996" t="s">
        <v>969</v>
      </c>
      <c r="B996" t="s">
        <v>5670</v>
      </c>
    </row>
    <row r="997" spans="1:2" x14ac:dyDescent="0.3">
      <c r="A997" t="s">
        <v>3351</v>
      </c>
      <c r="B997" t="s">
        <v>5624</v>
      </c>
    </row>
    <row r="998" spans="1:2" x14ac:dyDescent="0.3">
      <c r="A998" t="s">
        <v>3180</v>
      </c>
      <c r="B998" t="s">
        <v>5624</v>
      </c>
    </row>
    <row r="999" spans="1:2" x14ac:dyDescent="0.3">
      <c r="A999" t="s">
        <v>3441</v>
      </c>
      <c r="B999" t="s">
        <v>5624</v>
      </c>
    </row>
    <row r="1000" spans="1:2" x14ac:dyDescent="0.3">
      <c r="A1000" t="s">
        <v>2614</v>
      </c>
      <c r="B1000" t="s">
        <v>5624</v>
      </c>
    </row>
    <row r="1001" spans="1:2" x14ac:dyDescent="0.3">
      <c r="A1001" t="s">
        <v>2305</v>
      </c>
      <c r="B1001" t="s">
        <v>6988</v>
      </c>
    </row>
    <row r="1002" spans="1:2" x14ac:dyDescent="0.3">
      <c r="A1002" t="s">
        <v>2379</v>
      </c>
      <c r="B1002" t="s">
        <v>6975</v>
      </c>
    </row>
    <row r="1003" spans="1:2" x14ac:dyDescent="0.3">
      <c r="A1003" t="s">
        <v>620</v>
      </c>
      <c r="B1003" t="s">
        <v>6287</v>
      </c>
    </row>
    <row r="1004" spans="1:2" x14ac:dyDescent="0.3">
      <c r="A1004" t="s">
        <v>1288</v>
      </c>
      <c r="B1004" t="s">
        <v>6927</v>
      </c>
    </row>
    <row r="1005" spans="1:2" x14ac:dyDescent="0.3">
      <c r="A1005" t="s">
        <v>1094</v>
      </c>
      <c r="B1005" t="s">
        <v>6927</v>
      </c>
    </row>
    <row r="1006" spans="1:2" x14ac:dyDescent="0.3">
      <c r="A1006" t="s">
        <v>817</v>
      </c>
      <c r="B1006" t="s">
        <v>6248</v>
      </c>
    </row>
    <row r="1007" spans="1:2" x14ac:dyDescent="0.3">
      <c r="A1007" t="s">
        <v>567</v>
      </c>
      <c r="B1007" t="s">
        <v>7454</v>
      </c>
    </row>
    <row r="1008" spans="1:2" x14ac:dyDescent="0.3">
      <c r="A1008" t="s">
        <v>8</v>
      </c>
      <c r="B1008" t="s">
        <v>7454</v>
      </c>
    </row>
    <row r="1009" spans="1:2" x14ac:dyDescent="0.3">
      <c r="A1009" t="s">
        <v>2549</v>
      </c>
      <c r="B1009" t="s">
        <v>6928</v>
      </c>
    </row>
    <row r="1010" spans="1:2" x14ac:dyDescent="0.3">
      <c r="A1010" t="s">
        <v>38</v>
      </c>
      <c r="B1010" t="s">
        <v>7637</v>
      </c>
    </row>
    <row r="1011" spans="1:2" x14ac:dyDescent="0.3">
      <c r="A1011" t="s">
        <v>3225</v>
      </c>
      <c r="B1011" t="s">
        <v>5638</v>
      </c>
    </row>
    <row r="1012" spans="1:2" x14ac:dyDescent="0.3">
      <c r="A1012" t="s">
        <v>3223</v>
      </c>
      <c r="B1012" t="s">
        <v>5638</v>
      </c>
    </row>
    <row r="1013" spans="1:2" x14ac:dyDescent="0.3">
      <c r="A1013" t="s">
        <v>3094</v>
      </c>
      <c r="B1013" t="s">
        <v>5638</v>
      </c>
    </row>
    <row r="1014" spans="1:2" x14ac:dyDescent="0.3">
      <c r="A1014" t="s">
        <v>3095</v>
      </c>
      <c r="B1014" t="s">
        <v>5638</v>
      </c>
    </row>
    <row r="1015" spans="1:2" x14ac:dyDescent="0.3">
      <c r="A1015" t="s">
        <v>3096</v>
      </c>
      <c r="B1015" t="s">
        <v>5638</v>
      </c>
    </row>
    <row r="1016" spans="1:2" x14ac:dyDescent="0.3">
      <c r="A1016" t="s">
        <v>3097</v>
      </c>
      <c r="B1016" t="s">
        <v>5638</v>
      </c>
    </row>
    <row r="1017" spans="1:2" x14ac:dyDescent="0.3">
      <c r="A1017" t="s">
        <v>3098</v>
      </c>
      <c r="B1017" t="s">
        <v>5638</v>
      </c>
    </row>
    <row r="1018" spans="1:2" x14ac:dyDescent="0.3">
      <c r="A1018" t="s">
        <v>3068</v>
      </c>
      <c r="B1018" t="s">
        <v>5638</v>
      </c>
    </row>
    <row r="1019" spans="1:2" x14ac:dyDescent="0.3">
      <c r="A1019" t="s">
        <v>2103</v>
      </c>
      <c r="B1019" t="s">
        <v>5638</v>
      </c>
    </row>
    <row r="1020" spans="1:2" x14ac:dyDescent="0.3">
      <c r="A1020" t="s">
        <v>1548</v>
      </c>
      <c r="B1020" t="s">
        <v>5638</v>
      </c>
    </row>
    <row r="1021" spans="1:2" x14ac:dyDescent="0.3">
      <c r="A1021" t="s">
        <v>3294</v>
      </c>
      <c r="B1021" t="s">
        <v>5638</v>
      </c>
    </row>
    <row r="1022" spans="1:2" x14ac:dyDescent="0.3">
      <c r="A1022" t="s">
        <v>3289</v>
      </c>
      <c r="B1022" t="s">
        <v>5638</v>
      </c>
    </row>
    <row r="1023" spans="1:2" x14ac:dyDescent="0.3">
      <c r="A1023" t="s">
        <v>3134</v>
      </c>
      <c r="B1023" t="s">
        <v>5638</v>
      </c>
    </row>
    <row r="1024" spans="1:2" x14ac:dyDescent="0.3">
      <c r="A1024" t="s">
        <v>3088</v>
      </c>
      <c r="B1024" t="s">
        <v>5638</v>
      </c>
    </row>
    <row r="1025" spans="1:2" x14ac:dyDescent="0.3">
      <c r="A1025" t="s">
        <v>3089</v>
      </c>
      <c r="B1025" t="s">
        <v>5638</v>
      </c>
    </row>
    <row r="1026" spans="1:2" x14ac:dyDescent="0.3">
      <c r="A1026" t="s">
        <v>3090</v>
      </c>
      <c r="B1026" t="s">
        <v>5638</v>
      </c>
    </row>
    <row r="1027" spans="1:2" x14ac:dyDescent="0.3">
      <c r="A1027" t="s">
        <v>3093</v>
      </c>
      <c r="B1027" t="s">
        <v>5638</v>
      </c>
    </row>
    <row r="1028" spans="1:2" x14ac:dyDescent="0.3">
      <c r="A1028" t="s">
        <v>3085</v>
      </c>
      <c r="B1028" t="s">
        <v>5638</v>
      </c>
    </row>
    <row r="1029" spans="1:2" x14ac:dyDescent="0.3">
      <c r="A1029" t="s">
        <v>3099</v>
      </c>
      <c r="B1029" t="s">
        <v>5638</v>
      </c>
    </row>
    <row r="1030" spans="1:2" x14ac:dyDescent="0.3">
      <c r="A1030" t="s">
        <v>3100</v>
      </c>
      <c r="B1030" t="s">
        <v>5638</v>
      </c>
    </row>
    <row r="1031" spans="1:2" x14ac:dyDescent="0.3">
      <c r="A1031" t="s">
        <v>3086</v>
      </c>
      <c r="B1031" t="s">
        <v>5638</v>
      </c>
    </row>
    <row r="1032" spans="1:2" x14ac:dyDescent="0.3">
      <c r="A1032" t="s">
        <v>3101</v>
      </c>
      <c r="B1032" t="s">
        <v>5638</v>
      </c>
    </row>
    <row r="1033" spans="1:2" x14ac:dyDescent="0.3">
      <c r="A1033" t="s">
        <v>3087</v>
      </c>
      <c r="B1033" t="s">
        <v>5638</v>
      </c>
    </row>
    <row r="1034" spans="1:2" x14ac:dyDescent="0.3">
      <c r="A1034" t="s">
        <v>3102</v>
      </c>
      <c r="B1034" t="s">
        <v>5638</v>
      </c>
    </row>
    <row r="1035" spans="1:2" x14ac:dyDescent="0.3">
      <c r="A1035" t="s">
        <v>3103</v>
      </c>
      <c r="B1035" t="s">
        <v>5638</v>
      </c>
    </row>
    <row r="1036" spans="1:2" x14ac:dyDescent="0.3">
      <c r="A1036" t="s">
        <v>3104</v>
      </c>
      <c r="B1036" t="s">
        <v>5638</v>
      </c>
    </row>
    <row r="1037" spans="1:2" x14ac:dyDescent="0.3">
      <c r="A1037" t="s">
        <v>3105</v>
      </c>
      <c r="B1037" t="s">
        <v>5638</v>
      </c>
    </row>
    <row r="1038" spans="1:2" x14ac:dyDescent="0.3">
      <c r="A1038" t="s">
        <v>3106</v>
      </c>
      <c r="B1038" t="s">
        <v>5638</v>
      </c>
    </row>
    <row r="1039" spans="1:2" x14ac:dyDescent="0.3">
      <c r="A1039" t="s">
        <v>3107</v>
      </c>
      <c r="B1039" t="s">
        <v>5638</v>
      </c>
    </row>
    <row r="1040" spans="1:2" x14ac:dyDescent="0.3">
      <c r="A1040" t="s">
        <v>3108</v>
      </c>
      <c r="B1040" t="s">
        <v>5638</v>
      </c>
    </row>
    <row r="1041" spans="1:2" x14ac:dyDescent="0.3">
      <c r="A1041" t="s">
        <v>2778</v>
      </c>
      <c r="B1041" t="s">
        <v>5638</v>
      </c>
    </row>
    <row r="1042" spans="1:2" x14ac:dyDescent="0.3">
      <c r="A1042" t="s">
        <v>2526</v>
      </c>
      <c r="B1042" t="s">
        <v>5638</v>
      </c>
    </row>
    <row r="1043" spans="1:2" x14ac:dyDescent="0.3">
      <c r="A1043" t="s">
        <v>2518</v>
      </c>
      <c r="B1043" t="s">
        <v>5638</v>
      </c>
    </row>
    <row r="1044" spans="1:2" x14ac:dyDescent="0.3">
      <c r="A1044" t="s">
        <v>2421</v>
      </c>
      <c r="B1044" t="s">
        <v>5638</v>
      </c>
    </row>
    <row r="1045" spans="1:2" x14ac:dyDescent="0.3">
      <c r="A1045" t="s">
        <v>2384</v>
      </c>
      <c r="B1045" t="s">
        <v>5638</v>
      </c>
    </row>
    <row r="1046" spans="1:2" x14ac:dyDescent="0.3">
      <c r="A1046" t="s">
        <v>2166</v>
      </c>
      <c r="B1046" t="s">
        <v>5638</v>
      </c>
    </row>
    <row r="1047" spans="1:2" x14ac:dyDescent="0.3">
      <c r="A1047" t="s">
        <v>2048</v>
      </c>
      <c r="B1047" t="s">
        <v>5638</v>
      </c>
    </row>
    <row r="1048" spans="1:2" x14ac:dyDescent="0.3">
      <c r="A1048" t="s">
        <v>1601</v>
      </c>
      <c r="B1048" t="s">
        <v>5638</v>
      </c>
    </row>
    <row r="1049" spans="1:2" x14ac:dyDescent="0.3">
      <c r="A1049" t="s">
        <v>1388</v>
      </c>
      <c r="B1049" t="s">
        <v>5638</v>
      </c>
    </row>
    <row r="1050" spans="1:2" x14ac:dyDescent="0.3">
      <c r="A1050" t="s">
        <v>3091</v>
      </c>
      <c r="B1050" t="s">
        <v>5638</v>
      </c>
    </row>
    <row r="1051" spans="1:2" x14ac:dyDescent="0.3">
      <c r="A1051" t="s">
        <v>3092</v>
      </c>
      <c r="B1051" t="s">
        <v>5638</v>
      </c>
    </row>
    <row r="1052" spans="1:2" x14ac:dyDescent="0.3">
      <c r="A1052" t="s">
        <v>2634</v>
      </c>
      <c r="B1052" t="s">
        <v>7663</v>
      </c>
    </row>
    <row r="1053" spans="1:2" x14ac:dyDescent="0.3">
      <c r="A1053" t="s">
        <v>3350</v>
      </c>
      <c r="B1053" t="s">
        <v>6632</v>
      </c>
    </row>
    <row r="1054" spans="1:2" x14ac:dyDescent="0.3">
      <c r="A1054" t="s">
        <v>1629</v>
      </c>
      <c r="B1054" t="s">
        <v>5905</v>
      </c>
    </row>
    <row r="1055" spans="1:2" x14ac:dyDescent="0.3">
      <c r="A1055" t="s">
        <v>1512</v>
      </c>
      <c r="B1055" t="s">
        <v>6161</v>
      </c>
    </row>
    <row r="1056" spans="1:2" x14ac:dyDescent="0.3">
      <c r="A1056" t="s">
        <v>1575</v>
      </c>
      <c r="B1056" t="s">
        <v>6161</v>
      </c>
    </row>
    <row r="1057" spans="1:2" x14ac:dyDescent="0.3">
      <c r="A1057" t="s">
        <v>2876</v>
      </c>
      <c r="B1057" t="s">
        <v>5888</v>
      </c>
    </row>
    <row r="1058" spans="1:2" x14ac:dyDescent="0.3">
      <c r="A1058" t="s">
        <v>3222</v>
      </c>
      <c r="B1058" t="s">
        <v>5788</v>
      </c>
    </row>
    <row r="1059" spans="1:2" x14ac:dyDescent="0.3">
      <c r="A1059" t="s">
        <v>1407</v>
      </c>
      <c r="B1059" t="s">
        <v>6190</v>
      </c>
    </row>
    <row r="1060" spans="1:2" x14ac:dyDescent="0.3">
      <c r="A1060" t="s">
        <v>641</v>
      </c>
      <c r="B1060" t="s">
        <v>7435</v>
      </c>
    </row>
    <row r="1061" spans="1:2" x14ac:dyDescent="0.3">
      <c r="A1061" t="s">
        <v>205</v>
      </c>
      <c r="B1061" t="s">
        <v>7226</v>
      </c>
    </row>
    <row r="1062" spans="1:2" x14ac:dyDescent="0.3">
      <c r="A1062" t="s">
        <v>458</v>
      </c>
      <c r="B1062" t="s">
        <v>7226</v>
      </c>
    </row>
    <row r="1063" spans="1:2" x14ac:dyDescent="0.3">
      <c r="A1063" t="s">
        <v>1369</v>
      </c>
      <c r="B1063" t="s">
        <v>7247</v>
      </c>
    </row>
    <row r="1064" spans="1:2" x14ac:dyDescent="0.3">
      <c r="A1064" t="s">
        <v>3379</v>
      </c>
      <c r="B1064" t="s">
        <v>5714</v>
      </c>
    </row>
    <row r="1065" spans="1:2" x14ac:dyDescent="0.3">
      <c r="A1065" t="s">
        <v>2883</v>
      </c>
      <c r="B1065" t="s">
        <v>6473</v>
      </c>
    </row>
    <row r="1066" spans="1:2" x14ac:dyDescent="0.3">
      <c r="A1066" t="s">
        <v>306</v>
      </c>
      <c r="B1066" t="s">
        <v>7532</v>
      </c>
    </row>
    <row r="1067" spans="1:2" x14ac:dyDescent="0.3">
      <c r="A1067" t="s">
        <v>3111</v>
      </c>
      <c r="B1067" t="s">
        <v>6549</v>
      </c>
    </row>
    <row r="1068" spans="1:2" x14ac:dyDescent="0.3">
      <c r="A1068" t="s">
        <v>2682</v>
      </c>
      <c r="B1068" t="s">
        <v>6882</v>
      </c>
    </row>
    <row r="1069" spans="1:2" x14ac:dyDescent="0.3">
      <c r="A1069" t="s">
        <v>2483</v>
      </c>
      <c r="B1069" t="s">
        <v>5986</v>
      </c>
    </row>
    <row r="1070" spans="1:2" x14ac:dyDescent="0.3">
      <c r="A1070" t="s">
        <v>2484</v>
      </c>
      <c r="B1070" t="s">
        <v>5986</v>
      </c>
    </row>
    <row r="1071" spans="1:2" x14ac:dyDescent="0.3">
      <c r="A1071" t="s">
        <v>1974</v>
      </c>
      <c r="B1071" t="s">
        <v>5986</v>
      </c>
    </row>
    <row r="1072" spans="1:2" x14ac:dyDescent="0.3">
      <c r="A1072" t="s">
        <v>33</v>
      </c>
      <c r="B1072" t="s">
        <v>5986</v>
      </c>
    </row>
    <row r="1073" spans="1:2" x14ac:dyDescent="0.3">
      <c r="A1073" t="s">
        <v>395</v>
      </c>
      <c r="B1073" t="s">
        <v>5986</v>
      </c>
    </row>
    <row r="1074" spans="1:2" x14ac:dyDescent="0.3">
      <c r="A1074" t="s">
        <v>591</v>
      </c>
      <c r="B1074" t="s">
        <v>5986</v>
      </c>
    </row>
    <row r="1075" spans="1:2" x14ac:dyDescent="0.3">
      <c r="A1075" t="s">
        <v>2783</v>
      </c>
      <c r="B1075" t="s">
        <v>5986</v>
      </c>
    </row>
    <row r="1076" spans="1:2" x14ac:dyDescent="0.3">
      <c r="A1076" t="s">
        <v>3249</v>
      </c>
      <c r="B1076" t="s">
        <v>5986</v>
      </c>
    </row>
    <row r="1077" spans="1:2" x14ac:dyDescent="0.3">
      <c r="A1077" t="s">
        <v>2777</v>
      </c>
      <c r="B1077" t="s">
        <v>5986</v>
      </c>
    </row>
    <row r="1078" spans="1:2" x14ac:dyDescent="0.3">
      <c r="A1078" t="s">
        <v>2776</v>
      </c>
      <c r="B1078" t="s">
        <v>5986</v>
      </c>
    </row>
    <row r="1079" spans="1:2" x14ac:dyDescent="0.3">
      <c r="A1079" t="s">
        <v>2750</v>
      </c>
      <c r="B1079" t="s">
        <v>5986</v>
      </c>
    </row>
    <row r="1080" spans="1:2" x14ac:dyDescent="0.3">
      <c r="A1080" t="s">
        <v>2580</v>
      </c>
      <c r="B1080" t="s">
        <v>5986</v>
      </c>
    </row>
    <row r="1081" spans="1:2" x14ac:dyDescent="0.3">
      <c r="A1081" t="s">
        <v>2581</v>
      </c>
      <c r="B1081" t="s">
        <v>5986</v>
      </c>
    </row>
    <row r="1082" spans="1:2" x14ac:dyDescent="0.3">
      <c r="A1082" t="s">
        <v>2583</v>
      </c>
      <c r="B1082" t="s">
        <v>5986</v>
      </c>
    </row>
    <row r="1083" spans="1:2" x14ac:dyDescent="0.3">
      <c r="A1083" t="s">
        <v>2498</v>
      </c>
      <c r="B1083" t="s">
        <v>5986</v>
      </c>
    </row>
    <row r="1084" spans="1:2" x14ac:dyDescent="0.3">
      <c r="A1084" t="s">
        <v>2438</v>
      </c>
      <c r="B1084" t="s">
        <v>5986</v>
      </c>
    </row>
    <row r="1085" spans="1:2" x14ac:dyDescent="0.3">
      <c r="A1085" t="s">
        <v>2362</v>
      </c>
      <c r="B1085" t="s">
        <v>5986</v>
      </c>
    </row>
    <row r="1086" spans="1:2" x14ac:dyDescent="0.3">
      <c r="A1086" t="s">
        <v>2275</v>
      </c>
      <c r="B1086" t="s">
        <v>5986</v>
      </c>
    </row>
    <row r="1087" spans="1:2" x14ac:dyDescent="0.3">
      <c r="A1087" t="s">
        <v>2184</v>
      </c>
      <c r="B1087" t="s">
        <v>5986</v>
      </c>
    </row>
    <row r="1088" spans="1:2" x14ac:dyDescent="0.3">
      <c r="A1088" t="s">
        <v>2223</v>
      </c>
      <c r="B1088" t="s">
        <v>5986</v>
      </c>
    </row>
    <row r="1089" spans="1:2" x14ac:dyDescent="0.3">
      <c r="A1089" t="s">
        <v>2006</v>
      </c>
      <c r="B1089" t="s">
        <v>5986</v>
      </c>
    </row>
    <row r="1090" spans="1:2" x14ac:dyDescent="0.3">
      <c r="A1090" t="s">
        <v>1464</v>
      </c>
      <c r="B1090" t="s">
        <v>5986</v>
      </c>
    </row>
    <row r="1091" spans="1:2" x14ac:dyDescent="0.3">
      <c r="A1091" t="s">
        <v>986</v>
      </c>
      <c r="B1091" t="s">
        <v>5986</v>
      </c>
    </row>
    <row r="1092" spans="1:2" x14ac:dyDescent="0.3">
      <c r="A1092" t="s">
        <v>1219</v>
      </c>
      <c r="B1092" t="s">
        <v>5986</v>
      </c>
    </row>
    <row r="1093" spans="1:2" x14ac:dyDescent="0.3">
      <c r="A1093" t="s">
        <v>1218</v>
      </c>
      <c r="B1093" t="s">
        <v>5986</v>
      </c>
    </row>
    <row r="1094" spans="1:2" x14ac:dyDescent="0.3">
      <c r="A1094" t="s">
        <v>1095</v>
      </c>
      <c r="B1094" t="s">
        <v>5986</v>
      </c>
    </row>
    <row r="1095" spans="1:2" x14ac:dyDescent="0.3">
      <c r="A1095" t="s">
        <v>1131</v>
      </c>
      <c r="B1095" t="s">
        <v>5986</v>
      </c>
    </row>
    <row r="1096" spans="1:2" x14ac:dyDescent="0.3">
      <c r="A1096" t="s">
        <v>1096</v>
      </c>
      <c r="B1096" t="s">
        <v>5986</v>
      </c>
    </row>
    <row r="1097" spans="1:2" x14ac:dyDescent="0.3">
      <c r="A1097" t="s">
        <v>746</v>
      </c>
      <c r="B1097" t="s">
        <v>5986</v>
      </c>
    </row>
    <row r="1098" spans="1:2" x14ac:dyDescent="0.3">
      <c r="A1098" t="s">
        <v>541</v>
      </c>
      <c r="B1098" t="s">
        <v>5986</v>
      </c>
    </row>
    <row r="1099" spans="1:2" x14ac:dyDescent="0.3">
      <c r="A1099" t="s">
        <v>491</v>
      </c>
      <c r="B1099" t="s">
        <v>5986</v>
      </c>
    </row>
    <row r="1100" spans="1:2" x14ac:dyDescent="0.3">
      <c r="A1100" t="s">
        <v>457</v>
      </c>
      <c r="B1100" t="s">
        <v>5986</v>
      </c>
    </row>
    <row r="1101" spans="1:2" x14ac:dyDescent="0.3">
      <c r="A1101" t="s">
        <v>339</v>
      </c>
      <c r="B1101" t="s">
        <v>5986</v>
      </c>
    </row>
    <row r="1102" spans="1:2" x14ac:dyDescent="0.3">
      <c r="A1102" t="s">
        <v>265</v>
      </c>
      <c r="B1102" t="s">
        <v>5986</v>
      </c>
    </row>
    <row r="1103" spans="1:2" x14ac:dyDescent="0.3">
      <c r="A1103" t="s">
        <v>262</v>
      </c>
      <c r="B1103" t="s">
        <v>5986</v>
      </c>
    </row>
    <row r="1104" spans="1:2" x14ac:dyDescent="0.3">
      <c r="A1104" t="s">
        <v>261</v>
      </c>
      <c r="B1104" t="s">
        <v>5986</v>
      </c>
    </row>
    <row r="1105" spans="1:2" x14ac:dyDescent="0.3">
      <c r="A1105" t="s">
        <v>2295</v>
      </c>
      <c r="B1105" t="s">
        <v>6049</v>
      </c>
    </row>
    <row r="1106" spans="1:2" x14ac:dyDescent="0.3">
      <c r="A1106" t="s">
        <v>2297</v>
      </c>
      <c r="B1106" t="s">
        <v>6049</v>
      </c>
    </row>
    <row r="1107" spans="1:2" x14ac:dyDescent="0.3">
      <c r="A1107" t="s">
        <v>3032</v>
      </c>
      <c r="B1107" t="s">
        <v>6049</v>
      </c>
    </row>
    <row r="1108" spans="1:2" x14ac:dyDescent="0.3">
      <c r="A1108" t="s">
        <v>3052</v>
      </c>
      <c r="B1108" t="s">
        <v>6049</v>
      </c>
    </row>
    <row r="1109" spans="1:2" x14ac:dyDescent="0.3">
      <c r="A1109" t="s">
        <v>742</v>
      </c>
      <c r="B1109" t="s">
        <v>6117</v>
      </c>
    </row>
    <row r="1110" spans="1:2" x14ac:dyDescent="0.3">
      <c r="A1110" t="s">
        <v>907</v>
      </c>
      <c r="B1110" t="s">
        <v>7367</v>
      </c>
    </row>
    <row r="1111" spans="1:2" x14ac:dyDescent="0.3">
      <c r="A1111" t="s">
        <v>3136</v>
      </c>
      <c r="B1111" t="s">
        <v>6528</v>
      </c>
    </row>
    <row r="1112" spans="1:2" x14ac:dyDescent="0.3">
      <c r="A1112" t="s">
        <v>937</v>
      </c>
      <c r="B1112" t="s">
        <v>6235</v>
      </c>
    </row>
    <row r="1113" spans="1:2" x14ac:dyDescent="0.3">
      <c r="A1113" t="s">
        <v>3407</v>
      </c>
      <c r="B1113" t="s">
        <v>6490</v>
      </c>
    </row>
    <row r="1114" spans="1:2" x14ac:dyDescent="0.3">
      <c r="A1114" t="s">
        <v>1128</v>
      </c>
      <c r="B1114" t="s">
        <v>7322</v>
      </c>
    </row>
    <row r="1115" spans="1:2" x14ac:dyDescent="0.3">
      <c r="A1115" t="s">
        <v>2182</v>
      </c>
      <c r="B1115" t="s">
        <v>7016</v>
      </c>
    </row>
    <row r="1116" spans="1:2" x14ac:dyDescent="0.3">
      <c r="A1116" t="s">
        <v>3236</v>
      </c>
      <c r="B1116" t="s">
        <v>6676</v>
      </c>
    </row>
    <row r="1117" spans="1:2" x14ac:dyDescent="0.3">
      <c r="A1117" t="s">
        <v>263</v>
      </c>
      <c r="B1117" t="s">
        <v>7664</v>
      </c>
    </row>
    <row r="1118" spans="1:2" x14ac:dyDescent="0.3">
      <c r="A1118" t="s">
        <v>2769</v>
      </c>
      <c r="B1118" t="s">
        <v>5929</v>
      </c>
    </row>
    <row r="1119" spans="1:2" x14ac:dyDescent="0.3">
      <c r="A1119" t="s">
        <v>2359</v>
      </c>
      <c r="B1119" t="s">
        <v>6983</v>
      </c>
    </row>
    <row r="1120" spans="1:2" x14ac:dyDescent="0.3">
      <c r="A1120" t="s">
        <v>2138</v>
      </c>
      <c r="B1120" t="s">
        <v>6076</v>
      </c>
    </row>
    <row r="1121" spans="1:2" x14ac:dyDescent="0.3">
      <c r="A1121" t="s">
        <v>3051</v>
      </c>
      <c r="B1121" t="s">
        <v>6407</v>
      </c>
    </row>
    <row r="1122" spans="1:2" x14ac:dyDescent="0.3">
      <c r="A1122" t="s">
        <v>145</v>
      </c>
      <c r="B1122" t="s">
        <v>5739</v>
      </c>
    </row>
    <row r="1123" spans="1:2" x14ac:dyDescent="0.3">
      <c r="A1123" t="s">
        <v>3192</v>
      </c>
      <c r="B1123" t="s">
        <v>5804</v>
      </c>
    </row>
    <row r="1124" spans="1:2" x14ac:dyDescent="0.3">
      <c r="A1124" t="s">
        <v>2790</v>
      </c>
      <c r="B1124" t="s">
        <v>5804</v>
      </c>
    </row>
    <row r="1125" spans="1:2" x14ac:dyDescent="0.3">
      <c r="A1125" t="s">
        <v>2478</v>
      </c>
      <c r="B1125" t="s">
        <v>5804</v>
      </c>
    </row>
    <row r="1126" spans="1:2" x14ac:dyDescent="0.3">
      <c r="A1126" t="s">
        <v>2360</v>
      </c>
      <c r="B1126" t="s">
        <v>5804</v>
      </c>
    </row>
    <row r="1127" spans="1:2" x14ac:dyDescent="0.3">
      <c r="A1127" t="s">
        <v>2654</v>
      </c>
      <c r="B1127" t="s">
        <v>5804</v>
      </c>
    </row>
    <row r="1128" spans="1:2" x14ac:dyDescent="0.3">
      <c r="A1128" t="s">
        <v>1279</v>
      </c>
      <c r="B1128" t="s">
        <v>5804</v>
      </c>
    </row>
    <row r="1129" spans="1:2" x14ac:dyDescent="0.3">
      <c r="A1129" t="s">
        <v>3356</v>
      </c>
      <c r="B1129" t="s">
        <v>5804</v>
      </c>
    </row>
    <row r="1130" spans="1:2" x14ac:dyDescent="0.3">
      <c r="A1130" t="s">
        <v>3193</v>
      </c>
      <c r="B1130" t="s">
        <v>5804</v>
      </c>
    </row>
    <row r="1131" spans="1:2" x14ac:dyDescent="0.3">
      <c r="A1131" t="s">
        <v>3261</v>
      </c>
      <c r="B1131" t="s">
        <v>5804</v>
      </c>
    </row>
    <row r="1132" spans="1:2" x14ac:dyDescent="0.3">
      <c r="A1132" t="s">
        <v>2984</v>
      </c>
      <c r="B1132" t="s">
        <v>5804</v>
      </c>
    </row>
    <row r="1133" spans="1:2" x14ac:dyDescent="0.3">
      <c r="A1133" t="s">
        <v>2381</v>
      </c>
      <c r="B1133" t="s">
        <v>5804</v>
      </c>
    </row>
    <row r="1134" spans="1:2" x14ac:dyDescent="0.3">
      <c r="A1134" t="s">
        <v>2170</v>
      </c>
      <c r="B1134" t="s">
        <v>5804</v>
      </c>
    </row>
    <row r="1135" spans="1:2" x14ac:dyDescent="0.3">
      <c r="A1135" t="s">
        <v>2093</v>
      </c>
      <c r="B1135" t="s">
        <v>5804</v>
      </c>
    </row>
    <row r="1136" spans="1:2" x14ac:dyDescent="0.3">
      <c r="A1136" t="s">
        <v>1195</v>
      </c>
      <c r="B1136" t="s">
        <v>5804</v>
      </c>
    </row>
    <row r="1137" spans="1:2" x14ac:dyDescent="0.3">
      <c r="A1137" t="s">
        <v>1526</v>
      </c>
      <c r="B1137" t="s">
        <v>5804</v>
      </c>
    </row>
    <row r="1138" spans="1:2" x14ac:dyDescent="0.3">
      <c r="A1138" t="s">
        <v>1447</v>
      </c>
      <c r="B1138" t="s">
        <v>5804</v>
      </c>
    </row>
    <row r="1139" spans="1:2" x14ac:dyDescent="0.3">
      <c r="A1139" t="s">
        <v>758</v>
      </c>
      <c r="B1139" t="s">
        <v>5804</v>
      </c>
    </row>
    <row r="1140" spans="1:2" x14ac:dyDescent="0.3">
      <c r="A1140" t="s">
        <v>190</v>
      </c>
      <c r="B1140" t="s">
        <v>5804</v>
      </c>
    </row>
    <row r="1141" spans="1:2" x14ac:dyDescent="0.3">
      <c r="A1141" t="s">
        <v>3013</v>
      </c>
      <c r="B1141" t="s">
        <v>5855</v>
      </c>
    </row>
    <row r="1142" spans="1:2" x14ac:dyDescent="0.3">
      <c r="A1142" t="s">
        <v>2254</v>
      </c>
      <c r="B1142" t="s">
        <v>5855</v>
      </c>
    </row>
    <row r="1143" spans="1:2" x14ac:dyDescent="0.3">
      <c r="A1143" t="s">
        <v>2459</v>
      </c>
      <c r="B1143" t="s">
        <v>6019</v>
      </c>
    </row>
    <row r="1144" spans="1:2" x14ac:dyDescent="0.3">
      <c r="A1144" t="s">
        <v>2458</v>
      </c>
      <c r="B1144" t="s">
        <v>6019</v>
      </c>
    </row>
    <row r="1145" spans="1:2" x14ac:dyDescent="0.3">
      <c r="A1145" t="s">
        <v>1129</v>
      </c>
      <c r="B1145" t="s">
        <v>7324</v>
      </c>
    </row>
    <row r="1146" spans="1:2" x14ac:dyDescent="0.3">
      <c r="A1146" t="s">
        <v>609</v>
      </c>
      <c r="B1146" t="s">
        <v>6297</v>
      </c>
    </row>
    <row r="1147" spans="1:2" x14ac:dyDescent="0.3">
      <c r="A1147" t="s">
        <v>1838</v>
      </c>
      <c r="B1147" t="s">
        <v>6137</v>
      </c>
    </row>
    <row r="1148" spans="1:2" x14ac:dyDescent="0.3">
      <c r="A1148" t="s">
        <v>569</v>
      </c>
      <c r="B1148" t="s">
        <v>6306</v>
      </c>
    </row>
    <row r="1149" spans="1:2" x14ac:dyDescent="0.3">
      <c r="A1149" t="s">
        <v>1217</v>
      </c>
      <c r="B1149" t="s">
        <v>7294</v>
      </c>
    </row>
    <row r="1150" spans="1:2" x14ac:dyDescent="0.3">
      <c r="A1150" t="s">
        <v>663</v>
      </c>
      <c r="B1150" t="s">
        <v>6293</v>
      </c>
    </row>
    <row r="1151" spans="1:2" x14ac:dyDescent="0.3">
      <c r="A1151" t="s">
        <v>3447</v>
      </c>
      <c r="B1151" t="s">
        <v>6367</v>
      </c>
    </row>
    <row r="1152" spans="1:2" x14ac:dyDescent="0.3">
      <c r="A1152" t="s">
        <v>3446</v>
      </c>
      <c r="B1152" t="s">
        <v>6367</v>
      </c>
    </row>
    <row r="1153" spans="1:2" x14ac:dyDescent="0.3">
      <c r="A1153" t="s">
        <v>3277</v>
      </c>
      <c r="B1153" t="s">
        <v>5761</v>
      </c>
    </row>
    <row r="1154" spans="1:2" x14ac:dyDescent="0.3">
      <c r="A1154" t="s">
        <v>3075</v>
      </c>
      <c r="B1154" t="s">
        <v>5761</v>
      </c>
    </row>
    <row r="1155" spans="1:2" x14ac:dyDescent="0.3">
      <c r="A1155" t="s">
        <v>1364</v>
      </c>
      <c r="B1155" t="s">
        <v>7244</v>
      </c>
    </row>
    <row r="1156" spans="1:2" x14ac:dyDescent="0.3">
      <c r="A1156" t="s">
        <v>3397</v>
      </c>
      <c r="B1156" t="s">
        <v>6614</v>
      </c>
    </row>
    <row r="1157" spans="1:2" x14ac:dyDescent="0.3">
      <c r="A1157" t="s">
        <v>2869</v>
      </c>
      <c r="B1157" t="s">
        <v>5897</v>
      </c>
    </row>
    <row r="1158" spans="1:2" x14ac:dyDescent="0.3">
      <c r="A1158" t="s">
        <v>2781</v>
      </c>
      <c r="B1158" t="s">
        <v>6835</v>
      </c>
    </row>
    <row r="1159" spans="1:2" x14ac:dyDescent="0.3">
      <c r="A1159" t="s">
        <v>2610</v>
      </c>
      <c r="B1159" t="s">
        <v>6907</v>
      </c>
    </row>
    <row r="1160" spans="1:2" x14ac:dyDescent="0.3">
      <c r="A1160" t="s">
        <v>1428</v>
      </c>
      <c r="B1160" t="s">
        <v>6185</v>
      </c>
    </row>
    <row r="1161" spans="1:2" x14ac:dyDescent="0.3">
      <c r="A1161" t="s">
        <v>1631</v>
      </c>
      <c r="B1161" t="s">
        <v>7179</v>
      </c>
    </row>
    <row r="1162" spans="1:2" x14ac:dyDescent="0.3">
      <c r="A1162" t="s">
        <v>2636</v>
      </c>
      <c r="B1162" t="s">
        <v>6897</v>
      </c>
    </row>
    <row r="1163" spans="1:2" x14ac:dyDescent="0.3">
      <c r="A1163" t="s">
        <v>2635</v>
      </c>
      <c r="B1163" t="s">
        <v>7665</v>
      </c>
    </row>
    <row r="1164" spans="1:2" x14ac:dyDescent="0.3">
      <c r="A1164" t="s">
        <v>1649</v>
      </c>
      <c r="B1164" t="s">
        <v>7175</v>
      </c>
    </row>
    <row r="1165" spans="1:2" x14ac:dyDescent="0.3">
      <c r="A1165" t="s">
        <v>1419</v>
      </c>
      <c r="B1165" t="s">
        <v>6188</v>
      </c>
    </row>
    <row r="1166" spans="1:2" x14ac:dyDescent="0.3">
      <c r="A1166" t="s">
        <v>1356</v>
      </c>
      <c r="B1166" t="s">
        <v>6188</v>
      </c>
    </row>
    <row r="1167" spans="1:2" x14ac:dyDescent="0.3">
      <c r="A1167" t="s">
        <v>1185</v>
      </c>
      <c r="B1167" t="s">
        <v>6188</v>
      </c>
    </row>
    <row r="1168" spans="1:2" x14ac:dyDescent="0.3">
      <c r="A1168" t="s">
        <v>1463</v>
      </c>
      <c r="B1168" t="s">
        <v>6183</v>
      </c>
    </row>
    <row r="1169" spans="1:2" x14ac:dyDescent="0.3">
      <c r="A1169" t="s">
        <v>3082</v>
      </c>
      <c r="B1169" t="s">
        <v>5844</v>
      </c>
    </row>
    <row r="1170" spans="1:2" x14ac:dyDescent="0.3">
      <c r="A1170" t="s">
        <v>1919</v>
      </c>
      <c r="B1170" t="s">
        <v>5844</v>
      </c>
    </row>
    <row r="1171" spans="1:2" x14ac:dyDescent="0.3">
      <c r="A1171" t="s">
        <v>2782</v>
      </c>
      <c r="B1171" t="s">
        <v>5844</v>
      </c>
    </row>
    <row r="1172" spans="1:2" x14ac:dyDescent="0.3">
      <c r="A1172" t="s">
        <v>2766</v>
      </c>
      <c r="B1172" t="s">
        <v>5844</v>
      </c>
    </row>
    <row r="1173" spans="1:2" x14ac:dyDescent="0.3">
      <c r="A1173" t="s">
        <v>2745</v>
      </c>
      <c r="B1173" t="s">
        <v>5844</v>
      </c>
    </row>
    <row r="1174" spans="1:2" x14ac:dyDescent="0.3">
      <c r="A1174" t="s">
        <v>2439</v>
      </c>
      <c r="B1174" t="s">
        <v>5844</v>
      </c>
    </row>
    <row r="1175" spans="1:2" x14ac:dyDescent="0.3">
      <c r="A1175" t="s">
        <v>1958</v>
      </c>
      <c r="B1175" t="s">
        <v>5844</v>
      </c>
    </row>
    <row r="1176" spans="1:2" x14ac:dyDescent="0.3">
      <c r="A1176" t="s">
        <v>362</v>
      </c>
      <c r="B1176" t="s">
        <v>5844</v>
      </c>
    </row>
    <row r="1177" spans="1:2" x14ac:dyDescent="0.3">
      <c r="A1177" t="s">
        <v>3169</v>
      </c>
      <c r="B1177" t="s">
        <v>6521</v>
      </c>
    </row>
    <row r="1178" spans="1:2" x14ac:dyDescent="0.3">
      <c r="A1178" t="s">
        <v>3396</v>
      </c>
      <c r="B1178" t="s">
        <v>5706</v>
      </c>
    </row>
    <row r="1179" spans="1:2" x14ac:dyDescent="0.3">
      <c r="A1179" t="s">
        <v>744</v>
      </c>
      <c r="B1179" t="s">
        <v>7404</v>
      </c>
    </row>
    <row r="1180" spans="1:2" x14ac:dyDescent="0.3">
      <c r="A1180" t="s">
        <v>809</v>
      </c>
      <c r="B1180" t="s">
        <v>7382</v>
      </c>
    </row>
    <row r="1181" spans="1:2" x14ac:dyDescent="0.3">
      <c r="A1181" t="s">
        <v>1762</v>
      </c>
      <c r="B1181" t="s">
        <v>6146</v>
      </c>
    </row>
    <row r="1182" spans="1:2" x14ac:dyDescent="0.3">
      <c r="A1182" t="s">
        <v>985</v>
      </c>
      <c r="B1182" t="s">
        <v>6109</v>
      </c>
    </row>
    <row r="1183" spans="1:2" x14ac:dyDescent="0.3">
      <c r="A1183" t="s">
        <v>2582</v>
      </c>
      <c r="B1183" t="s">
        <v>6913</v>
      </c>
    </row>
    <row r="1184" spans="1:2" x14ac:dyDescent="0.3">
      <c r="A1184" t="s">
        <v>619</v>
      </c>
      <c r="B1184" t="s">
        <v>7445</v>
      </c>
    </row>
    <row r="1185" spans="1:2" x14ac:dyDescent="0.3">
      <c r="A1185" t="s">
        <v>2224</v>
      </c>
      <c r="B1185" t="s">
        <v>7012</v>
      </c>
    </row>
    <row r="1186" spans="1:2" x14ac:dyDescent="0.3">
      <c r="A1186" t="s">
        <v>2994</v>
      </c>
      <c r="B1186" t="s">
        <v>6582</v>
      </c>
    </row>
    <row r="1187" spans="1:2" x14ac:dyDescent="0.3">
      <c r="A1187" t="s">
        <v>1968</v>
      </c>
      <c r="B1187" t="s">
        <v>6114</v>
      </c>
    </row>
    <row r="1188" spans="1:2" x14ac:dyDescent="0.3">
      <c r="A1188" t="s">
        <v>2572</v>
      </c>
      <c r="B1188" t="s">
        <v>6921</v>
      </c>
    </row>
    <row r="1189" spans="1:2" x14ac:dyDescent="0.3">
      <c r="A1189" t="s">
        <v>3194</v>
      </c>
      <c r="B1189" t="s">
        <v>6513</v>
      </c>
    </row>
    <row r="1190" spans="1:2" x14ac:dyDescent="0.3">
      <c r="A1190" t="s">
        <v>3383</v>
      </c>
      <c r="B1190" t="s">
        <v>5709</v>
      </c>
    </row>
    <row r="1191" spans="1:2" x14ac:dyDescent="0.3">
      <c r="A1191" t="s">
        <v>3157</v>
      </c>
      <c r="B1191" t="s">
        <v>5709</v>
      </c>
    </row>
    <row r="1192" spans="1:2" x14ac:dyDescent="0.3">
      <c r="A1192" t="s">
        <v>3145</v>
      </c>
      <c r="B1192" t="s">
        <v>5709</v>
      </c>
    </row>
    <row r="1193" spans="1:2" x14ac:dyDescent="0.3">
      <c r="A1193" t="s">
        <v>1432</v>
      </c>
      <c r="B1193" t="s">
        <v>6043</v>
      </c>
    </row>
    <row r="1194" spans="1:2" x14ac:dyDescent="0.3">
      <c r="A1194" t="s">
        <v>3254</v>
      </c>
      <c r="B1194" t="s">
        <v>5621</v>
      </c>
    </row>
    <row r="1195" spans="1:2" x14ac:dyDescent="0.3">
      <c r="A1195" t="s">
        <v>2145</v>
      </c>
      <c r="B1195" t="s">
        <v>7028</v>
      </c>
    </row>
    <row r="1196" spans="1:2" x14ac:dyDescent="0.3">
      <c r="A1196" t="s">
        <v>2780</v>
      </c>
      <c r="B1196" t="s">
        <v>6832</v>
      </c>
    </row>
    <row r="1197" spans="1:2" x14ac:dyDescent="0.3">
      <c r="A1197" t="s">
        <v>2980</v>
      </c>
      <c r="B1197" t="s">
        <v>6291</v>
      </c>
    </row>
    <row r="1198" spans="1:2" x14ac:dyDescent="0.3">
      <c r="A1198" t="s">
        <v>2850</v>
      </c>
      <c r="B1198" t="s">
        <v>6291</v>
      </c>
    </row>
    <row r="1199" spans="1:2" x14ac:dyDescent="0.3">
      <c r="A1199" t="s">
        <v>305</v>
      </c>
      <c r="B1199" t="s">
        <v>7534</v>
      </c>
    </row>
    <row r="1200" spans="1:2" x14ac:dyDescent="0.3">
      <c r="A1200" t="s">
        <v>2789</v>
      </c>
      <c r="B1200" t="s">
        <v>5928</v>
      </c>
    </row>
    <row r="1201" spans="1:2" x14ac:dyDescent="0.3">
      <c r="A1201" t="s">
        <v>1819</v>
      </c>
      <c r="B1201" t="s">
        <v>6860</v>
      </c>
    </row>
    <row r="1202" spans="1:2" x14ac:dyDescent="0.3">
      <c r="A1202" t="s">
        <v>75</v>
      </c>
      <c r="B1202" t="s">
        <v>7618</v>
      </c>
    </row>
    <row r="1203" spans="1:2" x14ac:dyDescent="0.3">
      <c r="A1203" t="s">
        <v>3326</v>
      </c>
      <c r="B1203" t="s">
        <v>6570</v>
      </c>
    </row>
    <row r="1204" spans="1:2" x14ac:dyDescent="0.3">
      <c r="A1204" t="s">
        <v>343</v>
      </c>
      <c r="B1204" t="s">
        <v>6570</v>
      </c>
    </row>
    <row r="1205" spans="1:2" x14ac:dyDescent="0.3">
      <c r="A1205" t="s">
        <v>1755</v>
      </c>
      <c r="B1205" t="s">
        <v>7128</v>
      </c>
    </row>
    <row r="1206" spans="1:2" x14ac:dyDescent="0.3">
      <c r="A1206" t="s">
        <v>665</v>
      </c>
      <c r="B1206" t="s">
        <v>7425</v>
      </c>
    </row>
    <row r="1207" spans="1:2" x14ac:dyDescent="0.3">
      <c r="A1207" t="s">
        <v>2919</v>
      </c>
      <c r="B1207" t="s">
        <v>6787</v>
      </c>
    </row>
    <row r="1208" spans="1:2" x14ac:dyDescent="0.3">
      <c r="A1208" t="s">
        <v>1498</v>
      </c>
      <c r="B1208" t="s">
        <v>6181</v>
      </c>
    </row>
    <row r="1209" spans="1:2" x14ac:dyDescent="0.3">
      <c r="A1209" t="s">
        <v>1093</v>
      </c>
      <c r="B1209" t="s">
        <v>6181</v>
      </c>
    </row>
    <row r="1210" spans="1:2" x14ac:dyDescent="0.3">
      <c r="A1210" t="s">
        <v>1997</v>
      </c>
      <c r="B1210" t="s">
        <v>6105</v>
      </c>
    </row>
    <row r="1211" spans="1:2" x14ac:dyDescent="0.3">
      <c r="A1211" t="s">
        <v>3302</v>
      </c>
      <c r="B1211" t="s">
        <v>6651</v>
      </c>
    </row>
    <row r="1212" spans="1:2" x14ac:dyDescent="0.3">
      <c r="A1212" t="s">
        <v>2167</v>
      </c>
      <c r="B1212" t="s">
        <v>7026</v>
      </c>
    </row>
    <row r="1213" spans="1:2" x14ac:dyDescent="0.3">
      <c r="A1213" t="s">
        <v>530</v>
      </c>
      <c r="B1213" t="s">
        <v>6174</v>
      </c>
    </row>
    <row r="1214" spans="1:2" x14ac:dyDescent="0.3">
      <c r="A1214" t="s">
        <v>2767</v>
      </c>
      <c r="B1214" t="s">
        <v>6174</v>
      </c>
    </row>
    <row r="1215" spans="1:2" x14ac:dyDescent="0.3">
      <c r="A1215" t="s">
        <v>593</v>
      </c>
      <c r="B1215" t="s">
        <v>6174</v>
      </c>
    </row>
    <row r="1216" spans="1:2" x14ac:dyDescent="0.3">
      <c r="A1216" t="s">
        <v>531</v>
      </c>
      <c r="B1216" t="s">
        <v>6174</v>
      </c>
    </row>
    <row r="1217" spans="1:2" x14ac:dyDescent="0.3">
      <c r="A1217" t="s">
        <v>479</v>
      </c>
      <c r="B1217" t="s">
        <v>6174</v>
      </c>
    </row>
    <row r="1218" spans="1:2" x14ac:dyDescent="0.3">
      <c r="A1218" t="s">
        <v>1587</v>
      </c>
      <c r="B1218" t="s">
        <v>7199</v>
      </c>
    </row>
    <row r="1219" spans="1:2" x14ac:dyDescent="0.3">
      <c r="A1219" t="s">
        <v>968</v>
      </c>
      <c r="B1219" t="s">
        <v>6158</v>
      </c>
    </row>
    <row r="1220" spans="1:2" x14ac:dyDescent="0.3">
      <c r="A1220" t="s">
        <v>2095</v>
      </c>
      <c r="B1220" t="s">
        <v>6158</v>
      </c>
    </row>
    <row r="1221" spans="1:2" x14ac:dyDescent="0.3">
      <c r="A1221" t="s">
        <v>2912</v>
      </c>
      <c r="B1221" t="s">
        <v>5756</v>
      </c>
    </row>
    <row r="1222" spans="1:2" x14ac:dyDescent="0.3">
      <c r="A1222" t="s">
        <v>2361</v>
      </c>
      <c r="B1222" t="s">
        <v>5756</v>
      </c>
    </row>
    <row r="1223" spans="1:2" x14ac:dyDescent="0.3">
      <c r="A1223" t="s">
        <v>2269</v>
      </c>
      <c r="B1223" t="s">
        <v>5756</v>
      </c>
    </row>
    <row r="1224" spans="1:2" x14ac:dyDescent="0.3">
      <c r="A1224" t="s">
        <v>3386</v>
      </c>
      <c r="B1224" t="s">
        <v>5756</v>
      </c>
    </row>
    <row r="1225" spans="1:2" x14ac:dyDescent="0.3">
      <c r="A1225" t="s">
        <v>2630</v>
      </c>
      <c r="B1225" t="s">
        <v>5756</v>
      </c>
    </row>
    <row r="1226" spans="1:2" x14ac:dyDescent="0.3">
      <c r="A1226" t="s">
        <v>2268</v>
      </c>
      <c r="B1226" t="s">
        <v>5756</v>
      </c>
    </row>
    <row r="1227" spans="1:2" x14ac:dyDescent="0.3">
      <c r="A1227" t="s">
        <v>2270</v>
      </c>
      <c r="B1227" t="s">
        <v>5756</v>
      </c>
    </row>
    <row r="1228" spans="1:2" x14ac:dyDescent="0.3">
      <c r="A1228" t="s">
        <v>806</v>
      </c>
      <c r="B1228" t="s">
        <v>5756</v>
      </c>
    </row>
    <row r="1229" spans="1:2" x14ac:dyDescent="0.3">
      <c r="A1229" t="s">
        <v>805</v>
      </c>
      <c r="B1229" t="s">
        <v>5756</v>
      </c>
    </row>
    <row r="1230" spans="1:2" x14ac:dyDescent="0.3">
      <c r="A1230" t="s">
        <v>807</v>
      </c>
      <c r="B1230" t="s">
        <v>5756</v>
      </c>
    </row>
    <row r="1231" spans="1:2" x14ac:dyDescent="0.3">
      <c r="A1231" t="s">
        <v>361</v>
      </c>
      <c r="B1231" t="s">
        <v>5756</v>
      </c>
    </row>
    <row r="1232" spans="1:2" x14ac:dyDescent="0.3">
      <c r="A1232" t="s">
        <v>3036</v>
      </c>
      <c r="B1232" t="s">
        <v>6741</v>
      </c>
    </row>
    <row r="1233" spans="1:2" x14ac:dyDescent="0.3">
      <c r="A1233" t="s">
        <v>1602</v>
      </c>
      <c r="B1233" t="s">
        <v>7190</v>
      </c>
    </row>
    <row r="1234" spans="1:2" x14ac:dyDescent="0.3">
      <c r="A1234" t="s">
        <v>2049</v>
      </c>
      <c r="B1234" t="s">
        <v>5882</v>
      </c>
    </row>
    <row r="1235" spans="1:2" x14ac:dyDescent="0.3">
      <c r="A1235" t="s">
        <v>2477</v>
      </c>
      <c r="B1235" t="s">
        <v>6953</v>
      </c>
    </row>
    <row r="1236" spans="1:2" x14ac:dyDescent="0.3">
      <c r="A1236" t="s">
        <v>2952</v>
      </c>
      <c r="B1236" t="s">
        <v>7666</v>
      </c>
    </row>
    <row r="1237" spans="1:2" x14ac:dyDescent="0.3">
      <c r="A1237" t="s">
        <v>1730</v>
      </c>
      <c r="B1237" t="s">
        <v>6770</v>
      </c>
    </row>
    <row r="1238" spans="1:2" x14ac:dyDescent="0.3">
      <c r="A1238" t="s">
        <v>215</v>
      </c>
      <c r="B1238" t="s">
        <v>7550</v>
      </c>
    </row>
    <row r="1239" spans="1:2" x14ac:dyDescent="0.3">
      <c r="A1239" t="s">
        <v>2031</v>
      </c>
      <c r="B1239" t="s">
        <v>6013</v>
      </c>
    </row>
    <row r="1240" spans="1:2" x14ac:dyDescent="0.3">
      <c r="A1240" t="s">
        <v>1124</v>
      </c>
      <c r="B1240" t="s">
        <v>6013</v>
      </c>
    </row>
    <row r="1241" spans="1:2" x14ac:dyDescent="0.3">
      <c r="A1241" t="s">
        <v>690</v>
      </c>
      <c r="B1241" t="s">
        <v>6013</v>
      </c>
    </row>
    <row r="1242" spans="1:2" x14ac:dyDescent="0.3">
      <c r="A1242" t="s">
        <v>2643</v>
      </c>
      <c r="B1242" t="s">
        <v>6068</v>
      </c>
    </row>
    <row r="1243" spans="1:2" x14ac:dyDescent="0.3">
      <c r="A1243" t="s">
        <v>2644</v>
      </c>
      <c r="B1243" t="s">
        <v>6068</v>
      </c>
    </row>
    <row r="1244" spans="1:2" x14ac:dyDescent="0.3">
      <c r="A1244" t="s">
        <v>1232</v>
      </c>
      <c r="B1244" t="s">
        <v>6068</v>
      </c>
    </row>
    <row r="1245" spans="1:2" x14ac:dyDescent="0.3">
      <c r="A1245" t="s">
        <v>2744</v>
      </c>
      <c r="B1245" t="s">
        <v>6849</v>
      </c>
    </row>
    <row r="1246" spans="1:2" x14ac:dyDescent="0.3">
      <c r="A1246" t="s">
        <v>2743</v>
      </c>
      <c r="B1246" t="s">
        <v>6849</v>
      </c>
    </row>
    <row r="1247" spans="1:2" x14ac:dyDescent="0.3">
      <c r="A1247" t="s">
        <v>3412</v>
      </c>
      <c r="B1247" t="s">
        <v>6487</v>
      </c>
    </row>
    <row r="1248" spans="1:2" x14ac:dyDescent="0.3">
      <c r="A1248" t="s">
        <v>2904</v>
      </c>
      <c r="B1248" t="s">
        <v>6799</v>
      </c>
    </row>
    <row r="1249" spans="1:2" x14ac:dyDescent="0.3">
      <c r="A1249" t="s">
        <v>2712</v>
      </c>
      <c r="B1249" t="s">
        <v>6863</v>
      </c>
    </row>
    <row r="1250" spans="1:2" x14ac:dyDescent="0.3">
      <c r="A1250" t="s">
        <v>264</v>
      </c>
      <c r="B1250" t="s">
        <v>5651</v>
      </c>
    </row>
    <row r="1251" spans="1:2" x14ac:dyDescent="0.3">
      <c r="A1251" t="s">
        <v>1327</v>
      </c>
      <c r="B1251" t="s">
        <v>6201</v>
      </c>
    </row>
    <row r="1252" spans="1:2" x14ac:dyDescent="0.3">
      <c r="A1252" t="s">
        <v>2755</v>
      </c>
      <c r="B1252" t="s">
        <v>5934</v>
      </c>
    </row>
    <row r="1253" spans="1:2" x14ac:dyDescent="0.3">
      <c r="A1253" t="s">
        <v>3274</v>
      </c>
      <c r="B1253" t="s">
        <v>5934</v>
      </c>
    </row>
    <row r="1254" spans="1:2" x14ac:dyDescent="0.3">
      <c r="A1254" t="s">
        <v>3054</v>
      </c>
      <c r="B1254" t="s">
        <v>5934</v>
      </c>
    </row>
    <row r="1255" spans="1:2" x14ac:dyDescent="0.3">
      <c r="A1255" t="s">
        <v>2851</v>
      </c>
      <c r="B1255" t="s">
        <v>5934</v>
      </c>
    </row>
    <row r="1256" spans="1:2" x14ac:dyDescent="0.3">
      <c r="A1256" t="s">
        <v>2692</v>
      </c>
      <c r="B1256" t="s">
        <v>5934</v>
      </c>
    </row>
    <row r="1257" spans="1:2" x14ac:dyDescent="0.3">
      <c r="A1257" t="s">
        <v>1861</v>
      </c>
      <c r="B1257" t="s">
        <v>5934</v>
      </c>
    </row>
    <row r="1258" spans="1:2" x14ac:dyDescent="0.3">
      <c r="A1258" t="s">
        <v>1678</v>
      </c>
      <c r="B1258" t="s">
        <v>5934</v>
      </c>
    </row>
    <row r="1259" spans="1:2" x14ac:dyDescent="0.3">
      <c r="A1259" t="s">
        <v>1497</v>
      </c>
      <c r="B1259" t="s">
        <v>5934</v>
      </c>
    </row>
    <row r="1260" spans="1:2" x14ac:dyDescent="0.3">
      <c r="A1260" t="s">
        <v>1465</v>
      </c>
      <c r="B1260" t="s">
        <v>5934</v>
      </c>
    </row>
    <row r="1261" spans="1:2" x14ac:dyDescent="0.3">
      <c r="A1261" t="s">
        <v>1143</v>
      </c>
      <c r="B1261" t="s">
        <v>5934</v>
      </c>
    </row>
    <row r="1262" spans="1:2" x14ac:dyDescent="0.3">
      <c r="A1262" t="s">
        <v>47</v>
      </c>
      <c r="B1262" t="s">
        <v>5934</v>
      </c>
    </row>
    <row r="1263" spans="1:2" x14ac:dyDescent="0.3">
      <c r="A1263" t="s">
        <v>2385</v>
      </c>
      <c r="B1263" t="s">
        <v>6731</v>
      </c>
    </row>
    <row r="1264" spans="1:2" x14ac:dyDescent="0.3">
      <c r="A1264" t="s">
        <v>2896</v>
      </c>
      <c r="B1264" t="s">
        <v>5731</v>
      </c>
    </row>
    <row r="1265" spans="1:2" x14ac:dyDescent="0.3">
      <c r="A1265" t="s">
        <v>826</v>
      </c>
      <c r="B1265" t="s">
        <v>7374</v>
      </c>
    </row>
    <row r="1266" spans="1:2" x14ac:dyDescent="0.3">
      <c r="A1266" t="s">
        <v>3029</v>
      </c>
      <c r="B1266" t="s">
        <v>6380</v>
      </c>
    </row>
    <row r="1267" spans="1:2" x14ac:dyDescent="0.3">
      <c r="A1267" t="s">
        <v>2715</v>
      </c>
      <c r="B1267" t="s">
        <v>5946</v>
      </c>
    </row>
    <row r="1268" spans="1:2" x14ac:dyDescent="0.3">
      <c r="A1268" t="s">
        <v>2747</v>
      </c>
      <c r="B1268" t="s">
        <v>5937</v>
      </c>
    </row>
    <row r="1269" spans="1:2" x14ac:dyDescent="0.3">
      <c r="A1269" t="s">
        <v>2748</v>
      </c>
      <c r="B1269" t="s">
        <v>5937</v>
      </c>
    </row>
    <row r="1270" spans="1:2" x14ac:dyDescent="0.3">
      <c r="A1270" t="s">
        <v>3376</v>
      </c>
      <c r="B1270" t="s">
        <v>5937</v>
      </c>
    </row>
    <row r="1271" spans="1:2" x14ac:dyDescent="0.3">
      <c r="A1271" t="s">
        <v>3312</v>
      </c>
      <c r="B1271" t="s">
        <v>5937</v>
      </c>
    </row>
    <row r="1272" spans="1:2" x14ac:dyDescent="0.3">
      <c r="A1272" t="s">
        <v>2948</v>
      </c>
      <c r="B1272" t="s">
        <v>5937</v>
      </c>
    </row>
    <row r="1273" spans="1:2" x14ac:dyDescent="0.3">
      <c r="A1273" t="s">
        <v>3179</v>
      </c>
      <c r="B1273" t="s">
        <v>5813</v>
      </c>
    </row>
    <row r="1274" spans="1:2" x14ac:dyDescent="0.3">
      <c r="A1274" t="s">
        <v>2480</v>
      </c>
      <c r="B1274" t="s">
        <v>6950</v>
      </c>
    </row>
    <row r="1275" spans="1:2" x14ac:dyDescent="0.3">
      <c r="A1275" t="s">
        <v>721</v>
      </c>
      <c r="B1275" t="s">
        <v>6268</v>
      </c>
    </row>
    <row r="1276" spans="1:2" x14ac:dyDescent="0.3">
      <c r="A1276" t="s">
        <v>2147</v>
      </c>
      <c r="B1276" t="s">
        <v>6073</v>
      </c>
    </row>
    <row r="1277" spans="1:2" x14ac:dyDescent="0.3">
      <c r="A1277" t="s">
        <v>2148</v>
      </c>
      <c r="B1277" t="s">
        <v>6073</v>
      </c>
    </row>
    <row r="1278" spans="1:2" x14ac:dyDescent="0.3">
      <c r="A1278" t="s">
        <v>2005</v>
      </c>
      <c r="B1278" t="s">
        <v>6073</v>
      </c>
    </row>
    <row r="1279" spans="1:2" x14ac:dyDescent="0.3">
      <c r="A1279" t="s">
        <v>455</v>
      </c>
      <c r="B1279" t="s">
        <v>6317</v>
      </c>
    </row>
    <row r="1280" spans="1:2" x14ac:dyDescent="0.3">
      <c r="A1280" t="s">
        <v>1967</v>
      </c>
      <c r="B1280" t="s">
        <v>5902</v>
      </c>
    </row>
    <row r="1281" spans="1:2" x14ac:dyDescent="0.3">
      <c r="A1281" t="s">
        <v>1966</v>
      </c>
      <c r="B1281" t="s">
        <v>5902</v>
      </c>
    </row>
    <row r="1282" spans="1:2" x14ac:dyDescent="0.3">
      <c r="A1282" t="s">
        <v>2525</v>
      </c>
      <c r="B1282" t="s">
        <v>6936</v>
      </c>
    </row>
    <row r="1283" spans="1:2" x14ac:dyDescent="0.3">
      <c r="A1283" t="s">
        <v>1946</v>
      </c>
      <c r="B1283" t="s">
        <v>6879</v>
      </c>
    </row>
    <row r="1284" spans="1:2" x14ac:dyDescent="0.3">
      <c r="A1284" t="s">
        <v>2237</v>
      </c>
      <c r="B1284" t="s">
        <v>7003</v>
      </c>
    </row>
    <row r="1285" spans="1:2" x14ac:dyDescent="0.3">
      <c r="A1285" t="s">
        <v>128</v>
      </c>
      <c r="B1285" t="s">
        <v>7003</v>
      </c>
    </row>
    <row r="1286" spans="1:2" x14ac:dyDescent="0.3">
      <c r="A1286" t="s">
        <v>129</v>
      </c>
      <c r="B1286" t="s">
        <v>7003</v>
      </c>
    </row>
    <row r="1287" spans="1:2" x14ac:dyDescent="0.3">
      <c r="A1287" t="s">
        <v>1574</v>
      </c>
      <c r="B1287" t="s">
        <v>7137</v>
      </c>
    </row>
    <row r="1288" spans="1:2" x14ac:dyDescent="0.3">
      <c r="A1288" t="s">
        <v>94</v>
      </c>
      <c r="B1288" t="s">
        <v>7615</v>
      </c>
    </row>
    <row r="1289" spans="1:2" x14ac:dyDescent="0.3">
      <c r="A1289" t="s">
        <v>3298</v>
      </c>
      <c r="B1289" t="s">
        <v>6643</v>
      </c>
    </row>
    <row r="1290" spans="1:2" x14ac:dyDescent="0.3">
      <c r="A1290" t="s">
        <v>2255</v>
      </c>
      <c r="B1290" t="s">
        <v>6643</v>
      </c>
    </row>
    <row r="1291" spans="1:2" x14ac:dyDescent="0.3">
      <c r="A1291" t="s">
        <v>1425</v>
      </c>
      <c r="B1291" t="s">
        <v>7010</v>
      </c>
    </row>
    <row r="1292" spans="1:2" x14ac:dyDescent="0.3">
      <c r="A1292" t="s">
        <v>703</v>
      </c>
      <c r="B1292" t="s">
        <v>6272</v>
      </c>
    </row>
    <row r="1293" spans="1:2" x14ac:dyDescent="0.3">
      <c r="A1293" t="s">
        <v>2292</v>
      </c>
      <c r="B1293" t="s">
        <v>6991</v>
      </c>
    </row>
    <row r="1294" spans="1:2" x14ac:dyDescent="0.3">
      <c r="A1294" t="s">
        <v>3015</v>
      </c>
      <c r="B1294" t="s">
        <v>6758</v>
      </c>
    </row>
    <row r="1295" spans="1:2" x14ac:dyDescent="0.3">
      <c r="A1295" t="s">
        <v>984</v>
      </c>
      <c r="B1295" t="s">
        <v>6125</v>
      </c>
    </row>
    <row r="1296" spans="1:2" x14ac:dyDescent="0.3">
      <c r="A1296" t="s">
        <v>2985</v>
      </c>
      <c r="B1296" t="s">
        <v>5869</v>
      </c>
    </row>
    <row r="1297" spans="1:2" x14ac:dyDescent="0.3">
      <c r="A1297" t="s">
        <v>3409</v>
      </c>
      <c r="B1297" t="s">
        <v>5991</v>
      </c>
    </row>
    <row r="1298" spans="1:2" x14ac:dyDescent="0.3">
      <c r="A1298" t="s">
        <v>2296</v>
      </c>
      <c r="B1298" t="s">
        <v>5991</v>
      </c>
    </row>
    <row r="1299" spans="1:2" x14ac:dyDescent="0.3">
      <c r="A1299" t="s">
        <v>1830</v>
      </c>
      <c r="B1299" t="s">
        <v>5991</v>
      </c>
    </row>
    <row r="1300" spans="1:2" x14ac:dyDescent="0.3">
      <c r="A1300" t="s">
        <v>1321</v>
      </c>
      <c r="B1300" t="s">
        <v>5991</v>
      </c>
    </row>
    <row r="1301" spans="1:2" x14ac:dyDescent="0.3">
      <c r="A1301" t="s">
        <v>3411</v>
      </c>
      <c r="B1301" t="s">
        <v>6001</v>
      </c>
    </row>
    <row r="1302" spans="1:2" x14ac:dyDescent="0.3">
      <c r="A1302" t="s">
        <v>590</v>
      </c>
      <c r="B1302" t="s">
        <v>6001</v>
      </c>
    </row>
    <row r="1303" spans="1:2" x14ac:dyDescent="0.3">
      <c r="A1303" t="s">
        <v>1181</v>
      </c>
      <c r="B1303" t="s">
        <v>6001</v>
      </c>
    </row>
    <row r="1304" spans="1:2" x14ac:dyDescent="0.3">
      <c r="A1304" t="s">
        <v>818</v>
      </c>
      <c r="B1304" t="s">
        <v>7344</v>
      </c>
    </row>
    <row r="1305" spans="1:2" x14ac:dyDescent="0.3">
      <c r="A1305" t="s">
        <v>409</v>
      </c>
      <c r="B1305" t="s">
        <v>7344</v>
      </c>
    </row>
    <row r="1306" spans="1:2" x14ac:dyDescent="0.3">
      <c r="A1306" t="s">
        <v>574</v>
      </c>
      <c r="B1306" t="s">
        <v>6303</v>
      </c>
    </row>
    <row r="1307" spans="1:2" x14ac:dyDescent="0.3">
      <c r="A1307" t="s">
        <v>1161</v>
      </c>
      <c r="B1307" t="s">
        <v>6224</v>
      </c>
    </row>
    <row r="1308" spans="1:2" x14ac:dyDescent="0.3">
      <c r="A1308" t="s">
        <v>2437</v>
      </c>
      <c r="B1308" t="s">
        <v>6967</v>
      </c>
    </row>
    <row r="1309" spans="1:2" x14ac:dyDescent="0.3">
      <c r="A1309" t="s">
        <v>127</v>
      </c>
      <c r="B1309" t="s">
        <v>6967</v>
      </c>
    </row>
    <row r="1310" spans="1:2" x14ac:dyDescent="0.3">
      <c r="A1310" t="s">
        <v>1781</v>
      </c>
      <c r="B1310" t="s">
        <v>5957</v>
      </c>
    </row>
    <row r="1311" spans="1:2" x14ac:dyDescent="0.3">
      <c r="A1311" t="s">
        <v>1894</v>
      </c>
      <c r="B1311" t="s">
        <v>5957</v>
      </c>
    </row>
    <row r="1312" spans="1:2" x14ac:dyDescent="0.3">
      <c r="A1312" t="s">
        <v>1172</v>
      </c>
      <c r="B1312" t="s">
        <v>5957</v>
      </c>
    </row>
    <row r="1313" spans="1:2" x14ac:dyDescent="0.3">
      <c r="A1313" t="s">
        <v>2601</v>
      </c>
      <c r="B1313" t="s">
        <v>6909</v>
      </c>
    </row>
    <row r="1314" spans="1:2" x14ac:dyDescent="0.3">
      <c r="A1314" t="s">
        <v>2746</v>
      </c>
      <c r="B1314" t="s">
        <v>6851</v>
      </c>
    </row>
    <row r="1315" spans="1:2" x14ac:dyDescent="0.3">
      <c r="A1315" t="s">
        <v>1813</v>
      </c>
      <c r="B1315" t="s">
        <v>7113</v>
      </c>
    </row>
    <row r="1316" spans="1:2" x14ac:dyDescent="0.3">
      <c r="A1316" t="s">
        <v>811</v>
      </c>
      <c r="B1316" t="s">
        <v>7069</v>
      </c>
    </row>
    <row r="1317" spans="1:2" x14ac:dyDescent="0.3">
      <c r="A1317" t="s">
        <v>852</v>
      </c>
      <c r="B1317" t="s">
        <v>7372</v>
      </c>
    </row>
    <row r="1318" spans="1:2" x14ac:dyDescent="0.3">
      <c r="A1318" t="s">
        <v>2983</v>
      </c>
      <c r="B1318" t="s">
        <v>5866</v>
      </c>
    </row>
    <row r="1319" spans="1:2" x14ac:dyDescent="0.3">
      <c r="A1319" t="s">
        <v>3230</v>
      </c>
      <c r="B1319" t="s">
        <v>6508</v>
      </c>
    </row>
    <row r="1320" spans="1:2" x14ac:dyDescent="0.3">
      <c r="A1320" t="s">
        <v>357</v>
      </c>
      <c r="B1320" t="s">
        <v>7522</v>
      </c>
    </row>
    <row r="1321" spans="1:2" x14ac:dyDescent="0.3">
      <c r="A1321" t="s">
        <v>1343</v>
      </c>
      <c r="B1321" t="s">
        <v>7254</v>
      </c>
    </row>
    <row r="1322" spans="1:2" x14ac:dyDescent="0.3">
      <c r="A1322" t="s">
        <v>2430</v>
      </c>
      <c r="B1322" t="s">
        <v>6033</v>
      </c>
    </row>
    <row r="1323" spans="1:2" x14ac:dyDescent="0.3">
      <c r="A1323" t="s">
        <v>3012</v>
      </c>
      <c r="B1323" t="s">
        <v>6752</v>
      </c>
    </row>
    <row r="1324" spans="1:2" x14ac:dyDescent="0.3">
      <c r="A1324" t="s">
        <v>2788</v>
      </c>
      <c r="B1324" t="s">
        <v>6824</v>
      </c>
    </row>
    <row r="1325" spans="1:2" x14ac:dyDescent="0.3">
      <c r="A1325" t="s">
        <v>1694</v>
      </c>
      <c r="B1325" t="s">
        <v>7143</v>
      </c>
    </row>
    <row r="1326" spans="1:2" x14ac:dyDescent="0.3">
      <c r="A1326" t="s">
        <v>2448</v>
      </c>
      <c r="B1326" t="s">
        <v>6023</v>
      </c>
    </row>
    <row r="1327" spans="1:2" x14ac:dyDescent="0.3">
      <c r="A1327" t="s">
        <v>2447</v>
      </c>
      <c r="B1327" t="s">
        <v>6023</v>
      </c>
    </row>
    <row r="1328" spans="1:2" x14ac:dyDescent="0.3">
      <c r="A1328" t="s">
        <v>2449</v>
      </c>
      <c r="B1328" t="s">
        <v>6023</v>
      </c>
    </row>
    <row r="1329" spans="1:2" x14ac:dyDescent="0.3">
      <c r="A1329" t="s">
        <v>2450</v>
      </c>
      <c r="B1329" t="s">
        <v>6023</v>
      </c>
    </row>
    <row r="1330" spans="1:2" x14ac:dyDescent="0.3">
      <c r="A1330" t="s">
        <v>3030</v>
      </c>
      <c r="B1330" t="s">
        <v>6749</v>
      </c>
    </row>
    <row r="1331" spans="1:2" x14ac:dyDescent="0.3">
      <c r="A1331" t="s">
        <v>1409</v>
      </c>
      <c r="B1331" t="s">
        <v>7045</v>
      </c>
    </row>
    <row r="1332" spans="1:2" x14ac:dyDescent="0.3">
      <c r="A1332" t="s">
        <v>2693</v>
      </c>
      <c r="B1332" t="s">
        <v>6661</v>
      </c>
    </row>
    <row r="1333" spans="1:2" x14ac:dyDescent="0.3">
      <c r="A1333" t="s">
        <v>1937</v>
      </c>
      <c r="B1333" t="s">
        <v>7080</v>
      </c>
    </row>
    <row r="1334" spans="1:2" x14ac:dyDescent="0.3">
      <c r="A1334" t="s">
        <v>394</v>
      </c>
      <c r="B1334" t="s">
        <v>7516</v>
      </c>
    </row>
    <row r="1335" spans="1:2" x14ac:dyDescent="0.3">
      <c r="A1335" t="s">
        <v>3406</v>
      </c>
      <c r="B1335" t="s">
        <v>5700</v>
      </c>
    </row>
    <row r="1336" spans="1:2" x14ac:dyDescent="0.3">
      <c r="A1336" t="s">
        <v>3069</v>
      </c>
      <c r="B1336" t="s">
        <v>5700</v>
      </c>
    </row>
    <row r="1337" spans="1:2" x14ac:dyDescent="0.3">
      <c r="A1337" t="s">
        <v>2453</v>
      </c>
      <c r="B1337" t="s">
        <v>5700</v>
      </c>
    </row>
    <row r="1338" spans="1:2" x14ac:dyDescent="0.3">
      <c r="A1338" t="s">
        <v>1586</v>
      </c>
      <c r="B1338" t="s">
        <v>5700</v>
      </c>
    </row>
    <row r="1339" spans="1:2" x14ac:dyDescent="0.3">
      <c r="A1339" t="s">
        <v>3083</v>
      </c>
      <c r="B1339" t="s">
        <v>5700</v>
      </c>
    </row>
    <row r="1340" spans="1:2" x14ac:dyDescent="0.3">
      <c r="A1340" t="s">
        <v>1433</v>
      </c>
      <c r="B1340" t="s">
        <v>6026</v>
      </c>
    </row>
    <row r="1341" spans="1:2" x14ac:dyDescent="0.3">
      <c r="A1341" t="s">
        <v>1249</v>
      </c>
      <c r="B1341" t="s">
        <v>7278</v>
      </c>
    </row>
    <row r="1342" spans="1:2" x14ac:dyDescent="0.3">
      <c r="A1342" t="s">
        <v>2870</v>
      </c>
      <c r="B1342" t="s">
        <v>6806</v>
      </c>
    </row>
    <row r="1343" spans="1:2" x14ac:dyDescent="0.3">
      <c r="A1343" t="s">
        <v>282</v>
      </c>
      <c r="B1343" t="s">
        <v>6336</v>
      </c>
    </row>
    <row r="1344" spans="1:2" x14ac:dyDescent="0.3">
      <c r="A1344" t="s">
        <v>2510</v>
      </c>
      <c r="B1344" t="s">
        <v>5829</v>
      </c>
    </row>
    <row r="1345" spans="1:2" x14ac:dyDescent="0.3">
      <c r="A1345" t="s">
        <v>2694</v>
      </c>
      <c r="B1345" t="s">
        <v>6679</v>
      </c>
    </row>
    <row r="1346" spans="1:2" x14ac:dyDescent="0.3">
      <c r="A1346" t="s">
        <v>897</v>
      </c>
      <c r="B1346" t="s">
        <v>7072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0548E-1C42-4A43-96D0-6133DD8E8332}">
  <dimension ref="A2:G10"/>
  <sheetViews>
    <sheetView workbookViewId="0">
      <selection activeCell="G3" sqref="G3"/>
    </sheetView>
  </sheetViews>
  <sheetFormatPr defaultColWidth="11.19921875" defaultRowHeight="15.6" x14ac:dyDescent="0.3"/>
  <cols>
    <col min="6" max="6" width="14.5" bestFit="1" customWidth="1"/>
  </cols>
  <sheetData>
    <row r="2" spans="1:7" x14ac:dyDescent="0.3">
      <c r="A2" s="8" t="s">
        <v>7667</v>
      </c>
      <c r="F2" t="s">
        <v>7676</v>
      </c>
      <c r="G2" t="s">
        <v>7677</v>
      </c>
    </row>
    <row r="3" spans="1:7" ht="23.4" x14ac:dyDescent="0.45">
      <c r="A3" s="9" t="s">
        <v>7668</v>
      </c>
      <c r="F3" t="s">
        <v>7678</v>
      </c>
      <c r="G3" t="s">
        <v>7679</v>
      </c>
    </row>
    <row r="4" spans="1:7" ht="23.4" x14ac:dyDescent="0.45">
      <c r="A4" s="10" t="s">
        <v>7669</v>
      </c>
      <c r="F4" t="s">
        <v>7680</v>
      </c>
      <c r="G4" t="s">
        <v>7681</v>
      </c>
    </row>
    <row r="5" spans="1:7" ht="23.4" x14ac:dyDescent="0.45">
      <c r="A5" s="10" t="s">
        <v>7670</v>
      </c>
      <c r="F5" t="s">
        <v>7682</v>
      </c>
      <c r="G5" t="s">
        <v>7683</v>
      </c>
    </row>
    <row r="6" spans="1:7" ht="23.4" x14ac:dyDescent="0.45">
      <c r="A6" s="10" t="s">
        <v>7671</v>
      </c>
      <c r="F6" t="s">
        <v>7684</v>
      </c>
      <c r="G6" t="s">
        <v>7685</v>
      </c>
    </row>
    <row r="7" spans="1:7" ht="23.4" x14ac:dyDescent="0.45">
      <c r="A7" s="10" t="s">
        <v>7672</v>
      </c>
    </row>
    <row r="8" spans="1:7" ht="23.4" x14ac:dyDescent="0.45">
      <c r="A8" s="10" t="s">
        <v>7673</v>
      </c>
    </row>
    <row r="9" spans="1:7" ht="23.4" x14ac:dyDescent="0.45">
      <c r="A9" s="10" t="s">
        <v>7674</v>
      </c>
    </row>
    <row r="10" spans="1:7" x14ac:dyDescent="0.3">
      <c r="A10" s="10" t="s">
        <v>7675</v>
      </c>
    </row>
  </sheetData>
  <hyperlinks>
    <hyperlink ref="A2" r:id="rId1" location="!/CPC=B25J19/02" display="https://worldwide.espacenet.com/classification?locale=en_EP - !/CPC=B25J19/02" xr:uid="{69CE1247-754F-E849-9EBB-5CB03B442A4E}"/>
  </hyperlinks>
  <pageMargins left="0.7" right="0.7" top="0.75" bottom="0.75" header="0.3" footer="0.3"/>
  <pageSetup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3314-5BE2-4046-ACE8-2F7FF83FC54B}">
  <dimension ref="A1:B1076"/>
  <sheetViews>
    <sheetView topLeftCell="A1042" workbookViewId="0"/>
  </sheetViews>
  <sheetFormatPr defaultColWidth="11.19921875" defaultRowHeight="15.6" x14ac:dyDescent="0.3"/>
  <cols>
    <col min="1" max="1" width="16.796875" bestFit="1" customWidth="1"/>
  </cols>
  <sheetData>
    <row r="1" spans="1:2" x14ac:dyDescent="0.3">
      <c r="A1" t="s">
        <v>20</v>
      </c>
      <c r="B1" t="s">
        <v>5597</v>
      </c>
    </row>
    <row r="2" spans="1:2" x14ac:dyDescent="0.3">
      <c r="A2" t="s">
        <v>116</v>
      </c>
      <c r="B2" t="s">
        <v>5597</v>
      </c>
    </row>
    <row r="3" spans="1:2" x14ac:dyDescent="0.3">
      <c r="A3" t="s">
        <v>180</v>
      </c>
      <c r="B3" t="s">
        <v>5597</v>
      </c>
    </row>
    <row r="4" spans="1:2" x14ac:dyDescent="0.3">
      <c r="A4" t="s">
        <v>302</v>
      </c>
      <c r="B4" t="s">
        <v>5597</v>
      </c>
    </row>
    <row r="5" spans="1:2" x14ac:dyDescent="0.3">
      <c r="A5" t="s">
        <v>354</v>
      </c>
      <c r="B5" t="s">
        <v>5597</v>
      </c>
    </row>
    <row r="6" spans="1:2" x14ac:dyDescent="0.3">
      <c r="A6" t="s">
        <v>401</v>
      </c>
      <c r="B6" t="s">
        <v>5597</v>
      </c>
    </row>
    <row r="7" spans="1:2" x14ac:dyDescent="0.3">
      <c r="A7" t="s">
        <v>487</v>
      </c>
      <c r="B7" t="s">
        <v>5597</v>
      </c>
    </row>
    <row r="8" spans="1:2" x14ac:dyDescent="0.3">
      <c r="A8" t="s">
        <v>637</v>
      </c>
      <c r="B8" t="s">
        <v>5597</v>
      </c>
    </row>
    <row r="9" spans="1:2" x14ac:dyDescent="0.3">
      <c r="A9" t="s">
        <v>935</v>
      </c>
      <c r="B9" t="s">
        <v>5597</v>
      </c>
    </row>
    <row r="10" spans="1:2" x14ac:dyDescent="0.3">
      <c r="A10" t="s">
        <v>954</v>
      </c>
      <c r="B10" t="s">
        <v>5597</v>
      </c>
    </row>
    <row r="11" spans="1:2" x14ac:dyDescent="0.3">
      <c r="A11" t="s">
        <v>955</v>
      </c>
      <c r="B11" t="s">
        <v>5597</v>
      </c>
    </row>
    <row r="12" spans="1:2" x14ac:dyDescent="0.3">
      <c r="A12" t="s">
        <v>1008</v>
      </c>
      <c r="B12" t="s">
        <v>5597</v>
      </c>
    </row>
    <row r="13" spans="1:2" x14ac:dyDescent="0.3">
      <c r="A13" t="s">
        <v>1029</v>
      </c>
      <c r="B13" t="s">
        <v>5597</v>
      </c>
    </row>
    <row r="14" spans="1:2" x14ac:dyDescent="0.3">
      <c r="A14" t="s">
        <v>1202</v>
      </c>
      <c r="B14" t="s">
        <v>5597</v>
      </c>
    </row>
    <row r="15" spans="1:2" x14ac:dyDescent="0.3">
      <c r="A15" t="s">
        <v>1273</v>
      </c>
      <c r="B15" t="s">
        <v>5597</v>
      </c>
    </row>
    <row r="16" spans="1:2" x14ac:dyDescent="0.3">
      <c r="A16" t="s">
        <v>1299</v>
      </c>
      <c r="B16" t="s">
        <v>5597</v>
      </c>
    </row>
    <row r="17" spans="1:2" x14ac:dyDescent="0.3">
      <c r="A17" t="s">
        <v>1486</v>
      </c>
      <c r="B17" t="s">
        <v>5597</v>
      </c>
    </row>
    <row r="18" spans="1:2" x14ac:dyDescent="0.3">
      <c r="A18" t="s">
        <v>2036</v>
      </c>
      <c r="B18" t="s">
        <v>5597</v>
      </c>
    </row>
    <row r="19" spans="1:2" x14ac:dyDescent="0.3">
      <c r="A19" t="s">
        <v>2112</v>
      </c>
      <c r="B19" t="s">
        <v>5597</v>
      </c>
    </row>
    <row r="20" spans="1:2" x14ac:dyDescent="0.3">
      <c r="A20" t="s">
        <v>2235</v>
      </c>
      <c r="B20" t="s">
        <v>5597</v>
      </c>
    </row>
    <row r="21" spans="1:2" x14ac:dyDescent="0.3">
      <c r="A21" t="s">
        <v>2364</v>
      </c>
      <c r="B21" t="s">
        <v>5597</v>
      </c>
    </row>
    <row r="22" spans="1:2" x14ac:dyDescent="0.3">
      <c r="A22" t="s">
        <v>2445</v>
      </c>
      <c r="B22" t="s">
        <v>5597</v>
      </c>
    </row>
    <row r="23" spans="1:2" x14ac:dyDescent="0.3">
      <c r="A23" t="s">
        <v>2446</v>
      </c>
      <c r="B23" t="s">
        <v>5597</v>
      </c>
    </row>
    <row r="24" spans="1:2" x14ac:dyDescent="0.3">
      <c r="A24" t="s">
        <v>2612</v>
      </c>
      <c r="B24" t="s">
        <v>5597</v>
      </c>
    </row>
    <row r="25" spans="1:2" x14ac:dyDescent="0.3">
      <c r="A25" t="s">
        <v>2620</v>
      </c>
      <c r="B25" t="s">
        <v>5597</v>
      </c>
    </row>
    <row r="26" spans="1:2" x14ac:dyDescent="0.3">
      <c r="A26" t="s">
        <v>2632</v>
      </c>
      <c r="B26" t="s">
        <v>5597</v>
      </c>
    </row>
    <row r="27" spans="1:2" x14ac:dyDescent="0.3">
      <c r="A27" t="s">
        <v>2667</v>
      </c>
      <c r="B27" t="s">
        <v>5597</v>
      </c>
    </row>
    <row r="28" spans="1:2" x14ac:dyDescent="0.3">
      <c r="A28" t="s">
        <v>2690</v>
      </c>
      <c r="B28" t="s">
        <v>5597</v>
      </c>
    </row>
    <row r="29" spans="1:2" x14ac:dyDescent="0.3">
      <c r="A29" t="s">
        <v>2689</v>
      </c>
      <c r="B29" t="s">
        <v>5597</v>
      </c>
    </row>
    <row r="30" spans="1:2" x14ac:dyDescent="0.3">
      <c r="A30" t="s">
        <v>2734</v>
      </c>
      <c r="B30" t="s">
        <v>5597</v>
      </c>
    </row>
    <row r="31" spans="1:2" x14ac:dyDescent="0.3">
      <c r="A31" t="s">
        <v>2735</v>
      </c>
      <c r="B31" t="s">
        <v>5597</v>
      </c>
    </row>
    <row r="32" spans="1:2" x14ac:dyDescent="0.3">
      <c r="A32" t="s">
        <v>2761</v>
      </c>
      <c r="B32" t="s">
        <v>5597</v>
      </c>
    </row>
    <row r="33" spans="1:2" x14ac:dyDescent="0.3">
      <c r="A33" t="s">
        <v>2799</v>
      </c>
      <c r="B33" t="s">
        <v>5597</v>
      </c>
    </row>
    <row r="34" spans="1:2" x14ac:dyDescent="0.3">
      <c r="A34" t="s">
        <v>2842</v>
      </c>
      <c r="B34" t="s">
        <v>5597</v>
      </c>
    </row>
    <row r="35" spans="1:2" x14ac:dyDescent="0.3">
      <c r="A35" t="s">
        <v>2862</v>
      </c>
      <c r="B35" t="s">
        <v>5597</v>
      </c>
    </row>
    <row r="36" spans="1:2" x14ac:dyDescent="0.3">
      <c r="A36" t="s">
        <v>2895</v>
      </c>
      <c r="B36" t="s">
        <v>5597</v>
      </c>
    </row>
    <row r="37" spans="1:2" x14ac:dyDescent="0.3">
      <c r="A37" t="s">
        <v>2924</v>
      </c>
      <c r="B37" t="s">
        <v>5597</v>
      </c>
    </row>
    <row r="38" spans="1:2" x14ac:dyDescent="0.3">
      <c r="A38" t="s">
        <v>2939</v>
      </c>
      <c r="B38" t="s">
        <v>5597</v>
      </c>
    </row>
    <row r="39" spans="1:2" x14ac:dyDescent="0.3">
      <c r="A39" t="s">
        <v>2982</v>
      </c>
      <c r="B39" t="s">
        <v>5597</v>
      </c>
    </row>
    <row r="40" spans="1:2" x14ac:dyDescent="0.3">
      <c r="A40" t="s">
        <v>3003</v>
      </c>
      <c r="B40" t="s">
        <v>5597</v>
      </c>
    </row>
    <row r="41" spans="1:2" x14ac:dyDescent="0.3">
      <c r="A41" t="s">
        <v>3009</v>
      </c>
      <c r="B41" t="s">
        <v>5597</v>
      </c>
    </row>
    <row r="42" spans="1:2" x14ac:dyDescent="0.3">
      <c r="A42" t="s">
        <v>3023</v>
      </c>
      <c r="B42" t="s">
        <v>5597</v>
      </c>
    </row>
    <row r="43" spans="1:2" x14ac:dyDescent="0.3">
      <c r="A43" t="s">
        <v>3022</v>
      </c>
      <c r="B43" t="s">
        <v>5597</v>
      </c>
    </row>
    <row r="44" spans="1:2" x14ac:dyDescent="0.3">
      <c r="A44" t="s">
        <v>3045</v>
      </c>
      <c r="B44" t="s">
        <v>5597</v>
      </c>
    </row>
    <row r="45" spans="1:2" x14ac:dyDescent="0.3">
      <c r="A45" t="s">
        <v>3060</v>
      </c>
      <c r="B45" t="s">
        <v>5597</v>
      </c>
    </row>
    <row r="46" spans="1:2" x14ac:dyDescent="0.3">
      <c r="A46" t="s">
        <v>3073</v>
      </c>
      <c r="B46" t="s">
        <v>5597</v>
      </c>
    </row>
    <row r="47" spans="1:2" x14ac:dyDescent="0.3">
      <c r="A47" t="s">
        <v>3078</v>
      </c>
      <c r="B47" t="s">
        <v>5597</v>
      </c>
    </row>
    <row r="48" spans="1:2" x14ac:dyDescent="0.3">
      <c r="A48" t="s">
        <v>3079</v>
      </c>
      <c r="B48" t="s">
        <v>5597</v>
      </c>
    </row>
    <row r="49" spans="1:2" x14ac:dyDescent="0.3">
      <c r="A49" t="s">
        <v>3119</v>
      </c>
      <c r="B49" t="s">
        <v>5597</v>
      </c>
    </row>
    <row r="50" spans="1:2" x14ac:dyDescent="0.3">
      <c r="A50" t="s">
        <v>3146</v>
      </c>
      <c r="B50" t="s">
        <v>5597</v>
      </c>
    </row>
    <row r="51" spans="1:2" x14ac:dyDescent="0.3">
      <c r="A51" t="s">
        <v>3156</v>
      </c>
      <c r="B51" t="s">
        <v>5597</v>
      </c>
    </row>
    <row r="52" spans="1:2" x14ac:dyDescent="0.3">
      <c r="A52" t="s">
        <v>3161</v>
      </c>
      <c r="B52" t="s">
        <v>5597</v>
      </c>
    </row>
    <row r="53" spans="1:2" x14ac:dyDescent="0.3">
      <c r="A53" t="s">
        <v>3163</v>
      </c>
      <c r="B53" t="s">
        <v>5597</v>
      </c>
    </row>
    <row r="54" spans="1:2" x14ac:dyDescent="0.3">
      <c r="A54" t="s">
        <v>3162</v>
      </c>
      <c r="B54" t="s">
        <v>5597</v>
      </c>
    </row>
    <row r="55" spans="1:2" x14ac:dyDescent="0.3">
      <c r="A55" t="s">
        <v>3174</v>
      </c>
      <c r="B55" t="s">
        <v>5597</v>
      </c>
    </row>
    <row r="56" spans="1:2" x14ac:dyDescent="0.3">
      <c r="A56" t="s">
        <v>3183</v>
      </c>
      <c r="B56" t="s">
        <v>5597</v>
      </c>
    </row>
    <row r="57" spans="1:2" x14ac:dyDescent="0.3">
      <c r="A57" t="s">
        <v>3212</v>
      </c>
      <c r="B57" t="s">
        <v>5597</v>
      </c>
    </row>
    <row r="58" spans="1:2" x14ac:dyDescent="0.3">
      <c r="A58" t="s">
        <v>3226</v>
      </c>
      <c r="B58" t="s">
        <v>5597</v>
      </c>
    </row>
    <row r="59" spans="1:2" x14ac:dyDescent="0.3">
      <c r="A59" t="s">
        <v>3246</v>
      </c>
      <c r="B59" t="s">
        <v>5597</v>
      </c>
    </row>
    <row r="60" spans="1:2" x14ac:dyDescent="0.3">
      <c r="A60" t="s">
        <v>3244</v>
      </c>
      <c r="B60" t="s">
        <v>5597</v>
      </c>
    </row>
    <row r="61" spans="1:2" x14ac:dyDescent="0.3">
      <c r="A61" t="s">
        <v>3252</v>
      </c>
      <c r="B61" t="s">
        <v>5597</v>
      </c>
    </row>
    <row r="62" spans="1:2" x14ac:dyDescent="0.3">
      <c r="A62" t="s">
        <v>3270</v>
      </c>
      <c r="B62" t="s">
        <v>5597</v>
      </c>
    </row>
    <row r="63" spans="1:2" x14ac:dyDescent="0.3">
      <c r="A63" t="s">
        <v>3276</v>
      </c>
      <c r="B63" t="s">
        <v>5597</v>
      </c>
    </row>
    <row r="64" spans="1:2" x14ac:dyDescent="0.3">
      <c r="A64" t="s">
        <v>3293</v>
      </c>
      <c r="B64" t="s">
        <v>5597</v>
      </c>
    </row>
    <row r="65" spans="1:2" x14ac:dyDescent="0.3">
      <c r="A65" t="s">
        <v>3307</v>
      </c>
      <c r="B65" t="s">
        <v>5597</v>
      </c>
    </row>
    <row r="66" spans="1:2" x14ac:dyDescent="0.3">
      <c r="A66" t="s">
        <v>3308</v>
      </c>
      <c r="B66" t="s">
        <v>5597</v>
      </c>
    </row>
    <row r="67" spans="1:2" x14ac:dyDescent="0.3">
      <c r="A67" t="s">
        <v>3306</v>
      </c>
      <c r="B67" t="s">
        <v>5597</v>
      </c>
    </row>
    <row r="68" spans="1:2" x14ac:dyDescent="0.3">
      <c r="A68" t="s">
        <v>3314</v>
      </c>
      <c r="B68" t="s">
        <v>5597</v>
      </c>
    </row>
    <row r="69" spans="1:2" x14ac:dyDescent="0.3">
      <c r="A69" t="s">
        <v>3315</v>
      </c>
      <c r="B69" t="s">
        <v>5597</v>
      </c>
    </row>
    <row r="70" spans="1:2" x14ac:dyDescent="0.3">
      <c r="A70" t="s">
        <v>3322</v>
      </c>
      <c r="B70" t="s">
        <v>5597</v>
      </c>
    </row>
    <row r="71" spans="1:2" x14ac:dyDescent="0.3">
      <c r="A71" t="s">
        <v>3328</v>
      </c>
      <c r="B71" t="s">
        <v>5597</v>
      </c>
    </row>
    <row r="72" spans="1:2" x14ac:dyDescent="0.3">
      <c r="A72" t="s">
        <v>3347</v>
      </c>
      <c r="B72" t="s">
        <v>5597</v>
      </c>
    </row>
    <row r="73" spans="1:2" x14ac:dyDescent="0.3">
      <c r="A73" t="s">
        <v>3346</v>
      </c>
      <c r="B73" t="s">
        <v>5597</v>
      </c>
    </row>
    <row r="74" spans="1:2" x14ac:dyDescent="0.3">
      <c r="A74" t="s">
        <v>3354</v>
      </c>
      <c r="B74" t="s">
        <v>5597</v>
      </c>
    </row>
    <row r="75" spans="1:2" x14ac:dyDescent="0.3">
      <c r="A75" t="s">
        <v>3381</v>
      </c>
      <c r="B75" t="s">
        <v>5597</v>
      </c>
    </row>
    <row r="76" spans="1:2" x14ac:dyDescent="0.3">
      <c r="A76" t="s">
        <v>3387</v>
      </c>
      <c r="B76" t="s">
        <v>5597</v>
      </c>
    </row>
    <row r="77" spans="1:2" x14ac:dyDescent="0.3">
      <c r="A77" t="s">
        <v>3408</v>
      </c>
      <c r="B77" t="s">
        <v>5597</v>
      </c>
    </row>
    <row r="78" spans="1:2" x14ac:dyDescent="0.3">
      <c r="A78" t="s">
        <v>3414</v>
      </c>
      <c r="B78" t="s">
        <v>5597</v>
      </c>
    </row>
    <row r="79" spans="1:2" x14ac:dyDescent="0.3">
      <c r="A79" t="s">
        <v>3415</v>
      </c>
      <c r="B79" t="s">
        <v>5597</v>
      </c>
    </row>
    <row r="80" spans="1:2" x14ac:dyDescent="0.3">
      <c r="A80" t="s">
        <v>3413</v>
      </c>
      <c r="B80" t="s">
        <v>5597</v>
      </c>
    </row>
    <row r="81" spans="1:2" x14ac:dyDescent="0.3">
      <c r="A81" t="s">
        <v>3416</v>
      </c>
      <c r="B81" t="s">
        <v>5597</v>
      </c>
    </row>
    <row r="82" spans="1:2" x14ac:dyDescent="0.3">
      <c r="A82" t="s">
        <v>3422</v>
      </c>
      <c r="B82" t="s">
        <v>5597</v>
      </c>
    </row>
    <row r="83" spans="1:2" x14ac:dyDescent="0.3">
      <c r="A83" t="s">
        <v>3421</v>
      </c>
      <c r="B83" t="s">
        <v>5597</v>
      </c>
    </row>
    <row r="84" spans="1:2" x14ac:dyDescent="0.3">
      <c r="A84" t="s">
        <v>3429</v>
      </c>
      <c r="B84" t="s">
        <v>5597</v>
      </c>
    </row>
    <row r="85" spans="1:2" x14ac:dyDescent="0.3">
      <c r="A85" t="s">
        <v>3430</v>
      </c>
      <c r="B85" t="s">
        <v>5597</v>
      </c>
    </row>
    <row r="86" spans="1:2" x14ac:dyDescent="0.3">
      <c r="A86" t="s">
        <v>3431</v>
      </c>
      <c r="B86" t="s">
        <v>5597</v>
      </c>
    </row>
    <row r="87" spans="1:2" x14ac:dyDescent="0.3">
      <c r="A87" t="s">
        <v>3442</v>
      </c>
      <c r="B87" t="s">
        <v>5597</v>
      </c>
    </row>
    <row r="88" spans="1:2" x14ac:dyDescent="0.3">
      <c r="A88" t="s">
        <v>3449</v>
      </c>
      <c r="B88" t="s">
        <v>5597</v>
      </c>
    </row>
    <row r="89" spans="1:2" x14ac:dyDescent="0.3">
      <c r="A89" t="s">
        <v>3461</v>
      </c>
      <c r="B89" t="s">
        <v>5597</v>
      </c>
    </row>
    <row r="90" spans="1:2" x14ac:dyDescent="0.3">
      <c r="A90" t="s">
        <v>3460</v>
      </c>
      <c r="B90" t="s">
        <v>5597</v>
      </c>
    </row>
    <row r="91" spans="1:2" x14ac:dyDescent="0.3">
      <c r="A91" t="s">
        <v>2</v>
      </c>
      <c r="B91" t="s">
        <v>5597</v>
      </c>
    </row>
    <row r="92" spans="1:2" x14ac:dyDescent="0.3">
      <c r="A92" t="s">
        <v>4</v>
      </c>
      <c r="B92" t="s">
        <v>5597</v>
      </c>
    </row>
    <row r="93" spans="1:2" x14ac:dyDescent="0.3">
      <c r="A93" t="s">
        <v>3</v>
      </c>
      <c r="B93" t="s">
        <v>5597</v>
      </c>
    </row>
    <row r="94" spans="1:2" x14ac:dyDescent="0.3">
      <c r="A94" t="s">
        <v>23</v>
      </c>
      <c r="B94" t="s">
        <v>5597</v>
      </c>
    </row>
    <row r="95" spans="1:2" x14ac:dyDescent="0.3">
      <c r="A95" t="s">
        <v>25</v>
      </c>
      <c r="B95" t="s">
        <v>5597</v>
      </c>
    </row>
    <row r="96" spans="1:2" x14ac:dyDescent="0.3">
      <c r="A96" t="s">
        <v>28</v>
      </c>
      <c r="B96" t="s">
        <v>5597</v>
      </c>
    </row>
    <row r="97" spans="1:2" x14ac:dyDescent="0.3">
      <c r="A97" t="s">
        <v>49</v>
      </c>
      <c r="B97" t="s">
        <v>5597</v>
      </c>
    </row>
    <row r="98" spans="1:2" x14ac:dyDescent="0.3">
      <c r="A98" t="s">
        <v>52</v>
      </c>
      <c r="B98" t="s">
        <v>5597</v>
      </c>
    </row>
    <row r="99" spans="1:2" x14ac:dyDescent="0.3">
      <c r="A99" t="s">
        <v>64</v>
      </c>
      <c r="B99" t="s">
        <v>5597</v>
      </c>
    </row>
    <row r="100" spans="1:2" x14ac:dyDescent="0.3">
      <c r="A100" t="s">
        <v>65</v>
      </c>
      <c r="B100" t="s">
        <v>5597</v>
      </c>
    </row>
    <row r="101" spans="1:2" x14ac:dyDescent="0.3">
      <c r="A101" t="s">
        <v>90</v>
      </c>
      <c r="B101" t="s">
        <v>5597</v>
      </c>
    </row>
    <row r="102" spans="1:2" x14ac:dyDescent="0.3">
      <c r="A102" t="s">
        <v>91</v>
      </c>
      <c r="B102" t="s">
        <v>5597</v>
      </c>
    </row>
    <row r="103" spans="1:2" x14ac:dyDescent="0.3">
      <c r="A103" t="s">
        <v>85</v>
      </c>
      <c r="B103" t="s">
        <v>5597</v>
      </c>
    </row>
    <row r="104" spans="1:2" x14ac:dyDescent="0.3">
      <c r="A104" t="s">
        <v>89</v>
      </c>
      <c r="B104" t="s">
        <v>5597</v>
      </c>
    </row>
    <row r="105" spans="1:2" x14ac:dyDescent="0.3">
      <c r="A105" t="s">
        <v>86</v>
      </c>
      <c r="B105" t="s">
        <v>5597</v>
      </c>
    </row>
    <row r="106" spans="1:2" x14ac:dyDescent="0.3">
      <c r="A106" t="s">
        <v>87</v>
      </c>
      <c r="B106" t="s">
        <v>5597</v>
      </c>
    </row>
    <row r="107" spans="1:2" x14ac:dyDescent="0.3">
      <c r="A107" t="s">
        <v>101</v>
      </c>
      <c r="B107" t="s">
        <v>5597</v>
      </c>
    </row>
    <row r="108" spans="1:2" x14ac:dyDescent="0.3">
      <c r="A108" t="s">
        <v>104</v>
      </c>
      <c r="B108" t="s">
        <v>5597</v>
      </c>
    </row>
    <row r="109" spans="1:2" x14ac:dyDescent="0.3">
      <c r="A109" t="s">
        <v>103</v>
      </c>
      <c r="B109" t="s">
        <v>5597</v>
      </c>
    </row>
    <row r="110" spans="1:2" x14ac:dyDescent="0.3">
      <c r="A110" t="s">
        <v>124</v>
      </c>
      <c r="B110" t="s">
        <v>5597</v>
      </c>
    </row>
    <row r="111" spans="1:2" x14ac:dyDescent="0.3">
      <c r="A111" t="s">
        <v>125</v>
      </c>
      <c r="B111" t="s">
        <v>5597</v>
      </c>
    </row>
    <row r="112" spans="1:2" x14ac:dyDescent="0.3">
      <c r="A112" t="s">
        <v>126</v>
      </c>
      <c r="B112" t="s">
        <v>5597</v>
      </c>
    </row>
    <row r="113" spans="1:2" x14ac:dyDescent="0.3">
      <c r="A113" t="s">
        <v>168</v>
      </c>
      <c r="B113" t="s">
        <v>5597</v>
      </c>
    </row>
    <row r="114" spans="1:2" x14ac:dyDescent="0.3">
      <c r="A114" t="s">
        <v>167</v>
      </c>
      <c r="B114" t="s">
        <v>5597</v>
      </c>
    </row>
    <row r="115" spans="1:2" x14ac:dyDescent="0.3">
      <c r="A115" t="s">
        <v>182</v>
      </c>
      <c r="B115" t="s">
        <v>5597</v>
      </c>
    </row>
    <row r="116" spans="1:2" x14ac:dyDescent="0.3">
      <c r="A116" t="s">
        <v>185</v>
      </c>
      <c r="B116" t="s">
        <v>5597</v>
      </c>
    </row>
    <row r="117" spans="1:2" x14ac:dyDescent="0.3">
      <c r="A117" t="s">
        <v>186</v>
      </c>
      <c r="B117" t="s">
        <v>5597</v>
      </c>
    </row>
    <row r="118" spans="1:2" x14ac:dyDescent="0.3">
      <c r="A118" t="s">
        <v>212</v>
      </c>
      <c r="B118" t="s">
        <v>5597</v>
      </c>
    </row>
    <row r="119" spans="1:2" x14ac:dyDescent="0.3">
      <c r="A119" t="s">
        <v>209</v>
      </c>
      <c r="B119" t="s">
        <v>5597</v>
      </c>
    </row>
    <row r="120" spans="1:2" x14ac:dyDescent="0.3">
      <c r="A120" t="s">
        <v>223</v>
      </c>
      <c r="B120" t="s">
        <v>5597</v>
      </c>
    </row>
    <row r="121" spans="1:2" x14ac:dyDescent="0.3">
      <c r="A121" t="s">
        <v>239</v>
      </c>
      <c r="B121" t="s">
        <v>5597</v>
      </c>
    </row>
    <row r="122" spans="1:2" x14ac:dyDescent="0.3">
      <c r="A122" t="s">
        <v>240</v>
      </c>
      <c r="B122" t="s">
        <v>5597</v>
      </c>
    </row>
    <row r="123" spans="1:2" x14ac:dyDescent="0.3">
      <c r="A123" t="s">
        <v>267</v>
      </c>
      <c r="B123" t="s">
        <v>5597</v>
      </c>
    </row>
    <row r="124" spans="1:2" x14ac:dyDescent="0.3">
      <c r="A124" t="s">
        <v>268</v>
      </c>
      <c r="B124" t="s">
        <v>5597</v>
      </c>
    </row>
    <row r="125" spans="1:2" x14ac:dyDescent="0.3">
      <c r="A125" t="s">
        <v>277</v>
      </c>
      <c r="B125" t="s">
        <v>5597</v>
      </c>
    </row>
    <row r="126" spans="1:2" x14ac:dyDescent="0.3">
      <c r="A126" t="s">
        <v>272</v>
      </c>
      <c r="B126" t="s">
        <v>5597</v>
      </c>
    </row>
    <row r="127" spans="1:2" x14ac:dyDescent="0.3">
      <c r="A127" t="s">
        <v>275</v>
      </c>
      <c r="B127" t="s">
        <v>5597</v>
      </c>
    </row>
    <row r="128" spans="1:2" x14ac:dyDescent="0.3">
      <c r="A128" t="s">
        <v>278</v>
      </c>
      <c r="B128" t="s">
        <v>5597</v>
      </c>
    </row>
    <row r="129" spans="1:2" x14ac:dyDescent="0.3">
      <c r="A129" t="s">
        <v>270</v>
      </c>
      <c r="B129" t="s">
        <v>5597</v>
      </c>
    </row>
    <row r="130" spans="1:2" x14ac:dyDescent="0.3">
      <c r="A130" t="s">
        <v>269</v>
      </c>
      <c r="B130" t="s">
        <v>5597</v>
      </c>
    </row>
    <row r="131" spans="1:2" x14ac:dyDescent="0.3">
      <c r="A131" t="s">
        <v>290</v>
      </c>
      <c r="B131" t="s">
        <v>5597</v>
      </c>
    </row>
    <row r="132" spans="1:2" x14ac:dyDescent="0.3">
      <c r="A132" t="s">
        <v>292</v>
      </c>
      <c r="B132" t="s">
        <v>5597</v>
      </c>
    </row>
    <row r="133" spans="1:2" x14ac:dyDescent="0.3">
      <c r="A133" t="s">
        <v>291</v>
      </c>
      <c r="B133" t="s">
        <v>5597</v>
      </c>
    </row>
    <row r="134" spans="1:2" x14ac:dyDescent="0.3">
      <c r="A134" t="s">
        <v>311</v>
      </c>
      <c r="B134" t="s">
        <v>5597</v>
      </c>
    </row>
    <row r="135" spans="1:2" x14ac:dyDescent="0.3">
      <c r="A135" t="s">
        <v>314</v>
      </c>
      <c r="B135" t="s">
        <v>5597</v>
      </c>
    </row>
    <row r="136" spans="1:2" x14ac:dyDescent="0.3">
      <c r="A136" t="s">
        <v>335</v>
      </c>
      <c r="B136" t="s">
        <v>5597</v>
      </c>
    </row>
    <row r="137" spans="1:2" x14ac:dyDescent="0.3">
      <c r="A137" t="s">
        <v>330</v>
      </c>
      <c r="B137" t="s">
        <v>5597</v>
      </c>
    </row>
    <row r="138" spans="1:2" x14ac:dyDescent="0.3">
      <c r="A138" t="s">
        <v>375</v>
      </c>
      <c r="B138" t="s">
        <v>5597</v>
      </c>
    </row>
    <row r="139" spans="1:2" x14ac:dyDescent="0.3">
      <c r="A139" t="s">
        <v>376</v>
      </c>
      <c r="B139" t="s">
        <v>5597</v>
      </c>
    </row>
    <row r="140" spans="1:2" x14ac:dyDescent="0.3">
      <c r="A140" t="s">
        <v>415</v>
      </c>
      <c r="B140" t="s">
        <v>5597</v>
      </c>
    </row>
    <row r="141" spans="1:2" x14ac:dyDescent="0.3">
      <c r="A141" t="s">
        <v>420</v>
      </c>
      <c r="B141" t="s">
        <v>5597</v>
      </c>
    </row>
    <row r="142" spans="1:2" x14ac:dyDescent="0.3">
      <c r="A142" t="s">
        <v>412</v>
      </c>
      <c r="B142" t="s">
        <v>5597</v>
      </c>
    </row>
    <row r="143" spans="1:2" x14ac:dyDescent="0.3">
      <c r="A143" t="s">
        <v>413</v>
      </c>
      <c r="B143" t="s">
        <v>5597</v>
      </c>
    </row>
    <row r="144" spans="1:2" x14ac:dyDescent="0.3">
      <c r="A144" t="s">
        <v>410</v>
      </c>
      <c r="B144" t="s">
        <v>5597</v>
      </c>
    </row>
    <row r="145" spans="1:2" x14ac:dyDescent="0.3">
      <c r="A145" t="s">
        <v>418</v>
      </c>
      <c r="B145" t="s">
        <v>5597</v>
      </c>
    </row>
    <row r="146" spans="1:2" x14ac:dyDescent="0.3">
      <c r="A146" t="s">
        <v>416</v>
      </c>
      <c r="B146" t="s">
        <v>5597</v>
      </c>
    </row>
    <row r="147" spans="1:2" x14ac:dyDescent="0.3">
      <c r="A147" t="s">
        <v>436</v>
      </c>
      <c r="B147" t="s">
        <v>5597</v>
      </c>
    </row>
    <row r="148" spans="1:2" x14ac:dyDescent="0.3">
      <c r="A148" t="s">
        <v>434</v>
      </c>
      <c r="B148" t="s">
        <v>5597</v>
      </c>
    </row>
    <row r="149" spans="1:2" x14ac:dyDescent="0.3">
      <c r="A149" t="s">
        <v>463</v>
      </c>
      <c r="B149" t="s">
        <v>5597</v>
      </c>
    </row>
    <row r="150" spans="1:2" x14ac:dyDescent="0.3">
      <c r="A150" t="s">
        <v>476</v>
      </c>
      <c r="B150" t="s">
        <v>5597</v>
      </c>
    </row>
    <row r="151" spans="1:2" x14ac:dyDescent="0.3">
      <c r="A151" t="s">
        <v>473</v>
      </c>
      <c r="B151" t="s">
        <v>5597</v>
      </c>
    </row>
    <row r="152" spans="1:2" x14ac:dyDescent="0.3">
      <c r="A152" t="s">
        <v>477</v>
      </c>
      <c r="B152" t="s">
        <v>5597</v>
      </c>
    </row>
    <row r="153" spans="1:2" x14ac:dyDescent="0.3">
      <c r="A153" t="s">
        <v>470</v>
      </c>
      <c r="B153" t="s">
        <v>5597</v>
      </c>
    </row>
    <row r="154" spans="1:2" x14ac:dyDescent="0.3">
      <c r="A154" t="s">
        <v>493</v>
      </c>
      <c r="B154" t="s">
        <v>5597</v>
      </c>
    </row>
    <row r="155" spans="1:2" x14ac:dyDescent="0.3">
      <c r="A155" t="s">
        <v>524</v>
      </c>
      <c r="B155" t="s">
        <v>5597</v>
      </c>
    </row>
    <row r="156" spans="1:2" x14ac:dyDescent="0.3">
      <c r="A156" t="s">
        <v>516</v>
      </c>
      <c r="B156" t="s">
        <v>5597</v>
      </c>
    </row>
    <row r="157" spans="1:2" x14ac:dyDescent="0.3">
      <c r="A157" t="s">
        <v>523</v>
      </c>
      <c r="B157" t="s">
        <v>5597</v>
      </c>
    </row>
    <row r="158" spans="1:2" x14ac:dyDescent="0.3">
      <c r="A158" t="s">
        <v>525</v>
      </c>
      <c r="B158" t="s">
        <v>5597</v>
      </c>
    </row>
    <row r="159" spans="1:2" x14ac:dyDescent="0.3">
      <c r="A159" t="s">
        <v>515</v>
      </c>
      <c r="B159" t="s">
        <v>5597</v>
      </c>
    </row>
    <row r="160" spans="1:2" x14ac:dyDescent="0.3">
      <c r="A160" t="s">
        <v>526</v>
      </c>
      <c r="B160" t="s">
        <v>5597</v>
      </c>
    </row>
    <row r="161" spans="1:2" x14ac:dyDescent="0.3">
      <c r="A161" t="s">
        <v>542</v>
      </c>
      <c r="B161" t="s">
        <v>5597</v>
      </c>
    </row>
    <row r="162" spans="1:2" x14ac:dyDescent="0.3">
      <c r="A162" t="s">
        <v>546</v>
      </c>
      <c r="B162" t="s">
        <v>5597</v>
      </c>
    </row>
    <row r="163" spans="1:2" x14ac:dyDescent="0.3">
      <c r="A163" t="s">
        <v>545</v>
      </c>
      <c r="B163" t="s">
        <v>5597</v>
      </c>
    </row>
    <row r="164" spans="1:2" x14ac:dyDescent="0.3">
      <c r="A164" t="s">
        <v>549</v>
      </c>
      <c r="B164" t="s">
        <v>5597</v>
      </c>
    </row>
    <row r="165" spans="1:2" x14ac:dyDescent="0.3">
      <c r="A165" t="s">
        <v>550</v>
      </c>
      <c r="B165" t="s">
        <v>5597</v>
      </c>
    </row>
    <row r="166" spans="1:2" x14ac:dyDescent="0.3">
      <c r="A166" t="s">
        <v>556</v>
      </c>
      <c r="B166" t="s">
        <v>5597</v>
      </c>
    </row>
    <row r="167" spans="1:2" x14ac:dyDescent="0.3">
      <c r="A167" t="s">
        <v>586</v>
      </c>
      <c r="B167" t="s">
        <v>5597</v>
      </c>
    </row>
    <row r="168" spans="1:2" x14ac:dyDescent="0.3">
      <c r="A168" t="s">
        <v>584</v>
      </c>
      <c r="B168" t="s">
        <v>5597</v>
      </c>
    </row>
    <row r="169" spans="1:2" x14ac:dyDescent="0.3">
      <c r="A169" t="s">
        <v>628</v>
      </c>
      <c r="B169" t="s">
        <v>5597</v>
      </c>
    </row>
    <row r="170" spans="1:2" x14ac:dyDescent="0.3">
      <c r="A170" t="s">
        <v>625</v>
      </c>
      <c r="B170" t="s">
        <v>5597</v>
      </c>
    </row>
    <row r="171" spans="1:2" x14ac:dyDescent="0.3">
      <c r="A171" t="s">
        <v>642</v>
      </c>
      <c r="B171" t="s">
        <v>5597</v>
      </c>
    </row>
    <row r="172" spans="1:2" x14ac:dyDescent="0.3">
      <c r="A172" t="s">
        <v>644</v>
      </c>
      <c r="B172" t="s">
        <v>5597</v>
      </c>
    </row>
    <row r="173" spans="1:2" x14ac:dyDescent="0.3">
      <c r="A173" t="s">
        <v>684</v>
      </c>
      <c r="B173" t="s">
        <v>5597</v>
      </c>
    </row>
    <row r="174" spans="1:2" x14ac:dyDescent="0.3">
      <c r="A174" t="s">
        <v>682</v>
      </c>
      <c r="B174" t="s">
        <v>5597</v>
      </c>
    </row>
    <row r="175" spans="1:2" x14ac:dyDescent="0.3">
      <c r="A175" t="s">
        <v>683</v>
      </c>
      <c r="B175" t="s">
        <v>5597</v>
      </c>
    </row>
    <row r="176" spans="1:2" x14ac:dyDescent="0.3">
      <c r="A176" t="s">
        <v>680</v>
      </c>
      <c r="B176" t="s">
        <v>5597</v>
      </c>
    </row>
    <row r="177" spans="1:2" x14ac:dyDescent="0.3">
      <c r="A177" t="s">
        <v>681</v>
      </c>
      <c r="B177" t="s">
        <v>5597</v>
      </c>
    </row>
    <row r="178" spans="1:2" x14ac:dyDescent="0.3">
      <c r="A178" t="s">
        <v>716</v>
      </c>
      <c r="B178" t="s">
        <v>5597</v>
      </c>
    </row>
    <row r="179" spans="1:2" x14ac:dyDescent="0.3">
      <c r="A179" t="s">
        <v>714</v>
      </c>
      <c r="B179" t="s">
        <v>5597</v>
      </c>
    </row>
    <row r="180" spans="1:2" x14ac:dyDescent="0.3">
      <c r="A180" t="s">
        <v>735</v>
      </c>
      <c r="B180" t="s">
        <v>5597</v>
      </c>
    </row>
    <row r="181" spans="1:2" x14ac:dyDescent="0.3">
      <c r="A181" t="s">
        <v>736</v>
      </c>
      <c r="B181" t="s">
        <v>5597</v>
      </c>
    </row>
    <row r="182" spans="1:2" x14ac:dyDescent="0.3">
      <c r="A182" t="s">
        <v>738</v>
      </c>
      <c r="B182" t="s">
        <v>5597</v>
      </c>
    </row>
    <row r="183" spans="1:2" x14ac:dyDescent="0.3">
      <c r="A183" t="s">
        <v>767</v>
      </c>
      <c r="B183" t="s">
        <v>5597</v>
      </c>
    </row>
    <row r="184" spans="1:2" x14ac:dyDescent="0.3">
      <c r="A184" t="s">
        <v>766</v>
      </c>
      <c r="B184" t="s">
        <v>5597</v>
      </c>
    </row>
    <row r="185" spans="1:2" x14ac:dyDescent="0.3">
      <c r="A185" t="s">
        <v>768</v>
      </c>
      <c r="B185" t="s">
        <v>5597</v>
      </c>
    </row>
    <row r="186" spans="1:2" x14ac:dyDescent="0.3">
      <c r="A186" t="s">
        <v>785</v>
      </c>
      <c r="B186" t="s">
        <v>5597</v>
      </c>
    </row>
    <row r="187" spans="1:2" x14ac:dyDescent="0.3">
      <c r="A187" t="s">
        <v>784</v>
      </c>
      <c r="B187" t="s">
        <v>5597</v>
      </c>
    </row>
    <row r="188" spans="1:2" x14ac:dyDescent="0.3">
      <c r="A188" t="s">
        <v>788</v>
      </c>
      <c r="B188" t="s">
        <v>5597</v>
      </c>
    </row>
    <row r="189" spans="1:2" x14ac:dyDescent="0.3">
      <c r="A189" t="s">
        <v>786</v>
      </c>
      <c r="B189" t="s">
        <v>5597</v>
      </c>
    </row>
    <row r="190" spans="1:2" x14ac:dyDescent="0.3">
      <c r="A190" t="s">
        <v>783</v>
      </c>
      <c r="B190" t="s">
        <v>5597</v>
      </c>
    </row>
    <row r="191" spans="1:2" x14ac:dyDescent="0.3">
      <c r="A191" t="s">
        <v>787</v>
      </c>
      <c r="B191" t="s">
        <v>5597</v>
      </c>
    </row>
    <row r="192" spans="1:2" x14ac:dyDescent="0.3">
      <c r="A192" t="s">
        <v>800</v>
      </c>
      <c r="B192" t="s">
        <v>5597</v>
      </c>
    </row>
    <row r="193" spans="1:2" x14ac:dyDescent="0.3">
      <c r="A193" t="s">
        <v>799</v>
      </c>
      <c r="B193" t="s">
        <v>5597</v>
      </c>
    </row>
    <row r="194" spans="1:2" x14ac:dyDescent="0.3">
      <c r="A194" t="s">
        <v>822</v>
      </c>
      <c r="B194" t="s">
        <v>5597</v>
      </c>
    </row>
    <row r="195" spans="1:2" x14ac:dyDescent="0.3">
      <c r="A195" t="s">
        <v>839</v>
      </c>
      <c r="B195" t="s">
        <v>5597</v>
      </c>
    </row>
    <row r="196" spans="1:2" x14ac:dyDescent="0.3">
      <c r="A196" t="s">
        <v>849</v>
      </c>
      <c r="B196" t="s">
        <v>5597</v>
      </c>
    </row>
    <row r="197" spans="1:2" x14ac:dyDescent="0.3">
      <c r="A197" t="s">
        <v>845</v>
      </c>
      <c r="B197" t="s">
        <v>5597</v>
      </c>
    </row>
    <row r="198" spans="1:2" x14ac:dyDescent="0.3">
      <c r="A198" t="s">
        <v>871</v>
      </c>
      <c r="B198" t="s">
        <v>5597</v>
      </c>
    </row>
    <row r="199" spans="1:2" x14ac:dyDescent="0.3">
      <c r="A199" t="s">
        <v>872</v>
      </c>
      <c r="B199" t="s">
        <v>5597</v>
      </c>
    </row>
    <row r="200" spans="1:2" x14ac:dyDescent="0.3">
      <c r="A200" t="s">
        <v>898</v>
      </c>
      <c r="B200" t="s">
        <v>5597</v>
      </c>
    </row>
    <row r="201" spans="1:2" x14ac:dyDescent="0.3">
      <c r="A201" t="s">
        <v>901</v>
      </c>
      <c r="B201" t="s">
        <v>5597</v>
      </c>
    </row>
    <row r="202" spans="1:2" x14ac:dyDescent="0.3">
      <c r="A202" t="s">
        <v>904</v>
      </c>
      <c r="B202" t="s">
        <v>5597</v>
      </c>
    </row>
    <row r="203" spans="1:2" x14ac:dyDescent="0.3">
      <c r="A203" t="s">
        <v>938</v>
      </c>
      <c r="B203" t="s">
        <v>5597</v>
      </c>
    </row>
    <row r="204" spans="1:2" x14ac:dyDescent="0.3">
      <c r="A204" t="s">
        <v>957</v>
      </c>
      <c r="B204" t="s">
        <v>5597</v>
      </c>
    </row>
    <row r="205" spans="1:2" x14ac:dyDescent="0.3">
      <c r="A205" t="s">
        <v>972</v>
      </c>
      <c r="B205" t="s">
        <v>5597</v>
      </c>
    </row>
    <row r="206" spans="1:2" x14ac:dyDescent="0.3">
      <c r="A206" t="s">
        <v>973</v>
      </c>
      <c r="B206" t="s">
        <v>5597</v>
      </c>
    </row>
    <row r="207" spans="1:2" x14ac:dyDescent="0.3">
      <c r="A207" t="s">
        <v>971</v>
      </c>
      <c r="B207" t="s">
        <v>5597</v>
      </c>
    </row>
    <row r="208" spans="1:2" x14ac:dyDescent="0.3">
      <c r="A208" t="s">
        <v>970</v>
      </c>
      <c r="B208" t="s">
        <v>5597</v>
      </c>
    </row>
    <row r="209" spans="1:2" x14ac:dyDescent="0.3">
      <c r="A209" t="s">
        <v>982</v>
      </c>
      <c r="B209" t="s">
        <v>5597</v>
      </c>
    </row>
    <row r="210" spans="1:2" x14ac:dyDescent="0.3">
      <c r="A210" t="s">
        <v>980</v>
      </c>
      <c r="B210" t="s">
        <v>5597</v>
      </c>
    </row>
    <row r="211" spans="1:2" x14ac:dyDescent="0.3">
      <c r="A211" t="s">
        <v>996</v>
      </c>
      <c r="B211" t="s">
        <v>5597</v>
      </c>
    </row>
    <row r="212" spans="1:2" x14ac:dyDescent="0.3">
      <c r="A212" t="s">
        <v>994</v>
      </c>
      <c r="B212" t="s">
        <v>5597</v>
      </c>
    </row>
    <row r="213" spans="1:2" x14ac:dyDescent="0.3">
      <c r="A213" t="s">
        <v>1011</v>
      </c>
      <c r="B213" t="s">
        <v>5597</v>
      </c>
    </row>
    <row r="214" spans="1:2" x14ac:dyDescent="0.3">
      <c r="A214" t="s">
        <v>1018</v>
      </c>
      <c r="B214" t="s">
        <v>5597</v>
      </c>
    </row>
    <row r="215" spans="1:2" x14ac:dyDescent="0.3">
      <c r="A215" t="s">
        <v>1015</v>
      </c>
      <c r="B215" t="s">
        <v>5597</v>
      </c>
    </row>
    <row r="216" spans="1:2" x14ac:dyDescent="0.3">
      <c r="A216" t="s">
        <v>1019</v>
      </c>
      <c r="B216" t="s">
        <v>5597</v>
      </c>
    </row>
    <row r="217" spans="1:2" x14ac:dyDescent="0.3">
      <c r="A217" t="s">
        <v>1037</v>
      </c>
      <c r="B217" t="s">
        <v>5597</v>
      </c>
    </row>
    <row r="218" spans="1:2" x14ac:dyDescent="0.3">
      <c r="A218" t="s">
        <v>1039</v>
      </c>
      <c r="B218" t="s">
        <v>5597</v>
      </c>
    </row>
    <row r="219" spans="1:2" x14ac:dyDescent="0.3">
      <c r="A219" t="s">
        <v>1038</v>
      </c>
      <c r="B219" t="s">
        <v>5597</v>
      </c>
    </row>
    <row r="220" spans="1:2" x14ac:dyDescent="0.3">
      <c r="A220" t="s">
        <v>1033</v>
      </c>
      <c r="B220" t="s">
        <v>5597</v>
      </c>
    </row>
    <row r="221" spans="1:2" x14ac:dyDescent="0.3">
      <c r="A221" t="s">
        <v>1054</v>
      </c>
      <c r="B221" t="s">
        <v>5597</v>
      </c>
    </row>
    <row r="222" spans="1:2" x14ac:dyDescent="0.3">
      <c r="A222" t="s">
        <v>1050</v>
      </c>
      <c r="B222" t="s">
        <v>5597</v>
      </c>
    </row>
    <row r="223" spans="1:2" x14ac:dyDescent="0.3">
      <c r="A223" t="s">
        <v>1051</v>
      </c>
      <c r="B223" t="s">
        <v>5597</v>
      </c>
    </row>
    <row r="224" spans="1:2" x14ac:dyDescent="0.3">
      <c r="A224" t="s">
        <v>1052</v>
      </c>
      <c r="B224" t="s">
        <v>5597</v>
      </c>
    </row>
    <row r="225" spans="1:2" x14ac:dyDescent="0.3">
      <c r="A225" t="s">
        <v>1069</v>
      </c>
      <c r="B225" t="s">
        <v>5597</v>
      </c>
    </row>
    <row r="226" spans="1:2" x14ac:dyDescent="0.3">
      <c r="A226" t="s">
        <v>1078</v>
      </c>
      <c r="B226" t="s">
        <v>5597</v>
      </c>
    </row>
    <row r="227" spans="1:2" x14ac:dyDescent="0.3">
      <c r="A227" t="s">
        <v>1079</v>
      </c>
      <c r="B227" t="s">
        <v>5597</v>
      </c>
    </row>
    <row r="228" spans="1:2" x14ac:dyDescent="0.3">
      <c r="A228" t="s">
        <v>1071</v>
      </c>
      <c r="B228" t="s">
        <v>5597</v>
      </c>
    </row>
    <row r="229" spans="1:2" x14ac:dyDescent="0.3">
      <c r="A229" t="s">
        <v>1070</v>
      </c>
      <c r="B229" t="s">
        <v>5597</v>
      </c>
    </row>
    <row r="230" spans="1:2" x14ac:dyDescent="0.3">
      <c r="A230" t="s">
        <v>1068</v>
      </c>
      <c r="B230" t="s">
        <v>5597</v>
      </c>
    </row>
    <row r="231" spans="1:2" x14ac:dyDescent="0.3">
      <c r="A231" t="s">
        <v>1098</v>
      </c>
      <c r="B231" t="s">
        <v>5597</v>
      </c>
    </row>
    <row r="232" spans="1:2" x14ac:dyDescent="0.3">
      <c r="A232" t="s">
        <v>1097</v>
      </c>
      <c r="B232" t="s">
        <v>5597</v>
      </c>
    </row>
    <row r="233" spans="1:2" x14ac:dyDescent="0.3">
      <c r="A233" t="s">
        <v>1100</v>
      </c>
      <c r="B233" t="s">
        <v>5597</v>
      </c>
    </row>
    <row r="234" spans="1:2" x14ac:dyDescent="0.3">
      <c r="A234" t="s">
        <v>1102</v>
      </c>
      <c r="B234" t="s">
        <v>5597</v>
      </c>
    </row>
    <row r="235" spans="1:2" x14ac:dyDescent="0.3">
      <c r="A235" t="s">
        <v>1133</v>
      </c>
      <c r="B235" t="s">
        <v>5597</v>
      </c>
    </row>
    <row r="236" spans="1:2" x14ac:dyDescent="0.3">
      <c r="A236" t="s">
        <v>1140</v>
      </c>
      <c r="B236" t="s">
        <v>5597</v>
      </c>
    </row>
    <row r="237" spans="1:2" x14ac:dyDescent="0.3">
      <c r="A237" t="s">
        <v>1152</v>
      </c>
      <c r="B237" t="s">
        <v>5597</v>
      </c>
    </row>
    <row r="238" spans="1:2" x14ac:dyDescent="0.3">
      <c r="A238" t="s">
        <v>1150</v>
      </c>
      <c r="B238" t="s">
        <v>5597</v>
      </c>
    </row>
    <row r="239" spans="1:2" x14ac:dyDescent="0.3">
      <c r="A239" t="s">
        <v>1175</v>
      </c>
      <c r="B239" t="s">
        <v>5597</v>
      </c>
    </row>
    <row r="240" spans="1:2" x14ac:dyDescent="0.3">
      <c r="A240" t="s">
        <v>1197</v>
      </c>
      <c r="B240" t="s">
        <v>5597</v>
      </c>
    </row>
    <row r="241" spans="1:2" x14ac:dyDescent="0.3">
      <c r="A241" t="s">
        <v>1211</v>
      </c>
      <c r="B241" t="s">
        <v>5597</v>
      </c>
    </row>
    <row r="242" spans="1:2" x14ac:dyDescent="0.3">
      <c r="A242" t="s">
        <v>1209</v>
      </c>
      <c r="B242" t="s">
        <v>5597</v>
      </c>
    </row>
    <row r="243" spans="1:2" x14ac:dyDescent="0.3">
      <c r="A243" t="s">
        <v>1210</v>
      </c>
      <c r="B243" t="s">
        <v>5597</v>
      </c>
    </row>
    <row r="244" spans="1:2" x14ac:dyDescent="0.3">
      <c r="A244" t="s">
        <v>1229</v>
      </c>
      <c r="B244" t="s">
        <v>5597</v>
      </c>
    </row>
    <row r="245" spans="1:2" x14ac:dyDescent="0.3">
      <c r="A245" t="s">
        <v>1245</v>
      </c>
      <c r="B245" t="s">
        <v>5597</v>
      </c>
    </row>
    <row r="246" spans="1:2" x14ac:dyDescent="0.3">
      <c r="A246" t="s">
        <v>1258</v>
      </c>
      <c r="B246" t="s">
        <v>5597</v>
      </c>
    </row>
    <row r="247" spans="1:2" x14ac:dyDescent="0.3">
      <c r="A247" t="s">
        <v>1291</v>
      </c>
      <c r="B247" t="s">
        <v>5597</v>
      </c>
    </row>
    <row r="248" spans="1:2" x14ac:dyDescent="0.3">
      <c r="A248" t="s">
        <v>1290</v>
      </c>
      <c r="B248" t="s">
        <v>5597</v>
      </c>
    </row>
    <row r="249" spans="1:2" x14ac:dyDescent="0.3">
      <c r="A249" t="s">
        <v>1340</v>
      </c>
      <c r="B249" t="s">
        <v>5597</v>
      </c>
    </row>
    <row r="250" spans="1:2" x14ac:dyDescent="0.3">
      <c r="A250" t="s">
        <v>1349</v>
      </c>
      <c r="B250" t="s">
        <v>5597</v>
      </c>
    </row>
    <row r="251" spans="1:2" x14ac:dyDescent="0.3">
      <c r="A251" t="s">
        <v>1347</v>
      </c>
      <c r="B251" t="s">
        <v>5597</v>
      </c>
    </row>
    <row r="252" spans="1:2" x14ac:dyDescent="0.3">
      <c r="A252" t="s">
        <v>1370</v>
      </c>
      <c r="B252" t="s">
        <v>5597</v>
      </c>
    </row>
    <row r="253" spans="1:2" x14ac:dyDescent="0.3">
      <c r="A253" t="s">
        <v>1372</v>
      </c>
      <c r="B253" t="s">
        <v>5597</v>
      </c>
    </row>
    <row r="254" spans="1:2" x14ac:dyDescent="0.3">
      <c r="A254" t="s">
        <v>1371</v>
      </c>
      <c r="B254" t="s">
        <v>5597</v>
      </c>
    </row>
    <row r="255" spans="1:2" x14ac:dyDescent="0.3">
      <c r="A255" t="s">
        <v>1385</v>
      </c>
      <c r="B255" t="s">
        <v>5597</v>
      </c>
    </row>
    <row r="256" spans="1:2" x14ac:dyDescent="0.3">
      <c r="A256" t="s">
        <v>1412</v>
      </c>
      <c r="B256" t="s">
        <v>5597</v>
      </c>
    </row>
    <row r="257" spans="1:2" x14ac:dyDescent="0.3">
      <c r="A257" t="s">
        <v>1411</v>
      </c>
      <c r="B257" t="s">
        <v>5597</v>
      </c>
    </row>
    <row r="258" spans="1:2" x14ac:dyDescent="0.3">
      <c r="A258" t="s">
        <v>1410</v>
      </c>
      <c r="B258" t="s">
        <v>5597</v>
      </c>
    </row>
    <row r="259" spans="1:2" x14ac:dyDescent="0.3">
      <c r="A259" t="s">
        <v>1421</v>
      </c>
      <c r="B259" t="s">
        <v>5597</v>
      </c>
    </row>
    <row r="260" spans="1:2" x14ac:dyDescent="0.3">
      <c r="A260" t="s">
        <v>1448</v>
      </c>
      <c r="B260" t="s">
        <v>5597</v>
      </c>
    </row>
    <row r="261" spans="1:2" x14ac:dyDescent="0.3">
      <c r="A261" t="s">
        <v>1460</v>
      </c>
      <c r="B261" t="s">
        <v>5597</v>
      </c>
    </row>
    <row r="262" spans="1:2" x14ac:dyDescent="0.3">
      <c r="A262" t="s">
        <v>1462</v>
      </c>
      <c r="B262" t="s">
        <v>5597</v>
      </c>
    </row>
    <row r="263" spans="1:2" x14ac:dyDescent="0.3">
      <c r="A263" t="s">
        <v>1495</v>
      </c>
      <c r="B263" t="s">
        <v>5597</v>
      </c>
    </row>
    <row r="264" spans="1:2" x14ac:dyDescent="0.3">
      <c r="A264" t="s">
        <v>1490</v>
      </c>
      <c r="B264" t="s">
        <v>5597</v>
      </c>
    </row>
    <row r="265" spans="1:2" x14ac:dyDescent="0.3">
      <c r="A265" t="s">
        <v>1493</v>
      </c>
      <c r="B265" t="s">
        <v>5597</v>
      </c>
    </row>
    <row r="266" spans="1:2" x14ac:dyDescent="0.3">
      <c r="A266" t="s">
        <v>1492</v>
      </c>
      <c r="B266" t="s">
        <v>5597</v>
      </c>
    </row>
    <row r="267" spans="1:2" x14ac:dyDescent="0.3">
      <c r="A267" t="s">
        <v>1491</v>
      </c>
      <c r="B267" t="s">
        <v>5597</v>
      </c>
    </row>
    <row r="268" spans="1:2" x14ac:dyDescent="0.3">
      <c r="A268" t="s">
        <v>1522</v>
      </c>
      <c r="B268" t="s">
        <v>5597</v>
      </c>
    </row>
    <row r="269" spans="1:2" x14ac:dyDescent="0.3">
      <c r="A269" t="s">
        <v>1523</v>
      </c>
      <c r="B269" t="s">
        <v>5597</v>
      </c>
    </row>
    <row r="270" spans="1:2" x14ac:dyDescent="0.3">
      <c r="A270" t="s">
        <v>1520</v>
      </c>
      <c r="B270" t="s">
        <v>5597</v>
      </c>
    </row>
    <row r="271" spans="1:2" x14ac:dyDescent="0.3">
      <c r="A271" t="s">
        <v>1518</v>
      </c>
      <c r="B271" t="s">
        <v>5597</v>
      </c>
    </row>
    <row r="272" spans="1:2" x14ac:dyDescent="0.3">
      <c r="A272" t="s">
        <v>1519</v>
      </c>
      <c r="B272" t="s">
        <v>5597</v>
      </c>
    </row>
    <row r="273" spans="1:2" x14ac:dyDescent="0.3">
      <c r="A273" t="s">
        <v>1551</v>
      </c>
      <c r="B273" t="s">
        <v>5597</v>
      </c>
    </row>
    <row r="274" spans="1:2" x14ac:dyDescent="0.3">
      <c r="A274" t="s">
        <v>1557</v>
      </c>
      <c r="B274" t="s">
        <v>5597</v>
      </c>
    </row>
    <row r="275" spans="1:2" x14ac:dyDescent="0.3">
      <c r="A275" t="s">
        <v>1554</v>
      </c>
      <c r="B275" t="s">
        <v>5597</v>
      </c>
    </row>
    <row r="276" spans="1:2" x14ac:dyDescent="0.3">
      <c r="A276" t="s">
        <v>1556</v>
      </c>
      <c r="B276" t="s">
        <v>5597</v>
      </c>
    </row>
    <row r="277" spans="1:2" x14ac:dyDescent="0.3">
      <c r="A277" t="s">
        <v>1553</v>
      </c>
      <c r="B277" t="s">
        <v>5597</v>
      </c>
    </row>
    <row r="278" spans="1:2" x14ac:dyDescent="0.3">
      <c r="A278" t="s">
        <v>1555</v>
      </c>
      <c r="B278" t="s">
        <v>5597</v>
      </c>
    </row>
    <row r="279" spans="1:2" x14ac:dyDescent="0.3">
      <c r="A279" t="s">
        <v>1560</v>
      </c>
      <c r="B279" t="s">
        <v>5597</v>
      </c>
    </row>
    <row r="280" spans="1:2" x14ac:dyDescent="0.3">
      <c r="A280" t="s">
        <v>1565</v>
      </c>
      <c r="B280" t="s">
        <v>5597</v>
      </c>
    </row>
    <row r="281" spans="1:2" x14ac:dyDescent="0.3">
      <c r="A281" t="s">
        <v>1572</v>
      </c>
      <c r="B281" t="s">
        <v>5597</v>
      </c>
    </row>
    <row r="282" spans="1:2" x14ac:dyDescent="0.3">
      <c r="A282" t="s">
        <v>1566</v>
      </c>
      <c r="B282" t="s">
        <v>5597</v>
      </c>
    </row>
    <row r="283" spans="1:2" x14ac:dyDescent="0.3">
      <c r="A283" t="s">
        <v>1589</v>
      </c>
      <c r="B283" t="s">
        <v>5597</v>
      </c>
    </row>
    <row r="284" spans="1:2" x14ac:dyDescent="0.3">
      <c r="A284" t="s">
        <v>1590</v>
      </c>
      <c r="B284" t="s">
        <v>5597</v>
      </c>
    </row>
    <row r="285" spans="1:2" x14ac:dyDescent="0.3">
      <c r="A285" t="s">
        <v>1605</v>
      </c>
      <c r="B285" t="s">
        <v>5597</v>
      </c>
    </row>
    <row r="286" spans="1:2" x14ac:dyDescent="0.3">
      <c r="A286" t="s">
        <v>1623</v>
      </c>
      <c r="B286" t="s">
        <v>5597</v>
      </c>
    </row>
    <row r="287" spans="1:2" x14ac:dyDescent="0.3">
      <c r="A287" t="s">
        <v>1625</v>
      </c>
      <c r="B287" t="s">
        <v>5597</v>
      </c>
    </row>
    <row r="288" spans="1:2" x14ac:dyDescent="0.3">
      <c r="A288" t="s">
        <v>1660</v>
      </c>
      <c r="B288" t="s">
        <v>5597</v>
      </c>
    </row>
    <row r="289" spans="1:2" x14ac:dyDescent="0.3">
      <c r="A289" t="s">
        <v>1655</v>
      </c>
      <c r="B289" t="s">
        <v>5597</v>
      </c>
    </row>
    <row r="290" spans="1:2" x14ac:dyDescent="0.3">
      <c r="A290" t="s">
        <v>1656</v>
      </c>
      <c r="B290" t="s">
        <v>5597</v>
      </c>
    </row>
    <row r="291" spans="1:2" x14ac:dyDescent="0.3">
      <c r="A291" t="s">
        <v>1653</v>
      </c>
      <c r="B291" t="s">
        <v>5597</v>
      </c>
    </row>
    <row r="292" spans="1:2" x14ac:dyDescent="0.3">
      <c r="A292" t="s">
        <v>1685</v>
      </c>
      <c r="B292" t="s">
        <v>5597</v>
      </c>
    </row>
    <row r="293" spans="1:2" x14ac:dyDescent="0.3">
      <c r="A293" t="s">
        <v>1687</v>
      </c>
      <c r="B293" t="s">
        <v>5597</v>
      </c>
    </row>
    <row r="294" spans="1:2" x14ac:dyDescent="0.3">
      <c r="A294" t="s">
        <v>1682</v>
      </c>
      <c r="B294" t="s">
        <v>5597</v>
      </c>
    </row>
    <row r="295" spans="1:2" x14ac:dyDescent="0.3">
      <c r="A295" t="s">
        <v>1686</v>
      </c>
      <c r="B295" t="s">
        <v>5597</v>
      </c>
    </row>
    <row r="296" spans="1:2" x14ac:dyDescent="0.3">
      <c r="A296" t="s">
        <v>1683</v>
      </c>
      <c r="B296" t="s">
        <v>5597</v>
      </c>
    </row>
    <row r="297" spans="1:2" x14ac:dyDescent="0.3">
      <c r="A297" t="s">
        <v>1700</v>
      </c>
      <c r="B297" t="s">
        <v>5597</v>
      </c>
    </row>
    <row r="298" spans="1:2" x14ac:dyDescent="0.3">
      <c r="A298" t="s">
        <v>1699</v>
      </c>
      <c r="B298" t="s">
        <v>5597</v>
      </c>
    </row>
    <row r="299" spans="1:2" x14ac:dyDescent="0.3">
      <c r="A299" t="s">
        <v>1719</v>
      </c>
      <c r="B299" t="s">
        <v>5597</v>
      </c>
    </row>
    <row r="300" spans="1:2" x14ac:dyDescent="0.3">
      <c r="A300" t="s">
        <v>1720</v>
      </c>
      <c r="B300" t="s">
        <v>5597</v>
      </c>
    </row>
    <row r="301" spans="1:2" x14ac:dyDescent="0.3">
      <c r="A301" t="s">
        <v>1722</v>
      </c>
      <c r="B301" t="s">
        <v>5597</v>
      </c>
    </row>
    <row r="302" spans="1:2" x14ac:dyDescent="0.3">
      <c r="A302" t="s">
        <v>1718</v>
      </c>
      <c r="B302" t="s">
        <v>5597</v>
      </c>
    </row>
    <row r="303" spans="1:2" x14ac:dyDescent="0.3">
      <c r="A303" t="s">
        <v>1717</v>
      </c>
      <c r="B303" t="s">
        <v>5597</v>
      </c>
    </row>
    <row r="304" spans="1:2" x14ac:dyDescent="0.3">
      <c r="A304" t="s">
        <v>1746</v>
      </c>
      <c r="B304" t="s">
        <v>5597</v>
      </c>
    </row>
    <row r="305" spans="1:2" x14ac:dyDescent="0.3">
      <c r="A305" t="s">
        <v>1757</v>
      </c>
      <c r="B305" t="s">
        <v>5597</v>
      </c>
    </row>
    <row r="306" spans="1:2" x14ac:dyDescent="0.3">
      <c r="A306" t="s">
        <v>1771</v>
      </c>
      <c r="B306" t="s">
        <v>5597</v>
      </c>
    </row>
    <row r="307" spans="1:2" x14ac:dyDescent="0.3">
      <c r="A307" t="s">
        <v>1773</v>
      </c>
      <c r="B307" t="s">
        <v>5597</v>
      </c>
    </row>
    <row r="308" spans="1:2" x14ac:dyDescent="0.3">
      <c r="A308" t="s">
        <v>1774</v>
      </c>
      <c r="B308" t="s">
        <v>5597</v>
      </c>
    </row>
    <row r="309" spans="1:2" x14ac:dyDescent="0.3">
      <c r="A309" t="s">
        <v>1795</v>
      </c>
      <c r="B309" t="s">
        <v>5597</v>
      </c>
    </row>
    <row r="310" spans="1:2" x14ac:dyDescent="0.3">
      <c r="A310" t="s">
        <v>1790</v>
      </c>
      <c r="B310" t="s">
        <v>5597</v>
      </c>
    </row>
    <row r="311" spans="1:2" x14ac:dyDescent="0.3">
      <c r="A311" t="s">
        <v>1792</v>
      </c>
      <c r="B311" t="s">
        <v>5597</v>
      </c>
    </row>
    <row r="312" spans="1:2" x14ac:dyDescent="0.3">
      <c r="A312" t="s">
        <v>1791</v>
      </c>
      <c r="B312" t="s">
        <v>5597</v>
      </c>
    </row>
    <row r="313" spans="1:2" x14ac:dyDescent="0.3">
      <c r="A313" t="s">
        <v>1793</v>
      </c>
      <c r="B313" t="s">
        <v>5597</v>
      </c>
    </row>
    <row r="314" spans="1:2" x14ac:dyDescent="0.3">
      <c r="A314" t="s">
        <v>1810</v>
      </c>
      <c r="B314" t="s">
        <v>5597</v>
      </c>
    </row>
    <row r="315" spans="1:2" x14ac:dyDescent="0.3">
      <c r="A315" t="s">
        <v>1812</v>
      </c>
      <c r="B315" t="s">
        <v>5597</v>
      </c>
    </row>
    <row r="316" spans="1:2" x14ac:dyDescent="0.3">
      <c r="A316" t="s">
        <v>1827</v>
      </c>
      <c r="B316" t="s">
        <v>5597</v>
      </c>
    </row>
    <row r="317" spans="1:2" x14ac:dyDescent="0.3">
      <c r="A317" t="s">
        <v>1834</v>
      </c>
      <c r="B317" t="s">
        <v>5597</v>
      </c>
    </row>
    <row r="318" spans="1:2" x14ac:dyDescent="0.3">
      <c r="A318" t="s">
        <v>1836</v>
      </c>
      <c r="B318" t="s">
        <v>5597</v>
      </c>
    </row>
    <row r="319" spans="1:2" x14ac:dyDescent="0.3">
      <c r="A319" t="s">
        <v>1835</v>
      </c>
      <c r="B319" t="s">
        <v>5597</v>
      </c>
    </row>
    <row r="320" spans="1:2" x14ac:dyDescent="0.3">
      <c r="A320" t="s">
        <v>1855</v>
      </c>
      <c r="B320" t="s">
        <v>5597</v>
      </c>
    </row>
    <row r="321" spans="1:2" x14ac:dyDescent="0.3">
      <c r="A321" t="s">
        <v>1853</v>
      </c>
      <c r="B321" t="s">
        <v>5597</v>
      </c>
    </row>
    <row r="322" spans="1:2" x14ac:dyDescent="0.3">
      <c r="A322" t="s">
        <v>1857</v>
      </c>
      <c r="B322" t="s">
        <v>5597</v>
      </c>
    </row>
    <row r="323" spans="1:2" x14ac:dyDescent="0.3">
      <c r="A323" t="s">
        <v>1858</v>
      </c>
      <c r="B323" t="s">
        <v>5597</v>
      </c>
    </row>
    <row r="324" spans="1:2" x14ac:dyDescent="0.3">
      <c r="A324" t="s">
        <v>1856</v>
      </c>
      <c r="B324" t="s">
        <v>5597</v>
      </c>
    </row>
    <row r="325" spans="1:2" x14ac:dyDescent="0.3">
      <c r="A325" t="s">
        <v>1872</v>
      </c>
      <c r="B325" t="s">
        <v>5597</v>
      </c>
    </row>
    <row r="326" spans="1:2" x14ac:dyDescent="0.3">
      <c r="A326" t="s">
        <v>1873</v>
      </c>
      <c r="B326" t="s">
        <v>5597</v>
      </c>
    </row>
    <row r="327" spans="1:2" x14ac:dyDescent="0.3">
      <c r="A327" t="s">
        <v>1879</v>
      </c>
      <c r="B327" t="s">
        <v>5597</v>
      </c>
    </row>
    <row r="328" spans="1:2" x14ac:dyDescent="0.3">
      <c r="A328" t="s">
        <v>1876</v>
      </c>
      <c r="B328" t="s">
        <v>5597</v>
      </c>
    </row>
    <row r="329" spans="1:2" x14ac:dyDescent="0.3">
      <c r="A329" t="s">
        <v>1874</v>
      </c>
      <c r="B329" t="s">
        <v>5597</v>
      </c>
    </row>
    <row r="330" spans="1:2" x14ac:dyDescent="0.3">
      <c r="A330" t="s">
        <v>1916</v>
      </c>
      <c r="B330" t="s">
        <v>5597</v>
      </c>
    </row>
    <row r="331" spans="1:2" x14ac:dyDescent="0.3">
      <c r="A331" t="s">
        <v>1917</v>
      </c>
      <c r="B331" t="s">
        <v>5597</v>
      </c>
    </row>
    <row r="332" spans="1:2" x14ac:dyDescent="0.3">
      <c r="A332" t="s">
        <v>1914</v>
      </c>
      <c r="B332" t="s">
        <v>5597</v>
      </c>
    </row>
    <row r="333" spans="1:2" x14ac:dyDescent="0.3">
      <c r="A333" t="s">
        <v>1918</v>
      </c>
      <c r="B333" t="s">
        <v>5597</v>
      </c>
    </row>
    <row r="334" spans="1:2" x14ac:dyDescent="0.3">
      <c r="A334" t="s">
        <v>1912</v>
      </c>
      <c r="B334" t="s">
        <v>5597</v>
      </c>
    </row>
    <row r="335" spans="1:2" x14ac:dyDescent="0.3">
      <c r="A335" t="s">
        <v>1915</v>
      </c>
      <c r="B335" t="s">
        <v>5597</v>
      </c>
    </row>
    <row r="336" spans="1:2" x14ac:dyDescent="0.3">
      <c r="A336" t="s">
        <v>1911</v>
      </c>
      <c r="B336" t="s">
        <v>5597</v>
      </c>
    </row>
    <row r="337" spans="1:2" x14ac:dyDescent="0.3">
      <c r="A337" t="s">
        <v>1940</v>
      </c>
      <c r="B337" t="s">
        <v>5597</v>
      </c>
    </row>
    <row r="338" spans="1:2" x14ac:dyDescent="0.3">
      <c r="A338" t="s">
        <v>1939</v>
      </c>
      <c r="B338" t="s">
        <v>5597</v>
      </c>
    </row>
    <row r="339" spans="1:2" x14ac:dyDescent="0.3">
      <c r="A339" t="s">
        <v>1951</v>
      </c>
      <c r="B339" t="s">
        <v>5597</v>
      </c>
    </row>
    <row r="340" spans="1:2" x14ac:dyDescent="0.3">
      <c r="A340" t="s">
        <v>1978</v>
      </c>
      <c r="B340" t="s">
        <v>5597</v>
      </c>
    </row>
    <row r="341" spans="1:2" x14ac:dyDescent="0.3">
      <c r="A341" t="s">
        <v>1980</v>
      </c>
      <c r="B341" t="s">
        <v>5597</v>
      </c>
    </row>
    <row r="342" spans="1:2" x14ac:dyDescent="0.3">
      <c r="A342" t="s">
        <v>1977</v>
      </c>
      <c r="B342" t="s">
        <v>5597</v>
      </c>
    </row>
    <row r="343" spans="1:2" x14ac:dyDescent="0.3">
      <c r="A343" t="s">
        <v>1981</v>
      </c>
      <c r="B343" t="s">
        <v>5597</v>
      </c>
    </row>
    <row r="344" spans="1:2" x14ac:dyDescent="0.3">
      <c r="A344" t="s">
        <v>1990</v>
      </c>
      <c r="B344" t="s">
        <v>5597</v>
      </c>
    </row>
    <row r="345" spans="1:2" x14ac:dyDescent="0.3">
      <c r="A345" t="s">
        <v>1993</v>
      </c>
      <c r="B345" t="s">
        <v>5597</v>
      </c>
    </row>
    <row r="346" spans="1:2" x14ac:dyDescent="0.3">
      <c r="A346" t="s">
        <v>1991</v>
      </c>
      <c r="B346" t="s">
        <v>5597</v>
      </c>
    </row>
    <row r="347" spans="1:2" x14ac:dyDescent="0.3">
      <c r="A347" t="s">
        <v>1996</v>
      </c>
      <c r="B347" t="s">
        <v>5597</v>
      </c>
    </row>
    <row r="348" spans="1:2" x14ac:dyDescent="0.3">
      <c r="A348" t="s">
        <v>1992</v>
      </c>
      <c r="B348" t="s">
        <v>5597</v>
      </c>
    </row>
    <row r="349" spans="1:2" x14ac:dyDescent="0.3">
      <c r="A349" t="s">
        <v>1994</v>
      </c>
      <c r="B349" t="s">
        <v>5597</v>
      </c>
    </row>
    <row r="350" spans="1:2" x14ac:dyDescent="0.3">
      <c r="A350" t="s">
        <v>1995</v>
      </c>
      <c r="B350" t="s">
        <v>5597</v>
      </c>
    </row>
    <row r="351" spans="1:2" x14ac:dyDescent="0.3">
      <c r="A351" t="s">
        <v>2012</v>
      </c>
      <c r="B351" t="s">
        <v>5597</v>
      </c>
    </row>
    <row r="352" spans="1:2" x14ac:dyDescent="0.3">
      <c r="A352" t="s">
        <v>2010</v>
      </c>
      <c r="B352" t="s">
        <v>5597</v>
      </c>
    </row>
    <row r="353" spans="1:2" x14ac:dyDescent="0.3">
      <c r="A353" t="s">
        <v>2011</v>
      </c>
      <c r="B353" t="s">
        <v>5597</v>
      </c>
    </row>
    <row r="354" spans="1:2" x14ac:dyDescent="0.3">
      <c r="A354" t="s">
        <v>2018</v>
      </c>
      <c r="B354" t="s">
        <v>5597</v>
      </c>
    </row>
    <row r="355" spans="1:2" x14ac:dyDescent="0.3">
      <c r="A355" t="s">
        <v>2024</v>
      </c>
      <c r="B355" t="s">
        <v>5597</v>
      </c>
    </row>
    <row r="356" spans="1:2" x14ac:dyDescent="0.3">
      <c r="A356" t="s">
        <v>2021</v>
      </c>
      <c r="B356" t="s">
        <v>5597</v>
      </c>
    </row>
    <row r="357" spans="1:2" x14ac:dyDescent="0.3">
      <c r="A357" t="s">
        <v>2022</v>
      </c>
      <c r="B357" t="s">
        <v>5597</v>
      </c>
    </row>
    <row r="358" spans="1:2" x14ac:dyDescent="0.3">
      <c r="A358" t="s">
        <v>2045</v>
      </c>
      <c r="B358" t="s">
        <v>5597</v>
      </c>
    </row>
    <row r="359" spans="1:2" x14ac:dyDescent="0.3">
      <c r="A359" t="s">
        <v>2044</v>
      </c>
      <c r="B359" t="s">
        <v>5597</v>
      </c>
    </row>
    <row r="360" spans="1:2" x14ac:dyDescent="0.3">
      <c r="A360" t="s">
        <v>2053</v>
      </c>
      <c r="B360" t="s">
        <v>5597</v>
      </c>
    </row>
    <row r="361" spans="1:2" x14ac:dyDescent="0.3">
      <c r="A361" t="s">
        <v>2051</v>
      </c>
      <c r="B361" t="s">
        <v>5597</v>
      </c>
    </row>
    <row r="362" spans="1:2" x14ac:dyDescent="0.3">
      <c r="A362" t="s">
        <v>2074</v>
      </c>
      <c r="B362" t="s">
        <v>5597</v>
      </c>
    </row>
    <row r="363" spans="1:2" x14ac:dyDescent="0.3">
      <c r="A363" t="s">
        <v>2081</v>
      </c>
      <c r="B363" t="s">
        <v>5597</v>
      </c>
    </row>
    <row r="364" spans="1:2" x14ac:dyDescent="0.3">
      <c r="A364" t="s">
        <v>2080</v>
      </c>
      <c r="B364" t="s">
        <v>5597</v>
      </c>
    </row>
    <row r="365" spans="1:2" x14ac:dyDescent="0.3">
      <c r="A365" t="s">
        <v>2083</v>
      </c>
      <c r="B365" t="s">
        <v>5597</v>
      </c>
    </row>
    <row r="366" spans="1:2" x14ac:dyDescent="0.3">
      <c r="A366" t="s">
        <v>2082</v>
      </c>
      <c r="B366" t="s">
        <v>5597</v>
      </c>
    </row>
    <row r="367" spans="1:2" x14ac:dyDescent="0.3">
      <c r="A367" t="s">
        <v>2079</v>
      </c>
      <c r="B367" t="s">
        <v>5597</v>
      </c>
    </row>
    <row r="368" spans="1:2" x14ac:dyDescent="0.3">
      <c r="A368" t="s">
        <v>2091</v>
      </c>
      <c r="B368" t="s">
        <v>5597</v>
      </c>
    </row>
    <row r="369" spans="1:2" x14ac:dyDescent="0.3">
      <c r="A369" t="s">
        <v>2106</v>
      </c>
      <c r="B369" t="s">
        <v>5597</v>
      </c>
    </row>
    <row r="370" spans="1:2" x14ac:dyDescent="0.3">
      <c r="A370" t="s">
        <v>2108</v>
      </c>
      <c r="B370" t="s">
        <v>5597</v>
      </c>
    </row>
    <row r="371" spans="1:2" x14ac:dyDescent="0.3">
      <c r="A371" t="s">
        <v>2109</v>
      </c>
      <c r="B371" t="s">
        <v>5597</v>
      </c>
    </row>
    <row r="372" spans="1:2" x14ac:dyDescent="0.3">
      <c r="A372" t="s">
        <v>2107</v>
      </c>
      <c r="B372" t="s">
        <v>5597</v>
      </c>
    </row>
    <row r="373" spans="1:2" x14ac:dyDescent="0.3">
      <c r="A373" t="s">
        <v>2119</v>
      </c>
      <c r="B373" t="s">
        <v>5597</v>
      </c>
    </row>
    <row r="374" spans="1:2" x14ac:dyDescent="0.3">
      <c r="A374" t="s">
        <v>2118</v>
      </c>
      <c r="B374" t="s">
        <v>5597</v>
      </c>
    </row>
    <row r="375" spans="1:2" x14ac:dyDescent="0.3">
      <c r="A375" t="s">
        <v>2120</v>
      </c>
      <c r="B375" t="s">
        <v>5597</v>
      </c>
    </row>
    <row r="376" spans="1:2" x14ac:dyDescent="0.3">
      <c r="A376" t="s">
        <v>2117</v>
      </c>
      <c r="B376" t="s">
        <v>5597</v>
      </c>
    </row>
    <row r="377" spans="1:2" x14ac:dyDescent="0.3">
      <c r="A377" t="s">
        <v>2135</v>
      </c>
      <c r="B377" t="s">
        <v>5597</v>
      </c>
    </row>
    <row r="378" spans="1:2" x14ac:dyDescent="0.3">
      <c r="A378" t="s">
        <v>2132</v>
      </c>
      <c r="B378" t="s">
        <v>5597</v>
      </c>
    </row>
    <row r="379" spans="1:2" x14ac:dyDescent="0.3">
      <c r="A379" t="s">
        <v>2133</v>
      </c>
      <c r="B379" t="s">
        <v>5597</v>
      </c>
    </row>
    <row r="380" spans="1:2" x14ac:dyDescent="0.3">
      <c r="A380" t="s">
        <v>2151</v>
      </c>
      <c r="B380" t="s">
        <v>5597</v>
      </c>
    </row>
    <row r="381" spans="1:2" x14ac:dyDescent="0.3">
      <c r="A381" t="s">
        <v>2164</v>
      </c>
      <c r="B381" t="s">
        <v>5597</v>
      </c>
    </row>
    <row r="382" spans="1:2" x14ac:dyDescent="0.3">
      <c r="A382" t="s">
        <v>2161</v>
      </c>
      <c r="B382" t="s">
        <v>5597</v>
      </c>
    </row>
    <row r="383" spans="1:2" x14ac:dyDescent="0.3">
      <c r="A383" t="s">
        <v>2178</v>
      </c>
      <c r="B383" t="s">
        <v>5597</v>
      </c>
    </row>
    <row r="384" spans="1:2" x14ac:dyDescent="0.3">
      <c r="A384" t="s">
        <v>2191</v>
      </c>
      <c r="B384" t="s">
        <v>5597</v>
      </c>
    </row>
    <row r="385" spans="1:2" x14ac:dyDescent="0.3">
      <c r="A385" t="s">
        <v>2194</v>
      </c>
      <c r="B385" t="s">
        <v>5597</v>
      </c>
    </row>
    <row r="386" spans="1:2" x14ac:dyDescent="0.3">
      <c r="A386" t="s">
        <v>2193</v>
      </c>
      <c r="B386" t="s">
        <v>5597</v>
      </c>
    </row>
    <row r="387" spans="1:2" x14ac:dyDescent="0.3">
      <c r="A387" t="s">
        <v>2192</v>
      </c>
      <c r="B387" t="s">
        <v>5597</v>
      </c>
    </row>
    <row r="388" spans="1:2" x14ac:dyDescent="0.3">
      <c r="A388" t="s">
        <v>2220</v>
      </c>
      <c r="B388" t="s">
        <v>5597</v>
      </c>
    </row>
    <row r="389" spans="1:2" x14ac:dyDescent="0.3">
      <c r="A389" t="s">
        <v>2219</v>
      </c>
      <c r="B389" t="s">
        <v>5597</v>
      </c>
    </row>
    <row r="390" spans="1:2" x14ac:dyDescent="0.3">
      <c r="A390" t="s">
        <v>2221</v>
      </c>
      <c r="B390" t="s">
        <v>5597</v>
      </c>
    </row>
    <row r="391" spans="1:2" x14ac:dyDescent="0.3">
      <c r="A391" t="s">
        <v>2239</v>
      </c>
      <c r="B391" t="s">
        <v>5597</v>
      </c>
    </row>
    <row r="392" spans="1:2" x14ac:dyDescent="0.3">
      <c r="A392" t="s">
        <v>2252</v>
      </c>
      <c r="B392" t="s">
        <v>5597</v>
      </c>
    </row>
    <row r="393" spans="1:2" x14ac:dyDescent="0.3">
      <c r="A393" t="s">
        <v>2263</v>
      </c>
      <c r="B393" t="s">
        <v>5597</v>
      </c>
    </row>
    <row r="394" spans="1:2" x14ac:dyDescent="0.3">
      <c r="A394" t="s">
        <v>2258</v>
      </c>
      <c r="B394" t="s">
        <v>5597</v>
      </c>
    </row>
    <row r="395" spans="1:2" x14ac:dyDescent="0.3">
      <c r="A395" t="s">
        <v>2261</v>
      </c>
      <c r="B395" t="s">
        <v>5597</v>
      </c>
    </row>
    <row r="396" spans="1:2" x14ac:dyDescent="0.3">
      <c r="A396" t="s">
        <v>2281</v>
      </c>
      <c r="B396" t="s">
        <v>5597</v>
      </c>
    </row>
    <row r="397" spans="1:2" x14ac:dyDescent="0.3">
      <c r="A397" t="s">
        <v>2282</v>
      </c>
      <c r="B397" t="s">
        <v>5597</v>
      </c>
    </row>
    <row r="398" spans="1:2" x14ac:dyDescent="0.3">
      <c r="A398" t="s">
        <v>2288</v>
      </c>
      <c r="B398" t="s">
        <v>5597</v>
      </c>
    </row>
    <row r="399" spans="1:2" x14ac:dyDescent="0.3">
      <c r="A399" t="s">
        <v>2286</v>
      </c>
      <c r="B399" t="s">
        <v>5597</v>
      </c>
    </row>
    <row r="400" spans="1:2" x14ac:dyDescent="0.3">
      <c r="A400" t="s">
        <v>2311</v>
      </c>
      <c r="B400" t="s">
        <v>5597</v>
      </c>
    </row>
    <row r="401" spans="1:2" x14ac:dyDescent="0.3">
      <c r="A401" t="s">
        <v>2309</v>
      </c>
      <c r="B401" t="s">
        <v>5597</v>
      </c>
    </row>
    <row r="402" spans="1:2" x14ac:dyDescent="0.3">
      <c r="A402" t="s">
        <v>2310</v>
      </c>
      <c r="B402" t="s">
        <v>5597</v>
      </c>
    </row>
    <row r="403" spans="1:2" x14ac:dyDescent="0.3">
      <c r="A403" t="s">
        <v>2320</v>
      </c>
      <c r="B403" t="s">
        <v>5597</v>
      </c>
    </row>
    <row r="404" spans="1:2" x14ac:dyDescent="0.3">
      <c r="A404" t="s">
        <v>2321</v>
      </c>
      <c r="B404" t="s">
        <v>5597</v>
      </c>
    </row>
    <row r="405" spans="1:2" x14ac:dyDescent="0.3">
      <c r="A405" t="s">
        <v>2357</v>
      </c>
      <c r="B405" t="s">
        <v>5597</v>
      </c>
    </row>
    <row r="406" spans="1:2" x14ac:dyDescent="0.3">
      <c r="A406" t="s">
        <v>2354</v>
      </c>
      <c r="B406" t="s">
        <v>5597</v>
      </c>
    </row>
    <row r="407" spans="1:2" x14ac:dyDescent="0.3">
      <c r="A407" t="s">
        <v>2355</v>
      </c>
      <c r="B407" t="s">
        <v>5597</v>
      </c>
    </row>
    <row r="408" spans="1:2" x14ac:dyDescent="0.3">
      <c r="A408" t="s">
        <v>2358</v>
      </c>
      <c r="B408" t="s">
        <v>5597</v>
      </c>
    </row>
    <row r="409" spans="1:2" x14ac:dyDescent="0.3">
      <c r="A409" t="s">
        <v>2375</v>
      </c>
      <c r="B409" t="s">
        <v>5597</v>
      </c>
    </row>
    <row r="410" spans="1:2" x14ac:dyDescent="0.3">
      <c r="A410" t="s">
        <v>2376</v>
      </c>
      <c r="B410" t="s">
        <v>5597</v>
      </c>
    </row>
    <row r="411" spans="1:2" x14ac:dyDescent="0.3">
      <c r="A411" t="s">
        <v>2378</v>
      </c>
      <c r="B411" t="s">
        <v>5597</v>
      </c>
    </row>
    <row r="412" spans="1:2" x14ac:dyDescent="0.3">
      <c r="A412" t="s">
        <v>2386</v>
      </c>
      <c r="B412" t="s">
        <v>5597</v>
      </c>
    </row>
    <row r="413" spans="1:2" x14ac:dyDescent="0.3">
      <c r="A413" t="s">
        <v>2391</v>
      </c>
      <c r="B413" t="s">
        <v>5597</v>
      </c>
    </row>
    <row r="414" spans="1:2" x14ac:dyDescent="0.3">
      <c r="A414" t="s">
        <v>2390</v>
      </c>
      <c r="B414" t="s">
        <v>5597</v>
      </c>
    </row>
    <row r="415" spans="1:2" x14ac:dyDescent="0.3">
      <c r="A415" t="s">
        <v>2392</v>
      </c>
      <c r="B415" t="s">
        <v>5597</v>
      </c>
    </row>
    <row r="416" spans="1:2" x14ac:dyDescent="0.3">
      <c r="A416" t="s">
        <v>2426</v>
      </c>
      <c r="B416" t="s">
        <v>5597</v>
      </c>
    </row>
    <row r="417" spans="1:2" x14ac:dyDescent="0.3">
      <c r="A417" t="s">
        <v>2423</v>
      </c>
      <c r="B417" t="s">
        <v>5597</v>
      </c>
    </row>
    <row r="418" spans="1:2" x14ac:dyDescent="0.3">
      <c r="A418" t="s">
        <v>2422</v>
      </c>
      <c r="B418" t="s">
        <v>5597</v>
      </c>
    </row>
    <row r="419" spans="1:2" x14ac:dyDescent="0.3">
      <c r="A419" t="s">
        <v>2454</v>
      </c>
      <c r="B419" t="s">
        <v>5597</v>
      </c>
    </row>
    <row r="420" spans="1:2" x14ac:dyDescent="0.3">
      <c r="A420" t="s">
        <v>2455</v>
      </c>
      <c r="B420" t="s">
        <v>5597</v>
      </c>
    </row>
    <row r="421" spans="1:2" x14ac:dyDescent="0.3">
      <c r="A421" t="s">
        <v>2461</v>
      </c>
      <c r="B421" t="s">
        <v>5597</v>
      </c>
    </row>
    <row r="422" spans="1:2" x14ac:dyDescent="0.3">
      <c r="A422" t="s">
        <v>2489</v>
      </c>
      <c r="B422" t="s">
        <v>5597</v>
      </c>
    </row>
    <row r="423" spans="1:2" x14ac:dyDescent="0.3">
      <c r="A423" t="s">
        <v>2490</v>
      </c>
      <c r="B423" t="s">
        <v>5597</v>
      </c>
    </row>
    <row r="424" spans="1:2" x14ac:dyDescent="0.3">
      <c r="A424" t="s">
        <v>2491</v>
      </c>
      <c r="B424" t="s">
        <v>5597</v>
      </c>
    </row>
    <row r="425" spans="1:2" x14ac:dyDescent="0.3">
      <c r="A425" t="s">
        <v>2488</v>
      </c>
      <c r="B425" t="s">
        <v>5597</v>
      </c>
    </row>
    <row r="426" spans="1:2" x14ac:dyDescent="0.3">
      <c r="A426" t="s">
        <v>2502</v>
      </c>
      <c r="B426" t="s">
        <v>5597</v>
      </c>
    </row>
    <row r="427" spans="1:2" x14ac:dyDescent="0.3">
      <c r="A427" t="s">
        <v>2501</v>
      </c>
      <c r="B427" t="s">
        <v>5597</v>
      </c>
    </row>
    <row r="428" spans="1:2" x14ac:dyDescent="0.3">
      <c r="A428" t="s">
        <v>2523</v>
      </c>
      <c r="B428" t="s">
        <v>5597</v>
      </c>
    </row>
    <row r="429" spans="1:2" x14ac:dyDescent="0.3">
      <c r="A429" t="s">
        <v>2521</v>
      </c>
      <c r="B429" t="s">
        <v>5597</v>
      </c>
    </row>
    <row r="430" spans="1:2" x14ac:dyDescent="0.3">
      <c r="A430" t="s">
        <v>2524</v>
      </c>
      <c r="B430" t="s">
        <v>5597</v>
      </c>
    </row>
    <row r="431" spans="1:2" x14ac:dyDescent="0.3">
      <c r="A431" t="s">
        <v>2522</v>
      </c>
      <c r="B431" t="s">
        <v>5597</v>
      </c>
    </row>
    <row r="432" spans="1:2" x14ac:dyDescent="0.3">
      <c r="A432" t="s">
        <v>2545</v>
      </c>
      <c r="B432" t="s">
        <v>5597</v>
      </c>
    </row>
    <row r="433" spans="1:2" x14ac:dyDescent="0.3">
      <c r="A433" t="s">
        <v>2546</v>
      </c>
      <c r="B433" t="s">
        <v>5597</v>
      </c>
    </row>
    <row r="434" spans="1:2" x14ac:dyDescent="0.3">
      <c r="A434" t="s">
        <v>2558</v>
      </c>
      <c r="B434" t="s">
        <v>5597</v>
      </c>
    </row>
    <row r="435" spans="1:2" x14ac:dyDescent="0.3">
      <c r="A435" t="s">
        <v>2556</v>
      </c>
      <c r="B435" t="s">
        <v>5597</v>
      </c>
    </row>
    <row r="436" spans="1:2" x14ac:dyDescent="0.3">
      <c r="A436" t="s">
        <v>2567</v>
      </c>
      <c r="B436" t="s">
        <v>5597</v>
      </c>
    </row>
    <row r="437" spans="1:2" x14ac:dyDescent="0.3">
      <c r="A437" t="s">
        <v>2564</v>
      </c>
      <c r="B437" t="s">
        <v>5597</v>
      </c>
    </row>
    <row r="438" spans="1:2" x14ac:dyDescent="0.3">
      <c r="A438" t="s">
        <v>2586</v>
      </c>
      <c r="B438" t="s">
        <v>5597</v>
      </c>
    </row>
    <row r="439" spans="1:2" x14ac:dyDescent="0.3">
      <c r="A439" t="s">
        <v>2588</v>
      </c>
      <c r="B439" t="s">
        <v>5597</v>
      </c>
    </row>
    <row r="440" spans="1:2" x14ac:dyDescent="0.3">
      <c r="A440" t="s">
        <v>2585</v>
      </c>
      <c r="B440" t="s">
        <v>5597</v>
      </c>
    </row>
    <row r="441" spans="1:2" x14ac:dyDescent="0.3">
      <c r="A441" t="s">
        <v>2590</v>
      </c>
      <c r="B441" t="s">
        <v>5597</v>
      </c>
    </row>
    <row r="442" spans="1:2" x14ac:dyDescent="0.3">
      <c r="A442" t="s">
        <v>2599</v>
      </c>
      <c r="B442" t="s">
        <v>5597</v>
      </c>
    </row>
    <row r="443" spans="1:2" x14ac:dyDescent="0.3">
      <c r="A443" t="s">
        <v>2597</v>
      </c>
      <c r="B443" t="s">
        <v>5597</v>
      </c>
    </row>
    <row r="444" spans="1:2" x14ac:dyDescent="0.3">
      <c r="A444" t="s">
        <v>2598</v>
      </c>
      <c r="B444" t="s">
        <v>5597</v>
      </c>
    </row>
    <row r="445" spans="1:2" x14ac:dyDescent="0.3">
      <c r="A445" t="s">
        <v>2609</v>
      </c>
      <c r="B445" t="s">
        <v>5597</v>
      </c>
    </row>
    <row r="446" spans="1:2" x14ac:dyDescent="0.3">
      <c r="A446" t="s">
        <v>2608</v>
      </c>
      <c r="B446" t="s">
        <v>5597</v>
      </c>
    </row>
    <row r="447" spans="1:2" x14ac:dyDescent="0.3">
      <c r="A447" t="s">
        <v>2618</v>
      </c>
      <c r="B447" t="s">
        <v>5597</v>
      </c>
    </row>
    <row r="448" spans="1:2" x14ac:dyDescent="0.3">
      <c r="A448" t="s">
        <v>2617</v>
      </c>
      <c r="B448" t="s">
        <v>5597</v>
      </c>
    </row>
    <row r="449" spans="1:2" x14ac:dyDescent="0.3">
      <c r="A449" t="s">
        <v>2623</v>
      </c>
      <c r="B449" t="s">
        <v>5597</v>
      </c>
    </row>
    <row r="450" spans="1:2" x14ac:dyDescent="0.3">
      <c r="A450" t="s">
        <v>2622</v>
      </c>
      <c r="B450" t="s">
        <v>5597</v>
      </c>
    </row>
    <row r="451" spans="1:2" x14ac:dyDescent="0.3">
      <c r="A451" t="s">
        <v>2624</v>
      </c>
      <c r="B451" t="s">
        <v>5597</v>
      </c>
    </row>
    <row r="452" spans="1:2" x14ac:dyDescent="0.3">
      <c r="A452" t="s">
        <v>2639</v>
      </c>
      <c r="B452" t="s">
        <v>5597</v>
      </c>
    </row>
    <row r="453" spans="1:2" x14ac:dyDescent="0.3">
      <c r="A453" t="s">
        <v>2650</v>
      </c>
      <c r="B453" t="s">
        <v>5597</v>
      </c>
    </row>
    <row r="454" spans="1:2" x14ac:dyDescent="0.3">
      <c r="A454" t="s">
        <v>2662</v>
      </c>
      <c r="B454" t="s">
        <v>5597</v>
      </c>
    </row>
    <row r="455" spans="1:2" x14ac:dyDescent="0.3">
      <c r="A455" t="s">
        <v>2661</v>
      </c>
      <c r="B455" t="s">
        <v>5597</v>
      </c>
    </row>
    <row r="456" spans="1:2" x14ac:dyDescent="0.3">
      <c r="A456" t="s">
        <v>2659</v>
      </c>
      <c r="B456" t="s">
        <v>5597</v>
      </c>
    </row>
    <row r="457" spans="1:2" x14ac:dyDescent="0.3">
      <c r="A457" t="s">
        <v>2658</v>
      </c>
      <c r="B457" t="s">
        <v>5597</v>
      </c>
    </row>
    <row r="458" spans="1:2" x14ac:dyDescent="0.3">
      <c r="A458" t="s">
        <v>2671</v>
      </c>
      <c r="B458" t="s">
        <v>5597</v>
      </c>
    </row>
    <row r="459" spans="1:2" x14ac:dyDescent="0.3">
      <c r="A459" t="s">
        <v>2681</v>
      </c>
      <c r="B459" t="s">
        <v>5597</v>
      </c>
    </row>
    <row r="460" spans="1:2" x14ac:dyDescent="0.3">
      <c r="A460" t="s">
        <v>2679</v>
      </c>
      <c r="B460" t="s">
        <v>5597</v>
      </c>
    </row>
    <row r="461" spans="1:2" x14ac:dyDescent="0.3">
      <c r="A461" t="s">
        <v>2698</v>
      </c>
      <c r="B461" t="s">
        <v>5597</v>
      </c>
    </row>
    <row r="462" spans="1:2" x14ac:dyDescent="0.3">
      <c r="A462" t="s">
        <v>2703</v>
      </c>
      <c r="B462" t="s">
        <v>5597</v>
      </c>
    </row>
    <row r="463" spans="1:2" x14ac:dyDescent="0.3">
      <c r="A463" t="s">
        <v>2701</v>
      </c>
      <c r="B463" t="s">
        <v>5597</v>
      </c>
    </row>
    <row r="464" spans="1:2" x14ac:dyDescent="0.3">
      <c r="A464" t="s">
        <v>2697</v>
      </c>
      <c r="B464" t="s">
        <v>5597</v>
      </c>
    </row>
    <row r="465" spans="1:2" x14ac:dyDescent="0.3">
      <c r="A465" t="s">
        <v>2702</v>
      </c>
      <c r="B465" t="s">
        <v>5597</v>
      </c>
    </row>
    <row r="466" spans="1:2" x14ac:dyDescent="0.3">
      <c r="A466" t="s">
        <v>2699</v>
      </c>
      <c r="B466" t="s">
        <v>5597</v>
      </c>
    </row>
    <row r="467" spans="1:2" x14ac:dyDescent="0.3">
      <c r="A467" t="s">
        <v>2700</v>
      </c>
      <c r="B467" t="s">
        <v>5597</v>
      </c>
    </row>
    <row r="468" spans="1:2" x14ac:dyDescent="0.3">
      <c r="A468" t="s">
        <v>2707</v>
      </c>
      <c r="B468" t="s">
        <v>5597</v>
      </c>
    </row>
    <row r="469" spans="1:2" x14ac:dyDescent="0.3">
      <c r="A469" t="s">
        <v>2709</v>
      </c>
      <c r="B469" t="s">
        <v>5597</v>
      </c>
    </row>
    <row r="470" spans="1:2" x14ac:dyDescent="0.3">
      <c r="A470" t="s">
        <v>2717</v>
      </c>
      <c r="B470" t="s">
        <v>5597</v>
      </c>
    </row>
    <row r="471" spans="1:2" x14ac:dyDescent="0.3">
      <c r="A471" t="s">
        <v>2725</v>
      </c>
      <c r="B471" t="s">
        <v>5597</v>
      </c>
    </row>
    <row r="472" spans="1:2" x14ac:dyDescent="0.3">
      <c r="A472" t="s">
        <v>2728</v>
      </c>
      <c r="B472" t="s">
        <v>5597</v>
      </c>
    </row>
    <row r="473" spans="1:2" x14ac:dyDescent="0.3">
      <c r="A473" t="s">
        <v>2727</v>
      </c>
      <c r="B473" t="s">
        <v>5597</v>
      </c>
    </row>
    <row r="474" spans="1:2" x14ac:dyDescent="0.3">
      <c r="A474" t="s">
        <v>2760</v>
      </c>
      <c r="B474" t="s">
        <v>5597</v>
      </c>
    </row>
    <row r="475" spans="1:2" x14ac:dyDescent="0.3">
      <c r="A475" t="s">
        <v>2758</v>
      </c>
      <c r="B475" t="s">
        <v>5597</v>
      </c>
    </row>
    <row r="476" spans="1:2" x14ac:dyDescent="0.3">
      <c r="A476" t="s">
        <v>2759</v>
      </c>
      <c r="B476" t="s">
        <v>5597</v>
      </c>
    </row>
    <row r="477" spans="1:2" x14ac:dyDescent="0.3">
      <c r="A477" t="s">
        <v>2763</v>
      </c>
      <c r="B477" t="s">
        <v>5597</v>
      </c>
    </row>
    <row r="478" spans="1:2" x14ac:dyDescent="0.3">
      <c r="A478" t="s">
        <v>2764</v>
      </c>
      <c r="B478" t="s">
        <v>5597</v>
      </c>
    </row>
    <row r="479" spans="1:2" x14ac:dyDescent="0.3">
      <c r="A479" t="s">
        <v>2774</v>
      </c>
      <c r="B479" t="s">
        <v>5597</v>
      </c>
    </row>
    <row r="480" spans="1:2" x14ac:dyDescent="0.3">
      <c r="A480" t="s">
        <v>2775</v>
      </c>
      <c r="B480" t="s">
        <v>5597</v>
      </c>
    </row>
    <row r="481" spans="1:2" x14ac:dyDescent="0.3">
      <c r="A481" t="s">
        <v>2791</v>
      </c>
      <c r="B481" t="s">
        <v>5597</v>
      </c>
    </row>
    <row r="482" spans="1:2" x14ac:dyDescent="0.3">
      <c r="A482" t="s">
        <v>2793</v>
      </c>
      <c r="B482" t="s">
        <v>5597</v>
      </c>
    </row>
    <row r="483" spans="1:2" x14ac:dyDescent="0.3">
      <c r="A483" t="s">
        <v>2802</v>
      </c>
      <c r="B483" t="s">
        <v>5597</v>
      </c>
    </row>
    <row r="484" spans="1:2" x14ac:dyDescent="0.3">
      <c r="A484" t="s">
        <v>2807</v>
      </c>
      <c r="B484" t="s">
        <v>5597</v>
      </c>
    </row>
    <row r="485" spans="1:2" x14ac:dyDescent="0.3">
      <c r="A485" t="s">
        <v>2819</v>
      </c>
      <c r="B485" t="s">
        <v>5597</v>
      </c>
    </row>
    <row r="486" spans="1:2" x14ac:dyDescent="0.3">
      <c r="A486" t="s">
        <v>2826</v>
      </c>
      <c r="B486" t="s">
        <v>5597</v>
      </c>
    </row>
    <row r="487" spans="1:2" x14ac:dyDescent="0.3">
      <c r="A487" t="s">
        <v>2824</v>
      </c>
      <c r="B487" t="s">
        <v>5597</v>
      </c>
    </row>
    <row r="488" spans="1:2" x14ac:dyDescent="0.3">
      <c r="A488" t="s">
        <v>2821</v>
      </c>
      <c r="B488" t="s">
        <v>5597</v>
      </c>
    </row>
    <row r="489" spans="1:2" x14ac:dyDescent="0.3">
      <c r="A489" t="s">
        <v>2822</v>
      </c>
      <c r="B489" t="s">
        <v>5597</v>
      </c>
    </row>
    <row r="490" spans="1:2" x14ac:dyDescent="0.3">
      <c r="A490" t="s">
        <v>2825</v>
      </c>
      <c r="B490" t="s">
        <v>5597</v>
      </c>
    </row>
    <row r="491" spans="1:2" x14ac:dyDescent="0.3">
      <c r="A491" t="s">
        <v>2836</v>
      </c>
      <c r="B491" t="s">
        <v>5597</v>
      </c>
    </row>
    <row r="492" spans="1:2" x14ac:dyDescent="0.3">
      <c r="A492" t="s">
        <v>2843</v>
      </c>
      <c r="B492" t="s">
        <v>5597</v>
      </c>
    </row>
    <row r="493" spans="1:2" x14ac:dyDescent="0.3">
      <c r="A493" t="s">
        <v>2860</v>
      </c>
      <c r="B493" t="s">
        <v>5597</v>
      </c>
    </row>
    <row r="494" spans="1:2" x14ac:dyDescent="0.3">
      <c r="A494" t="s">
        <v>2868</v>
      </c>
      <c r="B494" t="s">
        <v>5597</v>
      </c>
    </row>
    <row r="495" spans="1:2" x14ac:dyDescent="0.3">
      <c r="A495" t="s">
        <v>2866</v>
      </c>
      <c r="B495" t="s">
        <v>5597</v>
      </c>
    </row>
    <row r="496" spans="1:2" x14ac:dyDescent="0.3">
      <c r="A496" t="s">
        <v>2865</v>
      </c>
      <c r="B496" t="s">
        <v>5597</v>
      </c>
    </row>
    <row r="497" spans="1:2" x14ac:dyDescent="0.3">
      <c r="A497" t="s">
        <v>2863</v>
      </c>
      <c r="B497" t="s">
        <v>5597</v>
      </c>
    </row>
    <row r="498" spans="1:2" x14ac:dyDescent="0.3">
      <c r="A498" t="s">
        <v>2892</v>
      </c>
      <c r="B498" t="s">
        <v>5597</v>
      </c>
    </row>
    <row r="499" spans="1:2" x14ac:dyDescent="0.3">
      <c r="A499" t="s">
        <v>2889</v>
      </c>
      <c r="B499" t="s">
        <v>5597</v>
      </c>
    </row>
    <row r="500" spans="1:2" x14ac:dyDescent="0.3">
      <c r="A500" t="s">
        <v>2890</v>
      </c>
      <c r="B500" t="s">
        <v>5597</v>
      </c>
    </row>
    <row r="501" spans="1:2" x14ac:dyDescent="0.3">
      <c r="A501" t="s">
        <v>2891</v>
      </c>
      <c r="B501" t="s">
        <v>5597</v>
      </c>
    </row>
    <row r="502" spans="1:2" x14ac:dyDescent="0.3">
      <c r="A502" t="s">
        <v>2898</v>
      </c>
      <c r="B502" t="s">
        <v>5597</v>
      </c>
    </row>
    <row r="503" spans="1:2" x14ac:dyDescent="0.3">
      <c r="A503" t="s">
        <v>2899</v>
      </c>
      <c r="B503" t="s">
        <v>5597</v>
      </c>
    </row>
    <row r="504" spans="1:2" x14ac:dyDescent="0.3">
      <c r="A504" t="s">
        <v>2906</v>
      </c>
      <c r="B504" t="s">
        <v>5597</v>
      </c>
    </row>
    <row r="505" spans="1:2" x14ac:dyDescent="0.3">
      <c r="A505" t="s">
        <v>2920</v>
      </c>
      <c r="B505" t="s">
        <v>5597</v>
      </c>
    </row>
    <row r="506" spans="1:2" x14ac:dyDescent="0.3">
      <c r="A506" t="s">
        <v>2921</v>
      </c>
      <c r="B506" t="s">
        <v>5597</v>
      </c>
    </row>
    <row r="507" spans="1:2" x14ac:dyDescent="0.3">
      <c r="A507" t="s">
        <v>2928</v>
      </c>
      <c r="B507" t="s">
        <v>5597</v>
      </c>
    </row>
    <row r="508" spans="1:2" x14ac:dyDescent="0.3">
      <c r="A508" t="s">
        <v>2933</v>
      </c>
      <c r="B508" t="s">
        <v>5597</v>
      </c>
    </row>
    <row r="509" spans="1:2" x14ac:dyDescent="0.3">
      <c r="A509" t="s">
        <v>2931</v>
      </c>
      <c r="B509" t="s">
        <v>5597</v>
      </c>
    </row>
    <row r="510" spans="1:2" x14ac:dyDescent="0.3">
      <c r="A510" t="s">
        <v>2934</v>
      </c>
      <c r="B510" t="s">
        <v>5597</v>
      </c>
    </row>
    <row r="511" spans="1:2" x14ac:dyDescent="0.3">
      <c r="A511" t="s">
        <v>2945</v>
      </c>
      <c r="B511" t="s">
        <v>5597</v>
      </c>
    </row>
    <row r="512" spans="1:2" x14ac:dyDescent="0.3">
      <c r="A512" t="s">
        <v>2946</v>
      </c>
      <c r="B512" t="s">
        <v>5597</v>
      </c>
    </row>
    <row r="513" spans="1:2" x14ac:dyDescent="0.3">
      <c r="A513" t="s">
        <v>2942</v>
      </c>
      <c r="B513" t="s">
        <v>5597</v>
      </c>
    </row>
    <row r="514" spans="1:2" x14ac:dyDescent="0.3">
      <c r="A514" t="s">
        <v>2944</v>
      </c>
      <c r="B514" t="s">
        <v>5597</v>
      </c>
    </row>
    <row r="515" spans="1:2" x14ac:dyDescent="0.3">
      <c r="A515" t="s">
        <v>2957</v>
      </c>
      <c r="B515" t="s">
        <v>5597</v>
      </c>
    </row>
    <row r="516" spans="1:2" x14ac:dyDescent="0.3">
      <c r="A516" t="s">
        <v>2958</v>
      </c>
      <c r="B516" t="s">
        <v>5597</v>
      </c>
    </row>
    <row r="517" spans="1:2" x14ac:dyDescent="0.3">
      <c r="A517" t="s">
        <v>2975</v>
      </c>
      <c r="B517" t="s">
        <v>5597</v>
      </c>
    </row>
    <row r="518" spans="1:2" x14ac:dyDescent="0.3">
      <c r="A518" t="s">
        <v>2977</v>
      </c>
      <c r="B518" t="s">
        <v>5597</v>
      </c>
    </row>
    <row r="519" spans="1:2" x14ac:dyDescent="0.3">
      <c r="A519" t="s">
        <v>2974</v>
      </c>
      <c r="B519" t="s">
        <v>5597</v>
      </c>
    </row>
    <row r="520" spans="1:2" x14ac:dyDescent="0.3">
      <c r="A520" t="s">
        <v>2987</v>
      </c>
      <c r="B520" t="s">
        <v>5597</v>
      </c>
    </row>
    <row r="521" spans="1:2" x14ac:dyDescent="0.3">
      <c r="A521" t="s">
        <v>2986</v>
      </c>
      <c r="B521" t="s">
        <v>5597</v>
      </c>
    </row>
    <row r="522" spans="1:2" x14ac:dyDescent="0.3">
      <c r="A522" t="s">
        <v>2995</v>
      </c>
      <c r="B522" t="s">
        <v>5597</v>
      </c>
    </row>
    <row r="523" spans="1:2" x14ac:dyDescent="0.3">
      <c r="A523" t="s">
        <v>2996</v>
      </c>
      <c r="B523" t="s">
        <v>5597</v>
      </c>
    </row>
    <row r="524" spans="1:2" x14ac:dyDescent="0.3">
      <c r="A524" t="s">
        <v>3018</v>
      </c>
      <c r="B524" t="s">
        <v>5597</v>
      </c>
    </row>
    <row r="525" spans="1:2" x14ac:dyDescent="0.3">
      <c r="A525" t="s">
        <v>3016</v>
      </c>
      <c r="B525" t="s">
        <v>5597</v>
      </c>
    </row>
    <row r="526" spans="1:2" x14ac:dyDescent="0.3">
      <c r="A526" t="s">
        <v>3017</v>
      </c>
      <c r="B526" t="s">
        <v>5597</v>
      </c>
    </row>
    <row r="527" spans="1:2" x14ac:dyDescent="0.3">
      <c r="A527" t="s">
        <v>3026</v>
      </c>
      <c r="B527" t="s">
        <v>5597</v>
      </c>
    </row>
    <row r="528" spans="1:2" x14ac:dyDescent="0.3">
      <c r="A528" t="s">
        <v>3027</v>
      </c>
      <c r="B528" t="s">
        <v>5597</v>
      </c>
    </row>
    <row r="529" spans="1:2" x14ac:dyDescent="0.3">
      <c r="A529" t="s">
        <v>3024</v>
      </c>
      <c r="B529" t="s">
        <v>5597</v>
      </c>
    </row>
    <row r="530" spans="1:2" x14ac:dyDescent="0.3">
      <c r="A530" t="s">
        <v>3028</v>
      </c>
      <c r="B530" t="s">
        <v>5597</v>
      </c>
    </row>
    <row r="531" spans="1:2" x14ac:dyDescent="0.3">
      <c r="A531" t="s">
        <v>3038</v>
      </c>
      <c r="B531" t="s">
        <v>5597</v>
      </c>
    </row>
    <row r="532" spans="1:2" x14ac:dyDescent="0.3">
      <c r="A532" t="s">
        <v>3039</v>
      </c>
      <c r="B532" t="s">
        <v>5597</v>
      </c>
    </row>
    <row r="533" spans="1:2" x14ac:dyDescent="0.3">
      <c r="A533" t="s">
        <v>3047</v>
      </c>
      <c r="B533" t="s">
        <v>5597</v>
      </c>
    </row>
    <row r="534" spans="1:2" x14ac:dyDescent="0.3">
      <c r="A534" t="s">
        <v>3049</v>
      </c>
      <c r="B534" t="s">
        <v>5597</v>
      </c>
    </row>
    <row r="535" spans="1:2" x14ac:dyDescent="0.3">
      <c r="A535" t="s">
        <v>3057</v>
      </c>
      <c r="B535" t="s">
        <v>5597</v>
      </c>
    </row>
    <row r="536" spans="1:2" x14ac:dyDescent="0.3">
      <c r="A536" t="s">
        <v>3055</v>
      </c>
      <c r="B536" t="s">
        <v>5597</v>
      </c>
    </row>
    <row r="537" spans="1:2" x14ac:dyDescent="0.3">
      <c r="A537" t="s">
        <v>3056</v>
      </c>
      <c r="B537" t="s">
        <v>5597</v>
      </c>
    </row>
    <row r="538" spans="1:2" x14ac:dyDescent="0.3">
      <c r="A538" t="s">
        <v>3065</v>
      </c>
      <c r="B538" t="s">
        <v>5597</v>
      </c>
    </row>
    <row r="539" spans="1:2" x14ac:dyDescent="0.3">
      <c r="A539" t="s">
        <v>3066</v>
      </c>
      <c r="B539" t="s">
        <v>5597</v>
      </c>
    </row>
    <row r="540" spans="1:2" x14ac:dyDescent="0.3">
      <c r="A540" t="s">
        <v>3064</v>
      </c>
      <c r="B540" t="s">
        <v>5597</v>
      </c>
    </row>
    <row r="541" spans="1:2" x14ac:dyDescent="0.3">
      <c r="A541" t="s">
        <v>3115</v>
      </c>
      <c r="B541" t="s">
        <v>5597</v>
      </c>
    </row>
    <row r="542" spans="1:2" x14ac:dyDescent="0.3">
      <c r="A542" t="s">
        <v>3132</v>
      </c>
      <c r="B542" t="s">
        <v>5597</v>
      </c>
    </row>
    <row r="543" spans="1:2" x14ac:dyDescent="0.3">
      <c r="A543" t="s">
        <v>3129</v>
      </c>
      <c r="B543" t="s">
        <v>5597</v>
      </c>
    </row>
    <row r="544" spans="1:2" x14ac:dyDescent="0.3">
      <c r="A544" t="s">
        <v>3130</v>
      </c>
      <c r="B544" t="s">
        <v>5597</v>
      </c>
    </row>
    <row r="545" spans="1:2" x14ac:dyDescent="0.3">
      <c r="A545" t="s">
        <v>3133</v>
      </c>
      <c r="B545" t="s">
        <v>5597</v>
      </c>
    </row>
    <row r="546" spans="1:2" x14ac:dyDescent="0.3">
      <c r="A546" t="s">
        <v>3131</v>
      </c>
      <c r="B546" t="s">
        <v>5597</v>
      </c>
    </row>
    <row r="547" spans="1:2" x14ac:dyDescent="0.3">
      <c r="A547" t="s">
        <v>3139</v>
      </c>
      <c r="B547" t="s">
        <v>5597</v>
      </c>
    </row>
    <row r="548" spans="1:2" x14ac:dyDescent="0.3">
      <c r="A548" t="s">
        <v>3150</v>
      </c>
      <c r="B548" t="s">
        <v>5597</v>
      </c>
    </row>
    <row r="549" spans="1:2" x14ac:dyDescent="0.3">
      <c r="A549" t="s">
        <v>3151</v>
      </c>
      <c r="B549" t="s">
        <v>5597</v>
      </c>
    </row>
    <row r="550" spans="1:2" x14ac:dyDescent="0.3">
      <c r="A550" t="s">
        <v>3152</v>
      </c>
      <c r="B550" t="s">
        <v>5597</v>
      </c>
    </row>
    <row r="551" spans="1:2" x14ac:dyDescent="0.3">
      <c r="A551" t="s">
        <v>3160</v>
      </c>
      <c r="B551" t="s">
        <v>5597</v>
      </c>
    </row>
    <row r="552" spans="1:2" x14ac:dyDescent="0.3">
      <c r="A552" t="s">
        <v>3159</v>
      </c>
      <c r="B552" t="s">
        <v>5597</v>
      </c>
    </row>
    <row r="553" spans="1:2" x14ac:dyDescent="0.3">
      <c r="A553" t="s">
        <v>3167</v>
      </c>
      <c r="B553" t="s">
        <v>5597</v>
      </c>
    </row>
    <row r="554" spans="1:2" x14ac:dyDescent="0.3">
      <c r="A554" t="s">
        <v>3168</v>
      </c>
      <c r="B554" t="s">
        <v>5597</v>
      </c>
    </row>
    <row r="555" spans="1:2" x14ac:dyDescent="0.3">
      <c r="A555" t="s">
        <v>3185</v>
      </c>
      <c r="B555" t="s">
        <v>5597</v>
      </c>
    </row>
    <row r="556" spans="1:2" x14ac:dyDescent="0.3">
      <c r="A556" t="s">
        <v>3187</v>
      </c>
      <c r="B556" t="s">
        <v>5597</v>
      </c>
    </row>
    <row r="557" spans="1:2" x14ac:dyDescent="0.3">
      <c r="A557" t="s">
        <v>3186</v>
      </c>
      <c r="B557" t="s">
        <v>5597</v>
      </c>
    </row>
    <row r="558" spans="1:2" x14ac:dyDescent="0.3">
      <c r="A558" t="s">
        <v>3190</v>
      </c>
      <c r="B558" t="s">
        <v>5597</v>
      </c>
    </row>
    <row r="559" spans="1:2" x14ac:dyDescent="0.3">
      <c r="A559" t="s">
        <v>3199</v>
      </c>
      <c r="B559" t="s">
        <v>5597</v>
      </c>
    </row>
    <row r="560" spans="1:2" x14ac:dyDescent="0.3">
      <c r="A560" t="s">
        <v>3200</v>
      </c>
      <c r="B560" t="s">
        <v>5597</v>
      </c>
    </row>
    <row r="561" spans="1:2" x14ac:dyDescent="0.3">
      <c r="A561" t="s">
        <v>3201</v>
      </c>
      <c r="B561" t="s">
        <v>5597</v>
      </c>
    </row>
    <row r="562" spans="1:2" x14ac:dyDescent="0.3">
      <c r="A562" t="s">
        <v>3206</v>
      </c>
      <c r="B562" t="s">
        <v>5597</v>
      </c>
    </row>
    <row r="563" spans="1:2" x14ac:dyDescent="0.3">
      <c r="A563" t="s">
        <v>3208</v>
      </c>
      <c r="B563" t="s">
        <v>5597</v>
      </c>
    </row>
    <row r="564" spans="1:2" x14ac:dyDescent="0.3">
      <c r="A564" t="s">
        <v>3207</v>
      </c>
      <c r="B564" t="s">
        <v>5597</v>
      </c>
    </row>
    <row r="565" spans="1:2" x14ac:dyDescent="0.3">
      <c r="A565" t="s">
        <v>3216</v>
      </c>
      <c r="B565" t="s">
        <v>5597</v>
      </c>
    </row>
    <row r="566" spans="1:2" x14ac:dyDescent="0.3">
      <c r="A566" t="s">
        <v>3215</v>
      </c>
      <c r="B566" t="s">
        <v>5597</v>
      </c>
    </row>
    <row r="567" spans="1:2" x14ac:dyDescent="0.3">
      <c r="A567" t="s">
        <v>3219</v>
      </c>
      <c r="B567" t="s">
        <v>5597</v>
      </c>
    </row>
    <row r="568" spans="1:2" x14ac:dyDescent="0.3">
      <c r="A568" t="s">
        <v>3227</v>
      </c>
      <c r="B568" t="s">
        <v>5597</v>
      </c>
    </row>
    <row r="569" spans="1:2" x14ac:dyDescent="0.3">
      <c r="A569" t="s">
        <v>3238</v>
      </c>
      <c r="B569" t="s">
        <v>5597</v>
      </c>
    </row>
    <row r="570" spans="1:2" x14ac:dyDescent="0.3">
      <c r="A570" t="s">
        <v>3236</v>
      </c>
      <c r="B570" t="s">
        <v>5597</v>
      </c>
    </row>
    <row r="571" spans="1:2" x14ac:dyDescent="0.3">
      <c r="A571" t="s">
        <v>3247</v>
      </c>
      <c r="B571" t="s">
        <v>5597</v>
      </c>
    </row>
    <row r="572" spans="1:2" x14ac:dyDescent="0.3">
      <c r="A572" t="s">
        <v>3251</v>
      </c>
      <c r="B572" t="s">
        <v>5597</v>
      </c>
    </row>
    <row r="573" spans="1:2" x14ac:dyDescent="0.3">
      <c r="A573" t="s">
        <v>3253</v>
      </c>
      <c r="B573" t="s">
        <v>5597</v>
      </c>
    </row>
    <row r="574" spans="1:2" x14ac:dyDescent="0.3">
      <c r="A574" t="s">
        <v>3258</v>
      </c>
      <c r="B574" t="s">
        <v>5597</v>
      </c>
    </row>
    <row r="575" spans="1:2" x14ac:dyDescent="0.3">
      <c r="A575" t="s">
        <v>3259</v>
      </c>
      <c r="B575" t="s">
        <v>5597</v>
      </c>
    </row>
    <row r="576" spans="1:2" x14ac:dyDescent="0.3">
      <c r="A576" t="s">
        <v>3273</v>
      </c>
      <c r="B576" t="s">
        <v>5597</v>
      </c>
    </row>
    <row r="577" spans="1:2" x14ac:dyDescent="0.3">
      <c r="A577" t="s">
        <v>3281</v>
      </c>
      <c r="B577" t="s">
        <v>5597</v>
      </c>
    </row>
    <row r="578" spans="1:2" x14ac:dyDescent="0.3">
      <c r="A578" t="s">
        <v>3280</v>
      </c>
      <c r="B578" t="s">
        <v>5597</v>
      </c>
    </row>
    <row r="579" spans="1:2" x14ac:dyDescent="0.3">
      <c r="A579" t="s">
        <v>3285</v>
      </c>
      <c r="B579" t="s">
        <v>5597</v>
      </c>
    </row>
    <row r="580" spans="1:2" x14ac:dyDescent="0.3">
      <c r="A580" t="s">
        <v>3292</v>
      </c>
      <c r="B580" t="s">
        <v>5597</v>
      </c>
    </row>
    <row r="581" spans="1:2" x14ac:dyDescent="0.3">
      <c r="A581" t="s">
        <v>3297</v>
      </c>
      <c r="B581" t="s">
        <v>5597</v>
      </c>
    </row>
    <row r="582" spans="1:2" x14ac:dyDescent="0.3">
      <c r="A582" t="s">
        <v>3304</v>
      </c>
      <c r="B582" t="s">
        <v>5597</v>
      </c>
    </row>
    <row r="583" spans="1:2" x14ac:dyDescent="0.3">
      <c r="A583" t="s">
        <v>3316</v>
      </c>
      <c r="B583" t="s">
        <v>5597</v>
      </c>
    </row>
    <row r="584" spans="1:2" x14ac:dyDescent="0.3">
      <c r="A584" t="s">
        <v>3323</v>
      </c>
      <c r="B584" t="s">
        <v>5597</v>
      </c>
    </row>
    <row r="585" spans="1:2" x14ac:dyDescent="0.3">
      <c r="A585" t="s">
        <v>3330</v>
      </c>
      <c r="B585" t="s">
        <v>5597</v>
      </c>
    </row>
    <row r="586" spans="1:2" x14ac:dyDescent="0.3">
      <c r="A586" t="s">
        <v>3339</v>
      </c>
      <c r="B586" t="s">
        <v>5597</v>
      </c>
    </row>
    <row r="587" spans="1:2" x14ac:dyDescent="0.3">
      <c r="A587" t="s">
        <v>3340</v>
      </c>
      <c r="B587" t="s">
        <v>5597</v>
      </c>
    </row>
    <row r="588" spans="1:2" x14ac:dyDescent="0.3">
      <c r="A588" t="s">
        <v>3342</v>
      </c>
      <c r="B588" t="s">
        <v>5597</v>
      </c>
    </row>
    <row r="589" spans="1:2" x14ac:dyDescent="0.3">
      <c r="A589" t="s">
        <v>3343</v>
      </c>
      <c r="B589" t="s">
        <v>5597</v>
      </c>
    </row>
    <row r="590" spans="1:2" x14ac:dyDescent="0.3">
      <c r="A590" t="s">
        <v>3348</v>
      </c>
      <c r="B590" t="s">
        <v>5597</v>
      </c>
    </row>
    <row r="591" spans="1:2" x14ac:dyDescent="0.3">
      <c r="A591" t="s">
        <v>3357</v>
      </c>
      <c r="B591" t="s">
        <v>5597</v>
      </c>
    </row>
    <row r="592" spans="1:2" x14ac:dyDescent="0.3">
      <c r="A592" t="s">
        <v>3358</v>
      </c>
      <c r="B592" t="s">
        <v>5597</v>
      </c>
    </row>
    <row r="593" spans="1:2" x14ac:dyDescent="0.3">
      <c r="A593" t="s">
        <v>3362</v>
      </c>
      <c r="B593" t="s">
        <v>5597</v>
      </c>
    </row>
    <row r="594" spans="1:2" x14ac:dyDescent="0.3">
      <c r="A594" t="s">
        <v>3363</v>
      </c>
      <c r="B594" t="s">
        <v>5597</v>
      </c>
    </row>
    <row r="595" spans="1:2" x14ac:dyDescent="0.3">
      <c r="A595" t="s">
        <v>3374</v>
      </c>
      <c r="B595" t="s">
        <v>5597</v>
      </c>
    </row>
    <row r="596" spans="1:2" x14ac:dyDescent="0.3">
      <c r="A596" t="s">
        <v>3372</v>
      </c>
      <c r="B596" t="s">
        <v>5597</v>
      </c>
    </row>
    <row r="597" spans="1:2" x14ac:dyDescent="0.3">
      <c r="A597" t="s">
        <v>3375</v>
      </c>
      <c r="B597" t="s">
        <v>5597</v>
      </c>
    </row>
    <row r="598" spans="1:2" x14ac:dyDescent="0.3">
      <c r="A598" t="s">
        <v>3380</v>
      </c>
      <c r="B598" t="s">
        <v>5597</v>
      </c>
    </row>
    <row r="599" spans="1:2" x14ac:dyDescent="0.3">
      <c r="A599" t="s">
        <v>3384</v>
      </c>
      <c r="B599" t="s">
        <v>5597</v>
      </c>
    </row>
    <row r="600" spans="1:2" x14ac:dyDescent="0.3">
      <c r="A600" t="s">
        <v>3385</v>
      </c>
      <c r="B600" t="s">
        <v>5597</v>
      </c>
    </row>
    <row r="601" spans="1:2" x14ac:dyDescent="0.3">
      <c r="A601" t="s">
        <v>3390</v>
      </c>
      <c r="B601" t="s">
        <v>5597</v>
      </c>
    </row>
    <row r="602" spans="1:2" x14ac:dyDescent="0.3">
      <c r="A602" t="s">
        <v>3395</v>
      </c>
      <c r="B602" t="s">
        <v>5597</v>
      </c>
    </row>
    <row r="603" spans="1:2" x14ac:dyDescent="0.3">
      <c r="A603" t="s">
        <v>3400</v>
      </c>
      <c r="B603" t="s">
        <v>5597</v>
      </c>
    </row>
    <row r="604" spans="1:2" x14ac:dyDescent="0.3">
      <c r="A604" t="s">
        <v>3399</v>
      </c>
      <c r="B604" t="s">
        <v>5597</v>
      </c>
    </row>
    <row r="605" spans="1:2" x14ac:dyDescent="0.3">
      <c r="A605" t="s">
        <v>3402</v>
      </c>
      <c r="B605" t="s">
        <v>5597</v>
      </c>
    </row>
    <row r="606" spans="1:2" x14ac:dyDescent="0.3">
      <c r="A606" t="s">
        <v>3410</v>
      </c>
      <c r="B606" t="s">
        <v>5597</v>
      </c>
    </row>
    <row r="607" spans="1:2" x14ac:dyDescent="0.3">
      <c r="A607" t="s">
        <v>3418</v>
      </c>
      <c r="B607" t="s">
        <v>5597</v>
      </c>
    </row>
    <row r="608" spans="1:2" x14ac:dyDescent="0.3">
      <c r="A608" t="s">
        <v>3420</v>
      </c>
      <c r="B608" t="s">
        <v>5597</v>
      </c>
    </row>
    <row r="609" spans="1:2" x14ac:dyDescent="0.3">
      <c r="A609" t="s">
        <v>3425</v>
      </c>
      <c r="B609" t="s">
        <v>5597</v>
      </c>
    </row>
    <row r="610" spans="1:2" x14ac:dyDescent="0.3">
      <c r="A610" t="s">
        <v>3427</v>
      </c>
      <c r="B610" t="s">
        <v>5597</v>
      </c>
    </row>
    <row r="611" spans="1:2" x14ac:dyDescent="0.3">
      <c r="A611" t="s">
        <v>3428</v>
      </c>
      <c r="B611" t="s">
        <v>5597</v>
      </c>
    </row>
    <row r="612" spans="1:2" x14ac:dyDescent="0.3">
      <c r="A612" t="s">
        <v>3433</v>
      </c>
      <c r="B612" t="s">
        <v>5597</v>
      </c>
    </row>
    <row r="613" spans="1:2" x14ac:dyDescent="0.3">
      <c r="A613" t="s">
        <v>3434</v>
      </c>
      <c r="B613" t="s">
        <v>5597</v>
      </c>
    </row>
    <row r="614" spans="1:2" x14ac:dyDescent="0.3">
      <c r="A614" t="s">
        <v>3436</v>
      </c>
      <c r="B614" t="s">
        <v>5597</v>
      </c>
    </row>
    <row r="615" spans="1:2" x14ac:dyDescent="0.3">
      <c r="A615" t="s">
        <v>3439</v>
      </c>
      <c r="B615" t="s">
        <v>5597</v>
      </c>
    </row>
    <row r="616" spans="1:2" x14ac:dyDescent="0.3">
      <c r="A616" t="s">
        <v>3444</v>
      </c>
      <c r="B616" t="s">
        <v>5597</v>
      </c>
    </row>
    <row r="617" spans="1:2" x14ac:dyDescent="0.3">
      <c r="A617" t="s">
        <v>3443</v>
      </c>
      <c r="B617" t="s">
        <v>5597</v>
      </c>
    </row>
    <row r="618" spans="1:2" x14ac:dyDescent="0.3">
      <c r="A618" t="s">
        <v>3451</v>
      </c>
      <c r="B618" t="s">
        <v>5597</v>
      </c>
    </row>
    <row r="619" spans="1:2" x14ac:dyDescent="0.3">
      <c r="A619" t="s">
        <v>3452</v>
      </c>
      <c r="B619" t="s">
        <v>5597</v>
      </c>
    </row>
    <row r="620" spans="1:2" x14ac:dyDescent="0.3">
      <c r="A620" t="s">
        <v>3455</v>
      </c>
      <c r="B620" t="s">
        <v>5597</v>
      </c>
    </row>
    <row r="621" spans="1:2" x14ac:dyDescent="0.3">
      <c r="A621" t="s">
        <v>708</v>
      </c>
      <c r="B621" t="s">
        <v>5597</v>
      </c>
    </row>
    <row r="622" spans="1:2" x14ac:dyDescent="0.3">
      <c r="A622" t="s">
        <v>1279</v>
      </c>
      <c r="B622" t="s">
        <v>5597</v>
      </c>
    </row>
    <row r="623" spans="1:2" x14ac:dyDescent="0.3">
      <c r="A623" t="s">
        <v>2654</v>
      </c>
      <c r="B623" t="s">
        <v>5597</v>
      </c>
    </row>
    <row r="624" spans="1:2" x14ac:dyDescent="0.3">
      <c r="A624" t="s">
        <v>3118</v>
      </c>
      <c r="B624" t="s">
        <v>5597</v>
      </c>
    </row>
    <row r="625" spans="1:2" x14ac:dyDescent="0.3">
      <c r="A625" t="s">
        <v>37</v>
      </c>
      <c r="B625" t="s">
        <v>5597</v>
      </c>
    </row>
    <row r="626" spans="1:2" x14ac:dyDescent="0.3">
      <c r="A626" t="s">
        <v>36</v>
      </c>
      <c r="B626" t="s">
        <v>5597</v>
      </c>
    </row>
    <row r="627" spans="1:2" x14ac:dyDescent="0.3">
      <c r="A627" t="s">
        <v>94</v>
      </c>
      <c r="B627" t="s">
        <v>5597</v>
      </c>
    </row>
    <row r="628" spans="1:2" x14ac:dyDescent="0.3">
      <c r="A628" t="s">
        <v>134</v>
      </c>
      <c r="B628" t="s">
        <v>5597</v>
      </c>
    </row>
    <row r="629" spans="1:2" x14ac:dyDescent="0.3">
      <c r="A629" t="s">
        <v>178</v>
      </c>
      <c r="B629" t="s">
        <v>5597</v>
      </c>
    </row>
    <row r="630" spans="1:2" x14ac:dyDescent="0.3">
      <c r="A630" t="s">
        <v>215</v>
      </c>
      <c r="B630" t="s">
        <v>5597</v>
      </c>
    </row>
    <row r="631" spans="1:2" x14ac:dyDescent="0.3">
      <c r="A631" t="s">
        <v>282</v>
      </c>
      <c r="B631" t="s">
        <v>5597</v>
      </c>
    </row>
    <row r="632" spans="1:2" x14ac:dyDescent="0.3">
      <c r="A632" t="s">
        <v>341</v>
      </c>
      <c r="B632" t="s">
        <v>5597</v>
      </c>
    </row>
    <row r="633" spans="1:2" x14ac:dyDescent="0.3">
      <c r="A633" t="s">
        <v>343</v>
      </c>
      <c r="B633" t="s">
        <v>5597</v>
      </c>
    </row>
    <row r="634" spans="1:2" x14ac:dyDescent="0.3">
      <c r="A634" t="s">
        <v>396</v>
      </c>
      <c r="B634" t="s">
        <v>5597</v>
      </c>
    </row>
    <row r="635" spans="1:2" x14ac:dyDescent="0.3">
      <c r="A635" t="s">
        <v>510</v>
      </c>
      <c r="B635" t="s">
        <v>5597</v>
      </c>
    </row>
    <row r="636" spans="1:2" x14ac:dyDescent="0.3">
      <c r="A636" t="s">
        <v>574</v>
      </c>
      <c r="B636" t="s">
        <v>5597</v>
      </c>
    </row>
    <row r="637" spans="1:2" x14ac:dyDescent="0.3">
      <c r="A637" t="s">
        <v>674</v>
      </c>
      <c r="B637" t="s">
        <v>5597</v>
      </c>
    </row>
    <row r="638" spans="1:2" x14ac:dyDescent="0.3">
      <c r="A638" t="s">
        <v>692</v>
      </c>
      <c r="B638" t="s">
        <v>5597</v>
      </c>
    </row>
    <row r="639" spans="1:2" x14ac:dyDescent="0.3">
      <c r="A639" t="s">
        <v>746</v>
      </c>
      <c r="B639" t="s">
        <v>5597</v>
      </c>
    </row>
    <row r="640" spans="1:2" x14ac:dyDescent="0.3">
      <c r="A640" t="s">
        <v>826</v>
      </c>
      <c r="B640" t="s">
        <v>5597</v>
      </c>
    </row>
    <row r="641" spans="1:2" x14ac:dyDescent="0.3">
      <c r="A641" t="s">
        <v>907</v>
      </c>
      <c r="B641" t="s">
        <v>5597</v>
      </c>
    </row>
    <row r="642" spans="1:2" x14ac:dyDescent="0.3">
      <c r="A642" t="s">
        <v>946</v>
      </c>
      <c r="B642" t="s">
        <v>5597</v>
      </c>
    </row>
    <row r="643" spans="1:2" x14ac:dyDescent="0.3">
      <c r="A643" t="s">
        <v>987</v>
      </c>
      <c r="B643" t="s">
        <v>5597</v>
      </c>
    </row>
    <row r="644" spans="1:2" x14ac:dyDescent="0.3">
      <c r="A644" t="s">
        <v>1001</v>
      </c>
      <c r="B644" t="s">
        <v>5597</v>
      </c>
    </row>
    <row r="645" spans="1:2" x14ac:dyDescent="0.3">
      <c r="A645" t="s">
        <v>1059</v>
      </c>
      <c r="B645" t="s">
        <v>5597</v>
      </c>
    </row>
    <row r="646" spans="1:2" x14ac:dyDescent="0.3">
      <c r="A646" t="s">
        <v>1086</v>
      </c>
      <c r="B646" t="s">
        <v>5597</v>
      </c>
    </row>
    <row r="647" spans="1:2" x14ac:dyDescent="0.3">
      <c r="A647" t="s">
        <v>1124</v>
      </c>
      <c r="B647" t="s">
        <v>5597</v>
      </c>
    </row>
    <row r="648" spans="1:2" x14ac:dyDescent="0.3">
      <c r="A648" t="s">
        <v>1199</v>
      </c>
      <c r="B648" t="s">
        <v>5597</v>
      </c>
    </row>
    <row r="649" spans="1:2" x14ac:dyDescent="0.3">
      <c r="A649" t="s">
        <v>1232</v>
      </c>
      <c r="B649" t="s">
        <v>5597</v>
      </c>
    </row>
    <row r="650" spans="1:2" x14ac:dyDescent="0.3">
      <c r="A650" t="s">
        <v>1268</v>
      </c>
      <c r="B650" t="s">
        <v>5597</v>
      </c>
    </row>
    <row r="651" spans="1:2" x14ac:dyDescent="0.3">
      <c r="A651" t="s">
        <v>1327</v>
      </c>
      <c r="B651" t="s">
        <v>5597</v>
      </c>
    </row>
    <row r="652" spans="1:2" x14ac:dyDescent="0.3">
      <c r="A652" t="s">
        <v>1357</v>
      </c>
      <c r="B652" t="s">
        <v>5597</v>
      </c>
    </row>
    <row r="653" spans="1:2" x14ac:dyDescent="0.3">
      <c r="A653" t="s">
        <v>1356</v>
      </c>
      <c r="B653" t="s">
        <v>5597</v>
      </c>
    </row>
    <row r="654" spans="1:2" x14ac:dyDescent="0.3">
      <c r="A654" t="s">
        <v>1378</v>
      </c>
      <c r="B654" t="s">
        <v>5597</v>
      </c>
    </row>
    <row r="655" spans="1:2" x14ac:dyDescent="0.3">
      <c r="A655" t="s">
        <v>1419</v>
      </c>
      <c r="B655" t="s">
        <v>5597</v>
      </c>
    </row>
    <row r="656" spans="1:2" x14ac:dyDescent="0.3">
      <c r="A656" t="s">
        <v>1428</v>
      </c>
      <c r="B656" t="s">
        <v>5597</v>
      </c>
    </row>
    <row r="657" spans="1:2" x14ac:dyDescent="0.3">
      <c r="A657" t="s">
        <v>1507</v>
      </c>
      <c r="B657" t="s">
        <v>5597</v>
      </c>
    </row>
    <row r="658" spans="1:2" x14ac:dyDescent="0.3">
      <c r="A658" t="s">
        <v>1535</v>
      </c>
      <c r="B658" t="s">
        <v>5597</v>
      </c>
    </row>
    <row r="659" spans="1:2" x14ac:dyDescent="0.3">
      <c r="A659" t="s">
        <v>1575</v>
      </c>
      <c r="B659" t="s">
        <v>5597</v>
      </c>
    </row>
    <row r="660" spans="1:2" x14ac:dyDescent="0.3">
      <c r="A660" t="s">
        <v>1664</v>
      </c>
      <c r="B660" t="s">
        <v>5597</v>
      </c>
    </row>
    <row r="661" spans="1:2" x14ac:dyDescent="0.3">
      <c r="A661" t="s">
        <v>1762</v>
      </c>
      <c r="B661" t="s">
        <v>5597</v>
      </c>
    </row>
    <row r="662" spans="1:2" x14ac:dyDescent="0.3">
      <c r="A662" t="s">
        <v>1800</v>
      </c>
      <c r="B662" t="s">
        <v>5597</v>
      </c>
    </row>
    <row r="663" spans="1:2" x14ac:dyDescent="0.3">
      <c r="A663" t="s">
        <v>1922</v>
      </c>
      <c r="B663" t="s">
        <v>5597</v>
      </c>
    </row>
    <row r="664" spans="1:2" x14ac:dyDescent="0.3">
      <c r="A664" t="s">
        <v>1919</v>
      </c>
      <c r="B664" t="s">
        <v>5597</v>
      </c>
    </row>
    <row r="665" spans="1:2" x14ac:dyDescent="0.3">
      <c r="A665" t="s">
        <v>1920</v>
      </c>
      <c r="B665" t="s">
        <v>5597</v>
      </c>
    </row>
    <row r="666" spans="1:2" x14ac:dyDescent="0.3">
      <c r="A666" t="s">
        <v>1921</v>
      </c>
      <c r="B666" t="s">
        <v>5597</v>
      </c>
    </row>
    <row r="667" spans="1:2" x14ac:dyDescent="0.3">
      <c r="A667" t="s">
        <v>1946</v>
      </c>
      <c r="B667" t="s">
        <v>5597</v>
      </c>
    </row>
    <row r="668" spans="1:2" x14ac:dyDescent="0.3">
      <c r="A668" t="s">
        <v>1958</v>
      </c>
      <c r="B668" t="s">
        <v>5597</v>
      </c>
    </row>
    <row r="669" spans="1:2" x14ac:dyDescent="0.3">
      <c r="A669" t="s">
        <v>1983</v>
      </c>
      <c r="B669" t="s">
        <v>5597</v>
      </c>
    </row>
    <row r="670" spans="1:2" x14ac:dyDescent="0.3">
      <c r="A670" t="s">
        <v>2015</v>
      </c>
      <c r="B670" t="s">
        <v>5597</v>
      </c>
    </row>
    <row r="671" spans="1:2" x14ac:dyDescent="0.3">
      <c r="A671" t="s">
        <v>2031</v>
      </c>
      <c r="B671" t="s">
        <v>5597</v>
      </c>
    </row>
    <row r="672" spans="1:2" x14ac:dyDescent="0.3">
      <c r="A672" t="s">
        <v>2182</v>
      </c>
      <c r="B672" t="s">
        <v>5597</v>
      </c>
    </row>
    <row r="673" spans="1:2" x14ac:dyDescent="0.3">
      <c r="A673" t="s">
        <v>2232</v>
      </c>
      <c r="B673" t="s">
        <v>5597</v>
      </c>
    </row>
    <row r="674" spans="1:2" x14ac:dyDescent="0.3">
      <c r="A674" t="s">
        <v>2268</v>
      </c>
      <c r="B674" t="s">
        <v>5597</v>
      </c>
    </row>
    <row r="675" spans="1:2" x14ac:dyDescent="0.3">
      <c r="A675" t="s">
        <v>2269</v>
      </c>
      <c r="B675" t="s">
        <v>5597</v>
      </c>
    </row>
    <row r="676" spans="1:2" x14ac:dyDescent="0.3">
      <c r="A676" t="s">
        <v>2270</v>
      </c>
      <c r="B676" t="s">
        <v>5597</v>
      </c>
    </row>
    <row r="677" spans="1:2" x14ac:dyDescent="0.3">
      <c r="A677" t="s">
        <v>2296</v>
      </c>
      <c r="B677" t="s">
        <v>5597</v>
      </c>
    </row>
    <row r="678" spans="1:2" x14ac:dyDescent="0.3">
      <c r="A678" t="s">
        <v>2295</v>
      </c>
      <c r="B678" t="s">
        <v>5597</v>
      </c>
    </row>
    <row r="679" spans="1:2" x14ac:dyDescent="0.3">
      <c r="A679" t="s">
        <v>2297</v>
      </c>
      <c r="B679" t="s">
        <v>5597</v>
      </c>
    </row>
    <row r="680" spans="1:2" x14ac:dyDescent="0.3">
      <c r="A680" t="s">
        <v>2361</v>
      </c>
      <c r="B680" t="s">
        <v>5597</v>
      </c>
    </row>
    <row r="681" spans="1:2" x14ac:dyDescent="0.3">
      <c r="A681" t="s">
        <v>2362</v>
      </c>
      <c r="B681" t="s">
        <v>5597</v>
      </c>
    </row>
    <row r="682" spans="1:2" x14ac:dyDescent="0.3">
      <c r="A682" t="s">
        <v>2505</v>
      </c>
      <c r="B682" t="s">
        <v>5597</v>
      </c>
    </row>
    <row r="683" spans="1:2" x14ac:dyDescent="0.3">
      <c r="A683" t="s">
        <v>2630</v>
      </c>
      <c r="B683" t="s">
        <v>5597</v>
      </c>
    </row>
    <row r="684" spans="1:2" x14ac:dyDescent="0.3">
      <c r="A684" t="s">
        <v>2747</v>
      </c>
      <c r="B684" t="s">
        <v>5597</v>
      </c>
    </row>
    <row r="685" spans="1:2" x14ac:dyDescent="0.3">
      <c r="A685" t="s">
        <v>2748</v>
      </c>
      <c r="B685" t="s">
        <v>5597</v>
      </c>
    </row>
    <row r="686" spans="1:2" x14ac:dyDescent="0.3">
      <c r="A686" t="s">
        <v>2783</v>
      </c>
      <c r="B686" t="s">
        <v>5597</v>
      </c>
    </row>
    <row r="687" spans="1:2" x14ac:dyDescent="0.3">
      <c r="A687" t="s">
        <v>2883</v>
      </c>
      <c r="B687" t="s">
        <v>5597</v>
      </c>
    </row>
    <row r="688" spans="1:2" x14ac:dyDescent="0.3">
      <c r="A688" t="s">
        <v>2904</v>
      </c>
      <c r="B688" t="s">
        <v>5597</v>
      </c>
    </row>
    <row r="689" spans="1:2" x14ac:dyDescent="0.3">
      <c r="A689" t="s">
        <v>2937</v>
      </c>
      <c r="B689" t="s">
        <v>5597</v>
      </c>
    </row>
    <row r="690" spans="1:2" x14ac:dyDescent="0.3">
      <c r="A690" t="s">
        <v>3032</v>
      </c>
      <c r="B690" t="s">
        <v>5597</v>
      </c>
    </row>
    <row r="691" spans="1:2" x14ac:dyDescent="0.3">
      <c r="A691" t="s">
        <v>3042</v>
      </c>
      <c r="B691" t="s">
        <v>5597</v>
      </c>
    </row>
    <row r="692" spans="1:2" x14ac:dyDescent="0.3">
      <c r="A692" t="s">
        <v>3052</v>
      </c>
      <c r="B692" t="s">
        <v>5597</v>
      </c>
    </row>
    <row r="693" spans="1:2" x14ac:dyDescent="0.3">
      <c r="A693" t="s">
        <v>3070</v>
      </c>
      <c r="B693" t="s">
        <v>5597</v>
      </c>
    </row>
    <row r="694" spans="1:2" x14ac:dyDescent="0.3">
      <c r="A694" t="s">
        <v>3110</v>
      </c>
      <c r="B694" t="s">
        <v>5597</v>
      </c>
    </row>
    <row r="695" spans="1:2" x14ac:dyDescent="0.3">
      <c r="A695" t="s">
        <v>3112</v>
      </c>
      <c r="B695" t="s">
        <v>5597</v>
      </c>
    </row>
    <row r="696" spans="1:2" x14ac:dyDescent="0.3">
      <c r="A696" t="s">
        <v>3111</v>
      </c>
      <c r="B696" t="s">
        <v>5597</v>
      </c>
    </row>
    <row r="697" spans="1:2" x14ac:dyDescent="0.3">
      <c r="A697" t="s">
        <v>3136</v>
      </c>
      <c r="B697" t="s">
        <v>5597</v>
      </c>
    </row>
    <row r="698" spans="1:2" x14ac:dyDescent="0.3">
      <c r="A698" t="s">
        <v>3141</v>
      </c>
      <c r="B698" t="s">
        <v>5597</v>
      </c>
    </row>
    <row r="699" spans="1:2" x14ac:dyDescent="0.3">
      <c r="A699" t="s">
        <v>3169</v>
      </c>
      <c r="B699" t="s">
        <v>5597</v>
      </c>
    </row>
    <row r="700" spans="1:2" x14ac:dyDescent="0.3">
      <c r="A700" t="s">
        <v>3192</v>
      </c>
      <c r="B700" t="s">
        <v>5597</v>
      </c>
    </row>
    <row r="701" spans="1:2" x14ac:dyDescent="0.3">
      <c r="A701" t="s">
        <v>3193</v>
      </c>
      <c r="B701" t="s">
        <v>5597</v>
      </c>
    </row>
    <row r="702" spans="1:2" x14ac:dyDescent="0.3">
      <c r="A702" t="s">
        <v>3204</v>
      </c>
      <c r="B702" t="s">
        <v>5597</v>
      </c>
    </row>
    <row r="703" spans="1:2" x14ac:dyDescent="0.3">
      <c r="A703" t="s">
        <v>3218</v>
      </c>
      <c r="B703" t="s">
        <v>5597</v>
      </c>
    </row>
    <row r="704" spans="1:2" x14ac:dyDescent="0.3">
      <c r="A704" t="s">
        <v>3225</v>
      </c>
      <c r="B704" t="s">
        <v>5597</v>
      </c>
    </row>
    <row r="705" spans="1:2" x14ac:dyDescent="0.3">
      <c r="A705" t="s">
        <v>3230</v>
      </c>
      <c r="B705" t="s">
        <v>5597</v>
      </c>
    </row>
    <row r="706" spans="1:2" x14ac:dyDescent="0.3">
      <c r="A706" t="s">
        <v>3231</v>
      </c>
      <c r="B706" t="s">
        <v>5597</v>
      </c>
    </row>
    <row r="707" spans="1:2" x14ac:dyDescent="0.3">
      <c r="A707" t="s">
        <v>3249</v>
      </c>
      <c r="B707" t="s">
        <v>5597</v>
      </c>
    </row>
    <row r="708" spans="1:2" x14ac:dyDescent="0.3">
      <c r="A708" t="s">
        <v>3254</v>
      </c>
      <c r="B708" t="s">
        <v>5597</v>
      </c>
    </row>
    <row r="709" spans="1:2" x14ac:dyDescent="0.3">
      <c r="A709" t="s">
        <v>3268</v>
      </c>
      <c r="B709" t="s">
        <v>5597</v>
      </c>
    </row>
    <row r="710" spans="1:2" x14ac:dyDescent="0.3">
      <c r="A710" t="s">
        <v>3275</v>
      </c>
      <c r="B710" t="s">
        <v>5597</v>
      </c>
    </row>
    <row r="711" spans="1:2" x14ac:dyDescent="0.3">
      <c r="A711" t="s">
        <v>3305</v>
      </c>
      <c r="B711" t="s">
        <v>5597</v>
      </c>
    </row>
    <row r="712" spans="1:2" x14ac:dyDescent="0.3">
      <c r="A712" t="s">
        <v>3312</v>
      </c>
      <c r="B712" t="s">
        <v>5597</v>
      </c>
    </row>
    <row r="713" spans="1:2" x14ac:dyDescent="0.3">
      <c r="A713" t="s">
        <v>3326</v>
      </c>
      <c r="B713" t="s">
        <v>5597</v>
      </c>
    </row>
    <row r="714" spans="1:2" x14ac:dyDescent="0.3">
      <c r="A714" t="s">
        <v>3345</v>
      </c>
      <c r="B714" t="s">
        <v>5597</v>
      </c>
    </row>
    <row r="715" spans="1:2" x14ac:dyDescent="0.3">
      <c r="A715" t="s">
        <v>3376</v>
      </c>
      <c r="B715" t="s">
        <v>5597</v>
      </c>
    </row>
    <row r="716" spans="1:2" x14ac:dyDescent="0.3">
      <c r="A716" t="s">
        <v>3386</v>
      </c>
      <c r="B716" t="s">
        <v>5597</v>
      </c>
    </row>
    <row r="717" spans="1:2" x14ac:dyDescent="0.3">
      <c r="A717" t="s">
        <v>3407</v>
      </c>
      <c r="B717" t="s">
        <v>5597</v>
      </c>
    </row>
    <row r="718" spans="1:2" x14ac:dyDescent="0.3">
      <c r="A718" t="s">
        <v>3412</v>
      </c>
      <c r="B718" t="s">
        <v>5597</v>
      </c>
    </row>
    <row r="719" spans="1:2" x14ac:dyDescent="0.3">
      <c r="A719" t="s">
        <v>3411</v>
      </c>
      <c r="B719" t="s">
        <v>5597</v>
      </c>
    </row>
    <row r="720" spans="1:2" x14ac:dyDescent="0.3">
      <c r="A720" t="s">
        <v>3446</v>
      </c>
      <c r="B720" t="s">
        <v>5597</v>
      </c>
    </row>
    <row r="721" spans="1:2" x14ac:dyDescent="0.3">
      <c r="A721" t="s">
        <v>3447</v>
      </c>
      <c r="B721" t="s">
        <v>5597</v>
      </c>
    </row>
    <row r="722" spans="1:2" x14ac:dyDescent="0.3">
      <c r="A722" t="s">
        <v>3457</v>
      </c>
      <c r="B722" t="s">
        <v>5597</v>
      </c>
    </row>
    <row r="723" spans="1:2" x14ac:dyDescent="0.3">
      <c r="A723" t="s">
        <v>8</v>
      </c>
      <c r="B723" t="s">
        <v>5597</v>
      </c>
    </row>
    <row r="724" spans="1:2" x14ac:dyDescent="0.3">
      <c r="A724" t="s">
        <v>33</v>
      </c>
      <c r="B724" t="s">
        <v>5597</v>
      </c>
    </row>
    <row r="725" spans="1:2" x14ac:dyDescent="0.3">
      <c r="A725" t="s">
        <v>130</v>
      </c>
      <c r="B725" t="s">
        <v>5597</v>
      </c>
    </row>
    <row r="726" spans="1:2" x14ac:dyDescent="0.3">
      <c r="A726" t="s">
        <v>145</v>
      </c>
      <c r="B726" t="s">
        <v>5597</v>
      </c>
    </row>
    <row r="727" spans="1:2" x14ac:dyDescent="0.3">
      <c r="A727" t="s">
        <v>147</v>
      </c>
      <c r="B727" t="s">
        <v>5597</v>
      </c>
    </row>
    <row r="728" spans="1:2" x14ac:dyDescent="0.3">
      <c r="A728" t="s">
        <v>148</v>
      </c>
      <c r="B728" t="s">
        <v>5597</v>
      </c>
    </row>
    <row r="729" spans="1:2" x14ac:dyDescent="0.3">
      <c r="A729" t="s">
        <v>172</v>
      </c>
      <c r="B729" t="s">
        <v>5597</v>
      </c>
    </row>
    <row r="730" spans="1:2" x14ac:dyDescent="0.3">
      <c r="A730" t="s">
        <v>205</v>
      </c>
      <c r="B730" t="s">
        <v>5597</v>
      </c>
    </row>
    <row r="731" spans="1:2" x14ac:dyDescent="0.3">
      <c r="A731" t="s">
        <v>236</v>
      </c>
      <c r="B731" t="s">
        <v>5597</v>
      </c>
    </row>
    <row r="732" spans="1:2" x14ac:dyDescent="0.3">
      <c r="A732" t="s">
        <v>264</v>
      </c>
      <c r="B732" t="s">
        <v>5597</v>
      </c>
    </row>
    <row r="733" spans="1:2" x14ac:dyDescent="0.3">
      <c r="A733" t="s">
        <v>262</v>
      </c>
      <c r="B733" t="s">
        <v>5597</v>
      </c>
    </row>
    <row r="734" spans="1:2" x14ac:dyDescent="0.3">
      <c r="A734" t="s">
        <v>263</v>
      </c>
      <c r="B734" t="s">
        <v>5597</v>
      </c>
    </row>
    <row r="735" spans="1:2" x14ac:dyDescent="0.3">
      <c r="A735" t="s">
        <v>261</v>
      </c>
      <c r="B735" t="s">
        <v>5597</v>
      </c>
    </row>
    <row r="736" spans="1:2" x14ac:dyDescent="0.3">
      <c r="A736" t="s">
        <v>265</v>
      </c>
      <c r="B736" t="s">
        <v>5597</v>
      </c>
    </row>
    <row r="737" spans="1:2" x14ac:dyDescent="0.3">
      <c r="A737" t="s">
        <v>266</v>
      </c>
      <c r="B737" t="s">
        <v>5597</v>
      </c>
    </row>
    <row r="738" spans="1:2" x14ac:dyDescent="0.3">
      <c r="A738" t="s">
        <v>339</v>
      </c>
      <c r="B738" t="s">
        <v>5597</v>
      </c>
    </row>
    <row r="739" spans="1:2" x14ac:dyDescent="0.3">
      <c r="A739" t="s">
        <v>391</v>
      </c>
      <c r="B739" t="s">
        <v>5597</v>
      </c>
    </row>
    <row r="740" spans="1:2" x14ac:dyDescent="0.3">
      <c r="A740" t="s">
        <v>392</v>
      </c>
      <c r="B740" t="s">
        <v>5597</v>
      </c>
    </row>
    <row r="741" spans="1:2" x14ac:dyDescent="0.3">
      <c r="A741" t="s">
        <v>393</v>
      </c>
      <c r="B741" t="s">
        <v>5597</v>
      </c>
    </row>
    <row r="742" spans="1:2" x14ac:dyDescent="0.3">
      <c r="A742" t="s">
        <v>394</v>
      </c>
      <c r="B742" t="s">
        <v>5597</v>
      </c>
    </row>
    <row r="743" spans="1:2" x14ac:dyDescent="0.3">
      <c r="A743" t="s">
        <v>395</v>
      </c>
      <c r="B743" t="s">
        <v>5597</v>
      </c>
    </row>
    <row r="744" spans="1:2" x14ac:dyDescent="0.3">
      <c r="A744" t="s">
        <v>409</v>
      </c>
      <c r="B744" t="s">
        <v>5597</v>
      </c>
    </row>
    <row r="745" spans="1:2" x14ac:dyDescent="0.3">
      <c r="A745" t="s">
        <v>457</v>
      </c>
      <c r="B745" t="s">
        <v>5597</v>
      </c>
    </row>
    <row r="746" spans="1:2" x14ac:dyDescent="0.3">
      <c r="A746" t="s">
        <v>459</v>
      </c>
      <c r="B746" t="s">
        <v>5597</v>
      </c>
    </row>
    <row r="747" spans="1:2" x14ac:dyDescent="0.3">
      <c r="A747" t="s">
        <v>458</v>
      </c>
      <c r="B747" t="s">
        <v>5597</v>
      </c>
    </row>
    <row r="748" spans="1:2" x14ac:dyDescent="0.3">
      <c r="A748" t="s">
        <v>479</v>
      </c>
      <c r="B748" t="s">
        <v>5597</v>
      </c>
    </row>
    <row r="749" spans="1:2" x14ac:dyDescent="0.3">
      <c r="A749" t="s">
        <v>480</v>
      </c>
      <c r="B749" t="s">
        <v>5597</v>
      </c>
    </row>
    <row r="750" spans="1:2" x14ac:dyDescent="0.3">
      <c r="A750" t="s">
        <v>478</v>
      </c>
      <c r="B750" t="s">
        <v>5597</v>
      </c>
    </row>
    <row r="751" spans="1:2" x14ac:dyDescent="0.3">
      <c r="A751" t="s">
        <v>491</v>
      </c>
      <c r="B751" t="s">
        <v>5597</v>
      </c>
    </row>
    <row r="752" spans="1:2" x14ac:dyDescent="0.3">
      <c r="A752" t="s">
        <v>492</v>
      </c>
      <c r="B752" t="s">
        <v>5597</v>
      </c>
    </row>
    <row r="753" spans="1:2" x14ac:dyDescent="0.3">
      <c r="A753" t="s">
        <v>508</v>
      </c>
      <c r="B753" t="s">
        <v>5597</v>
      </c>
    </row>
    <row r="754" spans="1:2" x14ac:dyDescent="0.3">
      <c r="A754" t="s">
        <v>530</v>
      </c>
      <c r="B754" t="s">
        <v>5597</v>
      </c>
    </row>
    <row r="755" spans="1:2" x14ac:dyDescent="0.3">
      <c r="A755" t="s">
        <v>531</v>
      </c>
      <c r="B755" t="s">
        <v>5597</v>
      </c>
    </row>
    <row r="756" spans="1:2" x14ac:dyDescent="0.3">
      <c r="A756" t="s">
        <v>541</v>
      </c>
      <c r="B756" t="s">
        <v>5597</v>
      </c>
    </row>
    <row r="757" spans="1:2" x14ac:dyDescent="0.3">
      <c r="A757" t="s">
        <v>569</v>
      </c>
      <c r="B757" t="s">
        <v>5597</v>
      </c>
    </row>
    <row r="758" spans="1:2" x14ac:dyDescent="0.3">
      <c r="A758" t="s">
        <v>567</v>
      </c>
      <c r="B758" t="s">
        <v>5597</v>
      </c>
    </row>
    <row r="759" spans="1:2" x14ac:dyDescent="0.3">
      <c r="A759" t="s">
        <v>593</v>
      </c>
      <c r="B759" t="s">
        <v>5597</v>
      </c>
    </row>
    <row r="760" spans="1:2" x14ac:dyDescent="0.3">
      <c r="A760" t="s">
        <v>591</v>
      </c>
      <c r="B760" t="s">
        <v>5597</v>
      </c>
    </row>
    <row r="761" spans="1:2" x14ac:dyDescent="0.3">
      <c r="A761" t="s">
        <v>609</v>
      </c>
      <c r="B761" t="s">
        <v>5597</v>
      </c>
    </row>
    <row r="762" spans="1:2" x14ac:dyDescent="0.3">
      <c r="A762" t="s">
        <v>621</v>
      </c>
      <c r="B762" t="s">
        <v>5597</v>
      </c>
    </row>
    <row r="763" spans="1:2" x14ac:dyDescent="0.3">
      <c r="A763" t="s">
        <v>619</v>
      </c>
      <c r="B763" t="s">
        <v>5597</v>
      </c>
    </row>
    <row r="764" spans="1:2" x14ac:dyDescent="0.3">
      <c r="A764" t="s">
        <v>620</v>
      </c>
      <c r="B764" t="s">
        <v>5597</v>
      </c>
    </row>
    <row r="765" spans="1:2" x14ac:dyDescent="0.3">
      <c r="A765" t="s">
        <v>623</v>
      </c>
      <c r="B765" t="s">
        <v>5597</v>
      </c>
    </row>
    <row r="766" spans="1:2" x14ac:dyDescent="0.3">
      <c r="A766" t="s">
        <v>641</v>
      </c>
      <c r="B766" t="s">
        <v>5597</v>
      </c>
    </row>
    <row r="767" spans="1:2" x14ac:dyDescent="0.3">
      <c r="A767" t="s">
        <v>665</v>
      </c>
      <c r="B767" t="s">
        <v>5597</v>
      </c>
    </row>
    <row r="768" spans="1:2" x14ac:dyDescent="0.3">
      <c r="A768" t="s">
        <v>663</v>
      </c>
      <c r="B768" t="s">
        <v>5597</v>
      </c>
    </row>
    <row r="769" spans="1:2" x14ac:dyDescent="0.3">
      <c r="A769" t="s">
        <v>686</v>
      </c>
      <c r="B769" t="s">
        <v>5597</v>
      </c>
    </row>
    <row r="770" spans="1:2" x14ac:dyDescent="0.3">
      <c r="A770" t="s">
        <v>722</v>
      </c>
      <c r="B770" t="s">
        <v>5597</v>
      </c>
    </row>
    <row r="771" spans="1:2" x14ac:dyDescent="0.3">
      <c r="A771" t="s">
        <v>743</v>
      </c>
      <c r="B771" t="s">
        <v>5597</v>
      </c>
    </row>
    <row r="772" spans="1:2" x14ac:dyDescent="0.3">
      <c r="A772" t="s">
        <v>742</v>
      </c>
      <c r="B772" t="s">
        <v>5597</v>
      </c>
    </row>
    <row r="773" spans="1:2" x14ac:dyDescent="0.3">
      <c r="A773" t="s">
        <v>760</v>
      </c>
      <c r="B773" t="s">
        <v>5597</v>
      </c>
    </row>
    <row r="774" spans="1:2" x14ac:dyDescent="0.3">
      <c r="A774" t="s">
        <v>757</v>
      </c>
      <c r="B774" t="s">
        <v>5597</v>
      </c>
    </row>
    <row r="775" spans="1:2" x14ac:dyDescent="0.3">
      <c r="A775" t="s">
        <v>808</v>
      </c>
      <c r="B775" t="s">
        <v>5597</v>
      </c>
    </row>
    <row r="776" spans="1:2" x14ac:dyDescent="0.3">
      <c r="A776" t="s">
        <v>810</v>
      </c>
      <c r="B776" t="s">
        <v>5597</v>
      </c>
    </row>
    <row r="777" spans="1:2" x14ac:dyDescent="0.3">
      <c r="A777" t="s">
        <v>811</v>
      </c>
      <c r="B777" t="s">
        <v>5597</v>
      </c>
    </row>
    <row r="778" spans="1:2" x14ac:dyDescent="0.3">
      <c r="A778" t="s">
        <v>887</v>
      </c>
      <c r="B778" t="s">
        <v>5597</v>
      </c>
    </row>
    <row r="779" spans="1:2" x14ac:dyDescent="0.3">
      <c r="A779" t="s">
        <v>897</v>
      </c>
      <c r="B779" t="s">
        <v>5597</v>
      </c>
    </row>
    <row r="780" spans="1:2" x14ac:dyDescent="0.3">
      <c r="A780" t="s">
        <v>937</v>
      </c>
      <c r="B780" t="s">
        <v>5597</v>
      </c>
    </row>
    <row r="781" spans="1:2" x14ac:dyDescent="0.3">
      <c r="A781" t="s">
        <v>969</v>
      </c>
      <c r="B781" t="s">
        <v>5597</v>
      </c>
    </row>
    <row r="782" spans="1:2" x14ac:dyDescent="0.3">
      <c r="A782" t="s">
        <v>968</v>
      </c>
      <c r="B782" t="s">
        <v>5597</v>
      </c>
    </row>
    <row r="783" spans="1:2" x14ac:dyDescent="0.3">
      <c r="A783" t="s">
        <v>986</v>
      </c>
      <c r="B783" t="s">
        <v>5597</v>
      </c>
    </row>
    <row r="784" spans="1:2" x14ac:dyDescent="0.3">
      <c r="A784" t="s">
        <v>984</v>
      </c>
      <c r="B784" t="s">
        <v>5597</v>
      </c>
    </row>
    <row r="785" spans="1:2" x14ac:dyDescent="0.3">
      <c r="A785" t="s">
        <v>985</v>
      </c>
      <c r="B785" t="s">
        <v>5597</v>
      </c>
    </row>
    <row r="786" spans="1:2" x14ac:dyDescent="0.3">
      <c r="A786" t="s">
        <v>1094</v>
      </c>
      <c r="B786" t="s">
        <v>5597</v>
      </c>
    </row>
    <row r="787" spans="1:2" x14ac:dyDescent="0.3">
      <c r="A787" t="s">
        <v>1096</v>
      </c>
      <c r="B787" t="s">
        <v>5597</v>
      </c>
    </row>
    <row r="788" spans="1:2" x14ac:dyDescent="0.3">
      <c r="A788" t="s">
        <v>1095</v>
      </c>
      <c r="B788" t="s">
        <v>5597</v>
      </c>
    </row>
    <row r="789" spans="1:2" x14ac:dyDescent="0.3">
      <c r="A789" t="s">
        <v>1093</v>
      </c>
      <c r="B789" t="s">
        <v>5597</v>
      </c>
    </row>
    <row r="790" spans="1:2" x14ac:dyDescent="0.3">
      <c r="A790" t="s">
        <v>1117</v>
      </c>
      <c r="B790" t="s">
        <v>5597</v>
      </c>
    </row>
    <row r="791" spans="1:2" x14ac:dyDescent="0.3">
      <c r="A791" t="s">
        <v>1130</v>
      </c>
      <c r="B791" t="s">
        <v>5597</v>
      </c>
    </row>
    <row r="792" spans="1:2" x14ac:dyDescent="0.3">
      <c r="A792" t="s">
        <v>1131</v>
      </c>
      <c r="B792" t="s">
        <v>5597</v>
      </c>
    </row>
    <row r="793" spans="1:2" x14ac:dyDescent="0.3">
      <c r="A793" t="s">
        <v>1159</v>
      </c>
      <c r="B793" t="s">
        <v>5597</v>
      </c>
    </row>
    <row r="794" spans="1:2" x14ac:dyDescent="0.3">
      <c r="A794" t="s">
        <v>1227</v>
      </c>
      <c r="B794" t="s">
        <v>5597</v>
      </c>
    </row>
    <row r="795" spans="1:2" x14ac:dyDescent="0.3">
      <c r="A795" t="s">
        <v>1248</v>
      </c>
      <c r="B795" t="s">
        <v>5597</v>
      </c>
    </row>
    <row r="796" spans="1:2" x14ac:dyDescent="0.3">
      <c r="A796" t="s">
        <v>1249</v>
      </c>
      <c r="B796" t="s">
        <v>5597</v>
      </c>
    </row>
    <row r="797" spans="1:2" x14ac:dyDescent="0.3">
      <c r="A797" t="s">
        <v>1263</v>
      </c>
      <c r="B797" t="s">
        <v>5597</v>
      </c>
    </row>
    <row r="798" spans="1:2" x14ac:dyDescent="0.3">
      <c r="A798" t="s">
        <v>1288</v>
      </c>
      <c r="B798" t="s">
        <v>5597</v>
      </c>
    </row>
    <row r="799" spans="1:2" x14ac:dyDescent="0.3">
      <c r="A799" t="s">
        <v>1307</v>
      </c>
      <c r="B799" t="s">
        <v>5597</v>
      </c>
    </row>
    <row r="800" spans="1:2" x14ac:dyDescent="0.3">
      <c r="A800" t="s">
        <v>1322</v>
      </c>
      <c r="B800" t="s">
        <v>5597</v>
      </c>
    </row>
    <row r="801" spans="1:2" x14ac:dyDescent="0.3">
      <c r="A801" t="s">
        <v>1321</v>
      </c>
      <c r="B801" t="s">
        <v>5597</v>
      </c>
    </row>
    <row r="802" spans="1:2" x14ac:dyDescent="0.3">
      <c r="A802" t="s">
        <v>1320</v>
      </c>
      <c r="B802" t="s">
        <v>5597</v>
      </c>
    </row>
    <row r="803" spans="1:2" x14ac:dyDescent="0.3">
      <c r="A803" t="s">
        <v>1343</v>
      </c>
      <c r="B803" t="s">
        <v>5597</v>
      </c>
    </row>
    <row r="804" spans="1:2" x14ac:dyDescent="0.3">
      <c r="A804" t="s">
        <v>1409</v>
      </c>
      <c r="B804" t="s">
        <v>5597</v>
      </c>
    </row>
    <row r="805" spans="1:2" x14ac:dyDescent="0.3">
      <c r="A805" t="s">
        <v>1407</v>
      </c>
      <c r="B805" t="s">
        <v>5597</v>
      </c>
    </row>
    <row r="806" spans="1:2" x14ac:dyDescent="0.3">
      <c r="A806" t="s">
        <v>1423</v>
      </c>
      <c r="B806" t="s">
        <v>5597</v>
      </c>
    </row>
    <row r="807" spans="1:2" x14ac:dyDescent="0.3">
      <c r="A807" t="s">
        <v>1425</v>
      </c>
      <c r="B807" t="s">
        <v>5597</v>
      </c>
    </row>
    <row r="808" spans="1:2" x14ac:dyDescent="0.3">
      <c r="A808" t="s">
        <v>1424</v>
      </c>
      <c r="B808" t="s">
        <v>5597</v>
      </c>
    </row>
    <row r="809" spans="1:2" x14ac:dyDescent="0.3">
      <c r="A809" t="s">
        <v>1433</v>
      </c>
      <c r="B809" t="s">
        <v>5597</v>
      </c>
    </row>
    <row r="810" spans="1:2" x14ac:dyDescent="0.3">
      <c r="A810" t="s">
        <v>1432</v>
      </c>
      <c r="B810" t="s">
        <v>5597</v>
      </c>
    </row>
    <row r="811" spans="1:2" x14ac:dyDescent="0.3">
      <c r="A811" t="s">
        <v>1447</v>
      </c>
      <c r="B811" t="s">
        <v>5597</v>
      </c>
    </row>
    <row r="812" spans="1:2" x14ac:dyDescent="0.3">
      <c r="A812" t="s">
        <v>1464</v>
      </c>
      <c r="B812" t="s">
        <v>5597</v>
      </c>
    </row>
    <row r="813" spans="1:2" x14ac:dyDescent="0.3">
      <c r="A813" t="s">
        <v>1465</v>
      </c>
      <c r="B813" t="s">
        <v>5597</v>
      </c>
    </row>
    <row r="814" spans="1:2" x14ac:dyDescent="0.3">
      <c r="A814" t="s">
        <v>1463</v>
      </c>
      <c r="B814" t="s">
        <v>5597</v>
      </c>
    </row>
    <row r="815" spans="1:2" x14ac:dyDescent="0.3">
      <c r="A815" t="s">
        <v>1477</v>
      </c>
      <c r="B815" t="s">
        <v>5597</v>
      </c>
    </row>
    <row r="816" spans="1:2" x14ac:dyDescent="0.3">
      <c r="A816" t="s">
        <v>1476</v>
      </c>
      <c r="B816" t="s">
        <v>5597</v>
      </c>
    </row>
    <row r="817" spans="1:2" x14ac:dyDescent="0.3">
      <c r="A817" t="s">
        <v>1497</v>
      </c>
      <c r="B817" t="s">
        <v>5597</v>
      </c>
    </row>
    <row r="818" spans="1:2" x14ac:dyDescent="0.3">
      <c r="A818" t="s">
        <v>1498</v>
      </c>
      <c r="B818" t="s">
        <v>5597</v>
      </c>
    </row>
    <row r="819" spans="1:2" x14ac:dyDescent="0.3">
      <c r="A819" t="s">
        <v>1526</v>
      </c>
      <c r="B819" t="s">
        <v>5597</v>
      </c>
    </row>
    <row r="820" spans="1:2" x14ac:dyDescent="0.3">
      <c r="A820" t="s">
        <v>1548</v>
      </c>
      <c r="B820" t="s">
        <v>5597</v>
      </c>
    </row>
    <row r="821" spans="1:2" x14ac:dyDescent="0.3">
      <c r="A821" t="s">
        <v>1574</v>
      </c>
      <c r="B821" t="s">
        <v>5597</v>
      </c>
    </row>
    <row r="822" spans="1:2" x14ac:dyDescent="0.3">
      <c r="A822" t="s">
        <v>1586</v>
      </c>
      <c r="B822" t="s">
        <v>5597</v>
      </c>
    </row>
    <row r="823" spans="1:2" x14ac:dyDescent="0.3">
      <c r="A823" t="s">
        <v>1587</v>
      </c>
      <c r="B823" t="s">
        <v>5597</v>
      </c>
    </row>
    <row r="824" spans="1:2" x14ac:dyDescent="0.3">
      <c r="A824" t="s">
        <v>1602</v>
      </c>
      <c r="B824" t="s">
        <v>5597</v>
      </c>
    </row>
    <row r="825" spans="1:2" x14ac:dyDescent="0.3">
      <c r="A825" t="s">
        <v>1601</v>
      </c>
      <c r="B825" t="s">
        <v>5597</v>
      </c>
    </row>
    <row r="826" spans="1:2" x14ac:dyDescent="0.3">
      <c r="A826" t="s">
        <v>1603</v>
      </c>
      <c r="B826" t="s">
        <v>5597</v>
      </c>
    </row>
    <row r="827" spans="1:2" x14ac:dyDescent="0.3">
      <c r="A827" t="s">
        <v>1631</v>
      </c>
      <c r="B827" t="s">
        <v>5597</v>
      </c>
    </row>
    <row r="828" spans="1:2" x14ac:dyDescent="0.3">
      <c r="A828" t="s">
        <v>1629</v>
      </c>
      <c r="B828" t="s">
        <v>5597</v>
      </c>
    </row>
    <row r="829" spans="1:2" x14ac:dyDescent="0.3">
      <c r="A829" t="s">
        <v>1678</v>
      </c>
      <c r="B829" t="s">
        <v>5597</v>
      </c>
    </row>
    <row r="830" spans="1:2" x14ac:dyDescent="0.3">
      <c r="A830" t="s">
        <v>1694</v>
      </c>
      <c r="B830" t="s">
        <v>5597</v>
      </c>
    </row>
    <row r="831" spans="1:2" x14ac:dyDescent="0.3">
      <c r="A831" t="s">
        <v>1724</v>
      </c>
      <c r="B831" t="s">
        <v>5597</v>
      </c>
    </row>
    <row r="832" spans="1:2" x14ac:dyDescent="0.3">
      <c r="A832" t="s">
        <v>1745</v>
      </c>
      <c r="B832" t="s">
        <v>5597</v>
      </c>
    </row>
    <row r="833" spans="1:2" x14ac:dyDescent="0.3">
      <c r="A833" t="s">
        <v>1755</v>
      </c>
      <c r="B833" t="s">
        <v>5597</v>
      </c>
    </row>
    <row r="834" spans="1:2" x14ac:dyDescent="0.3">
      <c r="A834" t="s">
        <v>1779</v>
      </c>
      <c r="B834" t="s">
        <v>5597</v>
      </c>
    </row>
    <row r="835" spans="1:2" x14ac:dyDescent="0.3">
      <c r="A835" t="s">
        <v>1782</v>
      </c>
      <c r="B835" t="s">
        <v>5597</v>
      </c>
    </row>
    <row r="836" spans="1:2" x14ac:dyDescent="0.3">
      <c r="A836" t="s">
        <v>1780</v>
      </c>
      <c r="B836" t="s">
        <v>5597</v>
      </c>
    </row>
    <row r="837" spans="1:2" x14ac:dyDescent="0.3">
      <c r="A837" t="s">
        <v>1781</v>
      </c>
      <c r="B837" t="s">
        <v>5597</v>
      </c>
    </row>
    <row r="838" spans="1:2" x14ac:dyDescent="0.3">
      <c r="A838" t="s">
        <v>1787</v>
      </c>
      <c r="B838" t="s">
        <v>5597</v>
      </c>
    </row>
    <row r="839" spans="1:2" x14ac:dyDescent="0.3">
      <c r="A839" t="s">
        <v>1819</v>
      </c>
      <c r="B839" t="s">
        <v>5597</v>
      </c>
    </row>
    <row r="840" spans="1:2" x14ac:dyDescent="0.3">
      <c r="A840" t="s">
        <v>1838</v>
      </c>
      <c r="B840" t="s">
        <v>5597</v>
      </c>
    </row>
    <row r="841" spans="1:2" x14ac:dyDescent="0.3">
      <c r="A841" t="s">
        <v>1839</v>
      </c>
      <c r="B841" t="s">
        <v>5597</v>
      </c>
    </row>
    <row r="842" spans="1:2" x14ac:dyDescent="0.3">
      <c r="A842" t="s">
        <v>1837</v>
      </c>
      <c r="B842" t="s">
        <v>5597</v>
      </c>
    </row>
    <row r="843" spans="1:2" x14ac:dyDescent="0.3">
      <c r="A843" t="s">
        <v>1894</v>
      </c>
      <c r="B843" t="s">
        <v>5597</v>
      </c>
    </row>
    <row r="844" spans="1:2" x14ac:dyDescent="0.3">
      <c r="A844" t="s">
        <v>1936</v>
      </c>
      <c r="B844" t="s">
        <v>5597</v>
      </c>
    </row>
    <row r="845" spans="1:2" x14ac:dyDescent="0.3">
      <c r="A845" t="s">
        <v>1935</v>
      </c>
      <c r="B845" t="s">
        <v>5597</v>
      </c>
    </row>
    <row r="846" spans="1:2" x14ac:dyDescent="0.3">
      <c r="A846" t="s">
        <v>1933</v>
      </c>
      <c r="B846" t="s">
        <v>5597</v>
      </c>
    </row>
    <row r="847" spans="1:2" x14ac:dyDescent="0.3">
      <c r="A847" t="s">
        <v>1934</v>
      </c>
      <c r="B847" t="s">
        <v>5597</v>
      </c>
    </row>
    <row r="848" spans="1:2" x14ac:dyDescent="0.3">
      <c r="A848" t="s">
        <v>1968</v>
      </c>
      <c r="B848" t="s">
        <v>5597</v>
      </c>
    </row>
    <row r="849" spans="1:2" x14ac:dyDescent="0.3">
      <c r="A849" t="s">
        <v>1966</v>
      </c>
      <c r="B849" t="s">
        <v>5597</v>
      </c>
    </row>
    <row r="850" spans="1:2" x14ac:dyDescent="0.3">
      <c r="A850" t="s">
        <v>1967</v>
      </c>
      <c r="B850" t="s">
        <v>5597</v>
      </c>
    </row>
    <row r="851" spans="1:2" x14ac:dyDescent="0.3">
      <c r="A851" t="s">
        <v>1974</v>
      </c>
      <c r="B851" t="s">
        <v>5597</v>
      </c>
    </row>
    <row r="852" spans="1:2" x14ac:dyDescent="0.3">
      <c r="A852" t="s">
        <v>1975</v>
      </c>
      <c r="B852" t="s">
        <v>5597</v>
      </c>
    </row>
    <row r="853" spans="1:2" x14ac:dyDescent="0.3">
      <c r="A853" t="s">
        <v>1973</v>
      </c>
      <c r="B853" t="s">
        <v>5597</v>
      </c>
    </row>
    <row r="854" spans="1:2" x14ac:dyDescent="0.3">
      <c r="A854" t="s">
        <v>1997</v>
      </c>
      <c r="B854" t="s">
        <v>5597</v>
      </c>
    </row>
    <row r="855" spans="1:2" x14ac:dyDescent="0.3">
      <c r="A855" t="s">
        <v>2006</v>
      </c>
      <c r="B855" t="s">
        <v>5597</v>
      </c>
    </row>
    <row r="856" spans="1:2" x14ac:dyDescent="0.3">
      <c r="A856" t="s">
        <v>2005</v>
      </c>
      <c r="B856" t="s">
        <v>5597</v>
      </c>
    </row>
    <row r="857" spans="1:2" x14ac:dyDescent="0.3">
      <c r="A857" t="s">
        <v>2048</v>
      </c>
      <c r="B857" t="s">
        <v>5597</v>
      </c>
    </row>
    <row r="858" spans="1:2" x14ac:dyDescent="0.3">
      <c r="A858" t="s">
        <v>2050</v>
      </c>
      <c r="B858" t="s">
        <v>5597</v>
      </c>
    </row>
    <row r="859" spans="1:2" x14ac:dyDescent="0.3">
      <c r="A859" t="s">
        <v>2049</v>
      </c>
      <c r="B859" t="s">
        <v>5597</v>
      </c>
    </row>
    <row r="860" spans="1:2" x14ac:dyDescent="0.3">
      <c r="A860" t="s">
        <v>2095</v>
      </c>
      <c r="B860" t="s">
        <v>5597</v>
      </c>
    </row>
    <row r="861" spans="1:2" x14ac:dyDescent="0.3">
      <c r="A861" t="s">
        <v>2093</v>
      </c>
      <c r="B861" t="s">
        <v>5597</v>
      </c>
    </row>
    <row r="862" spans="1:2" x14ac:dyDescent="0.3">
      <c r="A862" t="s">
        <v>2103</v>
      </c>
      <c r="B862" t="s">
        <v>5597</v>
      </c>
    </row>
    <row r="863" spans="1:2" x14ac:dyDescent="0.3">
      <c r="A863" t="s">
        <v>2145</v>
      </c>
      <c r="B863" t="s">
        <v>5597</v>
      </c>
    </row>
    <row r="864" spans="1:2" x14ac:dyDescent="0.3">
      <c r="A864" t="s">
        <v>2148</v>
      </c>
      <c r="B864" t="s">
        <v>5597</v>
      </c>
    </row>
    <row r="865" spans="1:2" x14ac:dyDescent="0.3">
      <c r="A865" t="s">
        <v>2147</v>
      </c>
      <c r="B865" t="s">
        <v>5597</v>
      </c>
    </row>
    <row r="866" spans="1:2" x14ac:dyDescent="0.3">
      <c r="A866" t="s">
        <v>2149</v>
      </c>
      <c r="B866" t="s">
        <v>5597</v>
      </c>
    </row>
    <row r="867" spans="1:2" x14ac:dyDescent="0.3">
      <c r="A867" t="s">
        <v>2166</v>
      </c>
      <c r="B867" t="s">
        <v>5597</v>
      </c>
    </row>
    <row r="868" spans="1:2" x14ac:dyDescent="0.3">
      <c r="A868" t="s">
        <v>2167</v>
      </c>
      <c r="B868" t="s">
        <v>5597</v>
      </c>
    </row>
    <row r="869" spans="1:2" x14ac:dyDescent="0.3">
      <c r="A869" t="s">
        <v>2172</v>
      </c>
      <c r="B869" t="s">
        <v>5597</v>
      </c>
    </row>
    <row r="870" spans="1:2" x14ac:dyDescent="0.3">
      <c r="A870" t="s">
        <v>2171</v>
      </c>
      <c r="B870" t="s">
        <v>5597</v>
      </c>
    </row>
    <row r="871" spans="1:2" x14ac:dyDescent="0.3">
      <c r="A871" t="s">
        <v>2184</v>
      </c>
      <c r="B871" t="s">
        <v>5597</v>
      </c>
    </row>
    <row r="872" spans="1:2" x14ac:dyDescent="0.3">
      <c r="A872" t="s">
        <v>2185</v>
      </c>
      <c r="B872" t="s">
        <v>5597</v>
      </c>
    </row>
    <row r="873" spans="1:2" x14ac:dyDescent="0.3">
      <c r="A873" t="s">
        <v>2223</v>
      </c>
      <c r="B873" t="s">
        <v>5597</v>
      </c>
    </row>
    <row r="874" spans="1:2" x14ac:dyDescent="0.3">
      <c r="A874" t="s">
        <v>2224</v>
      </c>
      <c r="B874" t="s">
        <v>5597</v>
      </c>
    </row>
    <row r="875" spans="1:2" x14ac:dyDescent="0.3">
      <c r="A875" t="s">
        <v>2237</v>
      </c>
      <c r="B875" t="s">
        <v>5597</v>
      </c>
    </row>
    <row r="876" spans="1:2" x14ac:dyDescent="0.3">
      <c r="A876" t="s">
        <v>2255</v>
      </c>
      <c r="B876" t="s">
        <v>5597</v>
      </c>
    </row>
    <row r="877" spans="1:2" x14ac:dyDescent="0.3">
      <c r="A877" t="s">
        <v>2257</v>
      </c>
      <c r="B877" t="s">
        <v>5597</v>
      </c>
    </row>
    <row r="878" spans="1:2" x14ac:dyDescent="0.3">
      <c r="A878" t="s">
        <v>2275</v>
      </c>
      <c r="B878" t="s">
        <v>5597</v>
      </c>
    </row>
    <row r="879" spans="1:2" x14ac:dyDescent="0.3">
      <c r="A879" t="s">
        <v>2291</v>
      </c>
      <c r="B879" t="s">
        <v>5597</v>
      </c>
    </row>
    <row r="880" spans="1:2" x14ac:dyDescent="0.3">
      <c r="A880" t="s">
        <v>2292</v>
      </c>
      <c r="B880" t="s">
        <v>5597</v>
      </c>
    </row>
    <row r="881" spans="1:2" x14ac:dyDescent="0.3">
      <c r="A881" t="s">
        <v>2305</v>
      </c>
      <c r="B881" t="s">
        <v>5597</v>
      </c>
    </row>
    <row r="882" spans="1:2" x14ac:dyDescent="0.3">
      <c r="A882" t="s">
        <v>2360</v>
      </c>
      <c r="B882" t="s">
        <v>5597</v>
      </c>
    </row>
    <row r="883" spans="1:2" x14ac:dyDescent="0.3">
      <c r="A883" t="s">
        <v>2359</v>
      </c>
      <c r="B883" t="s">
        <v>5597</v>
      </c>
    </row>
    <row r="884" spans="1:2" x14ac:dyDescent="0.3">
      <c r="A884" t="s">
        <v>2385</v>
      </c>
      <c r="B884" t="s">
        <v>5597</v>
      </c>
    </row>
    <row r="885" spans="1:2" x14ac:dyDescent="0.3">
      <c r="A885" t="s">
        <v>2384</v>
      </c>
      <c r="B885" t="s">
        <v>5597</v>
      </c>
    </row>
    <row r="886" spans="1:2" x14ac:dyDescent="0.3">
      <c r="A886" t="s">
        <v>2430</v>
      </c>
      <c r="B886" t="s">
        <v>5597</v>
      </c>
    </row>
    <row r="887" spans="1:2" x14ac:dyDescent="0.3">
      <c r="A887" t="s">
        <v>2437</v>
      </c>
      <c r="B887" t="s">
        <v>5597</v>
      </c>
    </row>
    <row r="888" spans="1:2" x14ac:dyDescent="0.3">
      <c r="A888" t="s">
        <v>2438</v>
      </c>
      <c r="B888" t="s">
        <v>5597</v>
      </c>
    </row>
    <row r="889" spans="1:2" x14ac:dyDescent="0.3">
      <c r="A889" t="s">
        <v>2439</v>
      </c>
      <c r="B889" t="s">
        <v>5597</v>
      </c>
    </row>
    <row r="890" spans="1:2" x14ac:dyDescent="0.3">
      <c r="A890" t="s">
        <v>2448</v>
      </c>
      <c r="B890" t="s">
        <v>5597</v>
      </c>
    </row>
    <row r="891" spans="1:2" x14ac:dyDescent="0.3">
      <c r="A891" t="s">
        <v>2450</v>
      </c>
      <c r="B891" t="s">
        <v>5597</v>
      </c>
    </row>
    <row r="892" spans="1:2" x14ac:dyDescent="0.3">
      <c r="A892" t="s">
        <v>2453</v>
      </c>
      <c r="B892" t="s">
        <v>5597</v>
      </c>
    </row>
    <row r="893" spans="1:2" x14ac:dyDescent="0.3">
      <c r="A893" t="s">
        <v>2458</v>
      </c>
      <c r="B893" t="s">
        <v>5597</v>
      </c>
    </row>
    <row r="894" spans="1:2" x14ac:dyDescent="0.3">
      <c r="A894" t="s">
        <v>2460</v>
      </c>
      <c r="B894" t="s">
        <v>5597</v>
      </c>
    </row>
    <row r="895" spans="1:2" x14ac:dyDescent="0.3">
      <c r="A895" t="s">
        <v>2476</v>
      </c>
      <c r="B895" t="s">
        <v>5597</v>
      </c>
    </row>
    <row r="896" spans="1:2" x14ac:dyDescent="0.3">
      <c r="A896" t="s">
        <v>2478</v>
      </c>
      <c r="B896" t="s">
        <v>5597</v>
      </c>
    </row>
    <row r="897" spans="1:2" x14ac:dyDescent="0.3">
      <c r="A897" t="s">
        <v>2480</v>
      </c>
      <c r="B897" t="s">
        <v>5597</v>
      </c>
    </row>
    <row r="898" spans="1:2" x14ac:dyDescent="0.3">
      <c r="A898" t="s">
        <v>2483</v>
      </c>
      <c r="B898" t="s">
        <v>5597</v>
      </c>
    </row>
    <row r="899" spans="1:2" x14ac:dyDescent="0.3">
      <c r="A899" t="s">
        <v>2484</v>
      </c>
      <c r="B899" t="s">
        <v>5597</v>
      </c>
    </row>
    <row r="900" spans="1:2" x14ac:dyDescent="0.3">
      <c r="A900" t="s">
        <v>2498</v>
      </c>
      <c r="B900" t="s">
        <v>5597</v>
      </c>
    </row>
    <row r="901" spans="1:2" x14ac:dyDescent="0.3">
      <c r="A901" t="s">
        <v>2499</v>
      </c>
      <c r="B901" t="s">
        <v>5597</v>
      </c>
    </row>
    <row r="902" spans="1:2" x14ac:dyDescent="0.3">
      <c r="A902" t="s">
        <v>2510</v>
      </c>
      <c r="B902" t="s">
        <v>5597</v>
      </c>
    </row>
    <row r="903" spans="1:2" x14ac:dyDescent="0.3">
      <c r="A903" t="s">
        <v>2509</v>
      </c>
      <c r="B903" t="s">
        <v>5597</v>
      </c>
    </row>
    <row r="904" spans="1:2" x14ac:dyDescent="0.3">
      <c r="A904" t="s">
        <v>2525</v>
      </c>
      <c r="B904" t="s">
        <v>5597</v>
      </c>
    </row>
    <row r="905" spans="1:2" x14ac:dyDescent="0.3">
      <c r="A905" t="s">
        <v>2526</v>
      </c>
      <c r="B905" t="s">
        <v>5597</v>
      </c>
    </row>
    <row r="906" spans="1:2" x14ac:dyDescent="0.3">
      <c r="A906" t="s">
        <v>2542</v>
      </c>
      <c r="B906" t="s">
        <v>5597</v>
      </c>
    </row>
    <row r="907" spans="1:2" x14ac:dyDescent="0.3">
      <c r="A907" t="s">
        <v>2543</v>
      </c>
      <c r="B907" t="s">
        <v>5597</v>
      </c>
    </row>
    <row r="908" spans="1:2" x14ac:dyDescent="0.3">
      <c r="A908" t="s">
        <v>2573</v>
      </c>
      <c r="B908" t="s">
        <v>5597</v>
      </c>
    </row>
    <row r="909" spans="1:2" x14ac:dyDescent="0.3">
      <c r="A909" t="s">
        <v>2571</v>
      </c>
      <c r="B909" t="s">
        <v>5597</v>
      </c>
    </row>
    <row r="910" spans="1:2" x14ac:dyDescent="0.3">
      <c r="A910" t="s">
        <v>2580</v>
      </c>
      <c r="B910" t="s">
        <v>5597</v>
      </c>
    </row>
    <row r="911" spans="1:2" x14ac:dyDescent="0.3">
      <c r="A911" t="s">
        <v>2581</v>
      </c>
      <c r="B911" t="s">
        <v>5597</v>
      </c>
    </row>
    <row r="912" spans="1:2" x14ac:dyDescent="0.3">
      <c r="A912" t="s">
        <v>2583</v>
      </c>
      <c r="B912" t="s">
        <v>5597</v>
      </c>
    </row>
    <row r="913" spans="1:2" x14ac:dyDescent="0.3">
      <c r="A913" t="s">
        <v>2601</v>
      </c>
      <c r="B913" t="s">
        <v>5597</v>
      </c>
    </row>
    <row r="914" spans="1:2" x14ac:dyDescent="0.3">
      <c r="A914" t="s">
        <v>2610</v>
      </c>
      <c r="B914" t="s">
        <v>5597</v>
      </c>
    </row>
    <row r="915" spans="1:2" x14ac:dyDescent="0.3">
      <c r="A915" t="s">
        <v>2614</v>
      </c>
      <c r="B915" t="s">
        <v>5597</v>
      </c>
    </row>
    <row r="916" spans="1:2" x14ac:dyDescent="0.3">
      <c r="A916" t="s">
        <v>2635</v>
      </c>
      <c r="B916" t="s">
        <v>5597</v>
      </c>
    </row>
    <row r="917" spans="1:2" x14ac:dyDescent="0.3">
      <c r="A917" t="s">
        <v>2634</v>
      </c>
      <c r="B917" t="s">
        <v>5597</v>
      </c>
    </row>
    <row r="918" spans="1:2" x14ac:dyDescent="0.3">
      <c r="A918" t="s">
        <v>2649</v>
      </c>
      <c r="B918" t="s">
        <v>5597</v>
      </c>
    </row>
    <row r="919" spans="1:2" x14ac:dyDescent="0.3">
      <c r="A919" t="s">
        <v>2643</v>
      </c>
      <c r="B919" t="s">
        <v>5597</v>
      </c>
    </row>
    <row r="920" spans="1:2" x14ac:dyDescent="0.3">
      <c r="A920" t="s">
        <v>2644</v>
      </c>
      <c r="B920" t="s">
        <v>5597</v>
      </c>
    </row>
    <row r="921" spans="1:2" x14ac:dyDescent="0.3">
      <c r="A921" t="s">
        <v>2647</v>
      </c>
      <c r="B921" t="s">
        <v>5597</v>
      </c>
    </row>
    <row r="922" spans="1:2" x14ac:dyDescent="0.3">
      <c r="A922" t="s">
        <v>2664</v>
      </c>
      <c r="B922" t="s">
        <v>5597</v>
      </c>
    </row>
    <row r="923" spans="1:2" x14ac:dyDescent="0.3">
      <c r="A923" t="s">
        <v>2682</v>
      </c>
      <c r="B923" t="s">
        <v>5597</v>
      </c>
    </row>
    <row r="924" spans="1:2" x14ac:dyDescent="0.3">
      <c r="A924" t="s">
        <v>2684</v>
      </c>
      <c r="B924" t="s">
        <v>5597</v>
      </c>
    </row>
    <row r="925" spans="1:2" x14ac:dyDescent="0.3">
      <c r="A925" t="s">
        <v>2685</v>
      </c>
      <c r="B925" t="s">
        <v>5597</v>
      </c>
    </row>
    <row r="926" spans="1:2" x14ac:dyDescent="0.3">
      <c r="A926" t="s">
        <v>2692</v>
      </c>
      <c r="B926" t="s">
        <v>5597</v>
      </c>
    </row>
    <row r="927" spans="1:2" x14ac:dyDescent="0.3">
      <c r="A927" t="s">
        <v>2694</v>
      </c>
      <c r="B927" t="s">
        <v>5597</v>
      </c>
    </row>
    <row r="928" spans="1:2" x14ac:dyDescent="0.3">
      <c r="A928" t="s">
        <v>2693</v>
      </c>
      <c r="B928" t="s">
        <v>5597</v>
      </c>
    </row>
    <row r="929" spans="1:2" x14ac:dyDescent="0.3">
      <c r="A929" t="s">
        <v>2712</v>
      </c>
      <c r="B929" t="s">
        <v>5597</v>
      </c>
    </row>
    <row r="930" spans="1:2" x14ac:dyDescent="0.3">
      <c r="A930" t="s">
        <v>2715</v>
      </c>
      <c r="B930" t="s">
        <v>5597</v>
      </c>
    </row>
    <row r="931" spans="1:2" x14ac:dyDescent="0.3">
      <c r="A931" t="s">
        <v>2743</v>
      </c>
      <c r="B931" t="s">
        <v>5597</v>
      </c>
    </row>
    <row r="932" spans="1:2" x14ac:dyDescent="0.3">
      <c r="A932" t="s">
        <v>2746</v>
      </c>
      <c r="B932" t="s">
        <v>5597</v>
      </c>
    </row>
    <row r="933" spans="1:2" x14ac:dyDescent="0.3">
      <c r="A933" t="s">
        <v>2745</v>
      </c>
      <c r="B933" t="s">
        <v>5597</v>
      </c>
    </row>
    <row r="934" spans="1:2" x14ac:dyDescent="0.3">
      <c r="A934" t="s">
        <v>2750</v>
      </c>
      <c r="B934" t="s">
        <v>5597</v>
      </c>
    </row>
    <row r="935" spans="1:2" x14ac:dyDescent="0.3">
      <c r="A935" t="s">
        <v>2767</v>
      </c>
      <c r="B935" t="s">
        <v>5597</v>
      </c>
    </row>
    <row r="936" spans="1:2" x14ac:dyDescent="0.3">
      <c r="A936" t="s">
        <v>2766</v>
      </c>
      <c r="B936" t="s">
        <v>5597</v>
      </c>
    </row>
    <row r="937" spans="1:2" x14ac:dyDescent="0.3">
      <c r="A937" t="s">
        <v>2777</v>
      </c>
      <c r="B937" t="s">
        <v>5597</v>
      </c>
    </row>
    <row r="938" spans="1:2" x14ac:dyDescent="0.3">
      <c r="A938" t="s">
        <v>2776</v>
      </c>
      <c r="B938" t="s">
        <v>5597</v>
      </c>
    </row>
    <row r="939" spans="1:2" x14ac:dyDescent="0.3">
      <c r="A939" t="s">
        <v>2778</v>
      </c>
      <c r="B939" t="s">
        <v>5597</v>
      </c>
    </row>
    <row r="940" spans="1:2" x14ac:dyDescent="0.3">
      <c r="A940" t="s">
        <v>2781</v>
      </c>
      <c r="B940" t="s">
        <v>5597</v>
      </c>
    </row>
    <row r="941" spans="1:2" x14ac:dyDescent="0.3">
      <c r="A941" t="s">
        <v>2782</v>
      </c>
      <c r="B941" t="s">
        <v>5597</v>
      </c>
    </row>
    <row r="942" spans="1:2" x14ac:dyDescent="0.3">
      <c r="A942" t="s">
        <v>2779</v>
      </c>
      <c r="B942" t="s">
        <v>5597</v>
      </c>
    </row>
    <row r="943" spans="1:2" x14ac:dyDescent="0.3">
      <c r="A943" t="s">
        <v>2780</v>
      </c>
      <c r="B943" t="s">
        <v>5597</v>
      </c>
    </row>
    <row r="944" spans="1:2" x14ac:dyDescent="0.3">
      <c r="A944" t="s">
        <v>2788</v>
      </c>
      <c r="B944" t="s">
        <v>5597</v>
      </c>
    </row>
    <row r="945" spans="1:2" x14ac:dyDescent="0.3">
      <c r="A945" t="s">
        <v>2789</v>
      </c>
      <c r="B945" t="s">
        <v>5597</v>
      </c>
    </row>
    <row r="946" spans="1:2" x14ac:dyDescent="0.3">
      <c r="A946" t="s">
        <v>2801</v>
      </c>
      <c r="B946" t="s">
        <v>5597</v>
      </c>
    </row>
    <row r="947" spans="1:2" x14ac:dyDescent="0.3">
      <c r="A947" t="s">
        <v>2811</v>
      </c>
      <c r="B947" t="s">
        <v>5597</v>
      </c>
    </row>
    <row r="948" spans="1:2" x14ac:dyDescent="0.3">
      <c r="A948" t="s">
        <v>2829</v>
      </c>
      <c r="B948" t="s">
        <v>5597</v>
      </c>
    </row>
    <row r="949" spans="1:2" x14ac:dyDescent="0.3">
      <c r="A949" t="s">
        <v>2828</v>
      </c>
      <c r="B949" t="s">
        <v>5597</v>
      </c>
    </row>
    <row r="950" spans="1:2" x14ac:dyDescent="0.3">
      <c r="A950" t="s">
        <v>2850</v>
      </c>
      <c r="B950" t="s">
        <v>5597</v>
      </c>
    </row>
    <row r="951" spans="1:2" x14ac:dyDescent="0.3">
      <c r="A951" t="s">
        <v>2851</v>
      </c>
      <c r="B951" t="s">
        <v>5597</v>
      </c>
    </row>
    <row r="952" spans="1:2" x14ac:dyDescent="0.3">
      <c r="A952" t="s">
        <v>2859</v>
      </c>
      <c r="B952" t="s">
        <v>5597</v>
      </c>
    </row>
    <row r="953" spans="1:2" x14ac:dyDescent="0.3">
      <c r="A953" t="s">
        <v>2869</v>
      </c>
      <c r="B953" t="s">
        <v>5597</v>
      </c>
    </row>
    <row r="954" spans="1:2" x14ac:dyDescent="0.3">
      <c r="A954" t="s">
        <v>2870</v>
      </c>
      <c r="B954" t="s">
        <v>5597</v>
      </c>
    </row>
    <row r="955" spans="1:2" x14ac:dyDescent="0.3">
      <c r="A955" t="s">
        <v>2881</v>
      </c>
      <c r="B955" t="s">
        <v>5597</v>
      </c>
    </row>
    <row r="956" spans="1:2" x14ac:dyDescent="0.3">
      <c r="A956" t="s">
        <v>2896</v>
      </c>
      <c r="B956" t="s">
        <v>5597</v>
      </c>
    </row>
    <row r="957" spans="1:2" x14ac:dyDescent="0.3">
      <c r="A957" t="s">
        <v>2913</v>
      </c>
      <c r="B957" t="s">
        <v>5597</v>
      </c>
    </row>
    <row r="958" spans="1:2" x14ac:dyDescent="0.3">
      <c r="A958" t="s">
        <v>2916</v>
      </c>
      <c r="B958" t="s">
        <v>5597</v>
      </c>
    </row>
    <row r="959" spans="1:2" x14ac:dyDescent="0.3">
      <c r="A959" t="s">
        <v>2915</v>
      </c>
      <c r="B959" t="s">
        <v>5597</v>
      </c>
    </row>
    <row r="960" spans="1:2" x14ac:dyDescent="0.3">
      <c r="A960" t="s">
        <v>2948</v>
      </c>
      <c r="B960" t="s">
        <v>5597</v>
      </c>
    </row>
    <row r="961" spans="1:2" x14ac:dyDescent="0.3">
      <c r="A961" t="s">
        <v>2952</v>
      </c>
      <c r="B961" t="s">
        <v>5597</v>
      </c>
    </row>
    <row r="962" spans="1:2" x14ac:dyDescent="0.3">
      <c r="A962" t="s">
        <v>2985</v>
      </c>
      <c r="B962" t="s">
        <v>5597</v>
      </c>
    </row>
    <row r="963" spans="1:2" x14ac:dyDescent="0.3">
      <c r="A963" t="s">
        <v>2984</v>
      </c>
      <c r="B963" t="s">
        <v>5597</v>
      </c>
    </row>
    <row r="964" spans="1:2" x14ac:dyDescent="0.3">
      <c r="A964" t="s">
        <v>2994</v>
      </c>
      <c r="B964" t="s">
        <v>5597</v>
      </c>
    </row>
    <row r="965" spans="1:2" x14ac:dyDescent="0.3">
      <c r="A965" t="s">
        <v>3013</v>
      </c>
      <c r="B965" t="s">
        <v>5597</v>
      </c>
    </row>
    <row r="966" spans="1:2" x14ac:dyDescent="0.3">
      <c r="A966" t="s">
        <v>3012</v>
      </c>
      <c r="B966" t="s">
        <v>5597</v>
      </c>
    </row>
    <row r="967" spans="1:2" x14ac:dyDescent="0.3">
      <c r="A967" t="s">
        <v>3015</v>
      </c>
      <c r="B967" t="s">
        <v>5597</v>
      </c>
    </row>
    <row r="968" spans="1:2" x14ac:dyDescent="0.3">
      <c r="A968" t="s">
        <v>3029</v>
      </c>
      <c r="B968" t="s">
        <v>5597</v>
      </c>
    </row>
    <row r="969" spans="1:2" x14ac:dyDescent="0.3">
      <c r="A969" t="s">
        <v>3030</v>
      </c>
      <c r="B969" t="s">
        <v>5597</v>
      </c>
    </row>
    <row r="970" spans="1:2" x14ac:dyDescent="0.3">
      <c r="A970" t="s">
        <v>3036</v>
      </c>
      <c r="B970" t="s">
        <v>5597</v>
      </c>
    </row>
    <row r="971" spans="1:2" x14ac:dyDescent="0.3">
      <c r="A971" t="s">
        <v>3043</v>
      </c>
      <c r="B971" t="s">
        <v>5597</v>
      </c>
    </row>
    <row r="972" spans="1:2" x14ac:dyDescent="0.3">
      <c r="A972" t="s">
        <v>3050</v>
      </c>
      <c r="B972" t="s">
        <v>5597</v>
      </c>
    </row>
    <row r="973" spans="1:2" x14ac:dyDescent="0.3">
      <c r="A973" t="s">
        <v>3054</v>
      </c>
      <c r="B973" t="s">
        <v>5597</v>
      </c>
    </row>
    <row r="974" spans="1:2" x14ac:dyDescent="0.3">
      <c r="A974" t="s">
        <v>3068</v>
      </c>
      <c r="B974" t="s">
        <v>5597</v>
      </c>
    </row>
    <row r="975" spans="1:2" x14ac:dyDescent="0.3">
      <c r="A975" t="s">
        <v>3069</v>
      </c>
      <c r="B975" t="s">
        <v>5597</v>
      </c>
    </row>
    <row r="976" spans="1:2" x14ac:dyDescent="0.3">
      <c r="A976" t="s">
        <v>3075</v>
      </c>
      <c r="B976" t="s">
        <v>5597</v>
      </c>
    </row>
    <row r="977" spans="1:2" x14ac:dyDescent="0.3">
      <c r="A977" t="s">
        <v>3074</v>
      </c>
      <c r="B977" t="s">
        <v>5597</v>
      </c>
    </row>
    <row r="978" spans="1:2" x14ac:dyDescent="0.3">
      <c r="A978" t="s">
        <v>3089</v>
      </c>
      <c r="B978" t="s">
        <v>5597</v>
      </c>
    </row>
    <row r="979" spans="1:2" x14ac:dyDescent="0.3">
      <c r="A979" t="s">
        <v>3090</v>
      </c>
      <c r="B979" t="s">
        <v>5597</v>
      </c>
    </row>
    <row r="980" spans="1:2" x14ac:dyDescent="0.3">
      <c r="A980" t="s">
        <v>3091</v>
      </c>
      <c r="B980" t="s">
        <v>5597</v>
      </c>
    </row>
    <row r="981" spans="1:2" x14ac:dyDescent="0.3">
      <c r="A981" t="s">
        <v>3092</v>
      </c>
      <c r="B981" t="s">
        <v>5597</v>
      </c>
    </row>
    <row r="982" spans="1:2" x14ac:dyDescent="0.3">
      <c r="A982" t="s">
        <v>3085</v>
      </c>
      <c r="B982" t="s">
        <v>5597</v>
      </c>
    </row>
    <row r="983" spans="1:2" x14ac:dyDescent="0.3">
      <c r="A983" t="s">
        <v>3094</v>
      </c>
      <c r="B983" t="s">
        <v>5597</v>
      </c>
    </row>
    <row r="984" spans="1:2" x14ac:dyDescent="0.3">
      <c r="A984" t="s">
        <v>3095</v>
      </c>
      <c r="B984" t="s">
        <v>5597</v>
      </c>
    </row>
    <row r="985" spans="1:2" x14ac:dyDescent="0.3">
      <c r="A985" t="s">
        <v>3097</v>
      </c>
      <c r="B985" t="s">
        <v>5597</v>
      </c>
    </row>
    <row r="986" spans="1:2" x14ac:dyDescent="0.3">
      <c r="A986" t="s">
        <v>3098</v>
      </c>
      <c r="B986" t="s">
        <v>5597</v>
      </c>
    </row>
    <row r="987" spans="1:2" x14ac:dyDescent="0.3">
      <c r="A987" t="s">
        <v>3099</v>
      </c>
      <c r="B987" t="s">
        <v>5597</v>
      </c>
    </row>
    <row r="988" spans="1:2" x14ac:dyDescent="0.3">
      <c r="A988" t="s">
        <v>3100</v>
      </c>
      <c r="B988" t="s">
        <v>5597</v>
      </c>
    </row>
    <row r="989" spans="1:2" x14ac:dyDescent="0.3">
      <c r="A989" t="s">
        <v>3086</v>
      </c>
      <c r="B989" t="s">
        <v>5597</v>
      </c>
    </row>
    <row r="990" spans="1:2" x14ac:dyDescent="0.3">
      <c r="A990" t="s">
        <v>3101</v>
      </c>
      <c r="B990" t="s">
        <v>5597</v>
      </c>
    </row>
    <row r="991" spans="1:2" x14ac:dyDescent="0.3">
      <c r="A991" t="s">
        <v>3087</v>
      </c>
      <c r="B991" t="s">
        <v>5597</v>
      </c>
    </row>
    <row r="992" spans="1:2" x14ac:dyDescent="0.3">
      <c r="A992" t="s">
        <v>3102</v>
      </c>
      <c r="B992" t="s">
        <v>5597</v>
      </c>
    </row>
    <row r="993" spans="1:2" x14ac:dyDescent="0.3">
      <c r="A993" t="s">
        <v>3103</v>
      </c>
      <c r="B993" t="s">
        <v>5597</v>
      </c>
    </row>
    <row r="994" spans="1:2" x14ac:dyDescent="0.3">
      <c r="A994" t="s">
        <v>3104</v>
      </c>
      <c r="B994" t="s">
        <v>5597</v>
      </c>
    </row>
    <row r="995" spans="1:2" x14ac:dyDescent="0.3">
      <c r="A995" t="s">
        <v>3105</v>
      </c>
      <c r="B995" t="s">
        <v>5597</v>
      </c>
    </row>
    <row r="996" spans="1:2" x14ac:dyDescent="0.3">
      <c r="A996" t="s">
        <v>3106</v>
      </c>
      <c r="B996" t="s">
        <v>5597</v>
      </c>
    </row>
    <row r="997" spans="1:2" x14ac:dyDescent="0.3">
      <c r="A997" t="s">
        <v>3107</v>
      </c>
      <c r="B997" t="s">
        <v>5597</v>
      </c>
    </row>
    <row r="998" spans="1:2" x14ac:dyDescent="0.3">
      <c r="A998" t="s">
        <v>3108</v>
      </c>
      <c r="B998" t="s">
        <v>5597</v>
      </c>
    </row>
    <row r="999" spans="1:2" x14ac:dyDescent="0.3">
      <c r="A999" t="s">
        <v>3125</v>
      </c>
      <c r="B999" t="s">
        <v>5597</v>
      </c>
    </row>
    <row r="1000" spans="1:2" x14ac:dyDescent="0.3">
      <c r="A1000" t="s">
        <v>3135</v>
      </c>
      <c r="B1000" t="s">
        <v>5597</v>
      </c>
    </row>
    <row r="1001" spans="1:2" x14ac:dyDescent="0.3">
      <c r="A1001" t="s">
        <v>3134</v>
      </c>
      <c r="B1001" t="s">
        <v>5597</v>
      </c>
    </row>
    <row r="1002" spans="1:2" x14ac:dyDescent="0.3">
      <c r="A1002" t="s">
        <v>3145</v>
      </c>
      <c r="B1002" t="s">
        <v>5597</v>
      </c>
    </row>
    <row r="1003" spans="1:2" x14ac:dyDescent="0.3">
      <c r="A1003" t="s">
        <v>3157</v>
      </c>
      <c r="B1003" t="s">
        <v>5597</v>
      </c>
    </row>
    <row r="1004" spans="1:2" x14ac:dyDescent="0.3">
      <c r="A1004" t="s">
        <v>3172</v>
      </c>
      <c r="B1004" t="s">
        <v>5597</v>
      </c>
    </row>
    <row r="1005" spans="1:2" x14ac:dyDescent="0.3">
      <c r="A1005" t="s">
        <v>3191</v>
      </c>
      <c r="B1005" t="s">
        <v>5597</v>
      </c>
    </row>
    <row r="1006" spans="1:2" x14ac:dyDescent="0.3">
      <c r="A1006" t="s">
        <v>3214</v>
      </c>
      <c r="B1006" t="s">
        <v>5597</v>
      </c>
    </row>
    <row r="1007" spans="1:2" x14ac:dyDescent="0.3">
      <c r="A1007" t="s">
        <v>3222</v>
      </c>
      <c r="B1007" t="s">
        <v>5597</v>
      </c>
    </row>
    <row r="1008" spans="1:2" x14ac:dyDescent="0.3">
      <c r="A1008" t="s">
        <v>3224</v>
      </c>
      <c r="B1008" t="s">
        <v>5597</v>
      </c>
    </row>
    <row r="1009" spans="1:2" x14ac:dyDescent="0.3">
      <c r="A1009" t="s">
        <v>3260</v>
      </c>
      <c r="B1009" t="s">
        <v>5597</v>
      </c>
    </row>
    <row r="1010" spans="1:2" x14ac:dyDescent="0.3">
      <c r="A1010" t="s">
        <v>3261</v>
      </c>
      <c r="B1010" t="s">
        <v>5597</v>
      </c>
    </row>
    <row r="1011" spans="1:2" x14ac:dyDescent="0.3">
      <c r="A1011" t="s">
        <v>3274</v>
      </c>
      <c r="B1011" t="s">
        <v>5597</v>
      </c>
    </row>
    <row r="1012" spans="1:2" x14ac:dyDescent="0.3">
      <c r="A1012" t="s">
        <v>3277</v>
      </c>
      <c r="B1012" t="s">
        <v>5597</v>
      </c>
    </row>
    <row r="1013" spans="1:2" x14ac:dyDescent="0.3">
      <c r="A1013" t="s">
        <v>3289</v>
      </c>
      <c r="B1013" t="s">
        <v>5597</v>
      </c>
    </row>
    <row r="1014" spans="1:2" x14ac:dyDescent="0.3">
      <c r="A1014" t="s">
        <v>3298</v>
      </c>
      <c r="B1014" t="s">
        <v>5597</v>
      </c>
    </row>
    <row r="1015" spans="1:2" x14ac:dyDescent="0.3">
      <c r="A1015" t="s">
        <v>3301</v>
      </c>
      <c r="B1015" t="s">
        <v>5597</v>
      </c>
    </row>
    <row r="1016" spans="1:2" x14ac:dyDescent="0.3">
      <c r="A1016" t="s">
        <v>3335</v>
      </c>
      <c r="B1016" t="s">
        <v>5597</v>
      </c>
    </row>
    <row r="1017" spans="1:2" x14ac:dyDescent="0.3">
      <c r="A1017" t="s">
        <v>3344</v>
      </c>
      <c r="B1017" t="s">
        <v>5597</v>
      </c>
    </row>
    <row r="1018" spans="1:2" x14ac:dyDescent="0.3">
      <c r="A1018" t="s">
        <v>3350</v>
      </c>
      <c r="B1018" t="s">
        <v>5597</v>
      </c>
    </row>
    <row r="1019" spans="1:2" x14ac:dyDescent="0.3">
      <c r="A1019" t="s">
        <v>3356</v>
      </c>
      <c r="B1019" t="s">
        <v>5597</v>
      </c>
    </row>
    <row r="1020" spans="1:2" x14ac:dyDescent="0.3">
      <c r="A1020" t="s">
        <v>3366</v>
      </c>
      <c r="B1020" t="s">
        <v>5597</v>
      </c>
    </row>
    <row r="1021" spans="1:2" x14ac:dyDescent="0.3">
      <c r="A1021" t="s">
        <v>3365</v>
      </c>
      <c r="B1021" t="s">
        <v>5597</v>
      </c>
    </row>
    <row r="1022" spans="1:2" x14ac:dyDescent="0.3">
      <c r="A1022" t="s">
        <v>3370</v>
      </c>
      <c r="B1022" t="s">
        <v>5597</v>
      </c>
    </row>
    <row r="1023" spans="1:2" x14ac:dyDescent="0.3">
      <c r="A1023" t="s">
        <v>3378</v>
      </c>
      <c r="B1023" t="s">
        <v>5597</v>
      </c>
    </row>
    <row r="1024" spans="1:2" x14ac:dyDescent="0.3">
      <c r="A1024" t="s">
        <v>3379</v>
      </c>
      <c r="B1024" t="s">
        <v>5597</v>
      </c>
    </row>
    <row r="1025" spans="1:2" x14ac:dyDescent="0.3">
      <c r="A1025" t="s">
        <v>3383</v>
      </c>
      <c r="B1025" t="s">
        <v>5597</v>
      </c>
    </row>
    <row r="1026" spans="1:2" x14ac:dyDescent="0.3">
      <c r="A1026" t="s">
        <v>3391</v>
      </c>
      <c r="B1026" t="s">
        <v>5597</v>
      </c>
    </row>
    <row r="1027" spans="1:2" x14ac:dyDescent="0.3">
      <c r="A1027" t="s">
        <v>3398</v>
      </c>
      <c r="B1027" t="s">
        <v>5597</v>
      </c>
    </row>
    <row r="1028" spans="1:2" x14ac:dyDescent="0.3">
      <c r="A1028" t="s">
        <v>3397</v>
      </c>
      <c r="B1028" t="s">
        <v>5597</v>
      </c>
    </row>
    <row r="1029" spans="1:2" x14ac:dyDescent="0.3">
      <c r="A1029" t="s">
        <v>3409</v>
      </c>
      <c r="B1029" t="s">
        <v>5597</v>
      </c>
    </row>
    <row r="1030" spans="1:2" x14ac:dyDescent="0.3">
      <c r="A1030" t="s">
        <v>3459</v>
      </c>
      <c r="B1030" t="s">
        <v>5597</v>
      </c>
    </row>
    <row r="1031" spans="1:2" x14ac:dyDescent="0.3">
      <c r="A1031" t="s">
        <v>1730</v>
      </c>
      <c r="B1031" t="s">
        <v>5597</v>
      </c>
    </row>
    <row r="1032" spans="1:2" x14ac:dyDescent="0.3">
      <c r="A1032" t="s">
        <v>2905</v>
      </c>
      <c r="B1032" t="s">
        <v>5597</v>
      </c>
    </row>
    <row r="1033" spans="1:2" x14ac:dyDescent="0.3">
      <c r="A1033" t="s">
        <v>3071</v>
      </c>
      <c r="B1033" t="s">
        <v>5597</v>
      </c>
    </row>
    <row r="1034" spans="1:2" x14ac:dyDescent="0.3">
      <c r="A1034" t="s">
        <v>3109</v>
      </c>
      <c r="B1034" t="s">
        <v>5597</v>
      </c>
    </row>
    <row r="1035" spans="1:2" x14ac:dyDescent="0.3">
      <c r="A1035" t="s">
        <v>3180</v>
      </c>
      <c r="B1035" t="s">
        <v>5597</v>
      </c>
    </row>
    <row r="1036" spans="1:2" x14ac:dyDescent="0.3">
      <c r="A1036" t="s">
        <v>3239</v>
      </c>
      <c r="B1036" t="s">
        <v>5597</v>
      </c>
    </row>
    <row r="1037" spans="1:2" x14ac:dyDescent="0.3">
      <c r="A1037" t="s">
        <v>3269</v>
      </c>
      <c r="B1037" t="s">
        <v>5597</v>
      </c>
    </row>
    <row r="1038" spans="1:2" x14ac:dyDescent="0.3">
      <c r="A1038" t="s">
        <v>3359</v>
      </c>
      <c r="B1038" t="s">
        <v>5597</v>
      </c>
    </row>
    <row r="1039" spans="1:2" x14ac:dyDescent="0.3">
      <c r="A1039" t="s">
        <v>3441</v>
      </c>
      <c r="B1039" t="s">
        <v>5597</v>
      </c>
    </row>
    <row r="1040" spans="1:2" x14ac:dyDescent="0.3">
      <c r="A1040" t="s">
        <v>260</v>
      </c>
      <c r="B1040" t="s">
        <v>5597</v>
      </c>
    </row>
    <row r="1041" spans="1:2" x14ac:dyDescent="0.3">
      <c r="A1041" t="s">
        <v>316</v>
      </c>
      <c r="B1041" t="s">
        <v>5597</v>
      </c>
    </row>
    <row r="1042" spans="1:2" x14ac:dyDescent="0.3">
      <c r="A1042" t="s">
        <v>317</v>
      </c>
      <c r="B1042" t="s">
        <v>5597</v>
      </c>
    </row>
    <row r="1043" spans="1:2" x14ac:dyDescent="0.3">
      <c r="A1043" t="s">
        <v>590</v>
      </c>
      <c r="B1043" t="s">
        <v>5597</v>
      </c>
    </row>
    <row r="1044" spans="1:2" x14ac:dyDescent="0.3">
      <c r="A1044" t="s">
        <v>699</v>
      </c>
      <c r="B1044" t="s">
        <v>5597</v>
      </c>
    </row>
    <row r="1045" spans="1:2" x14ac:dyDescent="0.3">
      <c r="A1045" t="s">
        <v>770</v>
      </c>
      <c r="B1045" t="s">
        <v>5597</v>
      </c>
    </row>
    <row r="1046" spans="1:2" x14ac:dyDescent="0.3">
      <c r="A1046" t="s">
        <v>806</v>
      </c>
      <c r="B1046" t="s">
        <v>5597</v>
      </c>
    </row>
    <row r="1047" spans="1:2" x14ac:dyDescent="0.3">
      <c r="A1047" t="s">
        <v>805</v>
      </c>
      <c r="B1047" t="s">
        <v>5597</v>
      </c>
    </row>
    <row r="1048" spans="1:2" x14ac:dyDescent="0.3">
      <c r="A1048" t="s">
        <v>807</v>
      </c>
      <c r="B1048" t="s">
        <v>5597</v>
      </c>
    </row>
    <row r="1049" spans="1:2" x14ac:dyDescent="0.3">
      <c r="A1049" t="s">
        <v>885</v>
      </c>
      <c r="B1049" t="s">
        <v>5597</v>
      </c>
    </row>
    <row r="1050" spans="1:2" x14ac:dyDescent="0.3">
      <c r="A1050" t="s">
        <v>924</v>
      </c>
      <c r="B1050" t="s">
        <v>5597</v>
      </c>
    </row>
    <row r="1051" spans="1:2" x14ac:dyDescent="0.3">
      <c r="A1051" t="s">
        <v>1022</v>
      </c>
      <c r="B1051" t="s">
        <v>5597</v>
      </c>
    </row>
    <row r="1052" spans="1:2" x14ac:dyDescent="0.3">
      <c r="A1052" t="s">
        <v>1081</v>
      </c>
      <c r="B1052" t="s">
        <v>5597</v>
      </c>
    </row>
    <row r="1053" spans="1:2" x14ac:dyDescent="0.3">
      <c r="A1053" t="s">
        <v>1082</v>
      </c>
      <c r="B1053" t="s">
        <v>5597</v>
      </c>
    </row>
    <row r="1054" spans="1:2" x14ac:dyDescent="0.3">
      <c r="A1054" t="s">
        <v>1083</v>
      </c>
      <c r="B1054" t="s">
        <v>5597</v>
      </c>
    </row>
    <row r="1055" spans="1:2" x14ac:dyDescent="0.3">
      <c r="A1055" t="s">
        <v>1158</v>
      </c>
      <c r="B1055" t="s">
        <v>5597</v>
      </c>
    </row>
    <row r="1056" spans="1:2" x14ac:dyDescent="0.3">
      <c r="A1056" t="s">
        <v>1180</v>
      </c>
      <c r="B1056" t="s">
        <v>5597</v>
      </c>
    </row>
    <row r="1057" spans="1:2" x14ac:dyDescent="0.3">
      <c r="A1057" t="s">
        <v>1337</v>
      </c>
      <c r="B1057" t="s">
        <v>5597</v>
      </c>
    </row>
    <row r="1058" spans="1:2" x14ac:dyDescent="0.3">
      <c r="A1058" t="s">
        <v>1338</v>
      </c>
      <c r="B1058" t="s">
        <v>5597</v>
      </c>
    </row>
    <row r="1059" spans="1:2" x14ac:dyDescent="0.3">
      <c r="A1059" t="s">
        <v>1364</v>
      </c>
      <c r="B1059" t="s">
        <v>5597</v>
      </c>
    </row>
    <row r="1060" spans="1:2" x14ac:dyDescent="0.3">
      <c r="A1060" t="s">
        <v>1541</v>
      </c>
      <c r="B1060" t="s">
        <v>5597</v>
      </c>
    </row>
    <row r="1061" spans="1:2" x14ac:dyDescent="0.3">
      <c r="A1061" t="s">
        <v>2512</v>
      </c>
      <c r="B1061" t="s">
        <v>5597</v>
      </c>
    </row>
    <row r="1062" spans="1:2" x14ac:dyDescent="0.3">
      <c r="A1062" t="s">
        <v>2518</v>
      </c>
      <c r="B1062" t="s">
        <v>5597</v>
      </c>
    </row>
    <row r="1063" spans="1:2" x14ac:dyDescent="0.3">
      <c r="A1063" t="s">
        <v>2548</v>
      </c>
      <c r="B1063" t="s">
        <v>5597</v>
      </c>
    </row>
    <row r="1064" spans="1:2" x14ac:dyDescent="0.3">
      <c r="A1064" t="s">
        <v>2549</v>
      </c>
      <c r="B1064" t="s">
        <v>5597</v>
      </c>
    </row>
    <row r="1065" spans="1:2" x14ac:dyDescent="0.3">
      <c r="A1065" t="s">
        <v>2706</v>
      </c>
      <c r="B1065" t="s">
        <v>5597</v>
      </c>
    </row>
    <row r="1066" spans="1:2" x14ac:dyDescent="0.3">
      <c r="A1066" t="s">
        <v>2755</v>
      </c>
      <c r="B1066" t="s">
        <v>5597</v>
      </c>
    </row>
    <row r="1067" spans="1:2" x14ac:dyDescent="0.3">
      <c r="A1067" t="s">
        <v>2833</v>
      </c>
      <c r="B1067" t="s">
        <v>5597</v>
      </c>
    </row>
    <row r="1068" spans="1:2" x14ac:dyDescent="0.3">
      <c r="A1068" t="s">
        <v>2912</v>
      </c>
      <c r="B1068" t="s">
        <v>5597</v>
      </c>
    </row>
    <row r="1069" spans="1:2" x14ac:dyDescent="0.3">
      <c r="A1069" t="s">
        <v>2999</v>
      </c>
      <c r="B1069" t="s">
        <v>5597</v>
      </c>
    </row>
    <row r="1070" spans="1:2" x14ac:dyDescent="0.3">
      <c r="A1070" t="s">
        <v>3082</v>
      </c>
      <c r="B1070" t="s">
        <v>5597</v>
      </c>
    </row>
    <row r="1071" spans="1:2" x14ac:dyDescent="0.3">
      <c r="A1071" t="s">
        <v>3121</v>
      </c>
      <c r="B1071" t="s">
        <v>5597</v>
      </c>
    </row>
    <row r="1072" spans="1:2" x14ac:dyDescent="0.3">
      <c r="A1072" t="s">
        <v>3123</v>
      </c>
      <c r="B1072" t="s">
        <v>5597</v>
      </c>
    </row>
    <row r="1073" spans="1:2" x14ac:dyDescent="0.3">
      <c r="A1073" t="s">
        <v>3294</v>
      </c>
      <c r="B1073" t="s">
        <v>5597</v>
      </c>
    </row>
    <row r="1074" spans="1:2" x14ac:dyDescent="0.3">
      <c r="A1074" t="s">
        <v>3351</v>
      </c>
      <c r="B1074" t="s">
        <v>5597</v>
      </c>
    </row>
    <row r="1075" spans="1:2" x14ac:dyDescent="0.3">
      <c r="A1075" t="s">
        <v>3456</v>
      </c>
      <c r="B1075" t="s">
        <v>5597</v>
      </c>
    </row>
    <row r="1076" spans="1:2" x14ac:dyDescent="0.3">
      <c r="A1076" t="s">
        <v>2989</v>
      </c>
      <c r="B1076" t="s">
        <v>5597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48F32-F825-834D-AF3B-79BBB7E410AB}">
  <dimension ref="A1:B1221"/>
  <sheetViews>
    <sheetView topLeftCell="A1187" workbookViewId="0"/>
  </sheetViews>
  <sheetFormatPr defaultColWidth="11.19921875" defaultRowHeight="15.6" x14ac:dyDescent="0.3"/>
  <cols>
    <col min="1" max="1" width="16.796875" bestFit="1" customWidth="1"/>
  </cols>
  <sheetData>
    <row r="1" spans="1:2" x14ac:dyDescent="0.3">
      <c r="A1" t="s">
        <v>4</v>
      </c>
      <c r="B1" t="s">
        <v>5597</v>
      </c>
    </row>
    <row r="2" spans="1:2" x14ac:dyDescent="0.3">
      <c r="A2" t="s">
        <v>8</v>
      </c>
      <c r="B2" t="s">
        <v>5597</v>
      </c>
    </row>
    <row r="3" spans="1:2" x14ac:dyDescent="0.3">
      <c r="A3" t="s">
        <v>20</v>
      </c>
      <c r="B3" t="s">
        <v>5597</v>
      </c>
    </row>
    <row r="4" spans="1:2" x14ac:dyDescent="0.3">
      <c r="A4" t="s">
        <v>33</v>
      </c>
      <c r="B4" t="s">
        <v>5597</v>
      </c>
    </row>
    <row r="5" spans="1:2" x14ac:dyDescent="0.3">
      <c r="A5" t="s">
        <v>25</v>
      </c>
      <c r="B5" t="s">
        <v>5597</v>
      </c>
    </row>
    <row r="6" spans="1:2" x14ac:dyDescent="0.3">
      <c r="A6" t="s">
        <v>23</v>
      </c>
      <c r="B6" t="s">
        <v>5597</v>
      </c>
    </row>
    <row r="7" spans="1:2" x14ac:dyDescent="0.3">
      <c r="A7" t="s">
        <v>28</v>
      </c>
      <c r="B7" t="s">
        <v>5597</v>
      </c>
    </row>
    <row r="8" spans="1:2" x14ac:dyDescent="0.3">
      <c r="A8" t="s">
        <v>36</v>
      </c>
      <c r="B8" t="s">
        <v>5597</v>
      </c>
    </row>
    <row r="9" spans="1:2" x14ac:dyDescent="0.3">
      <c r="A9" t="s">
        <v>37</v>
      </c>
      <c r="B9" t="s">
        <v>5597</v>
      </c>
    </row>
    <row r="10" spans="1:2" x14ac:dyDescent="0.3">
      <c r="A10" t="s">
        <v>38</v>
      </c>
      <c r="B10" t="s">
        <v>5597</v>
      </c>
    </row>
    <row r="11" spans="1:2" x14ac:dyDescent="0.3">
      <c r="A11" t="s">
        <v>50</v>
      </c>
      <c r="B11" t="s">
        <v>5597</v>
      </c>
    </row>
    <row r="12" spans="1:2" x14ac:dyDescent="0.3">
      <c r="A12" t="s">
        <v>49</v>
      </c>
      <c r="B12" t="s">
        <v>5597</v>
      </c>
    </row>
    <row r="13" spans="1:2" x14ac:dyDescent="0.3">
      <c r="A13" t="s">
        <v>52</v>
      </c>
      <c r="B13" t="s">
        <v>5597</v>
      </c>
    </row>
    <row r="14" spans="1:2" x14ac:dyDescent="0.3">
      <c r="A14" t="s">
        <v>47</v>
      </c>
      <c r="B14" t="s">
        <v>5597</v>
      </c>
    </row>
    <row r="15" spans="1:2" x14ac:dyDescent="0.3">
      <c r="A15" t="s">
        <v>64</v>
      </c>
      <c r="B15" t="s">
        <v>5597</v>
      </c>
    </row>
    <row r="16" spans="1:2" x14ac:dyDescent="0.3">
      <c r="A16" t="s">
        <v>65</v>
      </c>
      <c r="B16" t="s">
        <v>5597</v>
      </c>
    </row>
    <row r="17" spans="1:2" x14ac:dyDescent="0.3">
      <c r="A17" t="s">
        <v>62</v>
      </c>
      <c r="B17" t="s">
        <v>5597</v>
      </c>
    </row>
    <row r="18" spans="1:2" x14ac:dyDescent="0.3">
      <c r="A18" t="s">
        <v>75</v>
      </c>
      <c r="B18" t="s">
        <v>5597</v>
      </c>
    </row>
    <row r="19" spans="1:2" x14ac:dyDescent="0.3">
      <c r="A19" t="s">
        <v>86</v>
      </c>
      <c r="B19" t="s">
        <v>5597</v>
      </c>
    </row>
    <row r="20" spans="1:2" x14ac:dyDescent="0.3">
      <c r="A20" t="s">
        <v>90</v>
      </c>
      <c r="B20" t="s">
        <v>5597</v>
      </c>
    </row>
    <row r="21" spans="1:2" x14ac:dyDescent="0.3">
      <c r="A21" t="s">
        <v>85</v>
      </c>
      <c r="B21" t="s">
        <v>5597</v>
      </c>
    </row>
    <row r="22" spans="1:2" x14ac:dyDescent="0.3">
      <c r="A22" t="s">
        <v>91</v>
      </c>
      <c r="B22" t="s">
        <v>5597</v>
      </c>
    </row>
    <row r="23" spans="1:2" x14ac:dyDescent="0.3">
      <c r="A23" t="s">
        <v>87</v>
      </c>
      <c r="B23" t="s">
        <v>5597</v>
      </c>
    </row>
    <row r="24" spans="1:2" x14ac:dyDescent="0.3">
      <c r="A24" t="s">
        <v>89</v>
      </c>
      <c r="B24" t="s">
        <v>5597</v>
      </c>
    </row>
    <row r="25" spans="1:2" x14ac:dyDescent="0.3">
      <c r="A25" t="s">
        <v>94</v>
      </c>
      <c r="B25" t="s">
        <v>5597</v>
      </c>
    </row>
    <row r="26" spans="1:2" x14ac:dyDescent="0.3">
      <c r="A26" t="s">
        <v>104</v>
      </c>
      <c r="B26" t="s">
        <v>5597</v>
      </c>
    </row>
    <row r="27" spans="1:2" x14ac:dyDescent="0.3">
      <c r="A27" t="s">
        <v>103</v>
      </c>
      <c r="B27" t="s">
        <v>5597</v>
      </c>
    </row>
    <row r="28" spans="1:2" x14ac:dyDescent="0.3">
      <c r="A28" t="s">
        <v>101</v>
      </c>
      <c r="B28" t="s">
        <v>5597</v>
      </c>
    </row>
    <row r="29" spans="1:2" x14ac:dyDescent="0.3">
      <c r="A29" t="s">
        <v>116</v>
      </c>
      <c r="B29" t="s">
        <v>5597</v>
      </c>
    </row>
    <row r="30" spans="1:2" x14ac:dyDescent="0.3">
      <c r="A30" t="s">
        <v>126</v>
      </c>
      <c r="B30" t="s">
        <v>5597</v>
      </c>
    </row>
    <row r="31" spans="1:2" x14ac:dyDescent="0.3">
      <c r="A31" t="s">
        <v>124</v>
      </c>
      <c r="B31" t="s">
        <v>5597</v>
      </c>
    </row>
    <row r="32" spans="1:2" x14ac:dyDescent="0.3">
      <c r="A32" t="s">
        <v>125</v>
      </c>
      <c r="B32" t="s">
        <v>5597</v>
      </c>
    </row>
    <row r="33" spans="1:2" x14ac:dyDescent="0.3">
      <c r="A33" t="s">
        <v>127</v>
      </c>
      <c r="B33" t="s">
        <v>5597</v>
      </c>
    </row>
    <row r="34" spans="1:2" x14ac:dyDescent="0.3">
      <c r="A34" t="s">
        <v>130</v>
      </c>
      <c r="B34" t="s">
        <v>5597</v>
      </c>
    </row>
    <row r="35" spans="1:2" x14ac:dyDescent="0.3">
      <c r="A35" t="s">
        <v>134</v>
      </c>
      <c r="B35" t="s">
        <v>5597</v>
      </c>
    </row>
    <row r="36" spans="1:2" x14ac:dyDescent="0.3">
      <c r="A36" t="s">
        <v>147</v>
      </c>
      <c r="B36" t="s">
        <v>5597</v>
      </c>
    </row>
    <row r="37" spans="1:2" x14ac:dyDescent="0.3">
      <c r="A37" t="s">
        <v>172</v>
      </c>
      <c r="B37" t="s">
        <v>5597</v>
      </c>
    </row>
    <row r="38" spans="1:2" x14ac:dyDescent="0.3">
      <c r="A38" t="s">
        <v>169</v>
      </c>
      <c r="B38" t="s">
        <v>5597</v>
      </c>
    </row>
    <row r="39" spans="1:2" x14ac:dyDescent="0.3">
      <c r="A39" t="s">
        <v>165</v>
      </c>
      <c r="B39" t="s">
        <v>5597</v>
      </c>
    </row>
    <row r="40" spans="1:2" x14ac:dyDescent="0.3">
      <c r="A40" t="s">
        <v>167</v>
      </c>
      <c r="B40" t="s">
        <v>5597</v>
      </c>
    </row>
    <row r="41" spans="1:2" x14ac:dyDescent="0.3">
      <c r="A41" t="s">
        <v>166</v>
      </c>
      <c r="B41" t="s">
        <v>5597</v>
      </c>
    </row>
    <row r="42" spans="1:2" x14ac:dyDescent="0.3">
      <c r="A42" t="s">
        <v>168</v>
      </c>
      <c r="B42" t="s">
        <v>5597</v>
      </c>
    </row>
    <row r="43" spans="1:2" x14ac:dyDescent="0.3">
      <c r="A43" t="s">
        <v>164</v>
      </c>
      <c r="B43" t="s">
        <v>5597</v>
      </c>
    </row>
    <row r="44" spans="1:2" x14ac:dyDescent="0.3">
      <c r="A44" t="s">
        <v>178</v>
      </c>
      <c r="B44" t="s">
        <v>5597</v>
      </c>
    </row>
    <row r="45" spans="1:2" x14ac:dyDescent="0.3">
      <c r="A45" t="s">
        <v>180</v>
      </c>
      <c r="B45" t="s">
        <v>5597</v>
      </c>
    </row>
    <row r="46" spans="1:2" x14ac:dyDescent="0.3">
      <c r="A46" t="s">
        <v>186</v>
      </c>
      <c r="B46" t="s">
        <v>5597</v>
      </c>
    </row>
    <row r="47" spans="1:2" x14ac:dyDescent="0.3">
      <c r="A47" t="s">
        <v>182</v>
      </c>
      <c r="B47" t="s">
        <v>5597</v>
      </c>
    </row>
    <row r="48" spans="1:2" x14ac:dyDescent="0.3">
      <c r="A48" t="s">
        <v>185</v>
      </c>
      <c r="B48" t="s">
        <v>5597</v>
      </c>
    </row>
    <row r="49" spans="1:2" x14ac:dyDescent="0.3">
      <c r="A49" t="s">
        <v>190</v>
      </c>
      <c r="B49" t="s">
        <v>5597</v>
      </c>
    </row>
    <row r="50" spans="1:2" x14ac:dyDescent="0.3">
      <c r="A50" t="s">
        <v>205</v>
      </c>
      <c r="B50" t="s">
        <v>5597</v>
      </c>
    </row>
    <row r="51" spans="1:2" x14ac:dyDescent="0.3">
      <c r="A51" t="s">
        <v>212</v>
      </c>
      <c r="B51" t="s">
        <v>5597</v>
      </c>
    </row>
    <row r="52" spans="1:2" x14ac:dyDescent="0.3">
      <c r="A52" t="s">
        <v>209</v>
      </c>
      <c r="B52" t="s">
        <v>5597</v>
      </c>
    </row>
    <row r="53" spans="1:2" x14ac:dyDescent="0.3">
      <c r="A53" t="s">
        <v>215</v>
      </c>
      <c r="B53" t="s">
        <v>5597</v>
      </c>
    </row>
    <row r="54" spans="1:2" x14ac:dyDescent="0.3">
      <c r="A54" t="s">
        <v>219</v>
      </c>
      <c r="B54" t="s">
        <v>5597</v>
      </c>
    </row>
    <row r="55" spans="1:2" x14ac:dyDescent="0.3">
      <c r="A55" t="s">
        <v>228</v>
      </c>
      <c r="B55" t="s">
        <v>5597</v>
      </c>
    </row>
    <row r="56" spans="1:2" x14ac:dyDescent="0.3">
      <c r="A56" t="s">
        <v>223</v>
      </c>
      <c r="B56" t="s">
        <v>5597</v>
      </c>
    </row>
    <row r="57" spans="1:2" x14ac:dyDescent="0.3">
      <c r="A57" t="s">
        <v>231</v>
      </c>
      <c r="B57" t="s">
        <v>5597</v>
      </c>
    </row>
    <row r="58" spans="1:2" x14ac:dyDescent="0.3">
      <c r="A58" t="s">
        <v>240</v>
      </c>
      <c r="B58" t="s">
        <v>5597</v>
      </c>
    </row>
    <row r="59" spans="1:2" x14ac:dyDescent="0.3">
      <c r="A59" t="s">
        <v>241</v>
      </c>
      <c r="B59" t="s">
        <v>5597</v>
      </c>
    </row>
    <row r="60" spans="1:2" x14ac:dyDescent="0.3">
      <c r="A60" t="s">
        <v>239</v>
      </c>
      <c r="B60" t="s">
        <v>5597</v>
      </c>
    </row>
    <row r="61" spans="1:2" x14ac:dyDescent="0.3">
      <c r="A61" t="s">
        <v>236</v>
      </c>
      <c r="B61" t="s">
        <v>5597</v>
      </c>
    </row>
    <row r="62" spans="1:2" x14ac:dyDescent="0.3">
      <c r="A62" t="s">
        <v>261</v>
      </c>
      <c r="B62" t="s">
        <v>5597</v>
      </c>
    </row>
    <row r="63" spans="1:2" x14ac:dyDescent="0.3">
      <c r="A63" t="s">
        <v>262</v>
      </c>
      <c r="B63" t="s">
        <v>5597</v>
      </c>
    </row>
    <row r="64" spans="1:2" x14ac:dyDescent="0.3">
      <c r="A64" t="s">
        <v>263</v>
      </c>
      <c r="B64" t="s">
        <v>5597</v>
      </c>
    </row>
    <row r="65" spans="1:2" x14ac:dyDescent="0.3">
      <c r="A65" t="s">
        <v>266</v>
      </c>
      <c r="B65" t="s">
        <v>5597</v>
      </c>
    </row>
    <row r="66" spans="1:2" x14ac:dyDescent="0.3">
      <c r="A66" t="s">
        <v>264</v>
      </c>
      <c r="B66" t="s">
        <v>5597</v>
      </c>
    </row>
    <row r="67" spans="1:2" x14ac:dyDescent="0.3">
      <c r="A67" t="s">
        <v>265</v>
      </c>
      <c r="B67" t="s">
        <v>5597</v>
      </c>
    </row>
    <row r="68" spans="1:2" x14ac:dyDescent="0.3">
      <c r="A68" t="s">
        <v>272</v>
      </c>
      <c r="B68" t="s">
        <v>5597</v>
      </c>
    </row>
    <row r="69" spans="1:2" x14ac:dyDescent="0.3">
      <c r="A69" t="s">
        <v>278</v>
      </c>
      <c r="B69" t="s">
        <v>5597</v>
      </c>
    </row>
    <row r="70" spans="1:2" x14ac:dyDescent="0.3">
      <c r="A70" t="s">
        <v>268</v>
      </c>
      <c r="B70" t="s">
        <v>5597</v>
      </c>
    </row>
    <row r="71" spans="1:2" x14ac:dyDescent="0.3">
      <c r="A71" t="s">
        <v>270</v>
      </c>
      <c r="B71" t="s">
        <v>5597</v>
      </c>
    </row>
    <row r="72" spans="1:2" x14ac:dyDescent="0.3">
      <c r="A72" t="s">
        <v>267</v>
      </c>
      <c r="B72" t="s">
        <v>5597</v>
      </c>
    </row>
    <row r="73" spans="1:2" x14ac:dyDescent="0.3">
      <c r="A73" t="s">
        <v>269</v>
      </c>
      <c r="B73" t="s">
        <v>5597</v>
      </c>
    </row>
    <row r="74" spans="1:2" x14ac:dyDescent="0.3">
      <c r="A74" t="s">
        <v>260</v>
      </c>
      <c r="B74" t="s">
        <v>5597</v>
      </c>
    </row>
    <row r="75" spans="1:2" x14ac:dyDescent="0.3">
      <c r="A75" t="s">
        <v>282</v>
      </c>
      <c r="B75" t="s">
        <v>5597</v>
      </c>
    </row>
    <row r="76" spans="1:2" x14ac:dyDescent="0.3">
      <c r="A76" t="s">
        <v>291</v>
      </c>
      <c r="B76" t="s">
        <v>5597</v>
      </c>
    </row>
    <row r="77" spans="1:2" x14ac:dyDescent="0.3">
      <c r="A77" t="s">
        <v>290</v>
      </c>
      <c r="B77" t="s">
        <v>5597</v>
      </c>
    </row>
    <row r="78" spans="1:2" x14ac:dyDescent="0.3">
      <c r="A78" t="s">
        <v>292</v>
      </c>
      <c r="B78" t="s">
        <v>5597</v>
      </c>
    </row>
    <row r="79" spans="1:2" x14ac:dyDescent="0.3">
      <c r="A79" t="s">
        <v>302</v>
      </c>
      <c r="B79" t="s">
        <v>5597</v>
      </c>
    </row>
    <row r="80" spans="1:2" x14ac:dyDescent="0.3">
      <c r="A80" t="s">
        <v>311</v>
      </c>
      <c r="B80" t="s">
        <v>5597</v>
      </c>
    </row>
    <row r="81" spans="1:2" x14ac:dyDescent="0.3">
      <c r="A81" t="s">
        <v>314</v>
      </c>
      <c r="B81" t="s">
        <v>5597</v>
      </c>
    </row>
    <row r="82" spans="1:2" x14ac:dyDescent="0.3">
      <c r="A82" t="s">
        <v>317</v>
      </c>
      <c r="B82" t="s">
        <v>5597</v>
      </c>
    </row>
    <row r="83" spans="1:2" x14ac:dyDescent="0.3">
      <c r="A83" t="s">
        <v>316</v>
      </c>
      <c r="B83" t="s">
        <v>5597</v>
      </c>
    </row>
    <row r="84" spans="1:2" x14ac:dyDescent="0.3">
      <c r="A84" t="s">
        <v>306</v>
      </c>
      <c r="B84" t="s">
        <v>5597</v>
      </c>
    </row>
    <row r="85" spans="1:2" x14ac:dyDescent="0.3">
      <c r="A85" t="s">
        <v>305</v>
      </c>
      <c r="B85" t="s">
        <v>5597</v>
      </c>
    </row>
    <row r="86" spans="1:2" x14ac:dyDescent="0.3">
      <c r="A86" t="s">
        <v>339</v>
      </c>
      <c r="B86" t="s">
        <v>5597</v>
      </c>
    </row>
    <row r="87" spans="1:2" x14ac:dyDescent="0.3">
      <c r="A87" t="s">
        <v>330</v>
      </c>
      <c r="B87" t="s">
        <v>5597</v>
      </c>
    </row>
    <row r="88" spans="1:2" x14ac:dyDescent="0.3">
      <c r="A88" t="s">
        <v>334</v>
      </c>
      <c r="B88" t="s">
        <v>5597</v>
      </c>
    </row>
    <row r="89" spans="1:2" x14ac:dyDescent="0.3">
      <c r="A89" t="s">
        <v>335</v>
      </c>
      <c r="B89" t="s">
        <v>5597</v>
      </c>
    </row>
    <row r="90" spans="1:2" x14ac:dyDescent="0.3">
      <c r="A90" t="s">
        <v>338</v>
      </c>
      <c r="B90" t="s">
        <v>5597</v>
      </c>
    </row>
    <row r="91" spans="1:2" x14ac:dyDescent="0.3">
      <c r="A91" t="s">
        <v>336</v>
      </c>
      <c r="B91" t="s">
        <v>5597</v>
      </c>
    </row>
    <row r="92" spans="1:2" x14ac:dyDescent="0.3">
      <c r="A92" t="s">
        <v>341</v>
      </c>
      <c r="B92" t="s">
        <v>5597</v>
      </c>
    </row>
    <row r="93" spans="1:2" x14ac:dyDescent="0.3">
      <c r="A93" t="s">
        <v>344</v>
      </c>
      <c r="B93" t="s">
        <v>5597</v>
      </c>
    </row>
    <row r="94" spans="1:2" x14ac:dyDescent="0.3">
      <c r="A94" t="s">
        <v>343</v>
      </c>
      <c r="B94" t="s">
        <v>5597</v>
      </c>
    </row>
    <row r="95" spans="1:2" x14ac:dyDescent="0.3">
      <c r="A95" t="s">
        <v>354</v>
      </c>
      <c r="B95" t="s">
        <v>5597</v>
      </c>
    </row>
    <row r="96" spans="1:2" x14ac:dyDescent="0.3">
      <c r="A96" t="s">
        <v>357</v>
      </c>
      <c r="B96" t="s">
        <v>5597</v>
      </c>
    </row>
    <row r="97" spans="1:2" x14ac:dyDescent="0.3">
      <c r="A97" t="s">
        <v>361</v>
      </c>
      <c r="B97" t="s">
        <v>5597</v>
      </c>
    </row>
    <row r="98" spans="1:2" x14ac:dyDescent="0.3">
      <c r="A98" t="s">
        <v>362</v>
      </c>
      <c r="B98" t="s">
        <v>5597</v>
      </c>
    </row>
    <row r="99" spans="1:2" x14ac:dyDescent="0.3">
      <c r="A99" t="s">
        <v>369</v>
      </c>
      <c r="B99" t="s">
        <v>5597</v>
      </c>
    </row>
    <row r="100" spans="1:2" x14ac:dyDescent="0.3">
      <c r="A100" t="s">
        <v>381</v>
      </c>
      <c r="B100" t="s">
        <v>5597</v>
      </c>
    </row>
    <row r="101" spans="1:2" x14ac:dyDescent="0.3">
      <c r="A101" t="s">
        <v>376</v>
      </c>
      <c r="B101" t="s">
        <v>5597</v>
      </c>
    </row>
    <row r="102" spans="1:2" x14ac:dyDescent="0.3">
      <c r="A102" t="s">
        <v>375</v>
      </c>
      <c r="B102" t="s">
        <v>5597</v>
      </c>
    </row>
    <row r="103" spans="1:2" x14ac:dyDescent="0.3">
      <c r="A103" t="s">
        <v>394</v>
      </c>
      <c r="B103" t="s">
        <v>5597</v>
      </c>
    </row>
    <row r="104" spans="1:2" x14ac:dyDescent="0.3">
      <c r="A104" t="s">
        <v>388</v>
      </c>
      <c r="B104" t="s">
        <v>5597</v>
      </c>
    </row>
    <row r="105" spans="1:2" x14ac:dyDescent="0.3">
      <c r="A105" t="s">
        <v>391</v>
      </c>
      <c r="B105" t="s">
        <v>5597</v>
      </c>
    </row>
    <row r="106" spans="1:2" x14ac:dyDescent="0.3">
      <c r="A106" t="s">
        <v>387</v>
      </c>
      <c r="B106" t="s">
        <v>5597</v>
      </c>
    </row>
    <row r="107" spans="1:2" x14ac:dyDescent="0.3">
      <c r="A107" t="s">
        <v>395</v>
      </c>
      <c r="B107" t="s">
        <v>5597</v>
      </c>
    </row>
    <row r="108" spans="1:2" x14ac:dyDescent="0.3">
      <c r="A108" t="s">
        <v>392</v>
      </c>
      <c r="B108" t="s">
        <v>5597</v>
      </c>
    </row>
    <row r="109" spans="1:2" x14ac:dyDescent="0.3">
      <c r="A109" t="s">
        <v>393</v>
      </c>
      <c r="B109" t="s">
        <v>5597</v>
      </c>
    </row>
    <row r="110" spans="1:2" x14ac:dyDescent="0.3">
      <c r="A110" t="s">
        <v>396</v>
      </c>
      <c r="B110" t="s">
        <v>5597</v>
      </c>
    </row>
    <row r="111" spans="1:2" x14ac:dyDescent="0.3">
      <c r="A111" t="s">
        <v>401</v>
      </c>
      <c r="B111" t="s">
        <v>5597</v>
      </c>
    </row>
    <row r="112" spans="1:2" x14ac:dyDescent="0.3">
      <c r="A112" t="s">
        <v>420</v>
      </c>
      <c r="B112" t="s">
        <v>5597</v>
      </c>
    </row>
    <row r="113" spans="1:2" x14ac:dyDescent="0.3">
      <c r="A113" t="s">
        <v>413</v>
      </c>
      <c r="B113" t="s">
        <v>5597</v>
      </c>
    </row>
    <row r="114" spans="1:2" x14ac:dyDescent="0.3">
      <c r="A114" t="s">
        <v>412</v>
      </c>
      <c r="B114" t="s">
        <v>5597</v>
      </c>
    </row>
    <row r="115" spans="1:2" x14ac:dyDescent="0.3">
      <c r="A115" t="s">
        <v>417</v>
      </c>
      <c r="B115" t="s">
        <v>5597</v>
      </c>
    </row>
    <row r="116" spans="1:2" x14ac:dyDescent="0.3">
      <c r="A116" t="s">
        <v>415</v>
      </c>
      <c r="B116" t="s">
        <v>5597</v>
      </c>
    </row>
    <row r="117" spans="1:2" x14ac:dyDescent="0.3">
      <c r="A117" t="s">
        <v>410</v>
      </c>
      <c r="B117" t="s">
        <v>5597</v>
      </c>
    </row>
    <row r="118" spans="1:2" x14ac:dyDescent="0.3">
      <c r="A118" t="s">
        <v>416</v>
      </c>
      <c r="B118" t="s">
        <v>5597</v>
      </c>
    </row>
    <row r="119" spans="1:2" x14ac:dyDescent="0.3">
      <c r="A119" t="s">
        <v>418</v>
      </c>
      <c r="B119" t="s">
        <v>5597</v>
      </c>
    </row>
    <row r="120" spans="1:2" x14ac:dyDescent="0.3">
      <c r="A120" t="s">
        <v>438</v>
      </c>
      <c r="B120" t="s">
        <v>5597</v>
      </c>
    </row>
    <row r="121" spans="1:2" x14ac:dyDescent="0.3">
      <c r="A121" t="s">
        <v>433</v>
      </c>
      <c r="B121" t="s">
        <v>5597</v>
      </c>
    </row>
    <row r="122" spans="1:2" x14ac:dyDescent="0.3">
      <c r="A122" t="s">
        <v>436</v>
      </c>
      <c r="B122" t="s">
        <v>5597</v>
      </c>
    </row>
    <row r="123" spans="1:2" x14ac:dyDescent="0.3">
      <c r="A123" t="s">
        <v>434</v>
      </c>
      <c r="B123" t="s">
        <v>5597</v>
      </c>
    </row>
    <row r="124" spans="1:2" x14ac:dyDescent="0.3">
      <c r="A124" t="s">
        <v>435</v>
      </c>
      <c r="B124" t="s">
        <v>5597</v>
      </c>
    </row>
    <row r="125" spans="1:2" x14ac:dyDescent="0.3">
      <c r="A125" t="s">
        <v>453</v>
      </c>
      <c r="B125" t="s">
        <v>5597</v>
      </c>
    </row>
    <row r="126" spans="1:2" x14ac:dyDescent="0.3">
      <c r="A126" t="s">
        <v>463</v>
      </c>
      <c r="B126" t="s">
        <v>5597</v>
      </c>
    </row>
    <row r="127" spans="1:2" x14ac:dyDescent="0.3">
      <c r="A127" t="s">
        <v>465</v>
      </c>
      <c r="B127" t="s">
        <v>5597</v>
      </c>
    </row>
    <row r="128" spans="1:2" x14ac:dyDescent="0.3">
      <c r="A128" t="s">
        <v>464</v>
      </c>
      <c r="B128" t="s">
        <v>5597</v>
      </c>
    </row>
    <row r="129" spans="1:2" x14ac:dyDescent="0.3">
      <c r="A129" t="s">
        <v>462</v>
      </c>
      <c r="B129" t="s">
        <v>5597</v>
      </c>
    </row>
    <row r="130" spans="1:2" x14ac:dyDescent="0.3">
      <c r="A130" t="s">
        <v>457</v>
      </c>
      <c r="B130" t="s">
        <v>5597</v>
      </c>
    </row>
    <row r="131" spans="1:2" x14ac:dyDescent="0.3">
      <c r="A131" t="s">
        <v>459</v>
      </c>
      <c r="B131" t="s">
        <v>5597</v>
      </c>
    </row>
    <row r="132" spans="1:2" x14ac:dyDescent="0.3">
      <c r="A132" t="s">
        <v>455</v>
      </c>
      <c r="B132" t="s">
        <v>5597</v>
      </c>
    </row>
    <row r="133" spans="1:2" x14ac:dyDescent="0.3">
      <c r="A133" t="s">
        <v>458</v>
      </c>
      <c r="B133" t="s">
        <v>5597</v>
      </c>
    </row>
    <row r="134" spans="1:2" x14ac:dyDescent="0.3">
      <c r="A134" t="s">
        <v>479</v>
      </c>
      <c r="B134" t="s">
        <v>5597</v>
      </c>
    </row>
    <row r="135" spans="1:2" x14ac:dyDescent="0.3">
      <c r="A135" t="s">
        <v>480</v>
      </c>
      <c r="B135" t="s">
        <v>5597</v>
      </c>
    </row>
    <row r="136" spans="1:2" x14ac:dyDescent="0.3">
      <c r="A136" t="s">
        <v>477</v>
      </c>
      <c r="B136" t="s">
        <v>5597</v>
      </c>
    </row>
    <row r="137" spans="1:2" x14ac:dyDescent="0.3">
      <c r="A137" t="s">
        <v>471</v>
      </c>
      <c r="B137" t="s">
        <v>5597</v>
      </c>
    </row>
    <row r="138" spans="1:2" x14ac:dyDescent="0.3">
      <c r="A138" t="s">
        <v>476</v>
      </c>
      <c r="B138" t="s">
        <v>5597</v>
      </c>
    </row>
    <row r="139" spans="1:2" x14ac:dyDescent="0.3">
      <c r="A139" t="s">
        <v>473</v>
      </c>
      <c r="B139" t="s">
        <v>5597</v>
      </c>
    </row>
    <row r="140" spans="1:2" x14ac:dyDescent="0.3">
      <c r="A140" t="s">
        <v>470</v>
      </c>
      <c r="B140" t="s">
        <v>5597</v>
      </c>
    </row>
    <row r="141" spans="1:2" x14ac:dyDescent="0.3">
      <c r="A141" t="s">
        <v>487</v>
      </c>
      <c r="B141" t="s">
        <v>5597</v>
      </c>
    </row>
    <row r="142" spans="1:2" x14ac:dyDescent="0.3">
      <c r="A142" t="s">
        <v>493</v>
      </c>
      <c r="B142" t="s">
        <v>5597</v>
      </c>
    </row>
    <row r="143" spans="1:2" x14ac:dyDescent="0.3">
      <c r="A143" t="s">
        <v>491</v>
      </c>
      <c r="B143" t="s">
        <v>5597</v>
      </c>
    </row>
    <row r="144" spans="1:2" x14ac:dyDescent="0.3">
      <c r="A144" t="s">
        <v>506</v>
      </c>
      <c r="B144" t="s">
        <v>5597</v>
      </c>
    </row>
    <row r="145" spans="1:2" x14ac:dyDescent="0.3">
      <c r="A145" t="s">
        <v>510</v>
      </c>
      <c r="B145" t="s">
        <v>5597</v>
      </c>
    </row>
    <row r="146" spans="1:2" x14ac:dyDescent="0.3">
      <c r="A146" t="s">
        <v>531</v>
      </c>
      <c r="B146" t="s">
        <v>5597</v>
      </c>
    </row>
    <row r="147" spans="1:2" x14ac:dyDescent="0.3">
      <c r="A147" t="s">
        <v>530</v>
      </c>
      <c r="B147" t="s">
        <v>5597</v>
      </c>
    </row>
    <row r="148" spans="1:2" x14ac:dyDescent="0.3">
      <c r="A148" t="s">
        <v>518</v>
      </c>
      <c r="B148" t="s">
        <v>5597</v>
      </c>
    </row>
    <row r="149" spans="1:2" x14ac:dyDescent="0.3">
      <c r="A149" t="s">
        <v>516</v>
      </c>
      <c r="B149" t="s">
        <v>5597</v>
      </c>
    </row>
    <row r="150" spans="1:2" x14ac:dyDescent="0.3">
      <c r="A150" t="s">
        <v>526</v>
      </c>
      <c r="B150" t="s">
        <v>5597</v>
      </c>
    </row>
    <row r="151" spans="1:2" x14ac:dyDescent="0.3">
      <c r="A151" t="s">
        <v>523</v>
      </c>
      <c r="B151" t="s">
        <v>5597</v>
      </c>
    </row>
    <row r="152" spans="1:2" x14ac:dyDescent="0.3">
      <c r="A152" t="s">
        <v>525</v>
      </c>
      <c r="B152" t="s">
        <v>5597</v>
      </c>
    </row>
    <row r="153" spans="1:2" x14ac:dyDescent="0.3">
      <c r="A153" t="s">
        <v>515</v>
      </c>
      <c r="B153" t="s">
        <v>5597</v>
      </c>
    </row>
    <row r="154" spans="1:2" x14ac:dyDescent="0.3">
      <c r="A154" t="s">
        <v>524</v>
      </c>
      <c r="B154" t="s">
        <v>5597</v>
      </c>
    </row>
    <row r="155" spans="1:2" x14ac:dyDescent="0.3">
      <c r="A155" t="s">
        <v>550</v>
      </c>
      <c r="B155" t="s">
        <v>5597</v>
      </c>
    </row>
    <row r="156" spans="1:2" x14ac:dyDescent="0.3">
      <c r="A156" t="s">
        <v>545</v>
      </c>
      <c r="B156" t="s">
        <v>5597</v>
      </c>
    </row>
    <row r="157" spans="1:2" x14ac:dyDescent="0.3">
      <c r="A157" t="s">
        <v>544</v>
      </c>
      <c r="B157" t="s">
        <v>5597</v>
      </c>
    </row>
    <row r="158" spans="1:2" x14ac:dyDescent="0.3">
      <c r="A158" t="s">
        <v>546</v>
      </c>
      <c r="B158" t="s">
        <v>5597</v>
      </c>
    </row>
    <row r="159" spans="1:2" x14ac:dyDescent="0.3">
      <c r="A159" t="s">
        <v>549</v>
      </c>
      <c r="B159" t="s">
        <v>5597</v>
      </c>
    </row>
    <row r="160" spans="1:2" x14ac:dyDescent="0.3">
      <c r="A160" t="s">
        <v>541</v>
      </c>
      <c r="B160" t="s">
        <v>5597</v>
      </c>
    </row>
    <row r="161" spans="1:2" x14ac:dyDescent="0.3">
      <c r="A161" t="s">
        <v>565</v>
      </c>
      <c r="B161" t="s">
        <v>5597</v>
      </c>
    </row>
    <row r="162" spans="1:2" x14ac:dyDescent="0.3">
      <c r="A162" t="s">
        <v>567</v>
      </c>
      <c r="B162" t="s">
        <v>5597</v>
      </c>
    </row>
    <row r="163" spans="1:2" x14ac:dyDescent="0.3">
      <c r="A163" t="s">
        <v>569</v>
      </c>
      <c r="B163" t="s">
        <v>5597</v>
      </c>
    </row>
    <row r="164" spans="1:2" x14ac:dyDescent="0.3">
      <c r="A164" t="s">
        <v>564</v>
      </c>
      <c r="B164" t="s">
        <v>5597</v>
      </c>
    </row>
    <row r="165" spans="1:2" x14ac:dyDescent="0.3">
      <c r="A165" t="s">
        <v>563</v>
      </c>
      <c r="B165" t="s">
        <v>5597</v>
      </c>
    </row>
    <row r="166" spans="1:2" x14ac:dyDescent="0.3">
      <c r="A166" t="s">
        <v>557</v>
      </c>
      <c r="B166" t="s">
        <v>5597</v>
      </c>
    </row>
    <row r="167" spans="1:2" x14ac:dyDescent="0.3">
      <c r="A167" t="s">
        <v>574</v>
      </c>
      <c r="B167" t="s">
        <v>5597</v>
      </c>
    </row>
    <row r="168" spans="1:2" x14ac:dyDescent="0.3">
      <c r="A168" t="s">
        <v>585</v>
      </c>
      <c r="B168" t="s">
        <v>5597</v>
      </c>
    </row>
    <row r="169" spans="1:2" x14ac:dyDescent="0.3">
      <c r="A169" t="s">
        <v>586</v>
      </c>
      <c r="B169" t="s">
        <v>5597</v>
      </c>
    </row>
    <row r="170" spans="1:2" x14ac:dyDescent="0.3">
      <c r="A170" t="s">
        <v>591</v>
      </c>
      <c r="B170" t="s">
        <v>5597</v>
      </c>
    </row>
    <row r="171" spans="1:2" x14ac:dyDescent="0.3">
      <c r="A171" t="s">
        <v>592</v>
      </c>
      <c r="B171" t="s">
        <v>5597</v>
      </c>
    </row>
    <row r="172" spans="1:2" x14ac:dyDescent="0.3">
      <c r="A172" t="s">
        <v>593</v>
      </c>
      <c r="B172" t="s">
        <v>5597</v>
      </c>
    </row>
    <row r="173" spans="1:2" x14ac:dyDescent="0.3">
      <c r="A173" t="s">
        <v>590</v>
      </c>
      <c r="B173" t="s">
        <v>5597</v>
      </c>
    </row>
    <row r="174" spans="1:2" x14ac:dyDescent="0.3">
      <c r="A174" t="s">
        <v>609</v>
      </c>
      <c r="B174" t="s">
        <v>5597</v>
      </c>
    </row>
    <row r="175" spans="1:2" x14ac:dyDescent="0.3">
      <c r="A175" t="s">
        <v>603</v>
      </c>
      <c r="B175" t="s">
        <v>5597</v>
      </c>
    </row>
    <row r="176" spans="1:2" x14ac:dyDescent="0.3">
      <c r="A176" t="s">
        <v>606</v>
      </c>
      <c r="B176" t="s">
        <v>5597</v>
      </c>
    </row>
    <row r="177" spans="1:2" x14ac:dyDescent="0.3">
      <c r="A177" t="s">
        <v>625</v>
      </c>
      <c r="B177" t="s">
        <v>5597</v>
      </c>
    </row>
    <row r="178" spans="1:2" x14ac:dyDescent="0.3">
      <c r="A178" t="s">
        <v>628</v>
      </c>
      <c r="B178" t="s">
        <v>5597</v>
      </c>
    </row>
    <row r="179" spans="1:2" x14ac:dyDescent="0.3">
      <c r="A179" t="s">
        <v>621</v>
      </c>
      <c r="B179" t="s">
        <v>5597</v>
      </c>
    </row>
    <row r="180" spans="1:2" x14ac:dyDescent="0.3">
      <c r="A180" t="s">
        <v>620</v>
      </c>
      <c r="B180" t="s">
        <v>5597</v>
      </c>
    </row>
    <row r="181" spans="1:2" x14ac:dyDescent="0.3">
      <c r="A181" t="s">
        <v>619</v>
      </c>
      <c r="B181" t="s">
        <v>5597</v>
      </c>
    </row>
    <row r="182" spans="1:2" x14ac:dyDescent="0.3">
      <c r="A182" t="s">
        <v>623</v>
      </c>
      <c r="B182" t="s">
        <v>5597</v>
      </c>
    </row>
    <row r="183" spans="1:2" x14ac:dyDescent="0.3">
      <c r="A183" t="s">
        <v>637</v>
      </c>
      <c r="B183" t="s">
        <v>5597</v>
      </c>
    </row>
    <row r="184" spans="1:2" x14ac:dyDescent="0.3">
      <c r="A184" t="s">
        <v>641</v>
      </c>
      <c r="B184" t="s">
        <v>5597</v>
      </c>
    </row>
    <row r="185" spans="1:2" x14ac:dyDescent="0.3">
      <c r="A185" t="s">
        <v>643</v>
      </c>
      <c r="B185" t="s">
        <v>5597</v>
      </c>
    </row>
    <row r="186" spans="1:2" x14ac:dyDescent="0.3">
      <c r="A186" t="s">
        <v>644</v>
      </c>
      <c r="B186" t="s">
        <v>5597</v>
      </c>
    </row>
    <row r="187" spans="1:2" x14ac:dyDescent="0.3">
      <c r="A187" t="s">
        <v>642</v>
      </c>
      <c r="B187" t="s">
        <v>5597</v>
      </c>
    </row>
    <row r="188" spans="1:2" x14ac:dyDescent="0.3">
      <c r="A188" t="s">
        <v>665</v>
      </c>
      <c r="B188" t="s">
        <v>5597</v>
      </c>
    </row>
    <row r="189" spans="1:2" x14ac:dyDescent="0.3">
      <c r="A189" t="s">
        <v>666</v>
      </c>
      <c r="B189" t="s">
        <v>5597</v>
      </c>
    </row>
    <row r="190" spans="1:2" x14ac:dyDescent="0.3">
      <c r="A190" t="s">
        <v>663</v>
      </c>
      <c r="B190" t="s">
        <v>5597</v>
      </c>
    </row>
    <row r="191" spans="1:2" x14ac:dyDescent="0.3">
      <c r="A191" t="s">
        <v>670</v>
      </c>
      <c r="B191" t="s">
        <v>5597</v>
      </c>
    </row>
    <row r="192" spans="1:2" x14ac:dyDescent="0.3">
      <c r="A192" t="s">
        <v>674</v>
      </c>
      <c r="B192" t="s">
        <v>5597</v>
      </c>
    </row>
    <row r="193" spans="1:2" x14ac:dyDescent="0.3">
      <c r="A193" t="s">
        <v>686</v>
      </c>
      <c r="B193" t="s">
        <v>5597</v>
      </c>
    </row>
    <row r="194" spans="1:2" x14ac:dyDescent="0.3">
      <c r="A194" t="s">
        <v>682</v>
      </c>
      <c r="B194" t="s">
        <v>5597</v>
      </c>
    </row>
    <row r="195" spans="1:2" x14ac:dyDescent="0.3">
      <c r="A195" t="s">
        <v>683</v>
      </c>
      <c r="B195" t="s">
        <v>5597</v>
      </c>
    </row>
    <row r="196" spans="1:2" x14ac:dyDescent="0.3">
      <c r="A196" t="s">
        <v>681</v>
      </c>
      <c r="B196" t="s">
        <v>5597</v>
      </c>
    </row>
    <row r="197" spans="1:2" x14ac:dyDescent="0.3">
      <c r="A197" t="s">
        <v>685</v>
      </c>
      <c r="B197" t="s">
        <v>5597</v>
      </c>
    </row>
    <row r="198" spans="1:2" x14ac:dyDescent="0.3">
      <c r="A198" t="s">
        <v>684</v>
      </c>
      <c r="B198" t="s">
        <v>5597</v>
      </c>
    </row>
    <row r="199" spans="1:2" x14ac:dyDescent="0.3">
      <c r="A199" t="s">
        <v>680</v>
      </c>
      <c r="B199" t="s">
        <v>5597</v>
      </c>
    </row>
    <row r="200" spans="1:2" x14ac:dyDescent="0.3">
      <c r="A200" t="s">
        <v>692</v>
      </c>
      <c r="B200" t="s">
        <v>5597</v>
      </c>
    </row>
    <row r="201" spans="1:2" x14ac:dyDescent="0.3">
      <c r="A201" t="s">
        <v>690</v>
      </c>
      <c r="B201" t="s">
        <v>5597</v>
      </c>
    </row>
    <row r="202" spans="1:2" x14ac:dyDescent="0.3">
      <c r="A202" t="s">
        <v>703</v>
      </c>
      <c r="B202" t="s">
        <v>5597</v>
      </c>
    </row>
    <row r="203" spans="1:2" x14ac:dyDescent="0.3">
      <c r="A203" t="s">
        <v>699</v>
      </c>
      <c r="B203" t="s">
        <v>5597</v>
      </c>
    </row>
    <row r="204" spans="1:2" x14ac:dyDescent="0.3">
      <c r="A204" t="s">
        <v>708</v>
      </c>
      <c r="B204" t="s">
        <v>5597</v>
      </c>
    </row>
    <row r="205" spans="1:2" x14ac:dyDescent="0.3">
      <c r="A205" t="s">
        <v>710</v>
      </c>
      <c r="B205" t="s">
        <v>5597</v>
      </c>
    </row>
    <row r="206" spans="1:2" x14ac:dyDescent="0.3">
      <c r="A206" t="s">
        <v>721</v>
      </c>
      <c r="B206" t="s">
        <v>5597</v>
      </c>
    </row>
    <row r="207" spans="1:2" x14ac:dyDescent="0.3">
      <c r="A207" t="s">
        <v>714</v>
      </c>
      <c r="B207" t="s">
        <v>5597</v>
      </c>
    </row>
    <row r="208" spans="1:2" x14ac:dyDescent="0.3">
      <c r="A208" t="s">
        <v>716</v>
      </c>
      <c r="B208" t="s">
        <v>5597</v>
      </c>
    </row>
    <row r="209" spans="1:2" x14ac:dyDescent="0.3">
      <c r="A209" t="s">
        <v>712</v>
      </c>
      <c r="B209" t="s">
        <v>5597</v>
      </c>
    </row>
    <row r="210" spans="1:2" x14ac:dyDescent="0.3">
      <c r="A210" t="s">
        <v>713</v>
      </c>
      <c r="B210" t="s">
        <v>5597</v>
      </c>
    </row>
    <row r="211" spans="1:2" x14ac:dyDescent="0.3">
      <c r="A211" t="s">
        <v>735</v>
      </c>
      <c r="B211" t="s">
        <v>5597</v>
      </c>
    </row>
    <row r="212" spans="1:2" x14ac:dyDescent="0.3">
      <c r="A212" t="s">
        <v>734</v>
      </c>
      <c r="B212" t="s">
        <v>5597</v>
      </c>
    </row>
    <row r="213" spans="1:2" x14ac:dyDescent="0.3">
      <c r="A213" t="s">
        <v>736</v>
      </c>
      <c r="B213" t="s">
        <v>5597</v>
      </c>
    </row>
    <row r="214" spans="1:2" x14ac:dyDescent="0.3">
      <c r="A214" t="s">
        <v>742</v>
      </c>
      <c r="B214" t="s">
        <v>5597</v>
      </c>
    </row>
    <row r="215" spans="1:2" x14ac:dyDescent="0.3">
      <c r="A215" t="s">
        <v>746</v>
      </c>
      <c r="B215" t="s">
        <v>5597</v>
      </c>
    </row>
    <row r="216" spans="1:2" x14ac:dyDescent="0.3">
      <c r="A216" t="s">
        <v>760</v>
      </c>
      <c r="B216" t="s">
        <v>5597</v>
      </c>
    </row>
    <row r="217" spans="1:2" x14ac:dyDescent="0.3">
      <c r="A217" t="s">
        <v>758</v>
      </c>
      <c r="B217" t="s">
        <v>5597</v>
      </c>
    </row>
    <row r="218" spans="1:2" x14ac:dyDescent="0.3">
      <c r="A218" t="s">
        <v>757</v>
      </c>
      <c r="B218" t="s">
        <v>5597</v>
      </c>
    </row>
    <row r="219" spans="1:2" x14ac:dyDescent="0.3">
      <c r="A219" t="s">
        <v>766</v>
      </c>
      <c r="B219" t="s">
        <v>5597</v>
      </c>
    </row>
    <row r="220" spans="1:2" x14ac:dyDescent="0.3">
      <c r="A220" t="s">
        <v>767</v>
      </c>
      <c r="B220" t="s">
        <v>5597</v>
      </c>
    </row>
    <row r="221" spans="1:2" x14ac:dyDescent="0.3">
      <c r="A221" t="s">
        <v>768</v>
      </c>
      <c r="B221" t="s">
        <v>5597</v>
      </c>
    </row>
    <row r="222" spans="1:2" x14ac:dyDescent="0.3">
      <c r="A222" t="s">
        <v>770</v>
      </c>
      <c r="B222" t="s">
        <v>5597</v>
      </c>
    </row>
    <row r="223" spans="1:2" x14ac:dyDescent="0.3">
      <c r="A223" t="s">
        <v>786</v>
      </c>
      <c r="B223" t="s">
        <v>5597</v>
      </c>
    </row>
    <row r="224" spans="1:2" x14ac:dyDescent="0.3">
      <c r="A224" t="s">
        <v>784</v>
      </c>
      <c r="B224" t="s">
        <v>5597</v>
      </c>
    </row>
    <row r="225" spans="1:2" x14ac:dyDescent="0.3">
      <c r="A225" t="s">
        <v>785</v>
      </c>
      <c r="B225" t="s">
        <v>5597</v>
      </c>
    </row>
    <row r="226" spans="1:2" x14ac:dyDescent="0.3">
      <c r="A226" t="s">
        <v>787</v>
      </c>
      <c r="B226" t="s">
        <v>5597</v>
      </c>
    </row>
    <row r="227" spans="1:2" x14ac:dyDescent="0.3">
      <c r="A227" t="s">
        <v>782</v>
      </c>
      <c r="B227" t="s">
        <v>5597</v>
      </c>
    </row>
    <row r="228" spans="1:2" x14ac:dyDescent="0.3">
      <c r="A228" t="s">
        <v>788</v>
      </c>
      <c r="B228" t="s">
        <v>5597</v>
      </c>
    </row>
    <row r="229" spans="1:2" x14ac:dyDescent="0.3">
      <c r="A229" t="s">
        <v>783</v>
      </c>
      <c r="B229" t="s">
        <v>5597</v>
      </c>
    </row>
    <row r="230" spans="1:2" x14ac:dyDescent="0.3">
      <c r="A230" t="s">
        <v>799</v>
      </c>
      <c r="B230" t="s">
        <v>5597</v>
      </c>
    </row>
    <row r="231" spans="1:2" x14ac:dyDescent="0.3">
      <c r="A231" t="s">
        <v>802</v>
      </c>
      <c r="B231" t="s">
        <v>5597</v>
      </c>
    </row>
    <row r="232" spans="1:2" x14ac:dyDescent="0.3">
      <c r="A232" t="s">
        <v>800</v>
      </c>
      <c r="B232" t="s">
        <v>5597</v>
      </c>
    </row>
    <row r="233" spans="1:2" x14ac:dyDescent="0.3">
      <c r="A233" t="s">
        <v>806</v>
      </c>
      <c r="B233" t="s">
        <v>5597</v>
      </c>
    </row>
    <row r="234" spans="1:2" x14ac:dyDescent="0.3">
      <c r="A234" t="s">
        <v>805</v>
      </c>
      <c r="B234" t="s">
        <v>5597</v>
      </c>
    </row>
    <row r="235" spans="1:2" x14ac:dyDescent="0.3">
      <c r="A235" t="s">
        <v>807</v>
      </c>
      <c r="B235" t="s">
        <v>5597</v>
      </c>
    </row>
    <row r="236" spans="1:2" x14ac:dyDescent="0.3">
      <c r="A236" t="s">
        <v>809</v>
      </c>
      <c r="B236" t="s">
        <v>5597</v>
      </c>
    </row>
    <row r="237" spans="1:2" x14ac:dyDescent="0.3">
      <c r="A237" t="s">
        <v>811</v>
      </c>
      <c r="B237" t="s">
        <v>5597</v>
      </c>
    </row>
    <row r="238" spans="1:2" x14ac:dyDescent="0.3">
      <c r="A238" t="s">
        <v>808</v>
      </c>
      <c r="B238" t="s">
        <v>5597</v>
      </c>
    </row>
    <row r="239" spans="1:2" x14ac:dyDescent="0.3">
      <c r="A239" t="s">
        <v>810</v>
      </c>
      <c r="B239" t="s">
        <v>5597</v>
      </c>
    </row>
    <row r="240" spans="1:2" x14ac:dyDescent="0.3">
      <c r="A240" t="s">
        <v>813</v>
      </c>
      <c r="B240" t="s">
        <v>5597</v>
      </c>
    </row>
    <row r="241" spans="1:2" x14ac:dyDescent="0.3">
      <c r="A241" t="s">
        <v>822</v>
      </c>
      <c r="B241" t="s">
        <v>5597</v>
      </c>
    </row>
    <row r="242" spans="1:2" x14ac:dyDescent="0.3">
      <c r="A242" t="s">
        <v>817</v>
      </c>
      <c r="B242" t="s">
        <v>5597</v>
      </c>
    </row>
    <row r="243" spans="1:2" x14ac:dyDescent="0.3">
      <c r="A243" t="s">
        <v>818</v>
      </c>
      <c r="B243" t="s">
        <v>5597</v>
      </c>
    </row>
    <row r="244" spans="1:2" x14ac:dyDescent="0.3">
      <c r="A244" t="s">
        <v>826</v>
      </c>
      <c r="B244" t="s">
        <v>5597</v>
      </c>
    </row>
    <row r="245" spans="1:2" x14ac:dyDescent="0.3">
      <c r="A245" t="s">
        <v>836</v>
      </c>
      <c r="B245" t="s">
        <v>5597</v>
      </c>
    </row>
    <row r="246" spans="1:2" x14ac:dyDescent="0.3">
      <c r="A246" t="s">
        <v>852</v>
      </c>
      <c r="B246" t="s">
        <v>5597</v>
      </c>
    </row>
    <row r="247" spans="1:2" x14ac:dyDescent="0.3">
      <c r="A247" t="s">
        <v>845</v>
      </c>
      <c r="B247" t="s">
        <v>5597</v>
      </c>
    </row>
    <row r="248" spans="1:2" x14ac:dyDescent="0.3">
      <c r="A248" t="s">
        <v>847</v>
      </c>
      <c r="B248" t="s">
        <v>5597</v>
      </c>
    </row>
    <row r="249" spans="1:2" x14ac:dyDescent="0.3">
      <c r="A249" t="s">
        <v>843</v>
      </c>
      <c r="B249" t="s">
        <v>5597</v>
      </c>
    </row>
    <row r="250" spans="1:2" x14ac:dyDescent="0.3">
      <c r="A250" t="s">
        <v>846</v>
      </c>
      <c r="B250" t="s">
        <v>5597</v>
      </c>
    </row>
    <row r="251" spans="1:2" x14ac:dyDescent="0.3">
      <c r="A251" t="s">
        <v>840</v>
      </c>
      <c r="B251" t="s">
        <v>5597</v>
      </c>
    </row>
    <row r="252" spans="1:2" x14ac:dyDescent="0.3">
      <c r="A252" t="s">
        <v>838</v>
      </c>
      <c r="B252" t="s">
        <v>5597</v>
      </c>
    </row>
    <row r="253" spans="1:2" x14ac:dyDescent="0.3">
      <c r="A253" t="s">
        <v>841</v>
      </c>
      <c r="B253" t="s">
        <v>5597</v>
      </c>
    </row>
    <row r="254" spans="1:2" x14ac:dyDescent="0.3">
      <c r="A254" t="s">
        <v>844</v>
      </c>
      <c r="B254" t="s">
        <v>5597</v>
      </c>
    </row>
    <row r="255" spans="1:2" x14ac:dyDescent="0.3">
      <c r="A255" t="s">
        <v>837</v>
      </c>
      <c r="B255" t="s">
        <v>5597</v>
      </c>
    </row>
    <row r="256" spans="1:2" x14ac:dyDescent="0.3">
      <c r="A256" t="s">
        <v>842</v>
      </c>
      <c r="B256" t="s">
        <v>5597</v>
      </c>
    </row>
    <row r="257" spans="1:2" x14ac:dyDescent="0.3">
      <c r="A257" t="s">
        <v>839</v>
      </c>
      <c r="B257" t="s">
        <v>5597</v>
      </c>
    </row>
    <row r="258" spans="1:2" x14ac:dyDescent="0.3">
      <c r="A258" t="s">
        <v>849</v>
      </c>
      <c r="B258" t="s">
        <v>5597</v>
      </c>
    </row>
    <row r="259" spans="1:2" x14ac:dyDescent="0.3">
      <c r="A259" t="s">
        <v>850</v>
      </c>
      <c r="B259" t="s">
        <v>5597</v>
      </c>
    </row>
    <row r="260" spans="1:2" x14ac:dyDescent="0.3">
      <c r="A260" t="s">
        <v>871</v>
      </c>
      <c r="B260" t="s">
        <v>5597</v>
      </c>
    </row>
    <row r="261" spans="1:2" x14ac:dyDescent="0.3">
      <c r="A261" t="s">
        <v>872</v>
      </c>
      <c r="B261" t="s">
        <v>5597</v>
      </c>
    </row>
    <row r="262" spans="1:2" x14ac:dyDescent="0.3">
      <c r="A262" t="s">
        <v>900</v>
      </c>
      <c r="B262" t="s">
        <v>5597</v>
      </c>
    </row>
    <row r="263" spans="1:2" x14ac:dyDescent="0.3">
      <c r="A263" t="s">
        <v>898</v>
      </c>
      <c r="B263" t="s">
        <v>5597</v>
      </c>
    </row>
    <row r="264" spans="1:2" x14ac:dyDescent="0.3">
      <c r="A264" t="s">
        <v>901</v>
      </c>
      <c r="B264" t="s">
        <v>5597</v>
      </c>
    </row>
    <row r="265" spans="1:2" x14ac:dyDescent="0.3">
      <c r="A265" t="s">
        <v>896</v>
      </c>
      <c r="B265" t="s">
        <v>5597</v>
      </c>
    </row>
    <row r="266" spans="1:2" x14ac:dyDescent="0.3">
      <c r="A266" t="s">
        <v>887</v>
      </c>
      <c r="B266" t="s">
        <v>5597</v>
      </c>
    </row>
    <row r="267" spans="1:2" x14ac:dyDescent="0.3">
      <c r="A267" t="s">
        <v>897</v>
      </c>
      <c r="B267" t="s">
        <v>5597</v>
      </c>
    </row>
    <row r="268" spans="1:2" x14ac:dyDescent="0.3">
      <c r="A268" t="s">
        <v>885</v>
      </c>
      <c r="B268" t="s">
        <v>5597</v>
      </c>
    </row>
    <row r="269" spans="1:2" x14ac:dyDescent="0.3">
      <c r="A269" t="s">
        <v>907</v>
      </c>
      <c r="B269" t="s">
        <v>5597</v>
      </c>
    </row>
    <row r="270" spans="1:2" x14ac:dyDescent="0.3">
      <c r="A270" t="s">
        <v>917</v>
      </c>
      <c r="B270" t="s">
        <v>5597</v>
      </c>
    </row>
    <row r="271" spans="1:2" x14ac:dyDescent="0.3">
      <c r="A271" t="s">
        <v>918</v>
      </c>
      <c r="B271" t="s">
        <v>5597</v>
      </c>
    </row>
    <row r="272" spans="1:2" x14ac:dyDescent="0.3">
      <c r="A272" t="s">
        <v>915</v>
      </c>
      <c r="B272" t="s">
        <v>5597</v>
      </c>
    </row>
    <row r="273" spans="1:2" x14ac:dyDescent="0.3">
      <c r="A273" t="s">
        <v>919</v>
      </c>
      <c r="B273" t="s">
        <v>5597</v>
      </c>
    </row>
    <row r="274" spans="1:2" x14ac:dyDescent="0.3">
      <c r="A274" t="s">
        <v>920</v>
      </c>
      <c r="B274" t="s">
        <v>5597</v>
      </c>
    </row>
    <row r="275" spans="1:2" x14ac:dyDescent="0.3">
      <c r="A275" t="s">
        <v>921</v>
      </c>
      <c r="B275" t="s">
        <v>5597</v>
      </c>
    </row>
    <row r="276" spans="1:2" x14ac:dyDescent="0.3">
      <c r="A276" t="s">
        <v>916</v>
      </c>
      <c r="B276" t="s">
        <v>5597</v>
      </c>
    </row>
    <row r="277" spans="1:2" x14ac:dyDescent="0.3">
      <c r="A277" t="s">
        <v>912</v>
      </c>
      <c r="B277" t="s">
        <v>5597</v>
      </c>
    </row>
    <row r="278" spans="1:2" x14ac:dyDescent="0.3">
      <c r="A278" t="s">
        <v>922</v>
      </c>
      <c r="B278" t="s">
        <v>5597</v>
      </c>
    </row>
    <row r="279" spans="1:2" x14ac:dyDescent="0.3">
      <c r="A279" t="s">
        <v>924</v>
      </c>
      <c r="B279" t="s">
        <v>5597</v>
      </c>
    </row>
    <row r="280" spans="1:2" x14ac:dyDescent="0.3">
      <c r="A280" t="s">
        <v>935</v>
      </c>
      <c r="B280" t="s">
        <v>5597</v>
      </c>
    </row>
    <row r="281" spans="1:2" x14ac:dyDescent="0.3">
      <c r="A281" t="s">
        <v>938</v>
      </c>
      <c r="B281" t="s">
        <v>5597</v>
      </c>
    </row>
    <row r="282" spans="1:2" x14ac:dyDescent="0.3">
      <c r="A282" t="s">
        <v>937</v>
      </c>
      <c r="B282" t="s">
        <v>5597</v>
      </c>
    </row>
    <row r="283" spans="1:2" x14ac:dyDescent="0.3">
      <c r="A283" t="s">
        <v>946</v>
      </c>
      <c r="B283" t="s">
        <v>5597</v>
      </c>
    </row>
    <row r="284" spans="1:2" x14ac:dyDescent="0.3">
      <c r="A284" t="s">
        <v>955</v>
      </c>
      <c r="B284" t="s">
        <v>5597</v>
      </c>
    </row>
    <row r="285" spans="1:2" x14ac:dyDescent="0.3">
      <c r="A285" t="s">
        <v>954</v>
      </c>
      <c r="B285" t="s">
        <v>5597</v>
      </c>
    </row>
    <row r="286" spans="1:2" x14ac:dyDescent="0.3">
      <c r="A286" t="s">
        <v>958</v>
      </c>
      <c r="B286" t="s">
        <v>5597</v>
      </c>
    </row>
    <row r="287" spans="1:2" x14ac:dyDescent="0.3">
      <c r="A287" t="s">
        <v>957</v>
      </c>
      <c r="B287" t="s">
        <v>5597</v>
      </c>
    </row>
    <row r="288" spans="1:2" x14ac:dyDescent="0.3">
      <c r="A288" t="s">
        <v>972</v>
      </c>
      <c r="B288" t="s">
        <v>5597</v>
      </c>
    </row>
    <row r="289" spans="1:2" x14ac:dyDescent="0.3">
      <c r="A289" t="s">
        <v>971</v>
      </c>
      <c r="B289" t="s">
        <v>5597</v>
      </c>
    </row>
    <row r="290" spans="1:2" x14ac:dyDescent="0.3">
      <c r="A290" t="s">
        <v>970</v>
      </c>
      <c r="B290" t="s">
        <v>5597</v>
      </c>
    </row>
    <row r="291" spans="1:2" x14ac:dyDescent="0.3">
      <c r="A291" t="s">
        <v>973</v>
      </c>
      <c r="B291" t="s">
        <v>5597</v>
      </c>
    </row>
    <row r="292" spans="1:2" x14ac:dyDescent="0.3">
      <c r="A292" t="s">
        <v>969</v>
      </c>
      <c r="B292" t="s">
        <v>5597</v>
      </c>
    </row>
    <row r="293" spans="1:2" x14ac:dyDescent="0.3">
      <c r="A293" t="s">
        <v>984</v>
      </c>
      <c r="B293" t="s">
        <v>5597</v>
      </c>
    </row>
    <row r="294" spans="1:2" x14ac:dyDescent="0.3">
      <c r="A294" t="s">
        <v>985</v>
      </c>
      <c r="B294" t="s">
        <v>5597</v>
      </c>
    </row>
    <row r="295" spans="1:2" x14ac:dyDescent="0.3">
      <c r="A295" t="s">
        <v>986</v>
      </c>
      <c r="B295" t="s">
        <v>5597</v>
      </c>
    </row>
    <row r="296" spans="1:2" x14ac:dyDescent="0.3">
      <c r="A296" t="s">
        <v>979</v>
      </c>
      <c r="B296" t="s">
        <v>5597</v>
      </c>
    </row>
    <row r="297" spans="1:2" x14ac:dyDescent="0.3">
      <c r="A297" t="s">
        <v>982</v>
      </c>
      <c r="B297" t="s">
        <v>5597</v>
      </c>
    </row>
    <row r="298" spans="1:2" x14ac:dyDescent="0.3">
      <c r="A298" t="s">
        <v>980</v>
      </c>
      <c r="B298" t="s">
        <v>5597</v>
      </c>
    </row>
    <row r="299" spans="1:2" x14ac:dyDescent="0.3">
      <c r="A299" t="s">
        <v>987</v>
      </c>
      <c r="B299" t="s">
        <v>5597</v>
      </c>
    </row>
    <row r="300" spans="1:2" x14ac:dyDescent="0.3">
      <c r="A300" t="s">
        <v>996</v>
      </c>
      <c r="B300" t="s">
        <v>5597</v>
      </c>
    </row>
    <row r="301" spans="1:2" x14ac:dyDescent="0.3">
      <c r="A301" t="s">
        <v>994</v>
      </c>
      <c r="B301" t="s">
        <v>5597</v>
      </c>
    </row>
    <row r="302" spans="1:2" x14ac:dyDescent="0.3">
      <c r="A302" t="s">
        <v>1001</v>
      </c>
      <c r="B302" t="s">
        <v>5597</v>
      </c>
    </row>
    <row r="303" spans="1:2" x14ac:dyDescent="0.3">
      <c r="A303" t="s">
        <v>1008</v>
      </c>
      <c r="B303" t="s">
        <v>5597</v>
      </c>
    </row>
    <row r="304" spans="1:2" x14ac:dyDescent="0.3">
      <c r="A304" t="s">
        <v>1011</v>
      </c>
      <c r="B304" t="s">
        <v>5597</v>
      </c>
    </row>
    <row r="305" spans="1:2" x14ac:dyDescent="0.3">
      <c r="A305" t="s">
        <v>1018</v>
      </c>
      <c r="B305" t="s">
        <v>5597</v>
      </c>
    </row>
    <row r="306" spans="1:2" x14ac:dyDescent="0.3">
      <c r="A306" t="s">
        <v>1017</v>
      </c>
      <c r="B306" t="s">
        <v>5597</v>
      </c>
    </row>
    <row r="307" spans="1:2" x14ac:dyDescent="0.3">
      <c r="A307" t="s">
        <v>1016</v>
      </c>
      <c r="B307" t="s">
        <v>5597</v>
      </c>
    </row>
    <row r="308" spans="1:2" x14ac:dyDescent="0.3">
      <c r="A308" t="s">
        <v>1013</v>
      </c>
      <c r="B308" t="s">
        <v>5597</v>
      </c>
    </row>
    <row r="309" spans="1:2" x14ac:dyDescent="0.3">
      <c r="A309" t="s">
        <v>1015</v>
      </c>
      <c r="B309" t="s">
        <v>5597</v>
      </c>
    </row>
    <row r="310" spans="1:2" x14ac:dyDescent="0.3">
      <c r="A310" t="s">
        <v>1022</v>
      </c>
      <c r="B310" t="s">
        <v>5597</v>
      </c>
    </row>
    <row r="311" spans="1:2" x14ac:dyDescent="0.3">
      <c r="A311" t="s">
        <v>1038</v>
      </c>
      <c r="B311" t="s">
        <v>5597</v>
      </c>
    </row>
    <row r="312" spans="1:2" x14ac:dyDescent="0.3">
      <c r="A312" t="s">
        <v>1033</v>
      </c>
      <c r="B312" t="s">
        <v>5597</v>
      </c>
    </row>
    <row r="313" spans="1:2" x14ac:dyDescent="0.3">
      <c r="A313" t="s">
        <v>1039</v>
      </c>
      <c r="B313" t="s">
        <v>5597</v>
      </c>
    </row>
    <row r="314" spans="1:2" x14ac:dyDescent="0.3">
      <c r="A314" t="s">
        <v>1037</v>
      </c>
      <c r="B314" t="s">
        <v>5597</v>
      </c>
    </row>
    <row r="315" spans="1:2" x14ac:dyDescent="0.3">
      <c r="A315" t="s">
        <v>1050</v>
      </c>
      <c r="B315" t="s">
        <v>5597</v>
      </c>
    </row>
    <row r="316" spans="1:2" x14ac:dyDescent="0.3">
      <c r="A316" t="s">
        <v>1052</v>
      </c>
      <c r="B316" t="s">
        <v>5597</v>
      </c>
    </row>
    <row r="317" spans="1:2" x14ac:dyDescent="0.3">
      <c r="A317" t="s">
        <v>1054</v>
      </c>
      <c r="B317" t="s">
        <v>5597</v>
      </c>
    </row>
    <row r="318" spans="1:2" x14ac:dyDescent="0.3">
      <c r="A318" t="s">
        <v>1059</v>
      </c>
      <c r="B318" t="s">
        <v>5597</v>
      </c>
    </row>
    <row r="319" spans="1:2" x14ac:dyDescent="0.3">
      <c r="A319" t="s">
        <v>1081</v>
      </c>
      <c r="B319" t="s">
        <v>5597</v>
      </c>
    </row>
    <row r="320" spans="1:2" x14ac:dyDescent="0.3">
      <c r="A320" t="s">
        <v>1082</v>
      </c>
      <c r="B320" t="s">
        <v>5597</v>
      </c>
    </row>
    <row r="321" spans="1:2" x14ac:dyDescent="0.3">
      <c r="A321" t="s">
        <v>1083</v>
      </c>
      <c r="B321" t="s">
        <v>5597</v>
      </c>
    </row>
    <row r="322" spans="1:2" x14ac:dyDescent="0.3">
      <c r="A322" t="s">
        <v>1080</v>
      </c>
      <c r="B322" t="s">
        <v>5597</v>
      </c>
    </row>
    <row r="323" spans="1:2" x14ac:dyDescent="0.3">
      <c r="A323" t="s">
        <v>1071</v>
      </c>
      <c r="B323" t="s">
        <v>5597</v>
      </c>
    </row>
    <row r="324" spans="1:2" x14ac:dyDescent="0.3">
      <c r="A324" t="s">
        <v>1070</v>
      </c>
      <c r="B324" t="s">
        <v>5597</v>
      </c>
    </row>
    <row r="325" spans="1:2" x14ac:dyDescent="0.3">
      <c r="A325" t="s">
        <v>1078</v>
      </c>
      <c r="B325" t="s">
        <v>5597</v>
      </c>
    </row>
    <row r="326" spans="1:2" x14ac:dyDescent="0.3">
      <c r="A326" t="s">
        <v>1079</v>
      </c>
      <c r="B326" t="s">
        <v>5597</v>
      </c>
    </row>
    <row r="327" spans="1:2" x14ac:dyDescent="0.3">
      <c r="A327" t="s">
        <v>1068</v>
      </c>
      <c r="B327" t="s">
        <v>5597</v>
      </c>
    </row>
    <row r="328" spans="1:2" x14ac:dyDescent="0.3">
      <c r="A328" t="s">
        <v>1069</v>
      </c>
      <c r="B328" t="s">
        <v>5597</v>
      </c>
    </row>
    <row r="329" spans="1:2" x14ac:dyDescent="0.3">
      <c r="A329" t="s">
        <v>1086</v>
      </c>
      <c r="B329" t="s">
        <v>5597</v>
      </c>
    </row>
    <row r="330" spans="1:2" x14ac:dyDescent="0.3">
      <c r="A330" t="s">
        <v>1098</v>
      </c>
      <c r="B330" t="s">
        <v>5597</v>
      </c>
    </row>
    <row r="331" spans="1:2" x14ac:dyDescent="0.3">
      <c r="A331" t="s">
        <v>1097</v>
      </c>
      <c r="B331" t="s">
        <v>5597</v>
      </c>
    </row>
    <row r="332" spans="1:2" x14ac:dyDescent="0.3">
      <c r="A332" t="s">
        <v>1100</v>
      </c>
      <c r="B332" t="s">
        <v>5597</v>
      </c>
    </row>
    <row r="333" spans="1:2" x14ac:dyDescent="0.3">
      <c r="A333" t="s">
        <v>1102</v>
      </c>
      <c r="B333" t="s">
        <v>5597</v>
      </c>
    </row>
    <row r="334" spans="1:2" x14ac:dyDescent="0.3">
      <c r="A334" t="s">
        <v>1094</v>
      </c>
      <c r="B334" t="s">
        <v>5597</v>
      </c>
    </row>
    <row r="335" spans="1:2" x14ac:dyDescent="0.3">
      <c r="A335" t="s">
        <v>1096</v>
      </c>
      <c r="B335" t="s">
        <v>5597</v>
      </c>
    </row>
    <row r="336" spans="1:2" x14ac:dyDescent="0.3">
      <c r="A336" t="s">
        <v>1093</v>
      </c>
      <c r="B336" t="s">
        <v>5597</v>
      </c>
    </row>
    <row r="337" spans="1:2" x14ac:dyDescent="0.3">
      <c r="A337" t="s">
        <v>1095</v>
      </c>
      <c r="B337" t="s">
        <v>5597</v>
      </c>
    </row>
    <row r="338" spans="1:2" x14ac:dyDescent="0.3">
      <c r="A338" t="s">
        <v>1124</v>
      </c>
      <c r="B338" t="s">
        <v>5597</v>
      </c>
    </row>
    <row r="339" spans="1:2" x14ac:dyDescent="0.3">
      <c r="A339" t="s">
        <v>1125</v>
      </c>
      <c r="B339" t="s">
        <v>5597</v>
      </c>
    </row>
    <row r="340" spans="1:2" x14ac:dyDescent="0.3">
      <c r="A340" t="s">
        <v>1128</v>
      </c>
      <c r="B340" t="s">
        <v>5597</v>
      </c>
    </row>
    <row r="341" spans="1:2" x14ac:dyDescent="0.3">
      <c r="A341" t="s">
        <v>1130</v>
      </c>
      <c r="B341" t="s">
        <v>5597</v>
      </c>
    </row>
    <row r="342" spans="1:2" x14ac:dyDescent="0.3">
      <c r="A342" t="s">
        <v>1131</v>
      </c>
      <c r="B342" t="s">
        <v>5597</v>
      </c>
    </row>
    <row r="343" spans="1:2" x14ac:dyDescent="0.3">
      <c r="A343" t="s">
        <v>1129</v>
      </c>
      <c r="B343" t="s">
        <v>5597</v>
      </c>
    </row>
    <row r="344" spans="1:2" x14ac:dyDescent="0.3">
      <c r="A344" t="s">
        <v>1132</v>
      </c>
      <c r="B344" t="s">
        <v>5597</v>
      </c>
    </row>
    <row r="345" spans="1:2" x14ac:dyDescent="0.3">
      <c r="A345" t="s">
        <v>1133</v>
      </c>
      <c r="B345" t="s">
        <v>5597</v>
      </c>
    </row>
    <row r="346" spans="1:2" x14ac:dyDescent="0.3">
      <c r="A346" t="s">
        <v>1143</v>
      </c>
      <c r="B346" t="s">
        <v>5597</v>
      </c>
    </row>
    <row r="347" spans="1:2" x14ac:dyDescent="0.3">
      <c r="A347" t="s">
        <v>1158</v>
      </c>
      <c r="B347" t="s">
        <v>5597</v>
      </c>
    </row>
    <row r="348" spans="1:2" x14ac:dyDescent="0.3">
      <c r="A348" t="s">
        <v>1147</v>
      </c>
      <c r="B348" t="s">
        <v>5597</v>
      </c>
    </row>
    <row r="349" spans="1:2" x14ac:dyDescent="0.3">
      <c r="A349" t="s">
        <v>1149</v>
      </c>
      <c r="B349" t="s">
        <v>5597</v>
      </c>
    </row>
    <row r="350" spans="1:2" x14ac:dyDescent="0.3">
      <c r="A350" t="s">
        <v>1152</v>
      </c>
      <c r="B350" t="s">
        <v>5597</v>
      </c>
    </row>
    <row r="351" spans="1:2" x14ac:dyDescent="0.3">
      <c r="A351" t="s">
        <v>1150</v>
      </c>
      <c r="B351" t="s">
        <v>5597</v>
      </c>
    </row>
    <row r="352" spans="1:2" x14ac:dyDescent="0.3">
      <c r="A352" t="s">
        <v>1159</v>
      </c>
      <c r="B352" t="s">
        <v>5597</v>
      </c>
    </row>
    <row r="353" spans="1:2" x14ac:dyDescent="0.3">
      <c r="A353" t="s">
        <v>1161</v>
      </c>
      <c r="B353" t="s">
        <v>5597</v>
      </c>
    </row>
    <row r="354" spans="1:2" x14ac:dyDescent="0.3">
      <c r="A354" t="s">
        <v>1160</v>
      </c>
      <c r="B354" t="s">
        <v>5597</v>
      </c>
    </row>
    <row r="355" spans="1:2" x14ac:dyDescent="0.3">
      <c r="A355" t="s">
        <v>1172</v>
      </c>
      <c r="B355" t="s">
        <v>5597</v>
      </c>
    </row>
    <row r="356" spans="1:2" x14ac:dyDescent="0.3">
      <c r="A356" t="s">
        <v>1180</v>
      </c>
      <c r="B356" t="s">
        <v>5597</v>
      </c>
    </row>
    <row r="357" spans="1:2" x14ac:dyDescent="0.3">
      <c r="A357" t="s">
        <v>1182</v>
      </c>
      <c r="B357" t="s">
        <v>5597</v>
      </c>
    </row>
    <row r="358" spans="1:2" x14ac:dyDescent="0.3">
      <c r="A358" t="s">
        <v>1181</v>
      </c>
      <c r="B358" t="s">
        <v>5597</v>
      </c>
    </row>
    <row r="359" spans="1:2" x14ac:dyDescent="0.3">
      <c r="A359" t="s">
        <v>1175</v>
      </c>
      <c r="B359" t="s">
        <v>5597</v>
      </c>
    </row>
    <row r="360" spans="1:2" x14ac:dyDescent="0.3">
      <c r="A360" t="s">
        <v>1185</v>
      </c>
      <c r="B360" t="s">
        <v>5597</v>
      </c>
    </row>
    <row r="361" spans="1:2" x14ac:dyDescent="0.3">
      <c r="A361" t="s">
        <v>1197</v>
      </c>
      <c r="B361" t="s">
        <v>5597</v>
      </c>
    </row>
    <row r="362" spans="1:2" x14ac:dyDescent="0.3">
      <c r="A362" t="s">
        <v>1195</v>
      </c>
      <c r="B362" t="s">
        <v>5597</v>
      </c>
    </row>
    <row r="363" spans="1:2" x14ac:dyDescent="0.3">
      <c r="A363" t="s">
        <v>1199</v>
      </c>
      <c r="B363" t="s">
        <v>5597</v>
      </c>
    </row>
    <row r="364" spans="1:2" x14ac:dyDescent="0.3">
      <c r="A364" t="s">
        <v>1202</v>
      </c>
      <c r="B364" t="s">
        <v>5597</v>
      </c>
    </row>
    <row r="365" spans="1:2" x14ac:dyDescent="0.3">
      <c r="A365" t="s">
        <v>1204</v>
      </c>
      <c r="B365" t="s">
        <v>5597</v>
      </c>
    </row>
    <row r="366" spans="1:2" x14ac:dyDescent="0.3">
      <c r="A366" t="s">
        <v>1217</v>
      </c>
      <c r="B366" t="s">
        <v>5597</v>
      </c>
    </row>
    <row r="367" spans="1:2" x14ac:dyDescent="0.3">
      <c r="A367" t="s">
        <v>1210</v>
      </c>
      <c r="B367" t="s">
        <v>5597</v>
      </c>
    </row>
    <row r="368" spans="1:2" x14ac:dyDescent="0.3">
      <c r="A368" t="s">
        <v>1209</v>
      </c>
      <c r="B368" t="s">
        <v>5597</v>
      </c>
    </row>
    <row r="369" spans="1:2" x14ac:dyDescent="0.3">
      <c r="A369" t="s">
        <v>1218</v>
      </c>
      <c r="B369" t="s">
        <v>5597</v>
      </c>
    </row>
    <row r="370" spans="1:2" x14ac:dyDescent="0.3">
      <c r="A370" t="s">
        <v>1219</v>
      </c>
      <c r="B370" t="s">
        <v>5597</v>
      </c>
    </row>
    <row r="371" spans="1:2" x14ac:dyDescent="0.3">
      <c r="A371" t="s">
        <v>1228</v>
      </c>
      <c r="B371" t="s">
        <v>5597</v>
      </c>
    </row>
    <row r="372" spans="1:2" x14ac:dyDescent="0.3">
      <c r="A372" t="s">
        <v>1229</v>
      </c>
      <c r="B372" t="s">
        <v>5597</v>
      </c>
    </row>
    <row r="373" spans="1:2" x14ac:dyDescent="0.3">
      <c r="A373" t="s">
        <v>1227</v>
      </c>
      <c r="B373" t="s">
        <v>5597</v>
      </c>
    </row>
    <row r="374" spans="1:2" x14ac:dyDescent="0.3">
      <c r="A374" t="s">
        <v>1232</v>
      </c>
      <c r="B374" t="s">
        <v>5597</v>
      </c>
    </row>
    <row r="375" spans="1:2" x14ac:dyDescent="0.3">
      <c r="A375" t="s">
        <v>1249</v>
      </c>
      <c r="B375" t="s">
        <v>5597</v>
      </c>
    </row>
    <row r="376" spans="1:2" x14ac:dyDescent="0.3">
      <c r="A376" t="s">
        <v>1245</v>
      </c>
      <c r="B376" t="s">
        <v>5597</v>
      </c>
    </row>
    <row r="377" spans="1:2" x14ac:dyDescent="0.3">
      <c r="A377" t="s">
        <v>1243</v>
      </c>
      <c r="B377" t="s">
        <v>5597</v>
      </c>
    </row>
    <row r="378" spans="1:2" x14ac:dyDescent="0.3">
      <c r="A378" t="s">
        <v>1258</v>
      </c>
      <c r="B378" t="s">
        <v>5597</v>
      </c>
    </row>
    <row r="379" spans="1:2" x14ac:dyDescent="0.3">
      <c r="A379" t="s">
        <v>1263</v>
      </c>
      <c r="B379" t="s">
        <v>5597</v>
      </c>
    </row>
    <row r="380" spans="1:2" x14ac:dyDescent="0.3">
      <c r="A380" t="s">
        <v>1268</v>
      </c>
      <c r="B380" t="s">
        <v>5597</v>
      </c>
    </row>
    <row r="381" spans="1:2" x14ac:dyDescent="0.3">
      <c r="A381" t="s">
        <v>1273</v>
      </c>
      <c r="B381" t="s">
        <v>5597</v>
      </c>
    </row>
    <row r="382" spans="1:2" x14ac:dyDescent="0.3">
      <c r="A382" t="s">
        <v>1279</v>
      </c>
      <c r="B382" t="s">
        <v>5597</v>
      </c>
    </row>
    <row r="383" spans="1:2" x14ac:dyDescent="0.3">
      <c r="A383" t="s">
        <v>1290</v>
      </c>
      <c r="B383" t="s">
        <v>5597</v>
      </c>
    </row>
    <row r="384" spans="1:2" x14ac:dyDescent="0.3">
      <c r="A384" t="s">
        <v>1289</v>
      </c>
      <c r="B384" t="s">
        <v>5597</v>
      </c>
    </row>
    <row r="385" spans="1:2" x14ac:dyDescent="0.3">
      <c r="A385" t="s">
        <v>1291</v>
      </c>
      <c r="B385" t="s">
        <v>5597</v>
      </c>
    </row>
    <row r="386" spans="1:2" x14ac:dyDescent="0.3">
      <c r="A386" t="s">
        <v>1288</v>
      </c>
      <c r="B386" t="s">
        <v>5597</v>
      </c>
    </row>
    <row r="387" spans="1:2" x14ac:dyDescent="0.3">
      <c r="A387" t="s">
        <v>1307</v>
      </c>
      <c r="B387" t="s">
        <v>5597</v>
      </c>
    </row>
    <row r="388" spans="1:2" x14ac:dyDescent="0.3">
      <c r="A388" t="s">
        <v>1308</v>
      </c>
      <c r="B388" t="s">
        <v>5597</v>
      </c>
    </row>
    <row r="389" spans="1:2" x14ac:dyDescent="0.3">
      <c r="A389" t="s">
        <v>1321</v>
      </c>
      <c r="B389" t="s">
        <v>5597</v>
      </c>
    </row>
    <row r="390" spans="1:2" x14ac:dyDescent="0.3">
      <c r="A390" t="s">
        <v>1322</v>
      </c>
      <c r="B390" t="s">
        <v>5597</v>
      </c>
    </row>
    <row r="391" spans="1:2" x14ac:dyDescent="0.3">
      <c r="A391" t="s">
        <v>1327</v>
      </c>
      <c r="B391" t="s">
        <v>5597</v>
      </c>
    </row>
    <row r="392" spans="1:2" x14ac:dyDescent="0.3">
      <c r="A392" t="s">
        <v>1338</v>
      </c>
      <c r="B392" t="s">
        <v>5597</v>
      </c>
    </row>
    <row r="393" spans="1:2" x14ac:dyDescent="0.3">
      <c r="A393" t="s">
        <v>1337</v>
      </c>
      <c r="B393" t="s">
        <v>5597</v>
      </c>
    </row>
    <row r="394" spans="1:2" x14ac:dyDescent="0.3">
      <c r="A394" t="s">
        <v>1341</v>
      </c>
      <c r="B394" t="s">
        <v>5597</v>
      </c>
    </row>
    <row r="395" spans="1:2" x14ac:dyDescent="0.3">
      <c r="A395" t="s">
        <v>1340</v>
      </c>
      <c r="B395" t="s">
        <v>5597</v>
      </c>
    </row>
    <row r="396" spans="1:2" x14ac:dyDescent="0.3">
      <c r="A396" t="s">
        <v>1343</v>
      </c>
      <c r="B396" t="s">
        <v>5597</v>
      </c>
    </row>
    <row r="397" spans="1:2" x14ac:dyDescent="0.3">
      <c r="A397" t="s">
        <v>1347</v>
      </c>
      <c r="B397" t="s">
        <v>5597</v>
      </c>
    </row>
    <row r="398" spans="1:2" x14ac:dyDescent="0.3">
      <c r="A398" t="s">
        <v>1349</v>
      </c>
      <c r="B398" t="s">
        <v>5597</v>
      </c>
    </row>
    <row r="399" spans="1:2" x14ac:dyDescent="0.3">
      <c r="A399" t="s">
        <v>1357</v>
      </c>
      <c r="B399" t="s">
        <v>5597</v>
      </c>
    </row>
    <row r="400" spans="1:2" x14ac:dyDescent="0.3">
      <c r="A400" t="s">
        <v>1371</v>
      </c>
      <c r="B400" t="s">
        <v>5597</v>
      </c>
    </row>
    <row r="401" spans="1:2" x14ac:dyDescent="0.3">
      <c r="A401" t="s">
        <v>1369</v>
      </c>
      <c r="B401" t="s">
        <v>5597</v>
      </c>
    </row>
    <row r="402" spans="1:2" x14ac:dyDescent="0.3">
      <c r="A402" t="s">
        <v>1364</v>
      </c>
      <c r="B402" t="s">
        <v>5597</v>
      </c>
    </row>
    <row r="403" spans="1:2" x14ac:dyDescent="0.3">
      <c r="A403" t="s">
        <v>1378</v>
      </c>
      <c r="B403" t="s">
        <v>5597</v>
      </c>
    </row>
    <row r="404" spans="1:2" x14ac:dyDescent="0.3">
      <c r="A404" t="s">
        <v>1388</v>
      </c>
      <c r="B404" t="s">
        <v>5597</v>
      </c>
    </row>
    <row r="405" spans="1:2" x14ac:dyDescent="0.3">
      <c r="A405" t="s">
        <v>1385</v>
      </c>
      <c r="B405" t="s">
        <v>5597</v>
      </c>
    </row>
    <row r="406" spans="1:2" x14ac:dyDescent="0.3">
      <c r="A406" t="s">
        <v>1386</v>
      </c>
      <c r="B406" t="s">
        <v>5597</v>
      </c>
    </row>
    <row r="407" spans="1:2" x14ac:dyDescent="0.3">
      <c r="A407" t="s">
        <v>1401</v>
      </c>
      <c r="B407" t="s">
        <v>5597</v>
      </c>
    </row>
    <row r="408" spans="1:2" x14ac:dyDescent="0.3">
      <c r="A408" t="s">
        <v>1409</v>
      </c>
      <c r="B408" t="s">
        <v>5597</v>
      </c>
    </row>
    <row r="409" spans="1:2" x14ac:dyDescent="0.3">
      <c r="A409" t="s">
        <v>1407</v>
      </c>
      <c r="B409" t="s">
        <v>5597</v>
      </c>
    </row>
    <row r="410" spans="1:2" x14ac:dyDescent="0.3">
      <c r="A410" t="s">
        <v>1411</v>
      </c>
      <c r="B410" t="s">
        <v>5597</v>
      </c>
    </row>
    <row r="411" spans="1:2" x14ac:dyDescent="0.3">
      <c r="A411" t="s">
        <v>1412</v>
      </c>
      <c r="B411" t="s">
        <v>5597</v>
      </c>
    </row>
    <row r="412" spans="1:2" x14ac:dyDescent="0.3">
      <c r="A412" t="s">
        <v>1410</v>
      </c>
      <c r="B412" t="s">
        <v>5597</v>
      </c>
    </row>
    <row r="413" spans="1:2" x14ac:dyDescent="0.3">
      <c r="A413" t="s">
        <v>1419</v>
      </c>
      <c r="B413" t="s">
        <v>5597</v>
      </c>
    </row>
    <row r="414" spans="1:2" x14ac:dyDescent="0.3">
      <c r="A414" t="s">
        <v>1421</v>
      </c>
      <c r="B414" t="s">
        <v>5597</v>
      </c>
    </row>
    <row r="415" spans="1:2" x14ac:dyDescent="0.3">
      <c r="A415" t="s">
        <v>1420</v>
      </c>
      <c r="B415" t="s">
        <v>5597</v>
      </c>
    </row>
    <row r="416" spans="1:2" x14ac:dyDescent="0.3">
      <c r="A416" t="s">
        <v>1425</v>
      </c>
      <c r="B416" t="s">
        <v>5597</v>
      </c>
    </row>
    <row r="417" spans="1:2" x14ac:dyDescent="0.3">
      <c r="A417" t="s">
        <v>1423</v>
      </c>
      <c r="B417" t="s">
        <v>5597</v>
      </c>
    </row>
    <row r="418" spans="1:2" x14ac:dyDescent="0.3">
      <c r="A418" t="s">
        <v>1424</v>
      </c>
      <c r="B418" t="s">
        <v>5597</v>
      </c>
    </row>
    <row r="419" spans="1:2" x14ac:dyDescent="0.3">
      <c r="A419" t="s">
        <v>1433</v>
      </c>
      <c r="B419" t="s">
        <v>5597</v>
      </c>
    </row>
    <row r="420" spans="1:2" x14ac:dyDescent="0.3">
      <c r="A420" t="s">
        <v>1432</v>
      </c>
      <c r="B420" t="s">
        <v>5597</v>
      </c>
    </row>
    <row r="421" spans="1:2" x14ac:dyDescent="0.3">
      <c r="A421" t="s">
        <v>1435</v>
      </c>
      <c r="B421" t="s">
        <v>5597</v>
      </c>
    </row>
    <row r="422" spans="1:2" x14ac:dyDescent="0.3">
      <c r="A422" t="s">
        <v>1448</v>
      </c>
      <c r="B422" t="s">
        <v>5597</v>
      </c>
    </row>
    <row r="423" spans="1:2" x14ac:dyDescent="0.3">
      <c r="A423" t="s">
        <v>1447</v>
      </c>
      <c r="B423" t="s">
        <v>5597</v>
      </c>
    </row>
    <row r="424" spans="1:2" x14ac:dyDescent="0.3">
      <c r="A424" t="s">
        <v>1465</v>
      </c>
      <c r="B424" t="s">
        <v>5597</v>
      </c>
    </row>
    <row r="425" spans="1:2" x14ac:dyDescent="0.3">
      <c r="A425" t="s">
        <v>1463</v>
      </c>
      <c r="B425" t="s">
        <v>5597</v>
      </c>
    </row>
    <row r="426" spans="1:2" x14ac:dyDescent="0.3">
      <c r="A426" t="s">
        <v>1464</v>
      </c>
      <c r="B426" t="s">
        <v>5597</v>
      </c>
    </row>
    <row r="427" spans="1:2" x14ac:dyDescent="0.3">
      <c r="A427" t="s">
        <v>1462</v>
      </c>
      <c r="B427" t="s">
        <v>5597</v>
      </c>
    </row>
    <row r="428" spans="1:2" x14ac:dyDescent="0.3">
      <c r="A428" t="s">
        <v>1460</v>
      </c>
      <c r="B428" t="s">
        <v>5597</v>
      </c>
    </row>
    <row r="429" spans="1:2" x14ac:dyDescent="0.3">
      <c r="A429" t="s">
        <v>1476</v>
      </c>
      <c r="B429" t="s">
        <v>5597</v>
      </c>
    </row>
    <row r="430" spans="1:2" x14ac:dyDescent="0.3">
      <c r="A430" t="s">
        <v>1498</v>
      </c>
      <c r="B430" t="s">
        <v>5597</v>
      </c>
    </row>
    <row r="431" spans="1:2" x14ac:dyDescent="0.3">
      <c r="A431" t="s">
        <v>1492</v>
      </c>
      <c r="B431" t="s">
        <v>5597</v>
      </c>
    </row>
    <row r="432" spans="1:2" x14ac:dyDescent="0.3">
      <c r="A432" t="s">
        <v>1495</v>
      </c>
      <c r="B432" t="s">
        <v>5597</v>
      </c>
    </row>
    <row r="433" spans="1:2" x14ac:dyDescent="0.3">
      <c r="A433" t="s">
        <v>1491</v>
      </c>
      <c r="B433" t="s">
        <v>5597</v>
      </c>
    </row>
    <row r="434" spans="1:2" x14ac:dyDescent="0.3">
      <c r="A434" t="s">
        <v>1490</v>
      </c>
      <c r="B434" t="s">
        <v>5597</v>
      </c>
    </row>
    <row r="435" spans="1:2" x14ac:dyDescent="0.3">
      <c r="A435" t="s">
        <v>1512</v>
      </c>
      <c r="B435" t="s">
        <v>5597</v>
      </c>
    </row>
    <row r="436" spans="1:2" x14ac:dyDescent="0.3">
      <c r="A436" t="s">
        <v>1507</v>
      </c>
      <c r="B436" t="s">
        <v>5597</v>
      </c>
    </row>
    <row r="437" spans="1:2" x14ac:dyDescent="0.3">
      <c r="A437" t="s">
        <v>1518</v>
      </c>
      <c r="B437" t="s">
        <v>5597</v>
      </c>
    </row>
    <row r="438" spans="1:2" x14ac:dyDescent="0.3">
      <c r="A438" t="s">
        <v>1519</v>
      </c>
      <c r="B438" t="s">
        <v>5597</v>
      </c>
    </row>
    <row r="439" spans="1:2" x14ac:dyDescent="0.3">
      <c r="A439" t="s">
        <v>1523</v>
      </c>
      <c r="B439" t="s">
        <v>5597</v>
      </c>
    </row>
    <row r="440" spans="1:2" x14ac:dyDescent="0.3">
      <c r="A440" t="s">
        <v>1520</v>
      </c>
      <c r="B440" t="s">
        <v>5597</v>
      </c>
    </row>
    <row r="441" spans="1:2" x14ac:dyDescent="0.3">
      <c r="A441" t="s">
        <v>1522</v>
      </c>
      <c r="B441" t="s">
        <v>5597</v>
      </c>
    </row>
    <row r="442" spans="1:2" x14ac:dyDescent="0.3">
      <c r="A442" t="s">
        <v>1526</v>
      </c>
      <c r="B442" t="s">
        <v>5597</v>
      </c>
    </row>
    <row r="443" spans="1:2" x14ac:dyDescent="0.3">
      <c r="A443" t="s">
        <v>1535</v>
      </c>
      <c r="B443" t="s">
        <v>5597</v>
      </c>
    </row>
    <row r="444" spans="1:2" x14ac:dyDescent="0.3">
      <c r="A444" t="s">
        <v>1541</v>
      </c>
      <c r="B444" t="s">
        <v>5597</v>
      </c>
    </row>
    <row r="445" spans="1:2" x14ac:dyDescent="0.3">
      <c r="A445" t="s">
        <v>1549</v>
      </c>
      <c r="B445" t="s">
        <v>5597</v>
      </c>
    </row>
    <row r="446" spans="1:2" x14ac:dyDescent="0.3">
      <c r="A446" t="s">
        <v>1548</v>
      </c>
      <c r="B446" t="s">
        <v>5597</v>
      </c>
    </row>
    <row r="447" spans="1:2" x14ac:dyDescent="0.3">
      <c r="A447" t="s">
        <v>1556</v>
      </c>
      <c r="B447" t="s">
        <v>5597</v>
      </c>
    </row>
    <row r="448" spans="1:2" x14ac:dyDescent="0.3">
      <c r="A448" t="s">
        <v>1551</v>
      </c>
      <c r="B448" t="s">
        <v>5597</v>
      </c>
    </row>
    <row r="449" spans="1:2" x14ac:dyDescent="0.3">
      <c r="A449" t="s">
        <v>1554</v>
      </c>
      <c r="B449" t="s">
        <v>5597</v>
      </c>
    </row>
    <row r="450" spans="1:2" x14ac:dyDescent="0.3">
      <c r="A450" t="s">
        <v>1553</v>
      </c>
      <c r="B450" t="s">
        <v>5597</v>
      </c>
    </row>
    <row r="451" spans="1:2" x14ac:dyDescent="0.3">
      <c r="A451" t="s">
        <v>1558</v>
      </c>
      <c r="B451" t="s">
        <v>5597</v>
      </c>
    </row>
    <row r="452" spans="1:2" x14ac:dyDescent="0.3">
      <c r="A452" t="s">
        <v>1555</v>
      </c>
      <c r="B452" t="s">
        <v>5597</v>
      </c>
    </row>
    <row r="453" spans="1:2" x14ac:dyDescent="0.3">
      <c r="A453" t="s">
        <v>1557</v>
      </c>
      <c r="B453" t="s">
        <v>5597</v>
      </c>
    </row>
    <row r="454" spans="1:2" x14ac:dyDescent="0.3">
      <c r="A454" t="s">
        <v>1560</v>
      </c>
      <c r="B454" t="s">
        <v>5597</v>
      </c>
    </row>
    <row r="455" spans="1:2" x14ac:dyDescent="0.3">
      <c r="A455" t="s">
        <v>1574</v>
      </c>
      <c r="B455" t="s">
        <v>5597</v>
      </c>
    </row>
    <row r="456" spans="1:2" x14ac:dyDescent="0.3">
      <c r="A456" t="s">
        <v>1567</v>
      </c>
      <c r="B456" t="s">
        <v>5597</v>
      </c>
    </row>
    <row r="457" spans="1:2" x14ac:dyDescent="0.3">
      <c r="A457" t="s">
        <v>1565</v>
      </c>
      <c r="B457" t="s">
        <v>5597</v>
      </c>
    </row>
    <row r="458" spans="1:2" x14ac:dyDescent="0.3">
      <c r="A458" t="s">
        <v>1566</v>
      </c>
      <c r="B458" t="s">
        <v>5597</v>
      </c>
    </row>
    <row r="459" spans="1:2" x14ac:dyDescent="0.3">
      <c r="A459" t="s">
        <v>1572</v>
      </c>
      <c r="B459" t="s">
        <v>5597</v>
      </c>
    </row>
    <row r="460" spans="1:2" x14ac:dyDescent="0.3">
      <c r="A460" t="s">
        <v>1575</v>
      </c>
      <c r="B460" t="s">
        <v>5597</v>
      </c>
    </row>
    <row r="461" spans="1:2" x14ac:dyDescent="0.3">
      <c r="A461" t="s">
        <v>1590</v>
      </c>
      <c r="B461" t="s">
        <v>5597</v>
      </c>
    </row>
    <row r="462" spans="1:2" x14ac:dyDescent="0.3">
      <c r="A462" t="s">
        <v>1589</v>
      </c>
      <c r="B462" t="s">
        <v>5597</v>
      </c>
    </row>
    <row r="463" spans="1:2" x14ac:dyDescent="0.3">
      <c r="A463" t="s">
        <v>1587</v>
      </c>
      <c r="B463" t="s">
        <v>5597</v>
      </c>
    </row>
    <row r="464" spans="1:2" x14ac:dyDescent="0.3">
      <c r="A464" t="s">
        <v>1586</v>
      </c>
      <c r="B464" t="s">
        <v>5597</v>
      </c>
    </row>
    <row r="465" spans="1:2" x14ac:dyDescent="0.3">
      <c r="A465" t="s">
        <v>1603</v>
      </c>
      <c r="B465" t="s">
        <v>5597</v>
      </c>
    </row>
    <row r="466" spans="1:2" x14ac:dyDescent="0.3">
      <c r="A466" t="s">
        <v>1602</v>
      </c>
      <c r="B466" t="s">
        <v>5597</v>
      </c>
    </row>
    <row r="467" spans="1:2" x14ac:dyDescent="0.3">
      <c r="A467" t="s">
        <v>1601</v>
      </c>
      <c r="B467" t="s">
        <v>5597</v>
      </c>
    </row>
    <row r="468" spans="1:2" x14ac:dyDescent="0.3">
      <c r="A468" t="s">
        <v>1611</v>
      </c>
      <c r="B468" t="s">
        <v>5597</v>
      </c>
    </row>
    <row r="469" spans="1:2" x14ac:dyDescent="0.3">
      <c r="A469" t="s">
        <v>1607</v>
      </c>
      <c r="B469" t="s">
        <v>5597</v>
      </c>
    </row>
    <row r="470" spans="1:2" x14ac:dyDescent="0.3">
      <c r="A470" t="s">
        <v>1605</v>
      </c>
      <c r="B470" t="s">
        <v>5597</v>
      </c>
    </row>
    <row r="471" spans="1:2" x14ac:dyDescent="0.3">
      <c r="A471" t="s">
        <v>1610</v>
      </c>
      <c r="B471" t="s">
        <v>5597</v>
      </c>
    </row>
    <row r="472" spans="1:2" x14ac:dyDescent="0.3">
      <c r="A472" t="s">
        <v>1631</v>
      </c>
      <c r="B472" t="s">
        <v>5597</v>
      </c>
    </row>
    <row r="473" spans="1:2" x14ac:dyDescent="0.3">
      <c r="A473" t="s">
        <v>1629</v>
      </c>
      <c r="B473" t="s">
        <v>5597</v>
      </c>
    </row>
    <row r="474" spans="1:2" x14ac:dyDescent="0.3">
      <c r="A474" t="s">
        <v>1649</v>
      </c>
      <c r="B474" t="s">
        <v>5597</v>
      </c>
    </row>
    <row r="475" spans="1:2" x14ac:dyDescent="0.3">
      <c r="A475" t="s">
        <v>1656</v>
      </c>
      <c r="B475" t="s">
        <v>5597</v>
      </c>
    </row>
    <row r="476" spans="1:2" x14ac:dyDescent="0.3">
      <c r="A476" t="s">
        <v>1660</v>
      </c>
      <c r="B476" t="s">
        <v>5597</v>
      </c>
    </row>
    <row r="477" spans="1:2" x14ac:dyDescent="0.3">
      <c r="A477" t="s">
        <v>1655</v>
      </c>
      <c r="B477" t="s">
        <v>5597</v>
      </c>
    </row>
    <row r="478" spans="1:2" x14ac:dyDescent="0.3">
      <c r="A478" t="s">
        <v>1653</v>
      </c>
      <c r="B478" t="s">
        <v>5597</v>
      </c>
    </row>
    <row r="479" spans="1:2" x14ac:dyDescent="0.3">
      <c r="A479" t="s">
        <v>1683</v>
      </c>
      <c r="B479" t="s">
        <v>5597</v>
      </c>
    </row>
    <row r="480" spans="1:2" x14ac:dyDescent="0.3">
      <c r="A480" t="s">
        <v>1685</v>
      </c>
      <c r="B480" t="s">
        <v>5597</v>
      </c>
    </row>
    <row r="481" spans="1:2" x14ac:dyDescent="0.3">
      <c r="A481" t="s">
        <v>1687</v>
      </c>
      <c r="B481" t="s">
        <v>5597</v>
      </c>
    </row>
    <row r="482" spans="1:2" x14ac:dyDescent="0.3">
      <c r="A482" t="s">
        <v>1686</v>
      </c>
      <c r="B482" t="s">
        <v>5597</v>
      </c>
    </row>
    <row r="483" spans="1:2" x14ac:dyDescent="0.3">
      <c r="A483" t="s">
        <v>1682</v>
      </c>
      <c r="B483" t="s">
        <v>5597</v>
      </c>
    </row>
    <row r="484" spans="1:2" x14ac:dyDescent="0.3">
      <c r="A484" t="s">
        <v>1678</v>
      </c>
      <c r="B484" t="s">
        <v>5597</v>
      </c>
    </row>
    <row r="485" spans="1:2" x14ac:dyDescent="0.3">
      <c r="A485" t="s">
        <v>1694</v>
      </c>
      <c r="B485" t="s">
        <v>5597</v>
      </c>
    </row>
    <row r="486" spans="1:2" x14ac:dyDescent="0.3">
      <c r="A486" t="s">
        <v>1695</v>
      </c>
      <c r="B486" t="s">
        <v>5597</v>
      </c>
    </row>
    <row r="487" spans="1:2" x14ac:dyDescent="0.3">
      <c r="A487" t="s">
        <v>1699</v>
      </c>
      <c r="B487" t="s">
        <v>5597</v>
      </c>
    </row>
    <row r="488" spans="1:2" x14ac:dyDescent="0.3">
      <c r="A488" t="s">
        <v>1700</v>
      </c>
      <c r="B488" t="s">
        <v>5597</v>
      </c>
    </row>
    <row r="489" spans="1:2" x14ac:dyDescent="0.3">
      <c r="A489" t="s">
        <v>1722</v>
      </c>
      <c r="B489" t="s">
        <v>5597</v>
      </c>
    </row>
    <row r="490" spans="1:2" x14ac:dyDescent="0.3">
      <c r="A490" t="s">
        <v>1716</v>
      </c>
      <c r="B490" t="s">
        <v>5597</v>
      </c>
    </row>
    <row r="491" spans="1:2" x14ac:dyDescent="0.3">
      <c r="A491" t="s">
        <v>1717</v>
      </c>
      <c r="B491" t="s">
        <v>5597</v>
      </c>
    </row>
    <row r="492" spans="1:2" x14ac:dyDescent="0.3">
      <c r="A492" t="s">
        <v>1718</v>
      </c>
      <c r="B492" t="s">
        <v>5597</v>
      </c>
    </row>
    <row r="493" spans="1:2" x14ac:dyDescent="0.3">
      <c r="A493" t="s">
        <v>1719</v>
      </c>
      <c r="B493" t="s">
        <v>5597</v>
      </c>
    </row>
    <row r="494" spans="1:2" x14ac:dyDescent="0.3">
      <c r="A494" t="s">
        <v>1720</v>
      </c>
      <c r="B494" t="s">
        <v>5597</v>
      </c>
    </row>
    <row r="495" spans="1:2" x14ac:dyDescent="0.3">
      <c r="A495" t="s">
        <v>1725</v>
      </c>
      <c r="B495" t="s">
        <v>5597</v>
      </c>
    </row>
    <row r="496" spans="1:2" x14ac:dyDescent="0.3">
      <c r="A496" t="s">
        <v>1724</v>
      </c>
      <c r="B496" t="s">
        <v>5597</v>
      </c>
    </row>
    <row r="497" spans="1:2" x14ac:dyDescent="0.3">
      <c r="A497" t="s">
        <v>1746</v>
      </c>
      <c r="B497" t="s">
        <v>5597</v>
      </c>
    </row>
    <row r="498" spans="1:2" x14ac:dyDescent="0.3">
      <c r="A498" t="s">
        <v>1757</v>
      </c>
      <c r="B498" t="s">
        <v>5597</v>
      </c>
    </row>
    <row r="499" spans="1:2" x14ac:dyDescent="0.3">
      <c r="A499" t="s">
        <v>1755</v>
      </c>
      <c r="B499" t="s">
        <v>5597</v>
      </c>
    </row>
    <row r="500" spans="1:2" x14ac:dyDescent="0.3">
      <c r="A500" t="s">
        <v>1762</v>
      </c>
      <c r="B500" t="s">
        <v>5597</v>
      </c>
    </row>
    <row r="501" spans="1:2" x14ac:dyDescent="0.3">
      <c r="A501" t="s">
        <v>1779</v>
      </c>
      <c r="B501" t="s">
        <v>5597</v>
      </c>
    </row>
    <row r="502" spans="1:2" x14ac:dyDescent="0.3">
      <c r="A502" t="s">
        <v>1782</v>
      </c>
      <c r="B502" t="s">
        <v>5597</v>
      </c>
    </row>
    <row r="503" spans="1:2" x14ac:dyDescent="0.3">
      <c r="A503" t="s">
        <v>1781</v>
      </c>
      <c r="B503" t="s">
        <v>5597</v>
      </c>
    </row>
    <row r="504" spans="1:2" x14ac:dyDescent="0.3">
      <c r="A504" t="s">
        <v>1775</v>
      </c>
      <c r="B504" t="s">
        <v>5597</v>
      </c>
    </row>
    <row r="505" spans="1:2" x14ac:dyDescent="0.3">
      <c r="A505" t="s">
        <v>1774</v>
      </c>
      <c r="B505" t="s">
        <v>5597</v>
      </c>
    </row>
    <row r="506" spans="1:2" x14ac:dyDescent="0.3">
      <c r="A506" t="s">
        <v>1773</v>
      </c>
      <c r="B506" t="s">
        <v>5597</v>
      </c>
    </row>
    <row r="507" spans="1:2" x14ac:dyDescent="0.3">
      <c r="A507" t="s">
        <v>1771</v>
      </c>
      <c r="B507" t="s">
        <v>5597</v>
      </c>
    </row>
    <row r="508" spans="1:2" x14ac:dyDescent="0.3">
      <c r="A508" t="s">
        <v>1791</v>
      </c>
      <c r="B508" t="s">
        <v>5597</v>
      </c>
    </row>
    <row r="509" spans="1:2" x14ac:dyDescent="0.3">
      <c r="A509" t="s">
        <v>1795</v>
      </c>
      <c r="B509" t="s">
        <v>5597</v>
      </c>
    </row>
    <row r="510" spans="1:2" x14ac:dyDescent="0.3">
      <c r="A510" t="s">
        <v>1790</v>
      </c>
      <c r="B510" t="s">
        <v>5597</v>
      </c>
    </row>
    <row r="511" spans="1:2" x14ac:dyDescent="0.3">
      <c r="A511" t="s">
        <v>1793</v>
      </c>
      <c r="B511" t="s">
        <v>5597</v>
      </c>
    </row>
    <row r="512" spans="1:2" x14ac:dyDescent="0.3">
      <c r="A512" t="s">
        <v>1787</v>
      </c>
      <c r="B512" t="s">
        <v>5597</v>
      </c>
    </row>
    <row r="513" spans="1:2" x14ac:dyDescent="0.3">
      <c r="A513" t="s">
        <v>1800</v>
      </c>
      <c r="B513" t="s">
        <v>5597</v>
      </c>
    </row>
    <row r="514" spans="1:2" x14ac:dyDescent="0.3">
      <c r="A514" t="s">
        <v>1813</v>
      </c>
      <c r="B514" t="s">
        <v>5597</v>
      </c>
    </row>
    <row r="515" spans="1:2" x14ac:dyDescent="0.3">
      <c r="A515" t="s">
        <v>1812</v>
      </c>
      <c r="B515" t="s">
        <v>5597</v>
      </c>
    </row>
    <row r="516" spans="1:2" x14ac:dyDescent="0.3">
      <c r="A516" t="s">
        <v>1810</v>
      </c>
      <c r="B516" t="s">
        <v>5597</v>
      </c>
    </row>
    <row r="517" spans="1:2" x14ac:dyDescent="0.3">
      <c r="A517" t="s">
        <v>1819</v>
      </c>
      <c r="B517" t="s">
        <v>5597</v>
      </c>
    </row>
    <row r="518" spans="1:2" x14ac:dyDescent="0.3">
      <c r="A518" t="s">
        <v>1827</v>
      </c>
      <c r="B518" t="s">
        <v>5597</v>
      </c>
    </row>
    <row r="519" spans="1:2" x14ac:dyDescent="0.3">
      <c r="A519" t="s">
        <v>1830</v>
      </c>
      <c r="B519" t="s">
        <v>5597</v>
      </c>
    </row>
    <row r="520" spans="1:2" x14ac:dyDescent="0.3">
      <c r="A520" t="s">
        <v>1835</v>
      </c>
      <c r="B520" t="s">
        <v>5597</v>
      </c>
    </row>
    <row r="521" spans="1:2" x14ac:dyDescent="0.3">
      <c r="A521" t="s">
        <v>1836</v>
      </c>
      <c r="B521" t="s">
        <v>5597</v>
      </c>
    </row>
    <row r="522" spans="1:2" x14ac:dyDescent="0.3">
      <c r="A522" t="s">
        <v>1838</v>
      </c>
      <c r="B522" t="s">
        <v>5597</v>
      </c>
    </row>
    <row r="523" spans="1:2" x14ac:dyDescent="0.3">
      <c r="A523" t="s">
        <v>1839</v>
      </c>
      <c r="B523" t="s">
        <v>5597</v>
      </c>
    </row>
    <row r="524" spans="1:2" x14ac:dyDescent="0.3">
      <c r="A524" t="s">
        <v>1837</v>
      </c>
      <c r="B524" t="s">
        <v>5597</v>
      </c>
    </row>
    <row r="525" spans="1:2" x14ac:dyDescent="0.3">
      <c r="A525" t="s">
        <v>1861</v>
      </c>
      <c r="B525" t="s">
        <v>5597</v>
      </c>
    </row>
    <row r="526" spans="1:2" x14ac:dyDescent="0.3">
      <c r="A526" t="s">
        <v>1858</v>
      </c>
      <c r="B526" t="s">
        <v>5597</v>
      </c>
    </row>
    <row r="527" spans="1:2" x14ac:dyDescent="0.3">
      <c r="A527" t="s">
        <v>1853</v>
      </c>
      <c r="B527" t="s">
        <v>5597</v>
      </c>
    </row>
    <row r="528" spans="1:2" x14ac:dyDescent="0.3">
      <c r="A528" t="s">
        <v>1856</v>
      </c>
      <c r="B528" t="s">
        <v>5597</v>
      </c>
    </row>
    <row r="529" spans="1:2" x14ac:dyDescent="0.3">
      <c r="A529" t="s">
        <v>1857</v>
      </c>
      <c r="B529" t="s">
        <v>5597</v>
      </c>
    </row>
    <row r="530" spans="1:2" x14ac:dyDescent="0.3">
      <c r="A530" t="s">
        <v>1879</v>
      </c>
      <c r="B530" t="s">
        <v>5597</v>
      </c>
    </row>
    <row r="531" spans="1:2" x14ac:dyDescent="0.3">
      <c r="A531" t="s">
        <v>1872</v>
      </c>
      <c r="B531" t="s">
        <v>5597</v>
      </c>
    </row>
    <row r="532" spans="1:2" x14ac:dyDescent="0.3">
      <c r="A532" t="s">
        <v>1873</v>
      </c>
      <c r="B532" t="s">
        <v>5597</v>
      </c>
    </row>
    <row r="533" spans="1:2" x14ac:dyDescent="0.3">
      <c r="A533" t="s">
        <v>1874</v>
      </c>
      <c r="B533" t="s">
        <v>5597</v>
      </c>
    </row>
    <row r="534" spans="1:2" x14ac:dyDescent="0.3">
      <c r="A534" t="s">
        <v>1876</v>
      </c>
      <c r="B534" t="s">
        <v>5597</v>
      </c>
    </row>
    <row r="535" spans="1:2" x14ac:dyDescent="0.3">
      <c r="A535" t="s">
        <v>1868</v>
      </c>
      <c r="B535" t="s">
        <v>5597</v>
      </c>
    </row>
    <row r="536" spans="1:2" x14ac:dyDescent="0.3">
      <c r="A536" t="s">
        <v>1869</v>
      </c>
      <c r="B536" t="s">
        <v>5597</v>
      </c>
    </row>
    <row r="537" spans="1:2" x14ac:dyDescent="0.3">
      <c r="A537" t="s">
        <v>1894</v>
      </c>
      <c r="B537" t="s">
        <v>5597</v>
      </c>
    </row>
    <row r="538" spans="1:2" x14ac:dyDescent="0.3">
      <c r="A538" t="s">
        <v>1891</v>
      </c>
      <c r="B538" t="s">
        <v>5597</v>
      </c>
    </row>
    <row r="539" spans="1:2" x14ac:dyDescent="0.3">
      <c r="A539" t="s">
        <v>1897</v>
      </c>
      <c r="B539" t="s">
        <v>5597</v>
      </c>
    </row>
    <row r="540" spans="1:2" x14ac:dyDescent="0.3">
      <c r="A540" t="s">
        <v>1915</v>
      </c>
      <c r="B540" t="s">
        <v>5597</v>
      </c>
    </row>
    <row r="541" spans="1:2" x14ac:dyDescent="0.3">
      <c r="A541" t="s">
        <v>1912</v>
      </c>
      <c r="B541" t="s">
        <v>5597</v>
      </c>
    </row>
    <row r="542" spans="1:2" x14ac:dyDescent="0.3">
      <c r="A542" t="s">
        <v>1918</v>
      </c>
      <c r="B542" t="s">
        <v>5597</v>
      </c>
    </row>
    <row r="543" spans="1:2" x14ac:dyDescent="0.3">
      <c r="A543" t="s">
        <v>1914</v>
      </c>
      <c r="B543" t="s">
        <v>5597</v>
      </c>
    </row>
    <row r="544" spans="1:2" x14ac:dyDescent="0.3">
      <c r="A544" t="s">
        <v>1917</v>
      </c>
      <c r="B544" t="s">
        <v>5597</v>
      </c>
    </row>
    <row r="545" spans="1:2" x14ac:dyDescent="0.3">
      <c r="A545" t="s">
        <v>1916</v>
      </c>
      <c r="B545" t="s">
        <v>5597</v>
      </c>
    </row>
    <row r="546" spans="1:2" x14ac:dyDescent="0.3">
      <c r="A546" t="s">
        <v>1919</v>
      </c>
      <c r="B546" t="s">
        <v>5597</v>
      </c>
    </row>
    <row r="547" spans="1:2" x14ac:dyDescent="0.3">
      <c r="A547" t="s">
        <v>1922</v>
      </c>
      <c r="B547" t="s">
        <v>5597</v>
      </c>
    </row>
    <row r="548" spans="1:2" x14ac:dyDescent="0.3">
      <c r="A548" t="s">
        <v>1940</v>
      </c>
      <c r="B548" t="s">
        <v>5597</v>
      </c>
    </row>
    <row r="549" spans="1:2" x14ac:dyDescent="0.3">
      <c r="A549" t="s">
        <v>1939</v>
      </c>
      <c r="B549" t="s">
        <v>5597</v>
      </c>
    </row>
    <row r="550" spans="1:2" x14ac:dyDescent="0.3">
      <c r="A550" t="s">
        <v>1931</v>
      </c>
      <c r="B550" t="s">
        <v>5597</v>
      </c>
    </row>
    <row r="551" spans="1:2" x14ac:dyDescent="0.3">
      <c r="A551" t="s">
        <v>1933</v>
      </c>
      <c r="B551" t="s">
        <v>5597</v>
      </c>
    </row>
    <row r="552" spans="1:2" x14ac:dyDescent="0.3">
      <c r="A552" t="s">
        <v>1935</v>
      </c>
      <c r="B552" t="s">
        <v>5597</v>
      </c>
    </row>
    <row r="553" spans="1:2" x14ac:dyDescent="0.3">
      <c r="A553" t="s">
        <v>1932</v>
      </c>
      <c r="B553" t="s">
        <v>5597</v>
      </c>
    </row>
    <row r="554" spans="1:2" x14ac:dyDescent="0.3">
      <c r="A554" t="s">
        <v>1936</v>
      </c>
      <c r="B554" t="s">
        <v>5597</v>
      </c>
    </row>
    <row r="555" spans="1:2" x14ac:dyDescent="0.3">
      <c r="A555" t="s">
        <v>1934</v>
      </c>
      <c r="B555" t="s">
        <v>5597</v>
      </c>
    </row>
    <row r="556" spans="1:2" x14ac:dyDescent="0.3">
      <c r="A556" t="s">
        <v>1930</v>
      </c>
      <c r="B556" t="s">
        <v>5597</v>
      </c>
    </row>
    <row r="557" spans="1:2" x14ac:dyDescent="0.3">
      <c r="A557" t="s">
        <v>1937</v>
      </c>
      <c r="B557" t="s">
        <v>5597</v>
      </c>
    </row>
    <row r="558" spans="1:2" x14ac:dyDescent="0.3">
      <c r="A558" t="s">
        <v>1946</v>
      </c>
      <c r="B558" t="s">
        <v>5597</v>
      </c>
    </row>
    <row r="559" spans="1:2" x14ac:dyDescent="0.3">
      <c r="A559" t="s">
        <v>1951</v>
      </c>
      <c r="B559" t="s">
        <v>5597</v>
      </c>
    </row>
    <row r="560" spans="1:2" x14ac:dyDescent="0.3">
      <c r="A560" t="s">
        <v>1958</v>
      </c>
      <c r="B560" t="s">
        <v>5597</v>
      </c>
    </row>
    <row r="561" spans="1:2" x14ac:dyDescent="0.3">
      <c r="A561" t="s">
        <v>1968</v>
      </c>
      <c r="B561" t="s">
        <v>5597</v>
      </c>
    </row>
    <row r="562" spans="1:2" x14ac:dyDescent="0.3">
      <c r="A562" t="s">
        <v>1967</v>
      </c>
      <c r="B562" t="s">
        <v>5597</v>
      </c>
    </row>
    <row r="563" spans="1:2" x14ac:dyDescent="0.3">
      <c r="A563" t="s">
        <v>1973</v>
      </c>
      <c r="B563" t="s">
        <v>5597</v>
      </c>
    </row>
    <row r="564" spans="1:2" x14ac:dyDescent="0.3">
      <c r="A564" t="s">
        <v>1974</v>
      </c>
      <c r="B564" t="s">
        <v>5597</v>
      </c>
    </row>
    <row r="565" spans="1:2" x14ac:dyDescent="0.3">
      <c r="A565" t="s">
        <v>1975</v>
      </c>
      <c r="B565" t="s">
        <v>5597</v>
      </c>
    </row>
    <row r="566" spans="1:2" x14ac:dyDescent="0.3">
      <c r="A566" t="s">
        <v>1977</v>
      </c>
      <c r="B566" t="s">
        <v>5597</v>
      </c>
    </row>
    <row r="567" spans="1:2" x14ac:dyDescent="0.3">
      <c r="A567" t="s">
        <v>1981</v>
      </c>
      <c r="B567" t="s">
        <v>5597</v>
      </c>
    </row>
    <row r="568" spans="1:2" x14ac:dyDescent="0.3">
      <c r="A568" t="s">
        <v>1983</v>
      </c>
      <c r="B568" t="s">
        <v>5597</v>
      </c>
    </row>
    <row r="569" spans="1:2" x14ac:dyDescent="0.3">
      <c r="A569" t="s">
        <v>1995</v>
      </c>
      <c r="B569" t="s">
        <v>5597</v>
      </c>
    </row>
    <row r="570" spans="1:2" x14ac:dyDescent="0.3">
      <c r="A570" t="s">
        <v>1993</v>
      </c>
      <c r="B570" t="s">
        <v>5597</v>
      </c>
    </row>
    <row r="571" spans="1:2" x14ac:dyDescent="0.3">
      <c r="A571" t="s">
        <v>1990</v>
      </c>
      <c r="B571" t="s">
        <v>5597</v>
      </c>
    </row>
    <row r="572" spans="1:2" x14ac:dyDescent="0.3">
      <c r="A572" t="s">
        <v>1991</v>
      </c>
      <c r="B572" t="s">
        <v>5597</v>
      </c>
    </row>
    <row r="573" spans="1:2" x14ac:dyDescent="0.3">
      <c r="A573" t="s">
        <v>1989</v>
      </c>
      <c r="B573" t="s">
        <v>5597</v>
      </c>
    </row>
    <row r="574" spans="1:2" x14ac:dyDescent="0.3">
      <c r="A574" t="s">
        <v>1994</v>
      </c>
      <c r="B574" t="s">
        <v>5597</v>
      </c>
    </row>
    <row r="575" spans="1:2" x14ac:dyDescent="0.3">
      <c r="A575" t="s">
        <v>1996</v>
      </c>
      <c r="B575" t="s">
        <v>5597</v>
      </c>
    </row>
    <row r="576" spans="1:2" x14ac:dyDescent="0.3">
      <c r="A576" t="s">
        <v>1992</v>
      </c>
      <c r="B576" t="s">
        <v>5597</v>
      </c>
    </row>
    <row r="577" spans="1:2" x14ac:dyDescent="0.3">
      <c r="A577" t="s">
        <v>1997</v>
      </c>
      <c r="B577" t="s">
        <v>5597</v>
      </c>
    </row>
    <row r="578" spans="1:2" x14ac:dyDescent="0.3">
      <c r="A578" t="s">
        <v>2005</v>
      </c>
      <c r="B578" t="s">
        <v>5597</v>
      </c>
    </row>
    <row r="579" spans="1:2" x14ac:dyDescent="0.3">
      <c r="A579" t="s">
        <v>2006</v>
      </c>
      <c r="B579" t="s">
        <v>5597</v>
      </c>
    </row>
    <row r="580" spans="1:2" x14ac:dyDescent="0.3">
      <c r="A580" t="s">
        <v>2012</v>
      </c>
      <c r="B580" t="s">
        <v>5597</v>
      </c>
    </row>
    <row r="581" spans="1:2" x14ac:dyDescent="0.3">
      <c r="A581" t="s">
        <v>2010</v>
      </c>
      <c r="B581" t="s">
        <v>5597</v>
      </c>
    </row>
    <row r="582" spans="1:2" x14ac:dyDescent="0.3">
      <c r="A582" t="s">
        <v>2015</v>
      </c>
      <c r="B582" t="s">
        <v>5597</v>
      </c>
    </row>
    <row r="583" spans="1:2" x14ac:dyDescent="0.3">
      <c r="A583" t="s">
        <v>2018</v>
      </c>
      <c r="B583" t="s">
        <v>5597</v>
      </c>
    </row>
    <row r="584" spans="1:2" x14ac:dyDescent="0.3">
      <c r="A584" t="s">
        <v>2021</v>
      </c>
      <c r="B584" t="s">
        <v>5597</v>
      </c>
    </row>
    <row r="585" spans="1:2" x14ac:dyDescent="0.3">
      <c r="A585" t="s">
        <v>2024</v>
      </c>
      <c r="B585" t="s">
        <v>5597</v>
      </c>
    </row>
    <row r="586" spans="1:2" x14ac:dyDescent="0.3">
      <c r="A586" t="s">
        <v>2022</v>
      </c>
      <c r="B586" t="s">
        <v>5597</v>
      </c>
    </row>
    <row r="587" spans="1:2" x14ac:dyDescent="0.3">
      <c r="A587" t="s">
        <v>2031</v>
      </c>
      <c r="B587" t="s">
        <v>5597</v>
      </c>
    </row>
    <row r="588" spans="1:2" x14ac:dyDescent="0.3">
      <c r="A588" t="s">
        <v>2044</v>
      </c>
      <c r="B588" t="s">
        <v>5597</v>
      </c>
    </row>
    <row r="589" spans="1:2" x14ac:dyDescent="0.3">
      <c r="A589" t="s">
        <v>2053</v>
      </c>
      <c r="B589" t="s">
        <v>5597</v>
      </c>
    </row>
    <row r="590" spans="1:2" x14ac:dyDescent="0.3">
      <c r="A590" t="s">
        <v>2051</v>
      </c>
      <c r="B590" t="s">
        <v>5597</v>
      </c>
    </row>
    <row r="591" spans="1:2" x14ac:dyDescent="0.3">
      <c r="A591" t="s">
        <v>2048</v>
      </c>
      <c r="B591" t="s">
        <v>5597</v>
      </c>
    </row>
    <row r="592" spans="1:2" x14ac:dyDescent="0.3">
      <c r="A592" t="s">
        <v>2049</v>
      </c>
      <c r="B592" t="s">
        <v>5597</v>
      </c>
    </row>
    <row r="593" spans="1:2" x14ac:dyDescent="0.3">
      <c r="A593" t="s">
        <v>2062</v>
      </c>
      <c r="B593" t="s">
        <v>5597</v>
      </c>
    </row>
    <row r="594" spans="1:2" x14ac:dyDescent="0.3">
      <c r="A594" t="s">
        <v>2073</v>
      </c>
      <c r="B594" t="s">
        <v>5597</v>
      </c>
    </row>
    <row r="595" spans="1:2" x14ac:dyDescent="0.3">
      <c r="A595" t="s">
        <v>2074</v>
      </c>
      <c r="B595" t="s">
        <v>5597</v>
      </c>
    </row>
    <row r="596" spans="1:2" x14ac:dyDescent="0.3">
      <c r="A596" t="s">
        <v>2079</v>
      </c>
      <c r="B596" t="s">
        <v>5597</v>
      </c>
    </row>
    <row r="597" spans="1:2" x14ac:dyDescent="0.3">
      <c r="A597" t="s">
        <v>2082</v>
      </c>
      <c r="B597" t="s">
        <v>5597</v>
      </c>
    </row>
    <row r="598" spans="1:2" x14ac:dyDescent="0.3">
      <c r="A598" t="s">
        <v>2083</v>
      </c>
      <c r="B598" t="s">
        <v>5597</v>
      </c>
    </row>
    <row r="599" spans="1:2" x14ac:dyDescent="0.3">
      <c r="A599" t="s">
        <v>2091</v>
      </c>
      <c r="B599" t="s">
        <v>5597</v>
      </c>
    </row>
    <row r="600" spans="1:2" x14ac:dyDescent="0.3">
      <c r="A600" t="s">
        <v>2093</v>
      </c>
      <c r="B600" t="s">
        <v>5597</v>
      </c>
    </row>
    <row r="601" spans="1:2" x14ac:dyDescent="0.3">
      <c r="A601" t="s">
        <v>2103</v>
      </c>
      <c r="B601" t="s">
        <v>5597</v>
      </c>
    </row>
    <row r="602" spans="1:2" x14ac:dyDescent="0.3">
      <c r="A602" t="s">
        <v>2107</v>
      </c>
      <c r="B602" t="s">
        <v>5597</v>
      </c>
    </row>
    <row r="603" spans="1:2" x14ac:dyDescent="0.3">
      <c r="A603" t="s">
        <v>2106</v>
      </c>
      <c r="B603" t="s">
        <v>5597</v>
      </c>
    </row>
    <row r="604" spans="1:2" x14ac:dyDescent="0.3">
      <c r="A604" t="s">
        <v>2109</v>
      </c>
      <c r="B604" t="s">
        <v>5597</v>
      </c>
    </row>
    <row r="605" spans="1:2" x14ac:dyDescent="0.3">
      <c r="A605" t="s">
        <v>2108</v>
      </c>
      <c r="B605" t="s">
        <v>5597</v>
      </c>
    </row>
    <row r="606" spans="1:2" x14ac:dyDescent="0.3">
      <c r="A606" t="s">
        <v>2112</v>
      </c>
      <c r="B606" t="s">
        <v>5597</v>
      </c>
    </row>
    <row r="607" spans="1:2" x14ac:dyDescent="0.3">
      <c r="A607" t="s">
        <v>2118</v>
      </c>
      <c r="B607" t="s">
        <v>5597</v>
      </c>
    </row>
    <row r="608" spans="1:2" x14ac:dyDescent="0.3">
      <c r="A608" t="s">
        <v>2120</v>
      </c>
      <c r="B608" t="s">
        <v>5597</v>
      </c>
    </row>
    <row r="609" spans="1:2" x14ac:dyDescent="0.3">
      <c r="A609" t="s">
        <v>2119</v>
      </c>
      <c r="B609" t="s">
        <v>5597</v>
      </c>
    </row>
    <row r="610" spans="1:2" x14ac:dyDescent="0.3">
      <c r="A610" t="s">
        <v>2117</v>
      </c>
      <c r="B610" t="s">
        <v>5597</v>
      </c>
    </row>
    <row r="611" spans="1:2" x14ac:dyDescent="0.3">
      <c r="A611" t="s">
        <v>2133</v>
      </c>
      <c r="B611" t="s">
        <v>5597</v>
      </c>
    </row>
    <row r="612" spans="1:2" x14ac:dyDescent="0.3">
      <c r="A612" t="s">
        <v>2134</v>
      </c>
      <c r="B612" t="s">
        <v>5597</v>
      </c>
    </row>
    <row r="613" spans="1:2" x14ac:dyDescent="0.3">
      <c r="A613" t="s">
        <v>2135</v>
      </c>
      <c r="B613" t="s">
        <v>5597</v>
      </c>
    </row>
    <row r="614" spans="1:2" x14ac:dyDescent="0.3">
      <c r="A614" t="s">
        <v>2136</v>
      </c>
      <c r="B614" t="s">
        <v>5597</v>
      </c>
    </row>
    <row r="615" spans="1:2" x14ac:dyDescent="0.3">
      <c r="A615" t="s">
        <v>2138</v>
      </c>
      <c r="B615" t="s">
        <v>5597</v>
      </c>
    </row>
    <row r="616" spans="1:2" x14ac:dyDescent="0.3">
      <c r="A616" t="s">
        <v>2149</v>
      </c>
      <c r="B616" t="s">
        <v>5597</v>
      </c>
    </row>
    <row r="617" spans="1:2" x14ac:dyDescent="0.3">
      <c r="A617" t="s">
        <v>2151</v>
      </c>
      <c r="B617" t="s">
        <v>5597</v>
      </c>
    </row>
    <row r="618" spans="1:2" x14ac:dyDescent="0.3">
      <c r="A618" t="s">
        <v>2161</v>
      </c>
      <c r="B618" t="s">
        <v>5597</v>
      </c>
    </row>
    <row r="619" spans="1:2" x14ac:dyDescent="0.3">
      <c r="A619" t="s">
        <v>2164</v>
      </c>
      <c r="B619" t="s">
        <v>5597</v>
      </c>
    </row>
    <row r="620" spans="1:2" x14ac:dyDescent="0.3">
      <c r="A620" t="s">
        <v>2163</v>
      </c>
      <c r="B620" t="s">
        <v>5597</v>
      </c>
    </row>
    <row r="621" spans="1:2" x14ac:dyDescent="0.3">
      <c r="A621" t="s">
        <v>2166</v>
      </c>
      <c r="B621" t="s">
        <v>5597</v>
      </c>
    </row>
    <row r="622" spans="1:2" x14ac:dyDescent="0.3">
      <c r="A622" t="s">
        <v>2167</v>
      </c>
      <c r="B622" t="s">
        <v>5597</v>
      </c>
    </row>
    <row r="623" spans="1:2" x14ac:dyDescent="0.3">
      <c r="A623" t="s">
        <v>2171</v>
      </c>
      <c r="B623" t="s">
        <v>5597</v>
      </c>
    </row>
    <row r="624" spans="1:2" x14ac:dyDescent="0.3">
      <c r="A624" t="s">
        <v>2172</v>
      </c>
      <c r="B624" t="s">
        <v>5597</v>
      </c>
    </row>
    <row r="625" spans="1:2" x14ac:dyDescent="0.3">
      <c r="A625" t="s">
        <v>2170</v>
      </c>
      <c r="B625" t="s">
        <v>5597</v>
      </c>
    </row>
    <row r="626" spans="1:2" x14ac:dyDescent="0.3">
      <c r="A626" t="s">
        <v>2178</v>
      </c>
      <c r="B626" t="s">
        <v>5597</v>
      </c>
    </row>
    <row r="627" spans="1:2" x14ac:dyDescent="0.3">
      <c r="A627" t="s">
        <v>2177</v>
      </c>
      <c r="B627" t="s">
        <v>5597</v>
      </c>
    </row>
    <row r="628" spans="1:2" x14ac:dyDescent="0.3">
      <c r="A628" t="s">
        <v>2182</v>
      </c>
      <c r="B628" t="s">
        <v>5597</v>
      </c>
    </row>
    <row r="629" spans="1:2" x14ac:dyDescent="0.3">
      <c r="A629" t="s">
        <v>2184</v>
      </c>
      <c r="B629" t="s">
        <v>5597</v>
      </c>
    </row>
    <row r="630" spans="1:2" x14ac:dyDescent="0.3">
      <c r="A630" t="s">
        <v>2192</v>
      </c>
      <c r="B630" t="s">
        <v>5597</v>
      </c>
    </row>
    <row r="631" spans="1:2" x14ac:dyDescent="0.3">
      <c r="A631" t="s">
        <v>2194</v>
      </c>
      <c r="B631" t="s">
        <v>5597</v>
      </c>
    </row>
    <row r="632" spans="1:2" x14ac:dyDescent="0.3">
      <c r="A632" t="s">
        <v>2219</v>
      </c>
      <c r="B632" t="s">
        <v>5597</v>
      </c>
    </row>
    <row r="633" spans="1:2" x14ac:dyDescent="0.3">
      <c r="A633" t="s">
        <v>2221</v>
      </c>
      <c r="B633" t="s">
        <v>5597</v>
      </c>
    </row>
    <row r="634" spans="1:2" x14ac:dyDescent="0.3">
      <c r="A634" t="s">
        <v>2220</v>
      </c>
      <c r="B634" t="s">
        <v>5597</v>
      </c>
    </row>
    <row r="635" spans="1:2" x14ac:dyDescent="0.3">
      <c r="A635" t="s">
        <v>2224</v>
      </c>
      <c r="B635" t="s">
        <v>5597</v>
      </c>
    </row>
    <row r="636" spans="1:2" x14ac:dyDescent="0.3">
      <c r="A636" t="s">
        <v>2223</v>
      </c>
      <c r="B636" t="s">
        <v>5597</v>
      </c>
    </row>
    <row r="637" spans="1:2" x14ac:dyDescent="0.3">
      <c r="A637" t="s">
        <v>2232</v>
      </c>
      <c r="B637" t="s">
        <v>5597</v>
      </c>
    </row>
    <row r="638" spans="1:2" x14ac:dyDescent="0.3">
      <c r="A638" t="s">
        <v>2235</v>
      </c>
      <c r="B638" t="s">
        <v>5597</v>
      </c>
    </row>
    <row r="639" spans="1:2" x14ac:dyDescent="0.3">
      <c r="A639" t="s">
        <v>2239</v>
      </c>
      <c r="B639" t="s">
        <v>5597</v>
      </c>
    </row>
    <row r="640" spans="1:2" x14ac:dyDescent="0.3">
      <c r="A640" t="s">
        <v>2237</v>
      </c>
      <c r="B640" t="s">
        <v>5597</v>
      </c>
    </row>
    <row r="641" spans="1:2" x14ac:dyDescent="0.3">
      <c r="A641" t="s">
        <v>2254</v>
      </c>
      <c r="B641" t="s">
        <v>5597</v>
      </c>
    </row>
    <row r="642" spans="1:2" x14ac:dyDescent="0.3">
      <c r="A642" t="s">
        <v>2252</v>
      </c>
      <c r="B642" t="s">
        <v>5597</v>
      </c>
    </row>
    <row r="643" spans="1:2" x14ac:dyDescent="0.3">
      <c r="A643" t="s">
        <v>2258</v>
      </c>
      <c r="B643" t="s">
        <v>5597</v>
      </c>
    </row>
    <row r="644" spans="1:2" x14ac:dyDescent="0.3">
      <c r="A644" t="s">
        <v>2261</v>
      </c>
      <c r="B644" t="s">
        <v>5597</v>
      </c>
    </row>
    <row r="645" spans="1:2" x14ac:dyDescent="0.3">
      <c r="A645" t="s">
        <v>2263</v>
      </c>
      <c r="B645" t="s">
        <v>5597</v>
      </c>
    </row>
    <row r="646" spans="1:2" x14ac:dyDescent="0.3">
      <c r="A646" t="s">
        <v>2257</v>
      </c>
      <c r="B646" t="s">
        <v>5597</v>
      </c>
    </row>
    <row r="647" spans="1:2" x14ac:dyDescent="0.3">
      <c r="A647" t="s">
        <v>2268</v>
      </c>
      <c r="B647" t="s">
        <v>5597</v>
      </c>
    </row>
    <row r="648" spans="1:2" x14ac:dyDescent="0.3">
      <c r="A648" t="s">
        <v>2269</v>
      </c>
      <c r="B648" t="s">
        <v>5597</v>
      </c>
    </row>
    <row r="649" spans="1:2" x14ac:dyDescent="0.3">
      <c r="A649" t="s">
        <v>2270</v>
      </c>
      <c r="B649" t="s">
        <v>5597</v>
      </c>
    </row>
    <row r="650" spans="1:2" x14ac:dyDescent="0.3">
      <c r="A650" t="s">
        <v>2275</v>
      </c>
      <c r="B650" t="s">
        <v>5597</v>
      </c>
    </row>
    <row r="651" spans="1:2" x14ac:dyDescent="0.3">
      <c r="A651" t="s">
        <v>2281</v>
      </c>
      <c r="B651" t="s">
        <v>5597</v>
      </c>
    </row>
    <row r="652" spans="1:2" x14ac:dyDescent="0.3">
      <c r="A652" t="s">
        <v>2278</v>
      </c>
      <c r="B652" t="s">
        <v>5597</v>
      </c>
    </row>
    <row r="653" spans="1:2" x14ac:dyDescent="0.3">
      <c r="A653" t="s">
        <v>2279</v>
      </c>
      <c r="B653" t="s">
        <v>5597</v>
      </c>
    </row>
    <row r="654" spans="1:2" x14ac:dyDescent="0.3">
      <c r="A654" t="s">
        <v>2282</v>
      </c>
      <c r="B654" t="s">
        <v>5597</v>
      </c>
    </row>
    <row r="655" spans="1:2" x14ac:dyDescent="0.3">
      <c r="A655" t="s">
        <v>2288</v>
      </c>
      <c r="B655" t="s">
        <v>5597</v>
      </c>
    </row>
    <row r="656" spans="1:2" x14ac:dyDescent="0.3">
      <c r="A656" t="s">
        <v>2285</v>
      </c>
      <c r="B656" t="s">
        <v>5597</v>
      </c>
    </row>
    <row r="657" spans="1:2" x14ac:dyDescent="0.3">
      <c r="A657" t="s">
        <v>2286</v>
      </c>
      <c r="B657" t="s">
        <v>5597</v>
      </c>
    </row>
    <row r="658" spans="1:2" x14ac:dyDescent="0.3">
      <c r="A658" t="s">
        <v>2291</v>
      </c>
      <c r="B658" t="s">
        <v>5597</v>
      </c>
    </row>
    <row r="659" spans="1:2" x14ac:dyDescent="0.3">
      <c r="A659" t="s">
        <v>2292</v>
      </c>
      <c r="B659" t="s">
        <v>5597</v>
      </c>
    </row>
    <row r="660" spans="1:2" x14ac:dyDescent="0.3">
      <c r="A660" t="s">
        <v>2296</v>
      </c>
      <c r="B660" t="s">
        <v>5597</v>
      </c>
    </row>
    <row r="661" spans="1:2" x14ac:dyDescent="0.3">
      <c r="A661" t="s">
        <v>2295</v>
      </c>
      <c r="B661" t="s">
        <v>5597</v>
      </c>
    </row>
    <row r="662" spans="1:2" x14ac:dyDescent="0.3">
      <c r="A662" t="s">
        <v>2297</v>
      </c>
      <c r="B662" t="s">
        <v>5597</v>
      </c>
    </row>
    <row r="663" spans="1:2" x14ac:dyDescent="0.3">
      <c r="A663" t="s">
        <v>2305</v>
      </c>
      <c r="B663" t="s">
        <v>5597</v>
      </c>
    </row>
    <row r="664" spans="1:2" x14ac:dyDescent="0.3">
      <c r="A664" t="s">
        <v>2310</v>
      </c>
      <c r="B664" t="s">
        <v>5597</v>
      </c>
    </row>
    <row r="665" spans="1:2" x14ac:dyDescent="0.3">
      <c r="A665" t="s">
        <v>2311</v>
      </c>
      <c r="B665" t="s">
        <v>5597</v>
      </c>
    </row>
    <row r="666" spans="1:2" x14ac:dyDescent="0.3">
      <c r="A666" t="s">
        <v>2309</v>
      </c>
      <c r="B666" t="s">
        <v>5597</v>
      </c>
    </row>
    <row r="667" spans="1:2" x14ac:dyDescent="0.3">
      <c r="A667" t="s">
        <v>2354</v>
      </c>
      <c r="B667" t="s">
        <v>5597</v>
      </c>
    </row>
    <row r="668" spans="1:2" x14ac:dyDescent="0.3">
      <c r="A668" t="s">
        <v>2355</v>
      </c>
      <c r="B668" t="s">
        <v>5597</v>
      </c>
    </row>
    <row r="669" spans="1:2" x14ac:dyDescent="0.3">
      <c r="A669" t="s">
        <v>2357</v>
      </c>
      <c r="B669" t="s">
        <v>5597</v>
      </c>
    </row>
    <row r="670" spans="1:2" x14ac:dyDescent="0.3">
      <c r="A670" t="s">
        <v>2359</v>
      </c>
      <c r="B670" t="s">
        <v>5597</v>
      </c>
    </row>
    <row r="671" spans="1:2" x14ac:dyDescent="0.3">
      <c r="A671" t="s">
        <v>2360</v>
      </c>
      <c r="B671" t="s">
        <v>5597</v>
      </c>
    </row>
    <row r="672" spans="1:2" x14ac:dyDescent="0.3">
      <c r="A672" t="s">
        <v>2362</v>
      </c>
      <c r="B672" t="s">
        <v>5597</v>
      </c>
    </row>
    <row r="673" spans="1:2" x14ac:dyDescent="0.3">
      <c r="A673" t="s">
        <v>2361</v>
      </c>
      <c r="B673" t="s">
        <v>5597</v>
      </c>
    </row>
    <row r="674" spans="1:2" x14ac:dyDescent="0.3">
      <c r="A674" t="s">
        <v>2364</v>
      </c>
      <c r="B674" t="s">
        <v>5597</v>
      </c>
    </row>
    <row r="675" spans="1:2" x14ac:dyDescent="0.3">
      <c r="A675" t="s">
        <v>2379</v>
      </c>
      <c r="B675" t="s">
        <v>5597</v>
      </c>
    </row>
    <row r="676" spans="1:2" x14ac:dyDescent="0.3">
      <c r="A676" t="s">
        <v>2381</v>
      </c>
      <c r="B676" t="s">
        <v>5597</v>
      </c>
    </row>
    <row r="677" spans="1:2" x14ac:dyDescent="0.3">
      <c r="A677" t="s">
        <v>2377</v>
      </c>
      <c r="B677" t="s">
        <v>5597</v>
      </c>
    </row>
    <row r="678" spans="1:2" x14ac:dyDescent="0.3">
      <c r="A678" t="s">
        <v>2376</v>
      </c>
      <c r="B678" t="s">
        <v>5597</v>
      </c>
    </row>
    <row r="679" spans="1:2" x14ac:dyDescent="0.3">
      <c r="A679" t="s">
        <v>2375</v>
      </c>
      <c r="B679" t="s">
        <v>5597</v>
      </c>
    </row>
    <row r="680" spans="1:2" x14ac:dyDescent="0.3">
      <c r="A680" t="s">
        <v>2378</v>
      </c>
      <c r="B680" t="s">
        <v>5597</v>
      </c>
    </row>
    <row r="681" spans="1:2" x14ac:dyDescent="0.3">
      <c r="A681" t="s">
        <v>2385</v>
      </c>
      <c r="B681" t="s">
        <v>5597</v>
      </c>
    </row>
    <row r="682" spans="1:2" x14ac:dyDescent="0.3">
      <c r="A682" t="s">
        <v>2384</v>
      </c>
      <c r="B682" t="s">
        <v>5597</v>
      </c>
    </row>
    <row r="683" spans="1:2" x14ac:dyDescent="0.3">
      <c r="A683" t="s">
        <v>2389</v>
      </c>
      <c r="B683" t="s">
        <v>5597</v>
      </c>
    </row>
    <row r="684" spans="1:2" x14ac:dyDescent="0.3">
      <c r="A684" t="s">
        <v>2391</v>
      </c>
      <c r="B684" t="s">
        <v>5597</v>
      </c>
    </row>
    <row r="685" spans="1:2" x14ac:dyDescent="0.3">
      <c r="A685" t="s">
        <v>2392</v>
      </c>
      <c r="B685" t="s">
        <v>5597</v>
      </c>
    </row>
    <row r="686" spans="1:2" x14ac:dyDescent="0.3">
      <c r="A686" t="s">
        <v>2386</v>
      </c>
      <c r="B686" t="s">
        <v>5597</v>
      </c>
    </row>
    <row r="687" spans="1:2" x14ac:dyDescent="0.3">
      <c r="A687" t="s">
        <v>2388</v>
      </c>
      <c r="B687" t="s">
        <v>5597</v>
      </c>
    </row>
    <row r="688" spans="1:2" x14ac:dyDescent="0.3">
      <c r="A688" t="s">
        <v>2390</v>
      </c>
      <c r="B688" t="s">
        <v>5597</v>
      </c>
    </row>
    <row r="689" spans="1:2" x14ac:dyDescent="0.3">
      <c r="A689" t="s">
        <v>2387</v>
      </c>
      <c r="B689" t="s">
        <v>5597</v>
      </c>
    </row>
    <row r="690" spans="1:2" x14ac:dyDescent="0.3">
      <c r="A690" t="s">
        <v>2408</v>
      </c>
      <c r="B690" t="s">
        <v>5597</v>
      </c>
    </row>
    <row r="691" spans="1:2" x14ac:dyDescent="0.3">
      <c r="A691" t="s">
        <v>2422</v>
      </c>
      <c r="B691" t="s">
        <v>5597</v>
      </c>
    </row>
    <row r="692" spans="1:2" x14ac:dyDescent="0.3">
      <c r="A692" t="s">
        <v>2426</v>
      </c>
      <c r="B692" t="s">
        <v>5597</v>
      </c>
    </row>
    <row r="693" spans="1:2" x14ac:dyDescent="0.3">
      <c r="A693" t="s">
        <v>2423</v>
      </c>
      <c r="B693" t="s">
        <v>5597</v>
      </c>
    </row>
    <row r="694" spans="1:2" x14ac:dyDescent="0.3">
      <c r="A694" t="s">
        <v>2421</v>
      </c>
      <c r="B694" t="s">
        <v>5597</v>
      </c>
    </row>
    <row r="695" spans="1:2" x14ac:dyDescent="0.3">
      <c r="A695" t="s">
        <v>2430</v>
      </c>
      <c r="B695" t="s">
        <v>5597</v>
      </c>
    </row>
    <row r="696" spans="1:2" x14ac:dyDescent="0.3">
      <c r="A696" t="s">
        <v>2429</v>
      </c>
      <c r="B696" t="s">
        <v>5597</v>
      </c>
    </row>
    <row r="697" spans="1:2" x14ac:dyDescent="0.3">
      <c r="A697" t="s">
        <v>2437</v>
      </c>
      <c r="B697" t="s">
        <v>5597</v>
      </c>
    </row>
    <row r="698" spans="1:2" x14ac:dyDescent="0.3">
      <c r="A698" t="s">
        <v>2439</v>
      </c>
      <c r="B698" t="s">
        <v>5597</v>
      </c>
    </row>
    <row r="699" spans="1:2" x14ac:dyDescent="0.3">
      <c r="A699" t="s">
        <v>2438</v>
      </c>
      <c r="B699" t="s">
        <v>5597</v>
      </c>
    </row>
    <row r="700" spans="1:2" x14ac:dyDescent="0.3">
      <c r="A700" t="s">
        <v>2445</v>
      </c>
      <c r="B700" t="s">
        <v>5597</v>
      </c>
    </row>
    <row r="701" spans="1:2" x14ac:dyDescent="0.3">
      <c r="A701" t="s">
        <v>2446</v>
      </c>
      <c r="B701" t="s">
        <v>5597</v>
      </c>
    </row>
    <row r="702" spans="1:2" x14ac:dyDescent="0.3">
      <c r="A702" t="s">
        <v>2451</v>
      </c>
      <c r="B702" t="s">
        <v>5597</v>
      </c>
    </row>
    <row r="703" spans="1:2" x14ac:dyDescent="0.3">
      <c r="A703" t="s">
        <v>2453</v>
      </c>
      <c r="B703" t="s">
        <v>5597</v>
      </c>
    </row>
    <row r="704" spans="1:2" x14ac:dyDescent="0.3">
      <c r="A704" t="s">
        <v>2450</v>
      </c>
      <c r="B704" t="s">
        <v>5597</v>
      </c>
    </row>
    <row r="705" spans="1:2" x14ac:dyDescent="0.3">
      <c r="A705" t="s">
        <v>2448</v>
      </c>
      <c r="B705" t="s">
        <v>5597</v>
      </c>
    </row>
    <row r="706" spans="1:2" x14ac:dyDescent="0.3">
      <c r="A706" t="s">
        <v>2447</v>
      </c>
      <c r="B706" t="s">
        <v>5597</v>
      </c>
    </row>
    <row r="707" spans="1:2" x14ac:dyDescent="0.3">
      <c r="A707" t="s">
        <v>2449</v>
      </c>
      <c r="B707" t="s">
        <v>5597</v>
      </c>
    </row>
    <row r="708" spans="1:2" x14ac:dyDescent="0.3">
      <c r="A708" t="s">
        <v>2454</v>
      </c>
      <c r="B708" t="s">
        <v>5597</v>
      </c>
    </row>
    <row r="709" spans="1:2" x14ac:dyDescent="0.3">
      <c r="A709" t="s">
        <v>2455</v>
      </c>
      <c r="B709" t="s">
        <v>5597</v>
      </c>
    </row>
    <row r="710" spans="1:2" x14ac:dyDescent="0.3">
      <c r="A710" t="s">
        <v>2459</v>
      </c>
      <c r="B710" t="s">
        <v>5597</v>
      </c>
    </row>
    <row r="711" spans="1:2" x14ac:dyDescent="0.3">
      <c r="A711" t="s">
        <v>2458</v>
      </c>
      <c r="B711" t="s">
        <v>5597</v>
      </c>
    </row>
    <row r="712" spans="1:2" x14ac:dyDescent="0.3">
      <c r="A712" t="s">
        <v>2460</v>
      </c>
      <c r="B712" t="s">
        <v>5597</v>
      </c>
    </row>
    <row r="713" spans="1:2" x14ac:dyDescent="0.3">
      <c r="A713" t="s">
        <v>2478</v>
      </c>
      <c r="B713" t="s">
        <v>5597</v>
      </c>
    </row>
    <row r="714" spans="1:2" x14ac:dyDescent="0.3">
      <c r="A714" t="s">
        <v>2477</v>
      </c>
      <c r="B714" t="s">
        <v>5597</v>
      </c>
    </row>
    <row r="715" spans="1:2" x14ac:dyDescent="0.3">
      <c r="A715" t="s">
        <v>2476</v>
      </c>
      <c r="B715" t="s">
        <v>5597</v>
      </c>
    </row>
    <row r="716" spans="1:2" x14ac:dyDescent="0.3">
      <c r="A716" t="s">
        <v>2475</v>
      </c>
      <c r="B716" t="s">
        <v>5597</v>
      </c>
    </row>
    <row r="717" spans="1:2" x14ac:dyDescent="0.3">
      <c r="A717" t="s">
        <v>2489</v>
      </c>
      <c r="B717" t="s">
        <v>5597</v>
      </c>
    </row>
    <row r="718" spans="1:2" x14ac:dyDescent="0.3">
      <c r="A718" t="s">
        <v>2490</v>
      </c>
      <c r="B718" t="s">
        <v>5597</v>
      </c>
    </row>
    <row r="719" spans="1:2" x14ac:dyDescent="0.3">
      <c r="A719" t="s">
        <v>2488</v>
      </c>
      <c r="B719" t="s">
        <v>5597</v>
      </c>
    </row>
    <row r="720" spans="1:2" x14ac:dyDescent="0.3">
      <c r="A720" t="s">
        <v>2491</v>
      </c>
      <c r="B720" t="s">
        <v>5597</v>
      </c>
    </row>
    <row r="721" spans="1:2" x14ac:dyDescent="0.3">
      <c r="A721" t="s">
        <v>2484</v>
      </c>
      <c r="B721" t="s">
        <v>5597</v>
      </c>
    </row>
    <row r="722" spans="1:2" x14ac:dyDescent="0.3">
      <c r="A722" t="s">
        <v>2483</v>
      </c>
      <c r="B722" t="s">
        <v>5597</v>
      </c>
    </row>
    <row r="723" spans="1:2" x14ac:dyDescent="0.3">
      <c r="A723" t="s">
        <v>2499</v>
      </c>
      <c r="B723" t="s">
        <v>5597</v>
      </c>
    </row>
    <row r="724" spans="1:2" x14ac:dyDescent="0.3">
      <c r="A724" t="s">
        <v>2498</v>
      </c>
      <c r="B724" t="s">
        <v>5597</v>
      </c>
    </row>
    <row r="725" spans="1:2" x14ac:dyDescent="0.3">
      <c r="A725" t="s">
        <v>2502</v>
      </c>
      <c r="B725" t="s">
        <v>5597</v>
      </c>
    </row>
    <row r="726" spans="1:2" x14ac:dyDescent="0.3">
      <c r="A726" t="s">
        <v>2501</v>
      </c>
      <c r="B726" t="s">
        <v>5597</v>
      </c>
    </row>
    <row r="727" spans="1:2" x14ac:dyDescent="0.3">
      <c r="A727" t="s">
        <v>2505</v>
      </c>
      <c r="B727" t="s">
        <v>5597</v>
      </c>
    </row>
    <row r="728" spans="1:2" x14ac:dyDescent="0.3">
      <c r="A728" t="s">
        <v>2509</v>
      </c>
      <c r="B728" t="s">
        <v>5597</v>
      </c>
    </row>
    <row r="729" spans="1:2" x14ac:dyDescent="0.3">
      <c r="A729" t="s">
        <v>2510</v>
      </c>
      <c r="B729" t="s">
        <v>5597</v>
      </c>
    </row>
    <row r="730" spans="1:2" x14ac:dyDescent="0.3">
      <c r="A730" t="s">
        <v>2526</v>
      </c>
      <c r="B730" t="s">
        <v>5597</v>
      </c>
    </row>
    <row r="731" spans="1:2" x14ac:dyDescent="0.3">
      <c r="A731" t="s">
        <v>2525</v>
      </c>
      <c r="B731" t="s">
        <v>5597</v>
      </c>
    </row>
    <row r="732" spans="1:2" x14ac:dyDescent="0.3">
      <c r="A732" t="s">
        <v>2524</v>
      </c>
      <c r="B732" t="s">
        <v>5597</v>
      </c>
    </row>
    <row r="733" spans="1:2" x14ac:dyDescent="0.3">
      <c r="A733" t="s">
        <v>2522</v>
      </c>
      <c r="B733" t="s">
        <v>5597</v>
      </c>
    </row>
    <row r="734" spans="1:2" x14ac:dyDescent="0.3">
      <c r="A734" t="s">
        <v>2518</v>
      </c>
      <c r="B734" t="s">
        <v>5597</v>
      </c>
    </row>
    <row r="735" spans="1:2" x14ac:dyDescent="0.3">
      <c r="A735" t="s">
        <v>2539</v>
      </c>
      <c r="B735" t="s">
        <v>5597</v>
      </c>
    </row>
    <row r="736" spans="1:2" x14ac:dyDescent="0.3">
      <c r="A736" t="s">
        <v>2549</v>
      </c>
      <c r="B736" t="s">
        <v>5597</v>
      </c>
    </row>
    <row r="737" spans="1:2" x14ac:dyDescent="0.3">
      <c r="A737" t="s">
        <v>2548</v>
      </c>
      <c r="B737" t="s">
        <v>5597</v>
      </c>
    </row>
    <row r="738" spans="1:2" x14ac:dyDescent="0.3">
      <c r="A738" t="s">
        <v>2546</v>
      </c>
      <c r="B738" t="s">
        <v>5597</v>
      </c>
    </row>
    <row r="739" spans="1:2" x14ac:dyDescent="0.3">
      <c r="A739" t="s">
        <v>2545</v>
      </c>
      <c r="B739" t="s">
        <v>5597</v>
      </c>
    </row>
    <row r="740" spans="1:2" x14ac:dyDescent="0.3">
      <c r="A740" t="s">
        <v>2542</v>
      </c>
      <c r="B740" t="s">
        <v>5597</v>
      </c>
    </row>
    <row r="741" spans="1:2" x14ac:dyDescent="0.3">
      <c r="A741" t="s">
        <v>2553</v>
      </c>
      <c r="B741" t="s">
        <v>5597</v>
      </c>
    </row>
    <row r="742" spans="1:2" x14ac:dyDescent="0.3">
      <c r="A742" t="s">
        <v>2557</v>
      </c>
      <c r="B742" t="s">
        <v>5597</v>
      </c>
    </row>
    <row r="743" spans="1:2" x14ac:dyDescent="0.3">
      <c r="A743" t="s">
        <v>2558</v>
      </c>
      <c r="B743" t="s">
        <v>5597</v>
      </c>
    </row>
    <row r="744" spans="1:2" x14ac:dyDescent="0.3">
      <c r="A744" t="s">
        <v>2556</v>
      </c>
      <c r="B744" t="s">
        <v>5597</v>
      </c>
    </row>
    <row r="745" spans="1:2" x14ac:dyDescent="0.3">
      <c r="A745" t="s">
        <v>2561</v>
      </c>
      <c r="B745" t="s">
        <v>5597</v>
      </c>
    </row>
    <row r="746" spans="1:2" x14ac:dyDescent="0.3">
      <c r="A746" t="s">
        <v>2567</v>
      </c>
      <c r="B746" t="s">
        <v>5597</v>
      </c>
    </row>
    <row r="747" spans="1:2" x14ac:dyDescent="0.3">
      <c r="A747" t="s">
        <v>2564</v>
      </c>
      <c r="B747" t="s">
        <v>5597</v>
      </c>
    </row>
    <row r="748" spans="1:2" x14ac:dyDescent="0.3">
      <c r="A748" t="s">
        <v>2565</v>
      </c>
      <c r="B748" t="s">
        <v>5597</v>
      </c>
    </row>
    <row r="749" spans="1:2" x14ac:dyDescent="0.3">
      <c r="A749" t="s">
        <v>2571</v>
      </c>
      <c r="B749" t="s">
        <v>5597</v>
      </c>
    </row>
    <row r="750" spans="1:2" x14ac:dyDescent="0.3">
      <c r="A750" t="s">
        <v>2574</v>
      </c>
      <c r="B750" t="s">
        <v>5597</v>
      </c>
    </row>
    <row r="751" spans="1:2" x14ac:dyDescent="0.3">
      <c r="A751" t="s">
        <v>2572</v>
      </c>
      <c r="B751" t="s">
        <v>5597</v>
      </c>
    </row>
    <row r="752" spans="1:2" x14ac:dyDescent="0.3">
      <c r="A752" t="s">
        <v>2581</v>
      </c>
      <c r="B752" t="s">
        <v>5597</v>
      </c>
    </row>
    <row r="753" spans="1:2" x14ac:dyDescent="0.3">
      <c r="A753" t="s">
        <v>2580</v>
      </c>
      <c r="B753" t="s">
        <v>5597</v>
      </c>
    </row>
    <row r="754" spans="1:2" x14ac:dyDescent="0.3">
      <c r="A754" t="s">
        <v>2583</v>
      </c>
      <c r="B754" t="s">
        <v>5597</v>
      </c>
    </row>
    <row r="755" spans="1:2" x14ac:dyDescent="0.3">
      <c r="A755" t="s">
        <v>2582</v>
      </c>
      <c r="B755" t="s">
        <v>5597</v>
      </c>
    </row>
    <row r="756" spans="1:2" x14ac:dyDescent="0.3">
      <c r="A756" t="s">
        <v>2590</v>
      </c>
      <c r="B756" t="s">
        <v>5597</v>
      </c>
    </row>
    <row r="757" spans="1:2" x14ac:dyDescent="0.3">
      <c r="A757" t="s">
        <v>2585</v>
      </c>
      <c r="B757" t="s">
        <v>5597</v>
      </c>
    </row>
    <row r="758" spans="1:2" x14ac:dyDescent="0.3">
      <c r="A758" t="s">
        <v>2586</v>
      </c>
      <c r="B758" t="s">
        <v>5597</v>
      </c>
    </row>
    <row r="759" spans="1:2" x14ac:dyDescent="0.3">
      <c r="A759" t="s">
        <v>2588</v>
      </c>
      <c r="B759" t="s">
        <v>5597</v>
      </c>
    </row>
    <row r="760" spans="1:2" x14ac:dyDescent="0.3">
      <c r="A760" t="s">
        <v>2597</v>
      </c>
      <c r="B760" t="s">
        <v>5597</v>
      </c>
    </row>
    <row r="761" spans="1:2" x14ac:dyDescent="0.3">
      <c r="A761" t="s">
        <v>2599</v>
      </c>
      <c r="B761" t="s">
        <v>5597</v>
      </c>
    </row>
    <row r="762" spans="1:2" x14ac:dyDescent="0.3">
      <c r="A762" t="s">
        <v>2598</v>
      </c>
      <c r="B762" t="s">
        <v>5597</v>
      </c>
    </row>
    <row r="763" spans="1:2" x14ac:dyDescent="0.3">
      <c r="A763" t="s">
        <v>2600</v>
      </c>
      <c r="B763" t="s">
        <v>5597</v>
      </c>
    </row>
    <row r="764" spans="1:2" x14ac:dyDescent="0.3">
      <c r="A764" t="s">
        <v>2603</v>
      </c>
      <c r="B764" t="s">
        <v>5597</v>
      </c>
    </row>
    <row r="765" spans="1:2" x14ac:dyDescent="0.3">
      <c r="A765" t="s">
        <v>2610</v>
      </c>
      <c r="B765" t="s">
        <v>5597</v>
      </c>
    </row>
    <row r="766" spans="1:2" x14ac:dyDescent="0.3">
      <c r="A766" t="s">
        <v>2609</v>
      </c>
      <c r="B766" t="s">
        <v>5597</v>
      </c>
    </row>
    <row r="767" spans="1:2" x14ac:dyDescent="0.3">
      <c r="A767" t="s">
        <v>2608</v>
      </c>
      <c r="B767" t="s">
        <v>5597</v>
      </c>
    </row>
    <row r="768" spans="1:2" x14ac:dyDescent="0.3">
      <c r="A768" t="s">
        <v>2612</v>
      </c>
      <c r="B768" t="s">
        <v>5597</v>
      </c>
    </row>
    <row r="769" spans="1:2" x14ac:dyDescent="0.3">
      <c r="A769" t="s">
        <v>2617</v>
      </c>
      <c r="B769" t="s">
        <v>5597</v>
      </c>
    </row>
    <row r="770" spans="1:2" x14ac:dyDescent="0.3">
      <c r="A770" t="s">
        <v>2618</v>
      </c>
      <c r="B770" t="s">
        <v>5597</v>
      </c>
    </row>
    <row r="771" spans="1:2" x14ac:dyDescent="0.3">
      <c r="A771" t="s">
        <v>2614</v>
      </c>
      <c r="B771" t="s">
        <v>5597</v>
      </c>
    </row>
    <row r="772" spans="1:2" x14ac:dyDescent="0.3">
      <c r="A772" t="s">
        <v>2620</v>
      </c>
      <c r="B772" t="s">
        <v>5597</v>
      </c>
    </row>
    <row r="773" spans="1:2" x14ac:dyDescent="0.3">
      <c r="A773" t="s">
        <v>2629</v>
      </c>
      <c r="B773" t="s">
        <v>5597</v>
      </c>
    </row>
    <row r="774" spans="1:2" x14ac:dyDescent="0.3">
      <c r="A774" t="s">
        <v>2622</v>
      </c>
      <c r="B774" t="s">
        <v>5597</v>
      </c>
    </row>
    <row r="775" spans="1:2" x14ac:dyDescent="0.3">
      <c r="A775" t="s">
        <v>2624</v>
      </c>
      <c r="B775" t="s">
        <v>5597</v>
      </c>
    </row>
    <row r="776" spans="1:2" x14ac:dyDescent="0.3">
      <c r="A776" t="s">
        <v>2623</v>
      </c>
      <c r="B776" t="s">
        <v>5597</v>
      </c>
    </row>
    <row r="777" spans="1:2" x14ac:dyDescent="0.3">
      <c r="A777" t="s">
        <v>2630</v>
      </c>
      <c r="B777" t="s">
        <v>5597</v>
      </c>
    </row>
    <row r="778" spans="1:2" x14ac:dyDescent="0.3">
      <c r="A778" t="s">
        <v>2632</v>
      </c>
      <c r="B778" t="s">
        <v>5597</v>
      </c>
    </row>
    <row r="779" spans="1:2" x14ac:dyDescent="0.3">
      <c r="A779" t="s">
        <v>2639</v>
      </c>
      <c r="B779" t="s">
        <v>5597</v>
      </c>
    </row>
    <row r="780" spans="1:2" x14ac:dyDescent="0.3">
      <c r="A780" t="s">
        <v>2635</v>
      </c>
      <c r="B780" t="s">
        <v>5597</v>
      </c>
    </row>
    <row r="781" spans="1:2" x14ac:dyDescent="0.3">
      <c r="A781" t="s">
        <v>2634</v>
      </c>
      <c r="B781" t="s">
        <v>5597</v>
      </c>
    </row>
    <row r="782" spans="1:2" x14ac:dyDescent="0.3">
      <c r="A782" t="s">
        <v>2636</v>
      </c>
      <c r="B782" t="s">
        <v>5597</v>
      </c>
    </row>
    <row r="783" spans="1:2" x14ac:dyDescent="0.3">
      <c r="A783" t="s">
        <v>2647</v>
      </c>
      <c r="B783" t="s">
        <v>5597</v>
      </c>
    </row>
    <row r="784" spans="1:2" x14ac:dyDescent="0.3">
      <c r="A784" t="s">
        <v>2644</v>
      </c>
      <c r="B784" t="s">
        <v>5597</v>
      </c>
    </row>
    <row r="785" spans="1:2" x14ac:dyDescent="0.3">
      <c r="A785" t="s">
        <v>2649</v>
      </c>
      <c r="B785" t="s">
        <v>5597</v>
      </c>
    </row>
    <row r="786" spans="1:2" x14ac:dyDescent="0.3">
      <c r="A786" t="s">
        <v>2648</v>
      </c>
      <c r="B786" t="s">
        <v>5597</v>
      </c>
    </row>
    <row r="787" spans="1:2" x14ac:dyDescent="0.3">
      <c r="A787" t="s">
        <v>2646</v>
      </c>
      <c r="B787" t="s">
        <v>5597</v>
      </c>
    </row>
    <row r="788" spans="1:2" x14ac:dyDescent="0.3">
      <c r="A788" t="s">
        <v>2643</v>
      </c>
      <c r="B788" t="s">
        <v>5597</v>
      </c>
    </row>
    <row r="789" spans="1:2" x14ac:dyDescent="0.3">
      <c r="A789" t="s">
        <v>2650</v>
      </c>
      <c r="B789" t="s">
        <v>5597</v>
      </c>
    </row>
    <row r="790" spans="1:2" x14ac:dyDescent="0.3">
      <c r="A790" t="s">
        <v>2654</v>
      </c>
      <c r="B790" t="s">
        <v>5597</v>
      </c>
    </row>
    <row r="791" spans="1:2" x14ac:dyDescent="0.3">
      <c r="A791" t="s">
        <v>2661</v>
      </c>
      <c r="B791" t="s">
        <v>5597</v>
      </c>
    </row>
    <row r="792" spans="1:2" x14ac:dyDescent="0.3">
      <c r="A792" t="s">
        <v>2659</v>
      </c>
      <c r="B792" t="s">
        <v>5597</v>
      </c>
    </row>
    <row r="793" spans="1:2" x14ac:dyDescent="0.3">
      <c r="A793" t="s">
        <v>2658</v>
      </c>
      <c r="B793" t="s">
        <v>5597</v>
      </c>
    </row>
    <row r="794" spans="1:2" x14ac:dyDescent="0.3">
      <c r="A794" t="s">
        <v>2662</v>
      </c>
      <c r="B794" t="s">
        <v>5597</v>
      </c>
    </row>
    <row r="795" spans="1:2" x14ac:dyDescent="0.3">
      <c r="A795" t="s">
        <v>2664</v>
      </c>
      <c r="B795" t="s">
        <v>5597</v>
      </c>
    </row>
    <row r="796" spans="1:2" x14ac:dyDescent="0.3">
      <c r="A796" t="s">
        <v>2667</v>
      </c>
      <c r="B796" t="s">
        <v>5597</v>
      </c>
    </row>
    <row r="797" spans="1:2" x14ac:dyDescent="0.3">
      <c r="A797" t="s">
        <v>2670</v>
      </c>
      <c r="B797" t="s">
        <v>5597</v>
      </c>
    </row>
    <row r="798" spans="1:2" x14ac:dyDescent="0.3">
      <c r="A798" t="s">
        <v>2671</v>
      </c>
      <c r="B798" t="s">
        <v>5597</v>
      </c>
    </row>
    <row r="799" spans="1:2" x14ac:dyDescent="0.3">
      <c r="A799" t="s">
        <v>2679</v>
      </c>
      <c r="B799" t="s">
        <v>5597</v>
      </c>
    </row>
    <row r="800" spans="1:2" x14ac:dyDescent="0.3">
      <c r="A800" t="s">
        <v>2681</v>
      </c>
      <c r="B800" t="s">
        <v>5597</v>
      </c>
    </row>
    <row r="801" spans="1:2" x14ac:dyDescent="0.3">
      <c r="A801" t="s">
        <v>2685</v>
      </c>
      <c r="B801" t="s">
        <v>5597</v>
      </c>
    </row>
    <row r="802" spans="1:2" x14ac:dyDescent="0.3">
      <c r="A802" t="s">
        <v>2682</v>
      </c>
      <c r="B802" t="s">
        <v>5597</v>
      </c>
    </row>
    <row r="803" spans="1:2" x14ac:dyDescent="0.3">
      <c r="A803" t="s">
        <v>2684</v>
      </c>
      <c r="B803" t="s">
        <v>5597</v>
      </c>
    </row>
    <row r="804" spans="1:2" x14ac:dyDescent="0.3">
      <c r="A804" t="s">
        <v>2689</v>
      </c>
      <c r="B804" t="s">
        <v>5597</v>
      </c>
    </row>
    <row r="805" spans="1:2" x14ac:dyDescent="0.3">
      <c r="A805" t="s">
        <v>2690</v>
      </c>
      <c r="B805" t="s">
        <v>5597</v>
      </c>
    </row>
    <row r="806" spans="1:2" x14ac:dyDescent="0.3">
      <c r="A806" t="s">
        <v>2703</v>
      </c>
      <c r="B806" t="s">
        <v>5597</v>
      </c>
    </row>
    <row r="807" spans="1:2" x14ac:dyDescent="0.3">
      <c r="A807" t="s">
        <v>2698</v>
      </c>
      <c r="B807" t="s">
        <v>5597</v>
      </c>
    </row>
    <row r="808" spans="1:2" x14ac:dyDescent="0.3">
      <c r="A808" t="s">
        <v>2702</v>
      </c>
      <c r="B808" t="s">
        <v>5597</v>
      </c>
    </row>
    <row r="809" spans="1:2" x14ac:dyDescent="0.3">
      <c r="A809" t="s">
        <v>2701</v>
      </c>
      <c r="B809" t="s">
        <v>5597</v>
      </c>
    </row>
    <row r="810" spans="1:2" x14ac:dyDescent="0.3">
      <c r="A810" t="s">
        <v>2697</v>
      </c>
      <c r="B810" t="s">
        <v>5597</v>
      </c>
    </row>
    <row r="811" spans="1:2" x14ac:dyDescent="0.3">
      <c r="A811" t="s">
        <v>2700</v>
      </c>
      <c r="B811" t="s">
        <v>5597</v>
      </c>
    </row>
    <row r="812" spans="1:2" x14ac:dyDescent="0.3">
      <c r="A812" t="s">
        <v>2699</v>
      </c>
      <c r="B812" t="s">
        <v>5597</v>
      </c>
    </row>
    <row r="813" spans="1:2" x14ac:dyDescent="0.3">
      <c r="A813" t="s">
        <v>2694</v>
      </c>
      <c r="B813" t="s">
        <v>5597</v>
      </c>
    </row>
    <row r="814" spans="1:2" x14ac:dyDescent="0.3">
      <c r="A814" t="s">
        <v>2693</v>
      </c>
      <c r="B814" t="s">
        <v>5597</v>
      </c>
    </row>
    <row r="815" spans="1:2" x14ac:dyDescent="0.3">
      <c r="A815" t="s">
        <v>2709</v>
      </c>
      <c r="B815" t="s">
        <v>5597</v>
      </c>
    </row>
    <row r="816" spans="1:2" x14ac:dyDescent="0.3">
      <c r="A816" t="s">
        <v>2707</v>
      </c>
      <c r="B816" t="s">
        <v>5597</v>
      </c>
    </row>
    <row r="817" spans="1:2" x14ac:dyDescent="0.3">
      <c r="A817" t="s">
        <v>2713</v>
      </c>
      <c r="B817" t="s">
        <v>5597</v>
      </c>
    </row>
    <row r="818" spans="1:2" x14ac:dyDescent="0.3">
      <c r="A818" t="s">
        <v>2712</v>
      </c>
      <c r="B818" t="s">
        <v>5597</v>
      </c>
    </row>
    <row r="819" spans="1:2" x14ac:dyDescent="0.3">
      <c r="A819" t="s">
        <v>2715</v>
      </c>
      <c r="B819" t="s">
        <v>5597</v>
      </c>
    </row>
    <row r="820" spans="1:2" x14ac:dyDescent="0.3">
      <c r="A820" t="s">
        <v>2725</v>
      </c>
      <c r="B820" t="s">
        <v>5597</v>
      </c>
    </row>
    <row r="821" spans="1:2" x14ac:dyDescent="0.3">
      <c r="A821" t="s">
        <v>2726</v>
      </c>
      <c r="B821" t="s">
        <v>5597</v>
      </c>
    </row>
    <row r="822" spans="1:2" x14ac:dyDescent="0.3">
      <c r="A822" t="s">
        <v>2727</v>
      </c>
      <c r="B822" t="s">
        <v>5597</v>
      </c>
    </row>
    <row r="823" spans="1:2" x14ac:dyDescent="0.3">
      <c r="A823" t="s">
        <v>2728</v>
      </c>
      <c r="B823" t="s">
        <v>5597</v>
      </c>
    </row>
    <row r="824" spans="1:2" x14ac:dyDescent="0.3">
      <c r="A824" t="s">
        <v>2735</v>
      </c>
      <c r="B824" t="s">
        <v>5597</v>
      </c>
    </row>
    <row r="825" spans="1:2" x14ac:dyDescent="0.3">
      <c r="A825" t="s">
        <v>2734</v>
      </c>
      <c r="B825" t="s">
        <v>5597</v>
      </c>
    </row>
    <row r="826" spans="1:2" x14ac:dyDescent="0.3">
      <c r="A826" t="s">
        <v>2739</v>
      </c>
      <c r="B826" t="s">
        <v>5597</v>
      </c>
    </row>
    <row r="827" spans="1:2" x14ac:dyDescent="0.3">
      <c r="A827" t="s">
        <v>2746</v>
      </c>
      <c r="B827" t="s">
        <v>5597</v>
      </c>
    </row>
    <row r="828" spans="1:2" x14ac:dyDescent="0.3">
      <c r="A828" t="s">
        <v>2745</v>
      </c>
      <c r="B828" t="s">
        <v>5597</v>
      </c>
    </row>
    <row r="829" spans="1:2" x14ac:dyDescent="0.3">
      <c r="A829" t="s">
        <v>2743</v>
      </c>
      <c r="B829" t="s">
        <v>5597</v>
      </c>
    </row>
    <row r="830" spans="1:2" x14ac:dyDescent="0.3">
      <c r="A830" t="s">
        <v>2744</v>
      </c>
      <c r="B830" t="s">
        <v>5597</v>
      </c>
    </row>
    <row r="831" spans="1:2" x14ac:dyDescent="0.3">
      <c r="A831" t="s">
        <v>2750</v>
      </c>
      <c r="B831" t="s">
        <v>5597</v>
      </c>
    </row>
    <row r="832" spans="1:2" x14ac:dyDescent="0.3">
      <c r="A832" t="s">
        <v>2751</v>
      </c>
      <c r="B832" t="s">
        <v>5597</v>
      </c>
    </row>
    <row r="833" spans="1:2" x14ac:dyDescent="0.3">
      <c r="A833" t="s">
        <v>2759</v>
      </c>
      <c r="B833" t="s">
        <v>5597</v>
      </c>
    </row>
    <row r="834" spans="1:2" x14ac:dyDescent="0.3">
      <c r="A834" t="s">
        <v>2760</v>
      </c>
      <c r="B834" t="s">
        <v>5597</v>
      </c>
    </row>
    <row r="835" spans="1:2" x14ac:dyDescent="0.3">
      <c r="A835" t="s">
        <v>2758</v>
      </c>
      <c r="B835" t="s">
        <v>5597</v>
      </c>
    </row>
    <row r="836" spans="1:2" x14ac:dyDescent="0.3">
      <c r="A836" t="s">
        <v>2761</v>
      </c>
      <c r="B836" t="s">
        <v>5597</v>
      </c>
    </row>
    <row r="837" spans="1:2" x14ac:dyDescent="0.3">
      <c r="A837" t="s">
        <v>2763</v>
      </c>
      <c r="B837" t="s">
        <v>5597</v>
      </c>
    </row>
    <row r="838" spans="1:2" x14ac:dyDescent="0.3">
      <c r="A838" t="s">
        <v>2764</v>
      </c>
      <c r="B838" t="s">
        <v>5597</v>
      </c>
    </row>
    <row r="839" spans="1:2" x14ac:dyDescent="0.3">
      <c r="A839" t="s">
        <v>2769</v>
      </c>
      <c r="B839" t="s">
        <v>5597</v>
      </c>
    </row>
    <row r="840" spans="1:2" x14ac:dyDescent="0.3">
      <c r="A840" t="s">
        <v>2767</v>
      </c>
      <c r="B840" t="s">
        <v>5597</v>
      </c>
    </row>
    <row r="841" spans="1:2" x14ac:dyDescent="0.3">
      <c r="A841" t="s">
        <v>2766</v>
      </c>
      <c r="B841" t="s">
        <v>5597</v>
      </c>
    </row>
    <row r="842" spans="1:2" x14ac:dyDescent="0.3">
      <c r="A842" t="s">
        <v>2782</v>
      </c>
      <c r="B842" t="s">
        <v>5597</v>
      </c>
    </row>
    <row r="843" spans="1:2" x14ac:dyDescent="0.3">
      <c r="A843" t="s">
        <v>2780</v>
      </c>
      <c r="B843" t="s">
        <v>5597</v>
      </c>
    </row>
    <row r="844" spans="1:2" x14ac:dyDescent="0.3">
      <c r="A844" t="s">
        <v>2776</v>
      </c>
      <c r="B844" t="s">
        <v>5597</v>
      </c>
    </row>
    <row r="845" spans="1:2" x14ac:dyDescent="0.3">
      <c r="A845" t="s">
        <v>2778</v>
      </c>
      <c r="B845" t="s">
        <v>5597</v>
      </c>
    </row>
    <row r="846" spans="1:2" x14ac:dyDescent="0.3">
      <c r="A846" t="s">
        <v>2777</v>
      </c>
      <c r="B846" t="s">
        <v>5597</v>
      </c>
    </row>
    <row r="847" spans="1:2" x14ac:dyDescent="0.3">
      <c r="A847" t="s">
        <v>2779</v>
      </c>
      <c r="B847" t="s">
        <v>5597</v>
      </c>
    </row>
    <row r="848" spans="1:2" x14ac:dyDescent="0.3">
      <c r="A848" t="s">
        <v>2775</v>
      </c>
      <c r="B848" t="s">
        <v>5597</v>
      </c>
    </row>
    <row r="849" spans="1:2" x14ac:dyDescent="0.3">
      <c r="A849" t="s">
        <v>2774</v>
      </c>
      <c r="B849" t="s">
        <v>5597</v>
      </c>
    </row>
    <row r="850" spans="1:2" x14ac:dyDescent="0.3">
      <c r="A850" t="s">
        <v>2783</v>
      </c>
      <c r="B850" t="s">
        <v>5597</v>
      </c>
    </row>
    <row r="851" spans="1:2" x14ac:dyDescent="0.3">
      <c r="A851" t="s">
        <v>2791</v>
      </c>
      <c r="B851" t="s">
        <v>5597</v>
      </c>
    </row>
    <row r="852" spans="1:2" x14ac:dyDescent="0.3">
      <c r="A852" t="s">
        <v>2793</v>
      </c>
      <c r="B852" t="s">
        <v>5597</v>
      </c>
    </row>
    <row r="853" spans="1:2" x14ac:dyDescent="0.3">
      <c r="A853" t="s">
        <v>2794</v>
      </c>
      <c r="B853" t="s">
        <v>5597</v>
      </c>
    </row>
    <row r="854" spans="1:2" x14ac:dyDescent="0.3">
      <c r="A854" t="s">
        <v>2788</v>
      </c>
      <c r="B854" t="s">
        <v>5597</v>
      </c>
    </row>
    <row r="855" spans="1:2" x14ac:dyDescent="0.3">
      <c r="A855" t="s">
        <v>2789</v>
      </c>
      <c r="B855" t="s">
        <v>5597</v>
      </c>
    </row>
    <row r="856" spans="1:2" x14ac:dyDescent="0.3">
      <c r="A856" t="s">
        <v>2790</v>
      </c>
      <c r="B856" t="s">
        <v>5597</v>
      </c>
    </row>
    <row r="857" spans="1:2" x14ac:dyDescent="0.3">
      <c r="A857" t="s">
        <v>2799</v>
      </c>
      <c r="B857" t="s">
        <v>5597</v>
      </c>
    </row>
    <row r="858" spans="1:2" x14ac:dyDescent="0.3">
      <c r="A858" t="s">
        <v>2801</v>
      </c>
      <c r="B858" t="s">
        <v>5597</v>
      </c>
    </row>
    <row r="859" spans="1:2" x14ac:dyDescent="0.3">
      <c r="A859" t="s">
        <v>2802</v>
      </c>
      <c r="B859" t="s">
        <v>5597</v>
      </c>
    </row>
    <row r="860" spans="1:2" x14ac:dyDescent="0.3">
      <c r="A860" t="s">
        <v>2811</v>
      </c>
      <c r="B860" t="s">
        <v>5597</v>
      </c>
    </row>
    <row r="861" spans="1:2" x14ac:dyDescent="0.3">
      <c r="A861" t="s">
        <v>2807</v>
      </c>
      <c r="B861" t="s">
        <v>5597</v>
      </c>
    </row>
    <row r="862" spans="1:2" x14ac:dyDescent="0.3">
      <c r="A862" t="s">
        <v>2808</v>
      </c>
      <c r="B862" t="s">
        <v>5597</v>
      </c>
    </row>
    <row r="863" spans="1:2" x14ac:dyDescent="0.3">
      <c r="A863" t="s">
        <v>2814</v>
      </c>
      <c r="B863" t="s">
        <v>5597</v>
      </c>
    </row>
    <row r="864" spans="1:2" x14ac:dyDescent="0.3">
      <c r="A864" t="s">
        <v>2820</v>
      </c>
      <c r="B864" t="s">
        <v>5597</v>
      </c>
    </row>
    <row r="865" spans="1:2" x14ac:dyDescent="0.3">
      <c r="A865" t="s">
        <v>2822</v>
      </c>
      <c r="B865" t="s">
        <v>5597</v>
      </c>
    </row>
    <row r="866" spans="1:2" x14ac:dyDescent="0.3">
      <c r="A866" t="s">
        <v>2819</v>
      </c>
      <c r="B866" t="s">
        <v>5597</v>
      </c>
    </row>
    <row r="867" spans="1:2" x14ac:dyDescent="0.3">
      <c r="A867" t="s">
        <v>2821</v>
      </c>
      <c r="B867" t="s">
        <v>5597</v>
      </c>
    </row>
    <row r="868" spans="1:2" x14ac:dyDescent="0.3">
      <c r="A868" t="s">
        <v>2825</v>
      </c>
      <c r="B868" t="s">
        <v>5597</v>
      </c>
    </row>
    <row r="869" spans="1:2" x14ac:dyDescent="0.3">
      <c r="A869" t="s">
        <v>2824</v>
      </c>
      <c r="B869" t="s">
        <v>5597</v>
      </c>
    </row>
    <row r="870" spans="1:2" x14ac:dyDescent="0.3">
      <c r="A870" t="s">
        <v>2829</v>
      </c>
      <c r="B870" t="s">
        <v>5597</v>
      </c>
    </row>
    <row r="871" spans="1:2" x14ac:dyDescent="0.3">
      <c r="A871" t="s">
        <v>2828</v>
      </c>
      <c r="B871" t="s">
        <v>5597</v>
      </c>
    </row>
    <row r="872" spans="1:2" x14ac:dyDescent="0.3">
      <c r="A872" t="s">
        <v>2836</v>
      </c>
      <c r="B872" t="s">
        <v>5597</v>
      </c>
    </row>
    <row r="873" spans="1:2" x14ac:dyDescent="0.3">
      <c r="A873" t="s">
        <v>2835</v>
      </c>
      <c r="B873" t="s">
        <v>5597</v>
      </c>
    </row>
    <row r="874" spans="1:2" x14ac:dyDescent="0.3">
      <c r="A874" t="s">
        <v>2833</v>
      </c>
      <c r="B874" t="s">
        <v>5597</v>
      </c>
    </row>
    <row r="875" spans="1:2" x14ac:dyDescent="0.3">
      <c r="A875" t="s">
        <v>2842</v>
      </c>
      <c r="B875" t="s">
        <v>5597</v>
      </c>
    </row>
    <row r="876" spans="1:2" x14ac:dyDescent="0.3">
      <c r="A876" t="s">
        <v>2843</v>
      </c>
      <c r="B876" t="s">
        <v>5597</v>
      </c>
    </row>
    <row r="877" spans="1:2" x14ac:dyDescent="0.3">
      <c r="A877" t="s">
        <v>2859</v>
      </c>
      <c r="B877" t="s">
        <v>5597</v>
      </c>
    </row>
    <row r="878" spans="1:2" x14ac:dyDescent="0.3">
      <c r="A878" t="s">
        <v>2860</v>
      </c>
      <c r="B878" t="s">
        <v>5597</v>
      </c>
    </row>
    <row r="879" spans="1:2" x14ac:dyDescent="0.3">
      <c r="A879" t="s">
        <v>2862</v>
      </c>
      <c r="B879" t="s">
        <v>5597</v>
      </c>
    </row>
    <row r="880" spans="1:2" x14ac:dyDescent="0.3">
      <c r="A880" t="s">
        <v>2868</v>
      </c>
      <c r="B880" t="s">
        <v>5597</v>
      </c>
    </row>
    <row r="881" spans="1:2" x14ac:dyDescent="0.3">
      <c r="A881" t="s">
        <v>2863</v>
      </c>
      <c r="B881" t="s">
        <v>5597</v>
      </c>
    </row>
    <row r="882" spans="1:2" x14ac:dyDescent="0.3">
      <c r="A882" t="s">
        <v>2866</v>
      </c>
      <c r="B882" t="s">
        <v>5597</v>
      </c>
    </row>
    <row r="883" spans="1:2" x14ac:dyDescent="0.3">
      <c r="A883" t="s">
        <v>2870</v>
      </c>
      <c r="B883" t="s">
        <v>5597</v>
      </c>
    </row>
    <row r="884" spans="1:2" x14ac:dyDescent="0.3">
      <c r="A884" t="s">
        <v>2869</v>
      </c>
      <c r="B884" t="s">
        <v>5597</v>
      </c>
    </row>
    <row r="885" spans="1:2" x14ac:dyDescent="0.3">
      <c r="A885" t="s">
        <v>2876</v>
      </c>
      <c r="B885" t="s">
        <v>5597</v>
      </c>
    </row>
    <row r="886" spans="1:2" x14ac:dyDescent="0.3">
      <c r="A886" t="s">
        <v>2881</v>
      </c>
      <c r="B886" t="s">
        <v>5597</v>
      </c>
    </row>
    <row r="887" spans="1:2" x14ac:dyDescent="0.3">
      <c r="A887" t="s">
        <v>2883</v>
      </c>
      <c r="B887" t="s">
        <v>5597</v>
      </c>
    </row>
    <row r="888" spans="1:2" x14ac:dyDescent="0.3">
      <c r="A888" t="s">
        <v>2891</v>
      </c>
      <c r="B888" t="s">
        <v>5597</v>
      </c>
    </row>
    <row r="889" spans="1:2" x14ac:dyDescent="0.3">
      <c r="A889" t="s">
        <v>2892</v>
      </c>
      <c r="B889" t="s">
        <v>5597</v>
      </c>
    </row>
    <row r="890" spans="1:2" x14ac:dyDescent="0.3">
      <c r="A890" t="s">
        <v>2889</v>
      </c>
      <c r="B890" t="s">
        <v>5597</v>
      </c>
    </row>
    <row r="891" spans="1:2" x14ac:dyDescent="0.3">
      <c r="A891" t="s">
        <v>2890</v>
      </c>
      <c r="B891" t="s">
        <v>5597</v>
      </c>
    </row>
    <row r="892" spans="1:2" x14ac:dyDescent="0.3">
      <c r="A892" t="s">
        <v>2895</v>
      </c>
      <c r="B892" t="s">
        <v>5597</v>
      </c>
    </row>
    <row r="893" spans="1:2" x14ac:dyDescent="0.3">
      <c r="A893" t="s">
        <v>2896</v>
      </c>
      <c r="B893" t="s">
        <v>5597</v>
      </c>
    </row>
    <row r="894" spans="1:2" x14ac:dyDescent="0.3">
      <c r="A894" t="s">
        <v>2898</v>
      </c>
      <c r="B894" t="s">
        <v>5597</v>
      </c>
    </row>
    <row r="895" spans="1:2" x14ac:dyDescent="0.3">
      <c r="A895" t="s">
        <v>2899</v>
      </c>
      <c r="B895" t="s">
        <v>5597</v>
      </c>
    </row>
    <row r="896" spans="1:2" x14ac:dyDescent="0.3">
      <c r="A896" t="s">
        <v>2905</v>
      </c>
      <c r="B896" t="s">
        <v>5597</v>
      </c>
    </row>
    <row r="897" spans="1:2" x14ac:dyDescent="0.3">
      <c r="A897" t="s">
        <v>2904</v>
      </c>
      <c r="B897" t="s">
        <v>5597</v>
      </c>
    </row>
    <row r="898" spans="1:2" x14ac:dyDescent="0.3">
      <c r="A898" t="s">
        <v>2906</v>
      </c>
      <c r="B898" t="s">
        <v>5597</v>
      </c>
    </row>
    <row r="899" spans="1:2" x14ac:dyDescent="0.3">
      <c r="A899" t="s">
        <v>2916</v>
      </c>
      <c r="B899" t="s">
        <v>5597</v>
      </c>
    </row>
    <row r="900" spans="1:2" x14ac:dyDescent="0.3">
      <c r="A900" t="s">
        <v>2915</v>
      </c>
      <c r="B900" t="s">
        <v>5597</v>
      </c>
    </row>
    <row r="901" spans="1:2" x14ac:dyDescent="0.3">
      <c r="A901" t="s">
        <v>2913</v>
      </c>
      <c r="B901" t="s">
        <v>5597</v>
      </c>
    </row>
    <row r="902" spans="1:2" x14ac:dyDescent="0.3">
      <c r="A902" t="s">
        <v>2912</v>
      </c>
      <c r="B902" t="s">
        <v>5597</v>
      </c>
    </row>
    <row r="903" spans="1:2" x14ac:dyDescent="0.3">
      <c r="A903" t="s">
        <v>2918</v>
      </c>
      <c r="B903" t="s">
        <v>5597</v>
      </c>
    </row>
    <row r="904" spans="1:2" x14ac:dyDescent="0.3">
      <c r="A904" t="s">
        <v>2920</v>
      </c>
      <c r="B904" t="s">
        <v>5597</v>
      </c>
    </row>
    <row r="905" spans="1:2" x14ac:dyDescent="0.3">
      <c r="A905" t="s">
        <v>2921</v>
      </c>
      <c r="B905" t="s">
        <v>5597</v>
      </c>
    </row>
    <row r="906" spans="1:2" x14ac:dyDescent="0.3">
      <c r="A906" t="s">
        <v>2919</v>
      </c>
      <c r="B906" t="s">
        <v>5597</v>
      </c>
    </row>
    <row r="907" spans="1:2" x14ac:dyDescent="0.3">
      <c r="A907" t="s">
        <v>2923</v>
      </c>
      <c r="B907" t="s">
        <v>5597</v>
      </c>
    </row>
    <row r="908" spans="1:2" x14ac:dyDescent="0.3">
      <c r="A908" t="s">
        <v>2924</v>
      </c>
      <c r="B908" t="s">
        <v>5597</v>
      </c>
    </row>
    <row r="909" spans="1:2" x14ac:dyDescent="0.3">
      <c r="A909" t="s">
        <v>2928</v>
      </c>
      <c r="B909" t="s">
        <v>5597</v>
      </c>
    </row>
    <row r="910" spans="1:2" x14ac:dyDescent="0.3">
      <c r="A910" t="s">
        <v>2931</v>
      </c>
      <c r="B910" t="s">
        <v>5597</v>
      </c>
    </row>
    <row r="911" spans="1:2" x14ac:dyDescent="0.3">
      <c r="A911" t="s">
        <v>2934</v>
      </c>
      <c r="B911" t="s">
        <v>5597</v>
      </c>
    </row>
    <row r="912" spans="1:2" x14ac:dyDescent="0.3">
      <c r="A912" t="s">
        <v>2937</v>
      </c>
      <c r="B912" t="s">
        <v>5597</v>
      </c>
    </row>
    <row r="913" spans="1:2" x14ac:dyDescent="0.3">
      <c r="A913" t="s">
        <v>2939</v>
      </c>
      <c r="B913" t="s">
        <v>5597</v>
      </c>
    </row>
    <row r="914" spans="1:2" x14ac:dyDescent="0.3">
      <c r="A914" t="s">
        <v>2945</v>
      </c>
      <c r="B914" t="s">
        <v>5597</v>
      </c>
    </row>
    <row r="915" spans="1:2" x14ac:dyDescent="0.3">
      <c r="A915" t="s">
        <v>2946</v>
      </c>
      <c r="B915" t="s">
        <v>5597</v>
      </c>
    </row>
    <row r="916" spans="1:2" x14ac:dyDescent="0.3">
      <c r="A916" t="s">
        <v>2942</v>
      </c>
      <c r="B916" t="s">
        <v>5597</v>
      </c>
    </row>
    <row r="917" spans="1:2" x14ac:dyDescent="0.3">
      <c r="A917" t="s">
        <v>2944</v>
      </c>
      <c r="B917" t="s">
        <v>5597</v>
      </c>
    </row>
    <row r="918" spans="1:2" x14ac:dyDescent="0.3">
      <c r="A918" t="s">
        <v>2948</v>
      </c>
      <c r="B918" t="s">
        <v>5597</v>
      </c>
    </row>
    <row r="919" spans="1:2" x14ac:dyDescent="0.3">
      <c r="A919" t="s">
        <v>2952</v>
      </c>
      <c r="B919" t="s">
        <v>5597</v>
      </c>
    </row>
    <row r="920" spans="1:2" x14ac:dyDescent="0.3">
      <c r="A920" t="s">
        <v>2960</v>
      </c>
      <c r="B920" t="s">
        <v>5597</v>
      </c>
    </row>
    <row r="921" spans="1:2" x14ac:dyDescent="0.3">
      <c r="A921" t="s">
        <v>2958</v>
      </c>
      <c r="B921" t="s">
        <v>5597</v>
      </c>
    </row>
    <row r="922" spans="1:2" x14ac:dyDescent="0.3">
      <c r="A922" t="s">
        <v>2957</v>
      </c>
      <c r="B922" t="s">
        <v>5597</v>
      </c>
    </row>
    <row r="923" spans="1:2" x14ac:dyDescent="0.3">
      <c r="A923" t="s">
        <v>2956</v>
      </c>
      <c r="B923" t="s">
        <v>5597</v>
      </c>
    </row>
    <row r="924" spans="1:2" x14ac:dyDescent="0.3">
      <c r="A924" t="s">
        <v>2967</v>
      </c>
      <c r="B924" t="s">
        <v>5597</v>
      </c>
    </row>
    <row r="925" spans="1:2" x14ac:dyDescent="0.3">
      <c r="A925" t="s">
        <v>2975</v>
      </c>
      <c r="B925" t="s">
        <v>5597</v>
      </c>
    </row>
    <row r="926" spans="1:2" x14ac:dyDescent="0.3">
      <c r="A926" t="s">
        <v>2974</v>
      </c>
      <c r="B926" t="s">
        <v>5597</v>
      </c>
    </row>
    <row r="927" spans="1:2" x14ac:dyDescent="0.3">
      <c r="A927" t="s">
        <v>2977</v>
      </c>
      <c r="B927" t="s">
        <v>5597</v>
      </c>
    </row>
    <row r="928" spans="1:2" x14ac:dyDescent="0.3">
      <c r="A928" t="s">
        <v>2980</v>
      </c>
      <c r="B928" t="s">
        <v>5597</v>
      </c>
    </row>
    <row r="929" spans="1:2" x14ac:dyDescent="0.3">
      <c r="A929" t="s">
        <v>2982</v>
      </c>
      <c r="B929" t="s">
        <v>5597</v>
      </c>
    </row>
    <row r="930" spans="1:2" x14ac:dyDescent="0.3">
      <c r="A930" t="s">
        <v>2984</v>
      </c>
      <c r="B930" t="s">
        <v>5597</v>
      </c>
    </row>
    <row r="931" spans="1:2" x14ac:dyDescent="0.3">
      <c r="A931" t="s">
        <v>2983</v>
      </c>
      <c r="B931" t="s">
        <v>5597</v>
      </c>
    </row>
    <row r="932" spans="1:2" x14ac:dyDescent="0.3">
      <c r="A932" t="s">
        <v>2987</v>
      </c>
      <c r="B932" t="s">
        <v>5597</v>
      </c>
    </row>
    <row r="933" spans="1:2" x14ac:dyDescent="0.3">
      <c r="A933" t="s">
        <v>2986</v>
      </c>
      <c r="B933" t="s">
        <v>5597</v>
      </c>
    </row>
    <row r="934" spans="1:2" x14ac:dyDescent="0.3">
      <c r="A934" t="s">
        <v>2995</v>
      </c>
      <c r="B934" t="s">
        <v>5597</v>
      </c>
    </row>
    <row r="935" spans="1:2" x14ac:dyDescent="0.3">
      <c r="A935" t="s">
        <v>2996</v>
      </c>
      <c r="B935" t="s">
        <v>5597</v>
      </c>
    </row>
    <row r="936" spans="1:2" x14ac:dyDescent="0.3">
      <c r="A936" t="s">
        <v>2999</v>
      </c>
      <c r="B936" t="s">
        <v>5597</v>
      </c>
    </row>
    <row r="937" spans="1:2" x14ac:dyDescent="0.3">
      <c r="A937" t="s">
        <v>2994</v>
      </c>
      <c r="B937" t="s">
        <v>5597</v>
      </c>
    </row>
    <row r="938" spans="1:2" x14ac:dyDescent="0.3">
      <c r="A938" t="s">
        <v>3009</v>
      </c>
      <c r="B938" t="s">
        <v>5597</v>
      </c>
    </row>
    <row r="939" spans="1:2" x14ac:dyDescent="0.3">
      <c r="A939" t="s">
        <v>3012</v>
      </c>
      <c r="B939" t="s">
        <v>5597</v>
      </c>
    </row>
    <row r="940" spans="1:2" x14ac:dyDescent="0.3">
      <c r="A940" t="s">
        <v>3015</v>
      </c>
      <c r="B940" t="s">
        <v>5597</v>
      </c>
    </row>
    <row r="941" spans="1:2" x14ac:dyDescent="0.3">
      <c r="A941" t="s">
        <v>3011</v>
      </c>
      <c r="B941" t="s">
        <v>5597</v>
      </c>
    </row>
    <row r="942" spans="1:2" x14ac:dyDescent="0.3">
      <c r="A942" t="s">
        <v>3013</v>
      </c>
      <c r="B942" t="s">
        <v>5597</v>
      </c>
    </row>
    <row r="943" spans="1:2" x14ac:dyDescent="0.3">
      <c r="A943" t="s">
        <v>3016</v>
      </c>
      <c r="B943" t="s">
        <v>5597</v>
      </c>
    </row>
    <row r="944" spans="1:2" x14ac:dyDescent="0.3">
      <c r="A944" t="s">
        <v>3017</v>
      </c>
      <c r="B944" t="s">
        <v>5597</v>
      </c>
    </row>
    <row r="945" spans="1:2" x14ac:dyDescent="0.3">
      <c r="A945" t="s">
        <v>3023</v>
      </c>
      <c r="B945" t="s">
        <v>5597</v>
      </c>
    </row>
    <row r="946" spans="1:2" x14ac:dyDescent="0.3">
      <c r="A946" t="s">
        <v>3022</v>
      </c>
      <c r="B946" t="s">
        <v>5597</v>
      </c>
    </row>
    <row r="947" spans="1:2" x14ac:dyDescent="0.3">
      <c r="A947" t="s">
        <v>3030</v>
      </c>
      <c r="B947" t="s">
        <v>5597</v>
      </c>
    </row>
    <row r="948" spans="1:2" x14ac:dyDescent="0.3">
      <c r="A948" t="s">
        <v>3029</v>
      </c>
      <c r="B948" t="s">
        <v>5597</v>
      </c>
    </row>
    <row r="949" spans="1:2" x14ac:dyDescent="0.3">
      <c r="A949" t="s">
        <v>3024</v>
      </c>
      <c r="B949" t="s">
        <v>5597</v>
      </c>
    </row>
    <row r="950" spans="1:2" x14ac:dyDescent="0.3">
      <c r="A950" t="s">
        <v>3026</v>
      </c>
      <c r="B950" t="s">
        <v>5597</v>
      </c>
    </row>
    <row r="951" spans="1:2" x14ac:dyDescent="0.3">
      <c r="A951" t="s">
        <v>3028</v>
      </c>
      <c r="B951" t="s">
        <v>5597</v>
      </c>
    </row>
    <row r="952" spans="1:2" x14ac:dyDescent="0.3">
      <c r="A952" t="s">
        <v>3032</v>
      </c>
      <c r="B952" t="s">
        <v>5597</v>
      </c>
    </row>
    <row r="953" spans="1:2" x14ac:dyDescent="0.3">
      <c r="A953" t="s">
        <v>3034</v>
      </c>
      <c r="B953" t="s">
        <v>5597</v>
      </c>
    </row>
    <row r="954" spans="1:2" x14ac:dyDescent="0.3">
      <c r="A954" t="s">
        <v>3036</v>
      </c>
      <c r="B954" t="s">
        <v>5597</v>
      </c>
    </row>
    <row r="955" spans="1:2" x14ac:dyDescent="0.3">
      <c r="A955" t="s">
        <v>3039</v>
      </c>
      <c r="B955" t="s">
        <v>5597</v>
      </c>
    </row>
    <row r="956" spans="1:2" x14ac:dyDescent="0.3">
      <c r="A956" t="s">
        <v>3038</v>
      </c>
      <c r="B956" t="s">
        <v>5597</v>
      </c>
    </row>
    <row r="957" spans="1:2" x14ac:dyDescent="0.3">
      <c r="A957" t="s">
        <v>3042</v>
      </c>
      <c r="B957" t="s">
        <v>5597</v>
      </c>
    </row>
    <row r="958" spans="1:2" x14ac:dyDescent="0.3">
      <c r="A958" t="s">
        <v>3045</v>
      </c>
      <c r="B958" t="s">
        <v>5597</v>
      </c>
    </row>
    <row r="959" spans="1:2" x14ac:dyDescent="0.3">
      <c r="A959" t="s">
        <v>3047</v>
      </c>
      <c r="B959" t="s">
        <v>5597</v>
      </c>
    </row>
    <row r="960" spans="1:2" x14ac:dyDescent="0.3">
      <c r="A960" t="s">
        <v>3049</v>
      </c>
      <c r="B960" t="s">
        <v>5597</v>
      </c>
    </row>
    <row r="961" spans="1:2" x14ac:dyDescent="0.3">
      <c r="A961" t="s">
        <v>3050</v>
      </c>
      <c r="B961" t="s">
        <v>5597</v>
      </c>
    </row>
    <row r="962" spans="1:2" x14ac:dyDescent="0.3">
      <c r="A962" t="s">
        <v>3051</v>
      </c>
      <c r="B962" t="s">
        <v>5597</v>
      </c>
    </row>
    <row r="963" spans="1:2" x14ac:dyDescent="0.3">
      <c r="A963" t="s">
        <v>3052</v>
      </c>
      <c r="B963" t="s">
        <v>5597</v>
      </c>
    </row>
    <row r="964" spans="1:2" x14ac:dyDescent="0.3">
      <c r="A964" t="s">
        <v>3054</v>
      </c>
      <c r="B964" t="s">
        <v>5597</v>
      </c>
    </row>
    <row r="965" spans="1:2" x14ac:dyDescent="0.3">
      <c r="A965" t="s">
        <v>3055</v>
      </c>
      <c r="B965" t="s">
        <v>5597</v>
      </c>
    </row>
    <row r="966" spans="1:2" x14ac:dyDescent="0.3">
      <c r="A966" t="s">
        <v>3057</v>
      </c>
      <c r="B966" t="s">
        <v>5597</v>
      </c>
    </row>
    <row r="967" spans="1:2" x14ac:dyDescent="0.3">
      <c r="A967" t="s">
        <v>3060</v>
      </c>
      <c r="B967" t="s">
        <v>5597</v>
      </c>
    </row>
    <row r="968" spans="1:2" x14ac:dyDescent="0.3">
      <c r="A968" t="s">
        <v>3065</v>
      </c>
      <c r="B968" t="s">
        <v>5597</v>
      </c>
    </row>
    <row r="969" spans="1:2" x14ac:dyDescent="0.3">
      <c r="A969" t="s">
        <v>3066</v>
      </c>
      <c r="B969" t="s">
        <v>5597</v>
      </c>
    </row>
    <row r="970" spans="1:2" x14ac:dyDescent="0.3">
      <c r="A970" t="s">
        <v>3064</v>
      </c>
      <c r="B970" t="s">
        <v>5597</v>
      </c>
    </row>
    <row r="971" spans="1:2" x14ac:dyDescent="0.3">
      <c r="A971" t="s">
        <v>3069</v>
      </c>
      <c r="B971" t="s">
        <v>5597</v>
      </c>
    </row>
    <row r="972" spans="1:2" x14ac:dyDescent="0.3">
      <c r="A972" t="s">
        <v>3068</v>
      </c>
      <c r="B972" t="s">
        <v>5597</v>
      </c>
    </row>
    <row r="973" spans="1:2" x14ac:dyDescent="0.3">
      <c r="A973" t="s">
        <v>3070</v>
      </c>
      <c r="B973" t="s">
        <v>5597</v>
      </c>
    </row>
    <row r="974" spans="1:2" x14ac:dyDescent="0.3">
      <c r="A974" t="s">
        <v>3071</v>
      </c>
      <c r="B974" t="s">
        <v>5597</v>
      </c>
    </row>
    <row r="975" spans="1:2" x14ac:dyDescent="0.3">
      <c r="A975" t="s">
        <v>3074</v>
      </c>
      <c r="B975" t="s">
        <v>5597</v>
      </c>
    </row>
    <row r="976" spans="1:2" x14ac:dyDescent="0.3">
      <c r="A976" t="s">
        <v>3075</v>
      </c>
      <c r="B976" t="s">
        <v>5597</v>
      </c>
    </row>
    <row r="977" spans="1:2" x14ac:dyDescent="0.3">
      <c r="A977" t="s">
        <v>3077</v>
      </c>
      <c r="B977" t="s">
        <v>5597</v>
      </c>
    </row>
    <row r="978" spans="1:2" x14ac:dyDescent="0.3">
      <c r="A978" t="s">
        <v>3079</v>
      </c>
      <c r="B978" t="s">
        <v>5597</v>
      </c>
    </row>
    <row r="979" spans="1:2" x14ac:dyDescent="0.3">
      <c r="A979" t="s">
        <v>3078</v>
      </c>
      <c r="B979" t="s">
        <v>5597</v>
      </c>
    </row>
    <row r="980" spans="1:2" x14ac:dyDescent="0.3">
      <c r="A980" t="s">
        <v>3082</v>
      </c>
      <c r="B980" t="s">
        <v>5597</v>
      </c>
    </row>
    <row r="981" spans="1:2" x14ac:dyDescent="0.3">
      <c r="A981" t="s">
        <v>3083</v>
      </c>
      <c r="B981" t="s">
        <v>5597</v>
      </c>
    </row>
    <row r="982" spans="1:2" x14ac:dyDescent="0.3">
      <c r="A982" t="s">
        <v>3104</v>
      </c>
      <c r="B982" t="s">
        <v>5597</v>
      </c>
    </row>
    <row r="983" spans="1:2" x14ac:dyDescent="0.3">
      <c r="A983" t="s">
        <v>3089</v>
      </c>
      <c r="B983" t="s">
        <v>5597</v>
      </c>
    </row>
    <row r="984" spans="1:2" x14ac:dyDescent="0.3">
      <c r="A984" t="s">
        <v>3106</v>
      </c>
      <c r="B984" t="s">
        <v>5597</v>
      </c>
    </row>
    <row r="985" spans="1:2" x14ac:dyDescent="0.3">
      <c r="A985" t="s">
        <v>3091</v>
      </c>
      <c r="B985" t="s">
        <v>5597</v>
      </c>
    </row>
    <row r="986" spans="1:2" x14ac:dyDescent="0.3">
      <c r="A986" t="s">
        <v>3092</v>
      </c>
      <c r="B986" t="s">
        <v>5597</v>
      </c>
    </row>
    <row r="987" spans="1:2" x14ac:dyDescent="0.3">
      <c r="A987" t="s">
        <v>3093</v>
      </c>
      <c r="B987" t="s">
        <v>5597</v>
      </c>
    </row>
    <row r="988" spans="1:2" x14ac:dyDescent="0.3">
      <c r="A988" t="s">
        <v>3085</v>
      </c>
      <c r="B988" t="s">
        <v>5597</v>
      </c>
    </row>
    <row r="989" spans="1:2" x14ac:dyDescent="0.3">
      <c r="A989" t="s">
        <v>3094</v>
      </c>
      <c r="B989" t="s">
        <v>5597</v>
      </c>
    </row>
    <row r="990" spans="1:2" x14ac:dyDescent="0.3">
      <c r="A990" t="s">
        <v>3090</v>
      </c>
      <c r="B990" t="s">
        <v>5597</v>
      </c>
    </row>
    <row r="991" spans="1:2" x14ac:dyDescent="0.3">
      <c r="A991" t="s">
        <v>3096</v>
      </c>
      <c r="B991" t="s">
        <v>5597</v>
      </c>
    </row>
    <row r="992" spans="1:2" x14ac:dyDescent="0.3">
      <c r="A992" t="s">
        <v>3097</v>
      </c>
      <c r="B992" t="s">
        <v>5597</v>
      </c>
    </row>
    <row r="993" spans="1:2" x14ac:dyDescent="0.3">
      <c r="A993" t="s">
        <v>3098</v>
      </c>
      <c r="B993" t="s">
        <v>5597</v>
      </c>
    </row>
    <row r="994" spans="1:2" x14ac:dyDescent="0.3">
      <c r="A994" t="s">
        <v>3099</v>
      </c>
      <c r="B994" t="s">
        <v>5597</v>
      </c>
    </row>
    <row r="995" spans="1:2" x14ac:dyDescent="0.3">
      <c r="A995" t="s">
        <v>3086</v>
      </c>
      <c r="B995" t="s">
        <v>5597</v>
      </c>
    </row>
    <row r="996" spans="1:2" x14ac:dyDescent="0.3">
      <c r="A996" t="s">
        <v>3101</v>
      </c>
      <c r="B996" t="s">
        <v>5597</v>
      </c>
    </row>
    <row r="997" spans="1:2" x14ac:dyDescent="0.3">
      <c r="A997" t="s">
        <v>3087</v>
      </c>
      <c r="B997" t="s">
        <v>5597</v>
      </c>
    </row>
    <row r="998" spans="1:2" x14ac:dyDescent="0.3">
      <c r="A998" t="s">
        <v>3102</v>
      </c>
      <c r="B998" t="s">
        <v>5597</v>
      </c>
    </row>
    <row r="999" spans="1:2" x14ac:dyDescent="0.3">
      <c r="A999" t="s">
        <v>3103</v>
      </c>
      <c r="B999" t="s">
        <v>5597</v>
      </c>
    </row>
    <row r="1000" spans="1:2" x14ac:dyDescent="0.3">
      <c r="A1000" t="s">
        <v>3100</v>
      </c>
      <c r="B1000" t="s">
        <v>5597</v>
      </c>
    </row>
    <row r="1001" spans="1:2" x14ac:dyDescent="0.3">
      <c r="A1001" t="s">
        <v>3088</v>
      </c>
      <c r="B1001" t="s">
        <v>5597</v>
      </c>
    </row>
    <row r="1002" spans="1:2" x14ac:dyDescent="0.3">
      <c r="A1002" t="s">
        <v>3095</v>
      </c>
      <c r="B1002" t="s">
        <v>5597</v>
      </c>
    </row>
    <row r="1003" spans="1:2" x14ac:dyDescent="0.3">
      <c r="A1003" t="s">
        <v>3105</v>
      </c>
      <c r="B1003" t="s">
        <v>5597</v>
      </c>
    </row>
    <row r="1004" spans="1:2" x14ac:dyDescent="0.3">
      <c r="A1004" t="s">
        <v>3108</v>
      </c>
      <c r="B1004" t="s">
        <v>5597</v>
      </c>
    </row>
    <row r="1005" spans="1:2" x14ac:dyDescent="0.3">
      <c r="A1005" t="s">
        <v>3107</v>
      </c>
      <c r="B1005" t="s">
        <v>5597</v>
      </c>
    </row>
    <row r="1006" spans="1:2" x14ac:dyDescent="0.3">
      <c r="A1006" t="s">
        <v>3109</v>
      </c>
      <c r="B1006" t="s">
        <v>5597</v>
      </c>
    </row>
    <row r="1007" spans="1:2" x14ac:dyDescent="0.3">
      <c r="A1007" t="s">
        <v>3112</v>
      </c>
      <c r="B1007" t="s">
        <v>5597</v>
      </c>
    </row>
    <row r="1008" spans="1:2" x14ac:dyDescent="0.3">
      <c r="A1008" t="s">
        <v>3110</v>
      </c>
      <c r="B1008" t="s">
        <v>5597</v>
      </c>
    </row>
    <row r="1009" spans="1:2" x14ac:dyDescent="0.3">
      <c r="A1009" t="s">
        <v>3111</v>
      </c>
      <c r="B1009" t="s">
        <v>5597</v>
      </c>
    </row>
    <row r="1010" spans="1:2" x14ac:dyDescent="0.3">
      <c r="A1010" t="s">
        <v>3114</v>
      </c>
      <c r="B1010" t="s">
        <v>5597</v>
      </c>
    </row>
    <row r="1011" spans="1:2" x14ac:dyDescent="0.3">
      <c r="A1011" t="s">
        <v>3115</v>
      </c>
      <c r="B1011" t="s">
        <v>5597</v>
      </c>
    </row>
    <row r="1012" spans="1:2" x14ac:dyDescent="0.3">
      <c r="A1012" t="s">
        <v>3118</v>
      </c>
      <c r="B1012" t="s">
        <v>5597</v>
      </c>
    </row>
    <row r="1013" spans="1:2" x14ac:dyDescent="0.3">
      <c r="A1013" t="s">
        <v>3119</v>
      </c>
      <c r="B1013" t="s">
        <v>5597</v>
      </c>
    </row>
    <row r="1014" spans="1:2" x14ac:dyDescent="0.3">
      <c r="A1014" t="s">
        <v>3125</v>
      </c>
      <c r="B1014" t="s">
        <v>5597</v>
      </c>
    </row>
    <row r="1015" spans="1:2" x14ac:dyDescent="0.3">
      <c r="A1015" t="s">
        <v>3121</v>
      </c>
      <c r="B1015" t="s">
        <v>5597</v>
      </c>
    </row>
    <row r="1016" spans="1:2" x14ac:dyDescent="0.3">
      <c r="A1016" t="s">
        <v>3123</v>
      </c>
      <c r="B1016" t="s">
        <v>5597</v>
      </c>
    </row>
    <row r="1017" spans="1:2" x14ac:dyDescent="0.3">
      <c r="A1017" t="s">
        <v>3135</v>
      </c>
      <c r="B1017" t="s">
        <v>5597</v>
      </c>
    </row>
    <row r="1018" spans="1:2" x14ac:dyDescent="0.3">
      <c r="A1018" t="s">
        <v>3134</v>
      </c>
      <c r="B1018" t="s">
        <v>5597</v>
      </c>
    </row>
    <row r="1019" spans="1:2" x14ac:dyDescent="0.3">
      <c r="A1019" t="s">
        <v>3131</v>
      </c>
      <c r="B1019" t="s">
        <v>5597</v>
      </c>
    </row>
    <row r="1020" spans="1:2" x14ac:dyDescent="0.3">
      <c r="A1020" t="s">
        <v>3129</v>
      </c>
      <c r="B1020" t="s">
        <v>5597</v>
      </c>
    </row>
    <row r="1021" spans="1:2" x14ac:dyDescent="0.3">
      <c r="A1021" t="s">
        <v>3133</v>
      </c>
      <c r="B1021" t="s">
        <v>5597</v>
      </c>
    </row>
    <row r="1022" spans="1:2" x14ac:dyDescent="0.3">
      <c r="A1022" t="s">
        <v>3130</v>
      </c>
      <c r="B1022" t="s">
        <v>5597</v>
      </c>
    </row>
    <row r="1023" spans="1:2" x14ac:dyDescent="0.3">
      <c r="A1023" t="s">
        <v>3136</v>
      </c>
      <c r="B1023" t="s">
        <v>5597</v>
      </c>
    </row>
    <row r="1024" spans="1:2" x14ac:dyDescent="0.3">
      <c r="A1024" t="s">
        <v>3138</v>
      </c>
      <c r="B1024" t="s">
        <v>5597</v>
      </c>
    </row>
    <row r="1025" spans="1:2" x14ac:dyDescent="0.3">
      <c r="A1025" t="s">
        <v>3139</v>
      </c>
      <c r="B1025" t="s">
        <v>5597</v>
      </c>
    </row>
    <row r="1026" spans="1:2" x14ac:dyDescent="0.3">
      <c r="A1026" t="s">
        <v>3141</v>
      </c>
      <c r="B1026" t="s">
        <v>5597</v>
      </c>
    </row>
    <row r="1027" spans="1:2" x14ac:dyDescent="0.3">
      <c r="A1027" t="s">
        <v>3145</v>
      </c>
      <c r="B1027" t="s">
        <v>5597</v>
      </c>
    </row>
    <row r="1028" spans="1:2" x14ac:dyDescent="0.3">
      <c r="A1028" t="s">
        <v>3150</v>
      </c>
      <c r="B1028" t="s">
        <v>5597</v>
      </c>
    </row>
    <row r="1029" spans="1:2" x14ac:dyDescent="0.3">
      <c r="A1029" t="s">
        <v>3152</v>
      </c>
      <c r="B1029" t="s">
        <v>5597</v>
      </c>
    </row>
    <row r="1030" spans="1:2" x14ac:dyDescent="0.3">
      <c r="A1030" t="s">
        <v>3151</v>
      </c>
      <c r="B1030" t="s">
        <v>5597</v>
      </c>
    </row>
    <row r="1031" spans="1:2" x14ac:dyDescent="0.3">
      <c r="A1031" t="s">
        <v>3149</v>
      </c>
      <c r="B1031" t="s">
        <v>5597</v>
      </c>
    </row>
    <row r="1032" spans="1:2" x14ac:dyDescent="0.3">
      <c r="A1032" t="s">
        <v>3155</v>
      </c>
      <c r="B1032" t="s">
        <v>5597</v>
      </c>
    </row>
    <row r="1033" spans="1:2" x14ac:dyDescent="0.3">
      <c r="A1033" t="s">
        <v>3156</v>
      </c>
      <c r="B1033" t="s">
        <v>5597</v>
      </c>
    </row>
    <row r="1034" spans="1:2" x14ac:dyDescent="0.3">
      <c r="A1034" t="s">
        <v>3159</v>
      </c>
      <c r="B1034" t="s">
        <v>5597</v>
      </c>
    </row>
    <row r="1035" spans="1:2" x14ac:dyDescent="0.3">
      <c r="A1035" t="s">
        <v>3160</v>
      </c>
      <c r="B1035" t="s">
        <v>5597</v>
      </c>
    </row>
    <row r="1036" spans="1:2" x14ac:dyDescent="0.3">
      <c r="A1036" t="s">
        <v>3158</v>
      </c>
      <c r="B1036" t="s">
        <v>5597</v>
      </c>
    </row>
    <row r="1037" spans="1:2" x14ac:dyDescent="0.3">
      <c r="A1037" t="s">
        <v>3157</v>
      </c>
      <c r="B1037" t="s">
        <v>5597</v>
      </c>
    </row>
    <row r="1038" spans="1:2" x14ac:dyDescent="0.3">
      <c r="A1038" t="s">
        <v>3161</v>
      </c>
      <c r="B1038" t="s">
        <v>5597</v>
      </c>
    </row>
    <row r="1039" spans="1:2" x14ac:dyDescent="0.3">
      <c r="A1039" t="s">
        <v>3162</v>
      </c>
      <c r="B1039" t="s">
        <v>5597</v>
      </c>
    </row>
    <row r="1040" spans="1:2" x14ac:dyDescent="0.3">
      <c r="A1040" t="s">
        <v>3163</v>
      </c>
      <c r="B1040" t="s">
        <v>5597</v>
      </c>
    </row>
    <row r="1041" spans="1:2" x14ac:dyDescent="0.3">
      <c r="A1041" t="s">
        <v>3167</v>
      </c>
      <c r="B1041" t="s">
        <v>5597</v>
      </c>
    </row>
    <row r="1042" spans="1:2" x14ac:dyDescent="0.3">
      <c r="A1042" t="s">
        <v>3168</v>
      </c>
      <c r="B1042" t="s">
        <v>5597</v>
      </c>
    </row>
    <row r="1043" spans="1:2" x14ac:dyDescent="0.3">
      <c r="A1043" t="s">
        <v>3169</v>
      </c>
      <c r="B1043" t="s">
        <v>5597</v>
      </c>
    </row>
    <row r="1044" spans="1:2" x14ac:dyDescent="0.3">
      <c r="A1044" t="s">
        <v>3172</v>
      </c>
      <c r="B1044" t="s">
        <v>5597</v>
      </c>
    </row>
    <row r="1045" spans="1:2" x14ac:dyDescent="0.3">
      <c r="A1045" t="s">
        <v>3174</v>
      </c>
      <c r="B1045" t="s">
        <v>5597</v>
      </c>
    </row>
    <row r="1046" spans="1:2" x14ac:dyDescent="0.3">
      <c r="A1046" t="s">
        <v>3179</v>
      </c>
      <c r="B1046" t="s">
        <v>5597</v>
      </c>
    </row>
    <row r="1047" spans="1:2" x14ac:dyDescent="0.3">
      <c r="A1047" t="s">
        <v>3175</v>
      </c>
      <c r="B1047" t="s">
        <v>5597</v>
      </c>
    </row>
    <row r="1048" spans="1:2" x14ac:dyDescent="0.3">
      <c r="A1048" t="s">
        <v>3180</v>
      </c>
      <c r="B1048" t="s">
        <v>5597</v>
      </c>
    </row>
    <row r="1049" spans="1:2" x14ac:dyDescent="0.3">
      <c r="A1049" t="s">
        <v>3183</v>
      </c>
      <c r="B1049" t="s">
        <v>5597</v>
      </c>
    </row>
    <row r="1050" spans="1:2" x14ac:dyDescent="0.3">
      <c r="A1050" t="s">
        <v>3187</v>
      </c>
      <c r="B1050" t="s">
        <v>5597</v>
      </c>
    </row>
    <row r="1051" spans="1:2" x14ac:dyDescent="0.3">
      <c r="A1051" t="s">
        <v>3190</v>
      </c>
      <c r="B1051" t="s">
        <v>5597</v>
      </c>
    </row>
    <row r="1052" spans="1:2" x14ac:dyDescent="0.3">
      <c r="A1052" t="s">
        <v>3185</v>
      </c>
      <c r="B1052" t="s">
        <v>5597</v>
      </c>
    </row>
    <row r="1053" spans="1:2" x14ac:dyDescent="0.3">
      <c r="A1053" t="s">
        <v>3186</v>
      </c>
      <c r="B1053" t="s">
        <v>5597</v>
      </c>
    </row>
    <row r="1054" spans="1:2" x14ac:dyDescent="0.3">
      <c r="A1054" t="s">
        <v>3193</v>
      </c>
      <c r="B1054" t="s">
        <v>5597</v>
      </c>
    </row>
    <row r="1055" spans="1:2" x14ac:dyDescent="0.3">
      <c r="A1055" t="s">
        <v>3194</v>
      </c>
      <c r="B1055" t="s">
        <v>5597</v>
      </c>
    </row>
    <row r="1056" spans="1:2" x14ac:dyDescent="0.3">
      <c r="A1056" t="s">
        <v>3192</v>
      </c>
      <c r="B1056" t="s">
        <v>5597</v>
      </c>
    </row>
    <row r="1057" spans="1:2" x14ac:dyDescent="0.3">
      <c r="A1057" t="s">
        <v>3200</v>
      </c>
      <c r="B1057" t="s">
        <v>5597</v>
      </c>
    </row>
    <row r="1058" spans="1:2" x14ac:dyDescent="0.3">
      <c r="A1058" t="s">
        <v>3199</v>
      </c>
      <c r="B1058" t="s">
        <v>5597</v>
      </c>
    </row>
    <row r="1059" spans="1:2" x14ac:dyDescent="0.3">
      <c r="A1059" t="s">
        <v>3201</v>
      </c>
      <c r="B1059" t="s">
        <v>5597</v>
      </c>
    </row>
    <row r="1060" spans="1:2" x14ac:dyDescent="0.3">
      <c r="A1060" t="s">
        <v>3204</v>
      </c>
      <c r="B1060" t="s">
        <v>5597</v>
      </c>
    </row>
    <row r="1061" spans="1:2" x14ac:dyDescent="0.3">
      <c r="A1061" t="s">
        <v>3206</v>
      </c>
      <c r="B1061" t="s">
        <v>5597</v>
      </c>
    </row>
    <row r="1062" spans="1:2" x14ac:dyDescent="0.3">
      <c r="A1062" t="s">
        <v>3208</v>
      </c>
      <c r="B1062" t="s">
        <v>5597</v>
      </c>
    </row>
    <row r="1063" spans="1:2" x14ac:dyDescent="0.3">
      <c r="A1063" t="s">
        <v>3207</v>
      </c>
      <c r="B1063" t="s">
        <v>5597</v>
      </c>
    </row>
    <row r="1064" spans="1:2" x14ac:dyDescent="0.3">
      <c r="A1064" t="s">
        <v>3212</v>
      </c>
      <c r="B1064" t="s">
        <v>5597</v>
      </c>
    </row>
    <row r="1065" spans="1:2" x14ac:dyDescent="0.3">
      <c r="A1065" t="s">
        <v>3215</v>
      </c>
      <c r="B1065" t="s">
        <v>5597</v>
      </c>
    </row>
    <row r="1066" spans="1:2" x14ac:dyDescent="0.3">
      <c r="A1066" t="s">
        <v>3216</v>
      </c>
      <c r="B1066" t="s">
        <v>5597</v>
      </c>
    </row>
    <row r="1067" spans="1:2" x14ac:dyDescent="0.3">
      <c r="A1067" t="s">
        <v>3214</v>
      </c>
      <c r="B1067" t="s">
        <v>5597</v>
      </c>
    </row>
    <row r="1068" spans="1:2" x14ac:dyDescent="0.3">
      <c r="A1068" t="s">
        <v>3218</v>
      </c>
      <c r="B1068" t="s">
        <v>5597</v>
      </c>
    </row>
    <row r="1069" spans="1:2" x14ac:dyDescent="0.3">
      <c r="A1069" t="s">
        <v>3222</v>
      </c>
      <c r="B1069" t="s">
        <v>5597</v>
      </c>
    </row>
    <row r="1070" spans="1:2" x14ac:dyDescent="0.3">
      <c r="A1070" t="s">
        <v>3223</v>
      </c>
      <c r="B1070" t="s">
        <v>5597</v>
      </c>
    </row>
    <row r="1071" spans="1:2" x14ac:dyDescent="0.3">
      <c r="A1071" t="s">
        <v>3224</v>
      </c>
      <c r="B1071" t="s">
        <v>5597</v>
      </c>
    </row>
    <row r="1072" spans="1:2" x14ac:dyDescent="0.3">
      <c r="A1072" t="s">
        <v>3219</v>
      </c>
      <c r="B1072" t="s">
        <v>5597</v>
      </c>
    </row>
    <row r="1073" spans="1:2" x14ac:dyDescent="0.3">
      <c r="A1073" t="s">
        <v>3225</v>
      </c>
      <c r="B1073" t="s">
        <v>5597</v>
      </c>
    </row>
    <row r="1074" spans="1:2" x14ac:dyDescent="0.3">
      <c r="A1074" t="s">
        <v>3226</v>
      </c>
      <c r="B1074" t="s">
        <v>5597</v>
      </c>
    </row>
    <row r="1075" spans="1:2" x14ac:dyDescent="0.3">
      <c r="A1075" t="s">
        <v>3227</v>
      </c>
      <c r="B1075" t="s">
        <v>5597</v>
      </c>
    </row>
    <row r="1076" spans="1:2" x14ac:dyDescent="0.3">
      <c r="A1076" t="s">
        <v>3230</v>
      </c>
      <c r="B1076" t="s">
        <v>5597</v>
      </c>
    </row>
    <row r="1077" spans="1:2" x14ac:dyDescent="0.3">
      <c r="A1077" t="s">
        <v>3231</v>
      </c>
      <c r="B1077" t="s">
        <v>5597</v>
      </c>
    </row>
    <row r="1078" spans="1:2" x14ac:dyDescent="0.3">
      <c r="A1078" t="s">
        <v>3235</v>
      </c>
      <c r="B1078" t="s">
        <v>5597</v>
      </c>
    </row>
    <row r="1079" spans="1:2" x14ac:dyDescent="0.3">
      <c r="A1079" t="s">
        <v>3237</v>
      </c>
      <c r="B1079" t="s">
        <v>5597</v>
      </c>
    </row>
    <row r="1080" spans="1:2" x14ac:dyDescent="0.3">
      <c r="A1080" t="s">
        <v>3238</v>
      </c>
      <c r="B1080" t="s">
        <v>5597</v>
      </c>
    </row>
    <row r="1081" spans="1:2" x14ac:dyDescent="0.3">
      <c r="A1081" t="s">
        <v>3236</v>
      </c>
      <c r="B1081" t="s">
        <v>5597</v>
      </c>
    </row>
    <row r="1082" spans="1:2" x14ac:dyDescent="0.3">
      <c r="A1082" t="s">
        <v>3239</v>
      </c>
      <c r="B1082" t="s">
        <v>5597</v>
      </c>
    </row>
    <row r="1083" spans="1:2" x14ac:dyDescent="0.3">
      <c r="A1083" t="s">
        <v>3245</v>
      </c>
      <c r="B1083" t="s">
        <v>5597</v>
      </c>
    </row>
    <row r="1084" spans="1:2" x14ac:dyDescent="0.3">
      <c r="A1084" t="s">
        <v>3243</v>
      </c>
      <c r="B1084" t="s">
        <v>5597</v>
      </c>
    </row>
    <row r="1085" spans="1:2" x14ac:dyDescent="0.3">
      <c r="A1085" t="s">
        <v>3242</v>
      </c>
      <c r="B1085" t="s">
        <v>5597</v>
      </c>
    </row>
    <row r="1086" spans="1:2" x14ac:dyDescent="0.3">
      <c r="A1086" t="s">
        <v>3246</v>
      </c>
      <c r="B1086" t="s">
        <v>5597</v>
      </c>
    </row>
    <row r="1087" spans="1:2" x14ac:dyDescent="0.3">
      <c r="A1087" t="s">
        <v>3244</v>
      </c>
      <c r="B1087" t="s">
        <v>5597</v>
      </c>
    </row>
    <row r="1088" spans="1:2" x14ac:dyDescent="0.3">
      <c r="A1088" t="s">
        <v>3247</v>
      </c>
      <c r="B1088" t="s">
        <v>5597</v>
      </c>
    </row>
    <row r="1089" spans="1:2" x14ac:dyDescent="0.3">
      <c r="A1089" t="s">
        <v>3249</v>
      </c>
      <c r="B1089" t="s">
        <v>5597</v>
      </c>
    </row>
    <row r="1090" spans="1:2" x14ac:dyDescent="0.3">
      <c r="A1090" t="s">
        <v>3251</v>
      </c>
      <c r="B1090" t="s">
        <v>5597</v>
      </c>
    </row>
    <row r="1091" spans="1:2" x14ac:dyDescent="0.3">
      <c r="A1091" t="s">
        <v>3250</v>
      </c>
      <c r="B1091" t="s">
        <v>5597</v>
      </c>
    </row>
    <row r="1092" spans="1:2" x14ac:dyDescent="0.3">
      <c r="A1092" t="s">
        <v>3252</v>
      </c>
      <c r="B1092" t="s">
        <v>5597</v>
      </c>
    </row>
    <row r="1093" spans="1:2" x14ac:dyDescent="0.3">
      <c r="A1093" t="s">
        <v>3253</v>
      </c>
      <c r="B1093" t="s">
        <v>5597</v>
      </c>
    </row>
    <row r="1094" spans="1:2" x14ac:dyDescent="0.3">
      <c r="A1094" t="s">
        <v>3254</v>
      </c>
      <c r="B1094" t="s">
        <v>5597</v>
      </c>
    </row>
    <row r="1095" spans="1:2" x14ac:dyDescent="0.3">
      <c r="A1095" t="s">
        <v>3258</v>
      </c>
      <c r="B1095" t="s">
        <v>5597</v>
      </c>
    </row>
    <row r="1096" spans="1:2" x14ac:dyDescent="0.3">
      <c r="A1096" t="s">
        <v>3259</v>
      </c>
      <c r="B1096" t="s">
        <v>5597</v>
      </c>
    </row>
    <row r="1097" spans="1:2" x14ac:dyDescent="0.3">
      <c r="A1097" t="s">
        <v>3261</v>
      </c>
      <c r="B1097" t="s">
        <v>5597</v>
      </c>
    </row>
    <row r="1098" spans="1:2" x14ac:dyDescent="0.3">
      <c r="A1098" t="s">
        <v>3260</v>
      </c>
      <c r="B1098" t="s">
        <v>5597</v>
      </c>
    </row>
    <row r="1099" spans="1:2" x14ac:dyDescent="0.3">
      <c r="A1099" t="s">
        <v>3268</v>
      </c>
      <c r="B1099" t="s">
        <v>5597</v>
      </c>
    </row>
    <row r="1100" spans="1:2" x14ac:dyDescent="0.3">
      <c r="A1100" t="s">
        <v>3269</v>
      </c>
      <c r="B1100" t="s">
        <v>5597</v>
      </c>
    </row>
    <row r="1101" spans="1:2" x14ac:dyDescent="0.3">
      <c r="A1101" t="s">
        <v>3270</v>
      </c>
      <c r="B1101" t="s">
        <v>5597</v>
      </c>
    </row>
    <row r="1102" spans="1:2" x14ac:dyDescent="0.3">
      <c r="A1102" t="s">
        <v>3274</v>
      </c>
      <c r="B1102" t="s">
        <v>5597</v>
      </c>
    </row>
    <row r="1103" spans="1:2" x14ac:dyDescent="0.3">
      <c r="A1103" t="s">
        <v>3273</v>
      </c>
      <c r="B1103" t="s">
        <v>5597</v>
      </c>
    </row>
    <row r="1104" spans="1:2" x14ac:dyDescent="0.3">
      <c r="A1104" t="s">
        <v>3275</v>
      </c>
      <c r="B1104" t="s">
        <v>5597</v>
      </c>
    </row>
    <row r="1105" spans="1:2" x14ac:dyDescent="0.3">
      <c r="A1105" t="s">
        <v>3276</v>
      </c>
      <c r="B1105" t="s">
        <v>5597</v>
      </c>
    </row>
    <row r="1106" spans="1:2" x14ac:dyDescent="0.3">
      <c r="A1106" t="s">
        <v>3280</v>
      </c>
      <c r="B1106" t="s">
        <v>5597</v>
      </c>
    </row>
    <row r="1107" spans="1:2" x14ac:dyDescent="0.3">
      <c r="A1107" t="s">
        <v>3279</v>
      </c>
      <c r="B1107" t="s">
        <v>5597</v>
      </c>
    </row>
    <row r="1108" spans="1:2" x14ac:dyDescent="0.3">
      <c r="A1108" t="s">
        <v>3282</v>
      </c>
      <c r="B1108" t="s">
        <v>5597</v>
      </c>
    </row>
    <row r="1109" spans="1:2" x14ac:dyDescent="0.3">
      <c r="A1109" t="s">
        <v>3288</v>
      </c>
      <c r="B1109" t="s">
        <v>5597</v>
      </c>
    </row>
    <row r="1110" spans="1:2" x14ac:dyDescent="0.3">
      <c r="A1110" t="s">
        <v>3285</v>
      </c>
      <c r="B1110" t="s">
        <v>5597</v>
      </c>
    </row>
    <row r="1111" spans="1:2" x14ac:dyDescent="0.3">
      <c r="A1111" t="s">
        <v>3289</v>
      </c>
      <c r="B1111" t="s">
        <v>5597</v>
      </c>
    </row>
    <row r="1112" spans="1:2" x14ac:dyDescent="0.3">
      <c r="A1112" t="s">
        <v>3294</v>
      </c>
      <c r="B1112" t="s">
        <v>5597</v>
      </c>
    </row>
    <row r="1113" spans="1:2" x14ac:dyDescent="0.3">
      <c r="A1113" t="s">
        <v>3298</v>
      </c>
      <c r="B1113" t="s">
        <v>5597</v>
      </c>
    </row>
    <row r="1114" spans="1:2" x14ac:dyDescent="0.3">
      <c r="A1114" t="s">
        <v>3297</v>
      </c>
      <c r="B1114" t="s">
        <v>5597</v>
      </c>
    </row>
    <row r="1115" spans="1:2" x14ac:dyDescent="0.3">
      <c r="A1115" t="s">
        <v>3301</v>
      </c>
      <c r="B1115" t="s">
        <v>5597</v>
      </c>
    </row>
    <row r="1116" spans="1:2" x14ac:dyDescent="0.3">
      <c r="A1116" t="s">
        <v>3302</v>
      </c>
      <c r="B1116" t="s">
        <v>5597</v>
      </c>
    </row>
    <row r="1117" spans="1:2" x14ac:dyDescent="0.3">
      <c r="A1117" t="s">
        <v>3304</v>
      </c>
      <c r="B1117" t="s">
        <v>5597</v>
      </c>
    </row>
    <row r="1118" spans="1:2" x14ac:dyDescent="0.3">
      <c r="A1118" t="s">
        <v>3305</v>
      </c>
      <c r="B1118" t="s">
        <v>5597</v>
      </c>
    </row>
    <row r="1119" spans="1:2" x14ac:dyDescent="0.3">
      <c r="A1119" t="s">
        <v>3307</v>
      </c>
      <c r="B1119" t="s">
        <v>5597</v>
      </c>
    </row>
    <row r="1120" spans="1:2" x14ac:dyDescent="0.3">
      <c r="A1120" t="s">
        <v>3306</v>
      </c>
      <c r="B1120" t="s">
        <v>5597</v>
      </c>
    </row>
    <row r="1121" spans="1:2" x14ac:dyDescent="0.3">
      <c r="A1121" t="s">
        <v>3310</v>
      </c>
      <c r="B1121" t="s">
        <v>5597</v>
      </c>
    </row>
    <row r="1122" spans="1:2" x14ac:dyDescent="0.3">
      <c r="A1122" t="s">
        <v>3312</v>
      </c>
      <c r="B1122" t="s">
        <v>5597</v>
      </c>
    </row>
    <row r="1123" spans="1:2" x14ac:dyDescent="0.3">
      <c r="A1123" t="s">
        <v>3313</v>
      </c>
      <c r="B1123" t="s">
        <v>5597</v>
      </c>
    </row>
    <row r="1124" spans="1:2" x14ac:dyDescent="0.3">
      <c r="A1124" t="s">
        <v>3314</v>
      </c>
      <c r="B1124" t="s">
        <v>5597</v>
      </c>
    </row>
    <row r="1125" spans="1:2" x14ac:dyDescent="0.3">
      <c r="A1125" t="s">
        <v>3315</v>
      </c>
      <c r="B1125" t="s">
        <v>5597</v>
      </c>
    </row>
    <row r="1126" spans="1:2" x14ac:dyDescent="0.3">
      <c r="A1126" t="s">
        <v>3316</v>
      </c>
      <c r="B1126" t="s">
        <v>5597</v>
      </c>
    </row>
    <row r="1127" spans="1:2" x14ac:dyDescent="0.3">
      <c r="A1127" t="s">
        <v>3322</v>
      </c>
      <c r="B1127" t="s">
        <v>5597</v>
      </c>
    </row>
    <row r="1128" spans="1:2" x14ac:dyDescent="0.3">
      <c r="A1128" t="s">
        <v>3324</v>
      </c>
      <c r="B1128" t="s">
        <v>5597</v>
      </c>
    </row>
    <row r="1129" spans="1:2" x14ac:dyDescent="0.3">
      <c r="A1129" t="s">
        <v>3323</v>
      </c>
      <c r="B1129" t="s">
        <v>5597</v>
      </c>
    </row>
    <row r="1130" spans="1:2" x14ac:dyDescent="0.3">
      <c r="A1130" t="s">
        <v>3326</v>
      </c>
      <c r="B1130" t="s">
        <v>5597</v>
      </c>
    </row>
    <row r="1131" spans="1:2" x14ac:dyDescent="0.3">
      <c r="A1131" t="s">
        <v>3330</v>
      </c>
      <c r="B1131" t="s">
        <v>5597</v>
      </c>
    </row>
    <row r="1132" spans="1:2" x14ac:dyDescent="0.3">
      <c r="A1132" t="s">
        <v>3332</v>
      </c>
      <c r="B1132" t="s">
        <v>5597</v>
      </c>
    </row>
    <row r="1133" spans="1:2" x14ac:dyDescent="0.3">
      <c r="A1133" t="s">
        <v>3339</v>
      </c>
      <c r="B1133" t="s">
        <v>5597</v>
      </c>
    </row>
    <row r="1134" spans="1:2" x14ac:dyDescent="0.3">
      <c r="A1134" t="s">
        <v>3340</v>
      </c>
      <c r="B1134" t="s">
        <v>5597</v>
      </c>
    </row>
    <row r="1135" spans="1:2" x14ac:dyDescent="0.3">
      <c r="A1135" t="s">
        <v>3335</v>
      </c>
      <c r="B1135" t="s">
        <v>5597</v>
      </c>
    </row>
    <row r="1136" spans="1:2" x14ac:dyDescent="0.3">
      <c r="A1136" t="s">
        <v>3342</v>
      </c>
      <c r="B1136" t="s">
        <v>5597</v>
      </c>
    </row>
    <row r="1137" spans="1:2" x14ac:dyDescent="0.3">
      <c r="A1137" t="s">
        <v>3343</v>
      </c>
      <c r="B1137" t="s">
        <v>5597</v>
      </c>
    </row>
    <row r="1138" spans="1:2" x14ac:dyDescent="0.3">
      <c r="A1138" t="s">
        <v>3345</v>
      </c>
      <c r="B1138" t="s">
        <v>5597</v>
      </c>
    </row>
    <row r="1139" spans="1:2" x14ac:dyDescent="0.3">
      <c r="A1139" t="s">
        <v>3347</v>
      </c>
      <c r="B1139" t="s">
        <v>5597</v>
      </c>
    </row>
    <row r="1140" spans="1:2" x14ac:dyDescent="0.3">
      <c r="A1140" t="s">
        <v>3346</v>
      </c>
      <c r="B1140" t="s">
        <v>5597</v>
      </c>
    </row>
    <row r="1141" spans="1:2" x14ac:dyDescent="0.3">
      <c r="A1141" t="s">
        <v>3351</v>
      </c>
      <c r="B1141" t="s">
        <v>5597</v>
      </c>
    </row>
    <row r="1142" spans="1:2" x14ac:dyDescent="0.3">
      <c r="A1142" t="s">
        <v>3350</v>
      </c>
      <c r="B1142" t="s">
        <v>5597</v>
      </c>
    </row>
    <row r="1143" spans="1:2" x14ac:dyDescent="0.3">
      <c r="A1143" t="s">
        <v>3348</v>
      </c>
      <c r="B1143" t="s">
        <v>5597</v>
      </c>
    </row>
    <row r="1144" spans="1:2" x14ac:dyDescent="0.3">
      <c r="A1144" t="s">
        <v>3354</v>
      </c>
      <c r="B1144" t="s">
        <v>5597</v>
      </c>
    </row>
    <row r="1145" spans="1:2" x14ac:dyDescent="0.3">
      <c r="A1145" t="s">
        <v>3356</v>
      </c>
      <c r="B1145" t="s">
        <v>5597</v>
      </c>
    </row>
    <row r="1146" spans="1:2" x14ac:dyDescent="0.3">
      <c r="A1146" t="s">
        <v>3357</v>
      </c>
      <c r="B1146" t="s">
        <v>5597</v>
      </c>
    </row>
    <row r="1147" spans="1:2" x14ac:dyDescent="0.3">
      <c r="A1147" t="s">
        <v>3358</v>
      </c>
      <c r="B1147" t="s">
        <v>5597</v>
      </c>
    </row>
    <row r="1148" spans="1:2" x14ac:dyDescent="0.3">
      <c r="A1148" t="s">
        <v>3359</v>
      </c>
      <c r="B1148" t="s">
        <v>5597</v>
      </c>
    </row>
    <row r="1149" spans="1:2" x14ac:dyDescent="0.3">
      <c r="A1149" t="s">
        <v>3363</v>
      </c>
      <c r="B1149" t="s">
        <v>5597</v>
      </c>
    </row>
    <row r="1150" spans="1:2" x14ac:dyDescent="0.3">
      <c r="A1150" t="s">
        <v>3366</v>
      </c>
      <c r="B1150" t="s">
        <v>5597</v>
      </c>
    </row>
    <row r="1151" spans="1:2" x14ac:dyDescent="0.3">
      <c r="A1151" t="s">
        <v>3365</v>
      </c>
      <c r="B1151" t="s">
        <v>5597</v>
      </c>
    </row>
    <row r="1152" spans="1:2" x14ac:dyDescent="0.3">
      <c r="A1152" t="s">
        <v>3370</v>
      </c>
      <c r="B1152" t="s">
        <v>5597</v>
      </c>
    </row>
    <row r="1153" spans="1:2" x14ac:dyDescent="0.3">
      <c r="A1153" t="s">
        <v>3375</v>
      </c>
      <c r="B1153" t="s">
        <v>5597</v>
      </c>
    </row>
    <row r="1154" spans="1:2" x14ac:dyDescent="0.3">
      <c r="A1154" t="s">
        <v>3374</v>
      </c>
      <c r="B1154" t="s">
        <v>5597</v>
      </c>
    </row>
    <row r="1155" spans="1:2" x14ac:dyDescent="0.3">
      <c r="A1155" t="s">
        <v>3372</v>
      </c>
      <c r="B1155" t="s">
        <v>5597</v>
      </c>
    </row>
    <row r="1156" spans="1:2" x14ac:dyDescent="0.3">
      <c r="A1156" t="s">
        <v>3371</v>
      </c>
      <c r="B1156" t="s">
        <v>5597</v>
      </c>
    </row>
    <row r="1157" spans="1:2" x14ac:dyDescent="0.3">
      <c r="A1157" t="s">
        <v>3376</v>
      </c>
      <c r="B1157" t="s">
        <v>5597</v>
      </c>
    </row>
    <row r="1158" spans="1:2" x14ac:dyDescent="0.3">
      <c r="A1158" t="s">
        <v>3377</v>
      </c>
      <c r="B1158" t="s">
        <v>5597</v>
      </c>
    </row>
    <row r="1159" spans="1:2" x14ac:dyDescent="0.3">
      <c r="A1159" t="s">
        <v>3379</v>
      </c>
      <c r="B1159" t="s">
        <v>5597</v>
      </c>
    </row>
    <row r="1160" spans="1:2" x14ac:dyDescent="0.3">
      <c r="A1160" t="s">
        <v>3378</v>
      </c>
      <c r="B1160" t="s">
        <v>5597</v>
      </c>
    </row>
    <row r="1161" spans="1:2" x14ac:dyDescent="0.3">
      <c r="A1161" t="s">
        <v>3380</v>
      </c>
      <c r="B1161" t="s">
        <v>5597</v>
      </c>
    </row>
    <row r="1162" spans="1:2" x14ac:dyDescent="0.3">
      <c r="A1162" t="s">
        <v>3381</v>
      </c>
      <c r="B1162" t="s">
        <v>5597</v>
      </c>
    </row>
    <row r="1163" spans="1:2" x14ac:dyDescent="0.3">
      <c r="A1163" t="s">
        <v>3384</v>
      </c>
      <c r="B1163" t="s">
        <v>5597</v>
      </c>
    </row>
    <row r="1164" spans="1:2" x14ac:dyDescent="0.3">
      <c r="A1164" t="s">
        <v>3385</v>
      </c>
      <c r="B1164" t="s">
        <v>5597</v>
      </c>
    </row>
    <row r="1165" spans="1:2" x14ac:dyDescent="0.3">
      <c r="A1165" t="s">
        <v>3383</v>
      </c>
      <c r="B1165" t="s">
        <v>5597</v>
      </c>
    </row>
    <row r="1166" spans="1:2" x14ac:dyDescent="0.3">
      <c r="A1166" t="s">
        <v>3386</v>
      </c>
      <c r="B1166" t="s">
        <v>5597</v>
      </c>
    </row>
    <row r="1167" spans="1:2" x14ac:dyDescent="0.3">
      <c r="A1167" t="s">
        <v>3387</v>
      </c>
      <c r="B1167" t="s">
        <v>5597</v>
      </c>
    </row>
    <row r="1168" spans="1:2" x14ac:dyDescent="0.3">
      <c r="A1168" t="s">
        <v>3391</v>
      </c>
      <c r="B1168" t="s">
        <v>5597</v>
      </c>
    </row>
    <row r="1169" spans="1:2" x14ac:dyDescent="0.3">
      <c r="A1169" t="s">
        <v>3390</v>
      </c>
      <c r="B1169" t="s">
        <v>5597</v>
      </c>
    </row>
    <row r="1170" spans="1:2" x14ac:dyDescent="0.3">
      <c r="A1170" t="s">
        <v>3393</v>
      </c>
      <c r="B1170" t="s">
        <v>5597</v>
      </c>
    </row>
    <row r="1171" spans="1:2" x14ac:dyDescent="0.3">
      <c r="A1171" t="s">
        <v>3395</v>
      </c>
      <c r="B1171" t="s">
        <v>5597</v>
      </c>
    </row>
    <row r="1172" spans="1:2" x14ac:dyDescent="0.3">
      <c r="A1172" t="s">
        <v>3397</v>
      </c>
      <c r="B1172" t="s">
        <v>5597</v>
      </c>
    </row>
    <row r="1173" spans="1:2" x14ac:dyDescent="0.3">
      <c r="A1173" t="s">
        <v>3396</v>
      </c>
      <c r="B1173" t="s">
        <v>5597</v>
      </c>
    </row>
    <row r="1174" spans="1:2" x14ac:dyDescent="0.3">
      <c r="A1174" t="s">
        <v>3398</v>
      </c>
      <c r="B1174" t="s">
        <v>5597</v>
      </c>
    </row>
    <row r="1175" spans="1:2" x14ac:dyDescent="0.3">
      <c r="A1175" t="s">
        <v>3399</v>
      </c>
      <c r="B1175" t="s">
        <v>5597</v>
      </c>
    </row>
    <row r="1176" spans="1:2" x14ac:dyDescent="0.3">
      <c r="A1176" t="s">
        <v>3400</v>
      </c>
      <c r="B1176" t="s">
        <v>5597</v>
      </c>
    </row>
    <row r="1177" spans="1:2" x14ac:dyDescent="0.3">
      <c r="A1177" t="s">
        <v>3402</v>
      </c>
      <c r="B1177" t="s">
        <v>5597</v>
      </c>
    </row>
    <row r="1178" spans="1:2" x14ac:dyDescent="0.3">
      <c r="A1178" t="s">
        <v>3406</v>
      </c>
      <c r="B1178" t="s">
        <v>5597</v>
      </c>
    </row>
    <row r="1179" spans="1:2" x14ac:dyDescent="0.3">
      <c r="A1179" t="s">
        <v>3407</v>
      </c>
      <c r="B1179" t="s">
        <v>5597</v>
      </c>
    </row>
    <row r="1180" spans="1:2" x14ac:dyDescent="0.3">
      <c r="A1180" t="s">
        <v>3408</v>
      </c>
      <c r="B1180" t="s">
        <v>5597</v>
      </c>
    </row>
    <row r="1181" spans="1:2" x14ac:dyDescent="0.3">
      <c r="A1181" t="s">
        <v>3410</v>
      </c>
      <c r="B1181" t="s">
        <v>5597</v>
      </c>
    </row>
    <row r="1182" spans="1:2" x14ac:dyDescent="0.3">
      <c r="A1182" t="s">
        <v>3409</v>
      </c>
      <c r="B1182" t="s">
        <v>5597</v>
      </c>
    </row>
    <row r="1183" spans="1:2" x14ac:dyDescent="0.3">
      <c r="A1183" t="s">
        <v>3412</v>
      </c>
      <c r="B1183" t="s">
        <v>5597</v>
      </c>
    </row>
    <row r="1184" spans="1:2" x14ac:dyDescent="0.3">
      <c r="A1184" t="s">
        <v>3411</v>
      </c>
      <c r="B1184" t="s">
        <v>5597</v>
      </c>
    </row>
    <row r="1185" spans="1:2" x14ac:dyDescent="0.3">
      <c r="A1185" t="s">
        <v>3413</v>
      </c>
      <c r="B1185" t="s">
        <v>5597</v>
      </c>
    </row>
    <row r="1186" spans="1:2" x14ac:dyDescent="0.3">
      <c r="A1186" t="s">
        <v>3415</v>
      </c>
      <c r="B1186" t="s">
        <v>5597</v>
      </c>
    </row>
    <row r="1187" spans="1:2" x14ac:dyDescent="0.3">
      <c r="A1187" t="s">
        <v>3416</v>
      </c>
      <c r="B1187" t="s">
        <v>5597</v>
      </c>
    </row>
    <row r="1188" spans="1:2" x14ac:dyDescent="0.3">
      <c r="A1188" t="s">
        <v>3418</v>
      </c>
      <c r="B1188" t="s">
        <v>5597</v>
      </c>
    </row>
    <row r="1189" spans="1:2" x14ac:dyDescent="0.3">
      <c r="A1189" t="s">
        <v>3419</v>
      </c>
      <c r="B1189" t="s">
        <v>5597</v>
      </c>
    </row>
    <row r="1190" spans="1:2" x14ac:dyDescent="0.3">
      <c r="A1190" t="s">
        <v>3420</v>
      </c>
      <c r="B1190" t="s">
        <v>5597</v>
      </c>
    </row>
    <row r="1191" spans="1:2" x14ac:dyDescent="0.3">
      <c r="A1191" t="s">
        <v>3422</v>
      </c>
      <c r="B1191" t="s">
        <v>5597</v>
      </c>
    </row>
    <row r="1192" spans="1:2" x14ac:dyDescent="0.3">
      <c r="A1192" t="s">
        <v>3421</v>
      </c>
      <c r="B1192" t="s">
        <v>5597</v>
      </c>
    </row>
    <row r="1193" spans="1:2" x14ac:dyDescent="0.3">
      <c r="A1193" t="s">
        <v>3426</v>
      </c>
      <c r="B1193" t="s">
        <v>5597</v>
      </c>
    </row>
    <row r="1194" spans="1:2" x14ac:dyDescent="0.3">
      <c r="A1194" t="s">
        <v>3424</v>
      </c>
      <c r="B1194" t="s">
        <v>5597</v>
      </c>
    </row>
    <row r="1195" spans="1:2" x14ac:dyDescent="0.3">
      <c r="A1195" t="s">
        <v>3427</v>
      </c>
      <c r="B1195" t="s">
        <v>5597</v>
      </c>
    </row>
    <row r="1196" spans="1:2" x14ac:dyDescent="0.3">
      <c r="A1196" t="s">
        <v>3431</v>
      </c>
      <c r="B1196" t="s">
        <v>5597</v>
      </c>
    </row>
    <row r="1197" spans="1:2" x14ac:dyDescent="0.3">
      <c r="A1197" t="s">
        <v>3429</v>
      </c>
      <c r="B1197" t="s">
        <v>5597</v>
      </c>
    </row>
    <row r="1198" spans="1:2" x14ac:dyDescent="0.3">
      <c r="A1198" t="s">
        <v>3430</v>
      </c>
      <c r="B1198" t="s">
        <v>5597</v>
      </c>
    </row>
    <row r="1199" spans="1:2" x14ac:dyDescent="0.3">
      <c r="A1199" t="s">
        <v>3433</v>
      </c>
      <c r="B1199" t="s">
        <v>5597</v>
      </c>
    </row>
    <row r="1200" spans="1:2" x14ac:dyDescent="0.3">
      <c r="A1200" t="s">
        <v>3436</v>
      </c>
      <c r="B1200" t="s">
        <v>5597</v>
      </c>
    </row>
    <row r="1201" spans="1:2" x14ac:dyDescent="0.3">
      <c r="A1201" t="s">
        <v>3434</v>
      </c>
      <c r="B1201" t="s">
        <v>5597</v>
      </c>
    </row>
    <row r="1202" spans="1:2" x14ac:dyDescent="0.3">
      <c r="A1202" t="s">
        <v>3437</v>
      </c>
      <c r="B1202" t="s">
        <v>5597</v>
      </c>
    </row>
    <row r="1203" spans="1:2" x14ac:dyDescent="0.3">
      <c r="A1203" t="s">
        <v>3440</v>
      </c>
      <c r="B1203" t="s">
        <v>5597</v>
      </c>
    </row>
    <row r="1204" spans="1:2" x14ac:dyDescent="0.3">
      <c r="A1204" t="s">
        <v>3441</v>
      </c>
      <c r="B1204" t="s">
        <v>5597</v>
      </c>
    </row>
    <row r="1205" spans="1:2" x14ac:dyDescent="0.3">
      <c r="A1205" t="s">
        <v>3442</v>
      </c>
      <c r="B1205" t="s">
        <v>5597</v>
      </c>
    </row>
    <row r="1206" spans="1:2" x14ac:dyDescent="0.3">
      <c r="A1206" t="s">
        <v>3443</v>
      </c>
      <c r="B1206" t="s">
        <v>5597</v>
      </c>
    </row>
    <row r="1207" spans="1:2" x14ac:dyDescent="0.3">
      <c r="A1207" t="s">
        <v>3444</v>
      </c>
      <c r="B1207" t="s">
        <v>5597</v>
      </c>
    </row>
    <row r="1208" spans="1:2" x14ac:dyDescent="0.3">
      <c r="A1208" t="s">
        <v>3446</v>
      </c>
      <c r="B1208" t="s">
        <v>5597</v>
      </c>
    </row>
    <row r="1209" spans="1:2" x14ac:dyDescent="0.3">
      <c r="A1209" t="s">
        <v>3447</v>
      </c>
      <c r="B1209" t="s">
        <v>5597</v>
      </c>
    </row>
    <row r="1210" spans="1:2" x14ac:dyDescent="0.3">
      <c r="A1210" t="s">
        <v>3450</v>
      </c>
      <c r="B1210" t="s">
        <v>5597</v>
      </c>
    </row>
    <row r="1211" spans="1:2" x14ac:dyDescent="0.3">
      <c r="A1211" t="s">
        <v>3449</v>
      </c>
      <c r="B1211" t="s">
        <v>5597</v>
      </c>
    </row>
    <row r="1212" spans="1:2" x14ac:dyDescent="0.3">
      <c r="A1212" t="s">
        <v>3452</v>
      </c>
      <c r="B1212" t="s">
        <v>5597</v>
      </c>
    </row>
    <row r="1213" spans="1:2" x14ac:dyDescent="0.3">
      <c r="A1213" t="s">
        <v>3451</v>
      </c>
      <c r="B1213" t="s">
        <v>5597</v>
      </c>
    </row>
    <row r="1214" spans="1:2" x14ac:dyDescent="0.3">
      <c r="A1214" t="s">
        <v>3454</v>
      </c>
      <c r="B1214" t="s">
        <v>5597</v>
      </c>
    </row>
    <row r="1215" spans="1:2" x14ac:dyDescent="0.3">
      <c r="A1215" t="s">
        <v>3455</v>
      </c>
      <c r="B1215" t="s">
        <v>5597</v>
      </c>
    </row>
    <row r="1216" spans="1:2" x14ac:dyDescent="0.3">
      <c r="A1216" t="s">
        <v>3456</v>
      </c>
      <c r="B1216" t="s">
        <v>5597</v>
      </c>
    </row>
    <row r="1217" spans="1:2" x14ac:dyDescent="0.3">
      <c r="A1217" t="s">
        <v>3457</v>
      </c>
      <c r="B1217" t="s">
        <v>5597</v>
      </c>
    </row>
    <row r="1218" spans="1:2" x14ac:dyDescent="0.3">
      <c r="A1218" t="s">
        <v>3458</v>
      </c>
      <c r="B1218" t="s">
        <v>5597</v>
      </c>
    </row>
    <row r="1219" spans="1:2" x14ac:dyDescent="0.3">
      <c r="A1219" t="s">
        <v>3459</v>
      </c>
      <c r="B1219" t="s">
        <v>5597</v>
      </c>
    </row>
    <row r="1220" spans="1:2" x14ac:dyDescent="0.3">
      <c r="A1220" t="s">
        <v>3460</v>
      </c>
      <c r="B1220" t="s">
        <v>5597</v>
      </c>
    </row>
    <row r="1221" spans="1:2" x14ac:dyDescent="0.3">
      <c r="A1221" t="s">
        <v>3461</v>
      </c>
      <c r="B1221" t="s">
        <v>5597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44686-3F03-0C49-8FED-C43DE3E8865B}">
  <dimension ref="A1:B102"/>
  <sheetViews>
    <sheetView topLeftCell="A68" workbookViewId="0"/>
  </sheetViews>
  <sheetFormatPr defaultColWidth="11.19921875" defaultRowHeight="15.6" x14ac:dyDescent="0.3"/>
  <cols>
    <col min="1" max="1" width="16.796875" bestFit="1" customWidth="1"/>
  </cols>
  <sheetData>
    <row r="1" spans="1:2" x14ac:dyDescent="0.3">
      <c r="A1" t="s">
        <v>2</v>
      </c>
      <c r="B1" t="s">
        <v>5597</v>
      </c>
    </row>
    <row r="2" spans="1:2" x14ac:dyDescent="0.3">
      <c r="A2" t="s">
        <v>3</v>
      </c>
      <c r="B2" t="s">
        <v>5597</v>
      </c>
    </row>
    <row r="3" spans="1:2" x14ac:dyDescent="0.3">
      <c r="A3" t="s">
        <v>145</v>
      </c>
      <c r="B3" t="s">
        <v>5597</v>
      </c>
    </row>
    <row r="4" spans="1:2" x14ac:dyDescent="0.3">
      <c r="A4" t="s">
        <v>221</v>
      </c>
      <c r="B4" t="s">
        <v>5597</v>
      </c>
    </row>
    <row r="5" spans="1:2" x14ac:dyDescent="0.3">
      <c r="A5" t="s">
        <v>391</v>
      </c>
      <c r="B5" t="s">
        <v>5597</v>
      </c>
    </row>
    <row r="6" spans="1:2" x14ac:dyDescent="0.3">
      <c r="A6" t="s">
        <v>392</v>
      </c>
      <c r="B6" t="s">
        <v>5597</v>
      </c>
    </row>
    <row r="7" spans="1:2" x14ac:dyDescent="0.3">
      <c r="A7" t="s">
        <v>393</v>
      </c>
      <c r="B7" t="s">
        <v>5597</v>
      </c>
    </row>
    <row r="8" spans="1:2" x14ac:dyDescent="0.3">
      <c r="A8" t="s">
        <v>395</v>
      </c>
      <c r="B8" t="s">
        <v>5597</v>
      </c>
    </row>
    <row r="9" spans="1:2" x14ac:dyDescent="0.3">
      <c r="A9" t="s">
        <v>413</v>
      </c>
      <c r="B9" t="s">
        <v>5597</v>
      </c>
    </row>
    <row r="10" spans="1:2" x14ac:dyDescent="0.3">
      <c r="A10" t="s">
        <v>412</v>
      </c>
      <c r="B10" t="s">
        <v>5597</v>
      </c>
    </row>
    <row r="11" spans="1:2" x14ac:dyDescent="0.3">
      <c r="A11" t="s">
        <v>416</v>
      </c>
      <c r="B11" t="s">
        <v>5597</v>
      </c>
    </row>
    <row r="12" spans="1:2" x14ac:dyDescent="0.3">
      <c r="A12" t="s">
        <v>479</v>
      </c>
      <c r="B12" t="s">
        <v>5597</v>
      </c>
    </row>
    <row r="13" spans="1:2" x14ac:dyDescent="0.3">
      <c r="A13" t="s">
        <v>526</v>
      </c>
      <c r="B13" t="s">
        <v>5597</v>
      </c>
    </row>
    <row r="14" spans="1:2" x14ac:dyDescent="0.3">
      <c r="A14" t="s">
        <v>567</v>
      </c>
      <c r="B14" t="s">
        <v>5597</v>
      </c>
    </row>
    <row r="15" spans="1:2" x14ac:dyDescent="0.3">
      <c r="A15" t="s">
        <v>584</v>
      </c>
      <c r="B15" t="s">
        <v>5597</v>
      </c>
    </row>
    <row r="16" spans="1:2" x14ac:dyDescent="0.3">
      <c r="A16" t="s">
        <v>722</v>
      </c>
      <c r="B16" t="s">
        <v>5597</v>
      </c>
    </row>
    <row r="17" spans="1:2" x14ac:dyDescent="0.3">
      <c r="A17" t="s">
        <v>743</v>
      </c>
      <c r="B17" t="s">
        <v>5597</v>
      </c>
    </row>
    <row r="18" spans="1:2" x14ac:dyDescent="0.3">
      <c r="A18" t="s">
        <v>744</v>
      </c>
      <c r="B18" t="s">
        <v>5597</v>
      </c>
    </row>
    <row r="19" spans="1:2" x14ac:dyDescent="0.3">
      <c r="A19" t="s">
        <v>806</v>
      </c>
      <c r="B19" t="s">
        <v>5597</v>
      </c>
    </row>
    <row r="20" spans="1:2" x14ac:dyDescent="0.3">
      <c r="A20" t="s">
        <v>805</v>
      </c>
      <c r="B20" t="s">
        <v>5597</v>
      </c>
    </row>
    <row r="21" spans="1:2" x14ac:dyDescent="0.3">
      <c r="A21" t="s">
        <v>1018</v>
      </c>
      <c r="B21" t="s">
        <v>5597</v>
      </c>
    </row>
    <row r="22" spans="1:2" x14ac:dyDescent="0.3">
      <c r="A22" t="s">
        <v>1016</v>
      </c>
      <c r="B22" t="s">
        <v>5597</v>
      </c>
    </row>
    <row r="23" spans="1:2" x14ac:dyDescent="0.3">
      <c r="A23" t="s">
        <v>1029</v>
      </c>
      <c r="B23" t="s">
        <v>5597</v>
      </c>
    </row>
    <row r="24" spans="1:2" x14ac:dyDescent="0.3">
      <c r="A24" t="s">
        <v>1035</v>
      </c>
      <c r="B24" t="s">
        <v>5597</v>
      </c>
    </row>
    <row r="25" spans="1:2" x14ac:dyDescent="0.3">
      <c r="A25" t="s">
        <v>1051</v>
      </c>
      <c r="B25" t="s">
        <v>5597</v>
      </c>
    </row>
    <row r="26" spans="1:2" x14ac:dyDescent="0.3">
      <c r="A26" t="s">
        <v>1049</v>
      </c>
      <c r="B26" t="s">
        <v>5597</v>
      </c>
    </row>
    <row r="27" spans="1:2" x14ac:dyDescent="0.3">
      <c r="A27" t="s">
        <v>1082</v>
      </c>
      <c r="B27" t="s">
        <v>5597</v>
      </c>
    </row>
    <row r="28" spans="1:2" x14ac:dyDescent="0.3">
      <c r="A28" t="s">
        <v>1083</v>
      </c>
      <c r="B28" t="s">
        <v>5597</v>
      </c>
    </row>
    <row r="29" spans="1:2" x14ac:dyDescent="0.3">
      <c r="A29" t="s">
        <v>1100</v>
      </c>
      <c r="B29" t="s">
        <v>5597</v>
      </c>
    </row>
    <row r="30" spans="1:2" x14ac:dyDescent="0.3">
      <c r="A30" t="s">
        <v>1160</v>
      </c>
      <c r="B30" t="s">
        <v>5597</v>
      </c>
    </row>
    <row r="31" spans="1:2" x14ac:dyDescent="0.3">
      <c r="A31" t="s">
        <v>1209</v>
      </c>
      <c r="B31" t="s">
        <v>5597</v>
      </c>
    </row>
    <row r="32" spans="1:2" x14ac:dyDescent="0.3">
      <c r="A32" t="s">
        <v>1222</v>
      </c>
      <c r="B32" t="s">
        <v>5597</v>
      </c>
    </row>
    <row r="33" spans="1:2" x14ac:dyDescent="0.3">
      <c r="A33" t="s">
        <v>1299</v>
      </c>
      <c r="B33" t="s">
        <v>5597</v>
      </c>
    </row>
    <row r="34" spans="1:2" x14ac:dyDescent="0.3">
      <c r="A34" t="s">
        <v>1409</v>
      </c>
      <c r="B34" t="s">
        <v>5597</v>
      </c>
    </row>
    <row r="35" spans="1:2" x14ac:dyDescent="0.3">
      <c r="A35" t="s">
        <v>1448</v>
      </c>
      <c r="B35" t="s">
        <v>5597</v>
      </c>
    </row>
    <row r="36" spans="1:2" x14ac:dyDescent="0.3">
      <c r="A36" t="s">
        <v>1490</v>
      </c>
      <c r="B36" t="s">
        <v>5597</v>
      </c>
    </row>
    <row r="37" spans="1:2" x14ac:dyDescent="0.3">
      <c r="A37" t="s">
        <v>1493</v>
      </c>
      <c r="B37" t="s">
        <v>5597</v>
      </c>
    </row>
    <row r="38" spans="1:2" x14ac:dyDescent="0.3">
      <c r="A38" t="s">
        <v>1497</v>
      </c>
      <c r="B38" t="s">
        <v>5597</v>
      </c>
    </row>
    <row r="39" spans="1:2" x14ac:dyDescent="0.3">
      <c r="A39" t="s">
        <v>1549</v>
      </c>
      <c r="B39" t="s">
        <v>5597</v>
      </c>
    </row>
    <row r="40" spans="1:2" x14ac:dyDescent="0.3">
      <c r="A40" t="s">
        <v>1655</v>
      </c>
      <c r="B40" t="s">
        <v>5597</v>
      </c>
    </row>
    <row r="41" spans="1:2" x14ac:dyDescent="0.3">
      <c r="A41" t="s">
        <v>1660</v>
      </c>
      <c r="B41" t="s">
        <v>5597</v>
      </c>
    </row>
    <row r="42" spans="1:2" x14ac:dyDescent="0.3">
      <c r="A42" t="s">
        <v>1780</v>
      </c>
      <c r="B42" t="s">
        <v>5597</v>
      </c>
    </row>
    <row r="43" spans="1:2" x14ac:dyDescent="0.3">
      <c r="A43" t="s">
        <v>1792</v>
      </c>
      <c r="B43" t="s">
        <v>5597</v>
      </c>
    </row>
    <row r="44" spans="1:2" x14ac:dyDescent="0.3">
      <c r="A44" t="s">
        <v>1837</v>
      </c>
      <c r="B44" t="s">
        <v>5597</v>
      </c>
    </row>
    <row r="45" spans="1:2" x14ac:dyDescent="0.3">
      <c r="A45" t="s">
        <v>1834</v>
      </c>
      <c r="B45" t="s">
        <v>5597</v>
      </c>
    </row>
    <row r="46" spans="1:2" x14ac:dyDescent="0.3">
      <c r="A46" t="s">
        <v>1855</v>
      </c>
      <c r="B46" t="s">
        <v>5597</v>
      </c>
    </row>
    <row r="47" spans="1:2" x14ac:dyDescent="0.3">
      <c r="A47" t="s">
        <v>1858</v>
      </c>
      <c r="B47" t="s">
        <v>5597</v>
      </c>
    </row>
    <row r="48" spans="1:2" x14ac:dyDescent="0.3">
      <c r="A48" t="s">
        <v>1966</v>
      </c>
      <c r="B48" t="s">
        <v>5597</v>
      </c>
    </row>
    <row r="49" spans="1:2" x14ac:dyDescent="0.3">
      <c r="A49" t="s">
        <v>1974</v>
      </c>
      <c r="B49" t="s">
        <v>5597</v>
      </c>
    </row>
    <row r="50" spans="1:2" x14ac:dyDescent="0.3">
      <c r="A50" t="s">
        <v>2006</v>
      </c>
      <c r="B50" t="s">
        <v>5597</v>
      </c>
    </row>
    <row r="51" spans="1:2" x14ac:dyDescent="0.3">
      <c r="A51" t="s">
        <v>2011</v>
      </c>
      <c r="B51" t="s">
        <v>5597</v>
      </c>
    </row>
    <row r="52" spans="1:2" x14ac:dyDescent="0.3">
      <c r="A52" t="s">
        <v>2036</v>
      </c>
      <c r="B52" t="s">
        <v>5597</v>
      </c>
    </row>
    <row r="53" spans="1:2" x14ac:dyDescent="0.3">
      <c r="A53" t="s">
        <v>2166</v>
      </c>
      <c r="B53" t="s">
        <v>5597</v>
      </c>
    </row>
    <row r="54" spans="1:2" x14ac:dyDescent="0.3">
      <c r="A54" t="s">
        <v>2193</v>
      </c>
      <c r="B54" t="s">
        <v>5597</v>
      </c>
    </row>
    <row r="55" spans="1:2" x14ac:dyDescent="0.3">
      <c r="A55" t="s">
        <v>2258</v>
      </c>
      <c r="B55" t="s">
        <v>5597</v>
      </c>
    </row>
    <row r="56" spans="1:2" x14ac:dyDescent="0.3">
      <c r="A56" t="s">
        <v>2321</v>
      </c>
      <c r="B56" t="s">
        <v>5597</v>
      </c>
    </row>
    <row r="57" spans="1:2" x14ac:dyDescent="0.3">
      <c r="A57" t="s">
        <v>2320</v>
      </c>
      <c r="B57" t="s">
        <v>5597</v>
      </c>
    </row>
    <row r="58" spans="1:2" x14ac:dyDescent="0.3">
      <c r="A58" t="s">
        <v>2358</v>
      </c>
      <c r="B58" t="s">
        <v>5597</v>
      </c>
    </row>
    <row r="59" spans="1:2" x14ac:dyDescent="0.3">
      <c r="A59" t="s">
        <v>2385</v>
      </c>
      <c r="B59" t="s">
        <v>5597</v>
      </c>
    </row>
    <row r="60" spans="1:2" x14ac:dyDescent="0.3">
      <c r="A60" t="s">
        <v>2461</v>
      </c>
      <c r="B60" t="s">
        <v>5597</v>
      </c>
    </row>
    <row r="61" spans="1:2" x14ac:dyDescent="0.3">
      <c r="A61" t="s">
        <v>2509</v>
      </c>
      <c r="B61" t="s">
        <v>5597</v>
      </c>
    </row>
    <row r="62" spans="1:2" x14ac:dyDescent="0.3">
      <c r="A62" t="s">
        <v>2510</v>
      </c>
      <c r="B62" t="s">
        <v>5597</v>
      </c>
    </row>
    <row r="63" spans="1:2" x14ac:dyDescent="0.3">
      <c r="A63" t="s">
        <v>2523</v>
      </c>
      <c r="B63" t="s">
        <v>5597</v>
      </c>
    </row>
    <row r="64" spans="1:2" x14ac:dyDescent="0.3">
      <c r="A64" t="s">
        <v>2543</v>
      </c>
      <c r="B64" t="s">
        <v>5597</v>
      </c>
    </row>
    <row r="65" spans="1:2" x14ac:dyDescent="0.3">
      <c r="A65" t="s">
        <v>2559</v>
      </c>
      <c r="B65" t="s">
        <v>5597</v>
      </c>
    </row>
    <row r="66" spans="1:2" x14ac:dyDescent="0.3">
      <c r="A66" t="s">
        <v>2573</v>
      </c>
      <c r="B66" t="s">
        <v>5597</v>
      </c>
    </row>
    <row r="67" spans="1:2" x14ac:dyDescent="0.3">
      <c r="A67" t="s">
        <v>2634</v>
      </c>
      <c r="B67" t="s">
        <v>5597</v>
      </c>
    </row>
    <row r="68" spans="1:2" x14ac:dyDescent="0.3">
      <c r="A68" t="s">
        <v>2635</v>
      </c>
      <c r="B68" t="s">
        <v>5597</v>
      </c>
    </row>
    <row r="69" spans="1:2" x14ac:dyDescent="0.3">
      <c r="A69" t="s">
        <v>2685</v>
      </c>
      <c r="B69" t="s">
        <v>5597</v>
      </c>
    </row>
    <row r="70" spans="1:2" x14ac:dyDescent="0.3">
      <c r="A70" t="s">
        <v>2692</v>
      </c>
      <c r="B70" t="s">
        <v>5597</v>
      </c>
    </row>
    <row r="71" spans="1:2" x14ac:dyDescent="0.3">
      <c r="A71" t="s">
        <v>2728</v>
      </c>
      <c r="B71" t="s">
        <v>5597</v>
      </c>
    </row>
    <row r="72" spans="1:2" x14ac:dyDescent="0.3">
      <c r="A72" t="s">
        <v>2745</v>
      </c>
      <c r="B72" t="s">
        <v>5597</v>
      </c>
    </row>
    <row r="73" spans="1:2" x14ac:dyDescent="0.3">
      <c r="A73" t="s">
        <v>2766</v>
      </c>
      <c r="B73" t="s">
        <v>5597</v>
      </c>
    </row>
    <row r="74" spans="1:2" x14ac:dyDescent="0.3">
      <c r="A74" t="s">
        <v>2779</v>
      </c>
      <c r="B74" t="s">
        <v>5597</v>
      </c>
    </row>
    <row r="75" spans="1:2" x14ac:dyDescent="0.3">
      <c r="A75" t="s">
        <v>2782</v>
      </c>
      <c r="B75" t="s">
        <v>5597</v>
      </c>
    </row>
    <row r="76" spans="1:2" x14ac:dyDescent="0.3">
      <c r="A76" t="s">
        <v>2793</v>
      </c>
      <c r="B76" t="s">
        <v>5597</v>
      </c>
    </row>
    <row r="77" spans="1:2" x14ac:dyDescent="0.3">
      <c r="A77" t="s">
        <v>2800</v>
      </c>
      <c r="B77" t="s">
        <v>5597</v>
      </c>
    </row>
    <row r="78" spans="1:2" x14ac:dyDescent="0.3">
      <c r="A78" t="s">
        <v>2807</v>
      </c>
      <c r="B78" t="s">
        <v>5597</v>
      </c>
    </row>
    <row r="79" spans="1:2" x14ac:dyDescent="0.3">
      <c r="A79" t="s">
        <v>2826</v>
      </c>
      <c r="B79" t="s">
        <v>5597</v>
      </c>
    </row>
    <row r="80" spans="1:2" x14ac:dyDescent="0.3">
      <c r="A80" t="s">
        <v>2835</v>
      </c>
      <c r="B80" t="s">
        <v>5597</v>
      </c>
    </row>
    <row r="81" spans="1:2" x14ac:dyDescent="0.3">
      <c r="A81" t="s">
        <v>2851</v>
      </c>
      <c r="B81" t="s">
        <v>5597</v>
      </c>
    </row>
    <row r="82" spans="1:2" x14ac:dyDescent="0.3">
      <c r="A82" t="s">
        <v>2923</v>
      </c>
      <c r="B82" t="s">
        <v>5597</v>
      </c>
    </row>
    <row r="83" spans="1:2" x14ac:dyDescent="0.3">
      <c r="A83" t="s">
        <v>2934</v>
      </c>
      <c r="B83" t="s">
        <v>5597</v>
      </c>
    </row>
    <row r="84" spans="1:2" x14ac:dyDescent="0.3">
      <c r="A84" t="s">
        <v>2989</v>
      </c>
      <c r="B84" t="s">
        <v>5597</v>
      </c>
    </row>
    <row r="85" spans="1:2" x14ac:dyDescent="0.3">
      <c r="A85" t="s">
        <v>3018</v>
      </c>
      <c r="B85" t="s">
        <v>5597</v>
      </c>
    </row>
    <row r="86" spans="1:2" x14ac:dyDescent="0.3">
      <c r="A86" t="s">
        <v>3027</v>
      </c>
      <c r="B86" t="s">
        <v>5597</v>
      </c>
    </row>
    <row r="87" spans="1:2" x14ac:dyDescent="0.3">
      <c r="A87" t="s">
        <v>3057</v>
      </c>
      <c r="B87" t="s">
        <v>5597</v>
      </c>
    </row>
    <row r="88" spans="1:2" x14ac:dyDescent="0.3">
      <c r="A88" t="s">
        <v>3073</v>
      </c>
      <c r="B88" t="s">
        <v>5597</v>
      </c>
    </row>
    <row r="89" spans="1:2" x14ac:dyDescent="0.3">
      <c r="A89" t="s">
        <v>3125</v>
      </c>
      <c r="B89" t="s">
        <v>5597</v>
      </c>
    </row>
    <row r="90" spans="1:2" x14ac:dyDescent="0.3">
      <c r="A90" t="s">
        <v>3147</v>
      </c>
      <c r="B90" t="s">
        <v>5597</v>
      </c>
    </row>
    <row r="91" spans="1:2" x14ac:dyDescent="0.3">
      <c r="A91" t="s">
        <v>3191</v>
      </c>
      <c r="B91" t="s">
        <v>5597</v>
      </c>
    </row>
    <row r="92" spans="1:2" x14ac:dyDescent="0.3">
      <c r="A92" t="s">
        <v>3239</v>
      </c>
      <c r="B92" t="s">
        <v>5597</v>
      </c>
    </row>
    <row r="93" spans="1:2" x14ac:dyDescent="0.3">
      <c r="A93" t="s">
        <v>3261</v>
      </c>
      <c r="B93" t="s">
        <v>5597</v>
      </c>
    </row>
    <row r="94" spans="1:2" x14ac:dyDescent="0.3">
      <c r="A94" t="s">
        <v>3277</v>
      </c>
      <c r="B94" t="s">
        <v>5597</v>
      </c>
    </row>
    <row r="95" spans="1:2" x14ac:dyDescent="0.3">
      <c r="A95" t="s">
        <v>3310</v>
      </c>
      <c r="B95" t="s">
        <v>5597</v>
      </c>
    </row>
    <row r="96" spans="1:2" x14ac:dyDescent="0.3">
      <c r="A96" t="s">
        <v>3343</v>
      </c>
      <c r="B96" t="s">
        <v>5597</v>
      </c>
    </row>
    <row r="97" spans="1:2" x14ac:dyDescent="0.3">
      <c r="A97" t="s">
        <v>3344</v>
      </c>
      <c r="B97" t="s">
        <v>5597</v>
      </c>
    </row>
    <row r="98" spans="1:2" x14ac:dyDescent="0.3">
      <c r="A98" t="s">
        <v>3354</v>
      </c>
      <c r="B98" t="s">
        <v>5597</v>
      </c>
    </row>
    <row r="99" spans="1:2" x14ac:dyDescent="0.3">
      <c r="A99" t="s">
        <v>3362</v>
      </c>
      <c r="B99" t="s">
        <v>5597</v>
      </c>
    </row>
    <row r="100" spans="1:2" x14ac:dyDescent="0.3">
      <c r="A100" t="s">
        <v>3414</v>
      </c>
      <c r="B100" t="s">
        <v>5597</v>
      </c>
    </row>
    <row r="101" spans="1:2" x14ac:dyDescent="0.3">
      <c r="A101" t="s">
        <v>3436</v>
      </c>
      <c r="B101" t="s">
        <v>5597</v>
      </c>
    </row>
    <row r="102" spans="1:2" x14ac:dyDescent="0.3">
      <c r="A102" t="s">
        <v>3439</v>
      </c>
      <c r="B102" t="s">
        <v>5597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73953-305F-514E-911E-ED5464179818}">
  <dimension ref="A1:B67"/>
  <sheetViews>
    <sheetView topLeftCell="A33" workbookViewId="0"/>
  </sheetViews>
  <sheetFormatPr defaultColWidth="11.19921875" defaultRowHeight="15.6" x14ac:dyDescent="0.3"/>
  <cols>
    <col min="1" max="1" width="16.796875" bestFit="1" customWidth="1"/>
  </cols>
  <sheetData>
    <row r="1" spans="1:2" x14ac:dyDescent="0.3">
      <c r="A1" t="s">
        <v>87</v>
      </c>
      <c r="B1" t="s">
        <v>5597</v>
      </c>
    </row>
    <row r="2" spans="1:2" x14ac:dyDescent="0.3">
      <c r="A2" t="s">
        <v>89</v>
      </c>
      <c r="B2" t="s">
        <v>5597</v>
      </c>
    </row>
    <row r="3" spans="1:2" x14ac:dyDescent="0.3">
      <c r="A3" t="s">
        <v>148</v>
      </c>
      <c r="B3" t="s">
        <v>5597</v>
      </c>
    </row>
    <row r="4" spans="1:2" x14ac:dyDescent="0.3">
      <c r="A4" t="s">
        <v>215</v>
      </c>
      <c r="B4" t="s">
        <v>5597</v>
      </c>
    </row>
    <row r="5" spans="1:2" x14ac:dyDescent="0.3">
      <c r="A5" t="s">
        <v>478</v>
      </c>
      <c r="B5" t="s">
        <v>5597</v>
      </c>
    </row>
    <row r="6" spans="1:2" x14ac:dyDescent="0.3">
      <c r="A6" t="s">
        <v>477</v>
      </c>
      <c r="B6" t="s">
        <v>5597</v>
      </c>
    </row>
    <row r="7" spans="1:2" x14ac:dyDescent="0.3">
      <c r="A7" t="s">
        <v>508</v>
      </c>
      <c r="B7" t="s">
        <v>5597</v>
      </c>
    </row>
    <row r="8" spans="1:2" x14ac:dyDescent="0.3">
      <c r="A8" t="s">
        <v>567</v>
      </c>
      <c r="B8" t="s">
        <v>5597</v>
      </c>
    </row>
    <row r="9" spans="1:2" x14ac:dyDescent="0.3">
      <c r="A9" t="s">
        <v>556</v>
      </c>
      <c r="B9" t="s">
        <v>5597</v>
      </c>
    </row>
    <row r="10" spans="1:2" x14ac:dyDescent="0.3">
      <c r="A10" t="s">
        <v>559</v>
      </c>
      <c r="B10" t="s">
        <v>5597</v>
      </c>
    </row>
    <row r="11" spans="1:2" x14ac:dyDescent="0.3">
      <c r="A11" t="s">
        <v>628</v>
      </c>
      <c r="B11" t="s">
        <v>5597</v>
      </c>
    </row>
    <row r="12" spans="1:2" x14ac:dyDescent="0.3">
      <c r="A12" t="s">
        <v>712</v>
      </c>
      <c r="B12" t="s">
        <v>5597</v>
      </c>
    </row>
    <row r="13" spans="1:2" x14ac:dyDescent="0.3">
      <c r="A13" t="s">
        <v>738</v>
      </c>
      <c r="B13" t="s">
        <v>5597</v>
      </c>
    </row>
    <row r="14" spans="1:2" x14ac:dyDescent="0.3">
      <c r="A14" t="s">
        <v>968</v>
      </c>
      <c r="B14" t="s">
        <v>5597</v>
      </c>
    </row>
    <row r="15" spans="1:2" x14ac:dyDescent="0.3">
      <c r="A15" t="s">
        <v>1001</v>
      </c>
      <c r="B15" t="s">
        <v>5597</v>
      </c>
    </row>
    <row r="16" spans="1:2" x14ac:dyDescent="0.3">
      <c r="A16" t="s">
        <v>1019</v>
      </c>
      <c r="B16" t="s">
        <v>5597</v>
      </c>
    </row>
    <row r="17" spans="1:2" x14ac:dyDescent="0.3">
      <c r="A17" t="s">
        <v>1117</v>
      </c>
      <c r="B17" t="s">
        <v>5597</v>
      </c>
    </row>
    <row r="18" spans="1:2" x14ac:dyDescent="0.3">
      <c r="A18" t="s">
        <v>1140</v>
      </c>
      <c r="B18" t="s">
        <v>5597</v>
      </c>
    </row>
    <row r="19" spans="1:2" x14ac:dyDescent="0.3">
      <c r="A19" t="s">
        <v>1209</v>
      </c>
      <c r="B19" t="s">
        <v>5597</v>
      </c>
    </row>
    <row r="20" spans="1:2" x14ac:dyDescent="0.3">
      <c r="A20" t="s">
        <v>1247</v>
      </c>
      <c r="B20" t="s">
        <v>5597</v>
      </c>
    </row>
    <row r="21" spans="1:2" x14ac:dyDescent="0.3">
      <c r="A21" t="s">
        <v>1248</v>
      </c>
      <c r="B21" t="s">
        <v>5597</v>
      </c>
    </row>
    <row r="22" spans="1:2" x14ac:dyDescent="0.3">
      <c r="A22" t="s">
        <v>1320</v>
      </c>
      <c r="B22" t="s">
        <v>5597</v>
      </c>
    </row>
    <row r="23" spans="1:2" x14ac:dyDescent="0.3">
      <c r="A23" t="s">
        <v>1356</v>
      </c>
      <c r="B23" t="s">
        <v>5597</v>
      </c>
    </row>
    <row r="24" spans="1:2" x14ac:dyDescent="0.3">
      <c r="A24" t="s">
        <v>1421</v>
      </c>
      <c r="B24" t="s">
        <v>5597</v>
      </c>
    </row>
    <row r="25" spans="1:2" x14ac:dyDescent="0.3">
      <c r="A25" t="s">
        <v>1428</v>
      </c>
      <c r="B25" t="s">
        <v>5597</v>
      </c>
    </row>
    <row r="26" spans="1:2" x14ac:dyDescent="0.3">
      <c r="A26" t="s">
        <v>1477</v>
      </c>
      <c r="B26" t="s">
        <v>5597</v>
      </c>
    </row>
    <row r="27" spans="1:2" x14ac:dyDescent="0.3">
      <c r="A27" t="s">
        <v>1664</v>
      </c>
      <c r="B27" t="s">
        <v>5597</v>
      </c>
    </row>
    <row r="28" spans="1:2" x14ac:dyDescent="0.3">
      <c r="A28" t="s">
        <v>1730</v>
      </c>
      <c r="B28" t="s">
        <v>5597</v>
      </c>
    </row>
    <row r="29" spans="1:2" x14ac:dyDescent="0.3">
      <c r="A29" t="s">
        <v>1745</v>
      </c>
      <c r="B29" t="s">
        <v>5597</v>
      </c>
    </row>
    <row r="30" spans="1:2" x14ac:dyDescent="0.3">
      <c r="A30" t="s">
        <v>1839</v>
      </c>
      <c r="B30" t="s">
        <v>5597</v>
      </c>
    </row>
    <row r="31" spans="1:2" x14ac:dyDescent="0.3">
      <c r="A31" t="s">
        <v>1873</v>
      </c>
      <c r="B31" t="s">
        <v>5597</v>
      </c>
    </row>
    <row r="32" spans="1:2" x14ac:dyDescent="0.3">
      <c r="A32" t="s">
        <v>1920</v>
      </c>
      <c r="B32" t="s">
        <v>5597</v>
      </c>
    </row>
    <row r="33" spans="1:2" x14ac:dyDescent="0.3">
      <c r="A33" t="s">
        <v>1921</v>
      </c>
      <c r="B33" t="s">
        <v>5597</v>
      </c>
    </row>
    <row r="34" spans="1:2" x14ac:dyDescent="0.3">
      <c r="A34" t="s">
        <v>1975</v>
      </c>
      <c r="B34" t="s">
        <v>5597</v>
      </c>
    </row>
    <row r="35" spans="1:2" x14ac:dyDescent="0.3">
      <c r="A35" t="s">
        <v>2031</v>
      </c>
      <c r="B35" t="s">
        <v>5597</v>
      </c>
    </row>
    <row r="36" spans="1:2" x14ac:dyDescent="0.3">
      <c r="A36" t="s">
        <v>2050</v>
      </c>
      <c r="B36" t="s">
        <v>5597</v>
      </c>
    </row>
    <row r="37" spans="1:2" x14ac:dyDescent="0.3">
      <c r="A37" t="s">
        <v>2095</v>
      </c>
      <c r="B37" t="s">
        <v>5597</v>
      </c>
    </row>
    <row r="38" spans="1:2" x14ac:dyDescent="0.3">
      <c r="A38" t="s">
        <v>2148</v>
      </c>
      <c r="B38" t="s">
        <v>5597</v>
      </c>
    </row>
    <row r="39" spans="1:2" x14ac:dyDescent="0.3">
      <c r="A39" t="s">
        <v>2145</v>
      </c>
      <c r="B39" t="s">
        <v>5597</v>
      </c>
    </row>
    <row r="40" spans="1:2" x14ac:dyDescent="0.3">
      <c r="A40" t="s">
        <v>2147</v>
      </c>
      <c r="B40" t="s">
        <v>5597</v>
      </c>
    </row>
    <row r="41" spans="1:2" x14ac:dyDescent="0.3">
      <c r="A41" t="s">
        <v>2185</v>
      </c>
      <c r="B41" t="s">
        <v>5597</v>
      </c>
    </row>
    <row r="42" spans="1:2" x14ac:dyDescent="0.3">
      <c r="A42" t="s">
        <v>2292</v>
      </c>
      <c r="B42" t="s">
        <v>5597</v>
      </c>
    </row>
    <row r="43" spans="1:2" x14ac:dyDescent="0.3">
      <c r="A43" t="s">
        <v>2320</v>
      </c>
      <c r="B43" t="s">
        <v>5597</v>
      </c>
    </row>
    <row r="44" spans="1:2" x14ac:dyDescent="0.3">
      <c r="A44" t="s">
        <v>2355</v>
      </c>
      <c r="B44" t="s">
        <v>5597</v>
      </c>
    </row>
    <row r="45" spans="1:2" x14ac:dyDescent="0.3">
      <c r="A45" t="s">
        <v>2512</v>
      </c>
      <c r="B45" t="s">
        <v>5597</v>
      </c>
    </row>
    <row r="46" spans="1:2" x14ac:dyDescent="0.3">
      <c r="A46" t="s">
        <v>2601</v>
      </c>
      <c r="B46" t="s">
        <v>5597</v>
      </c>
    </row>
    <row r="47" spans="1:2" x14ac:dyDescent="0.3">
      <c r="A47" t="s">
        <v>2612</v>
      </c>
      <c r="B47" t="s">
        <v>5597</v>
      </c>
    </row>
    <row r="48" spans="1:2" x14ac:dyDescent="0.3">
      <c r="A48" t="s">
        <v>2685</v>
      </c>
      <c r="B48" t="s">
        <v>5597</v>
      </c>
    </row>
    <row r="49" spans="1:2" x14ac:dyDescent="0.3">
      <c r="A49" t="s">
        <v>2700</v>
      </c>
      <c r="B49" t="s">
        <v>5597</v>
      </c>
    </row>
    <row r="50" spans="1:2" x14ac:dyDescent="0.3">
      <c r="A50" t="s">
        <v>2706</v>
      </c>
      <c r="B50" t="s">
        <v>5597</v>
      </c>
    </row>
    <row r="51" spans="1:2" x14ac:dyDescent="0.3">
      <c r="A51" t="s">
        <v>2755</v>
      </c>
      <c r="B51" t="s">
        <v>5597</v>
      </c>
    </row>
    <row r="52" spans="1:2" x14ac:dyDescent="0.3">
      <c r="A52" t="s">
        <v>2781</v>
      </c>
      <c r="B52" t="s">
        <v>5597</v>
      </c>
    </row>
    <row r="53" spans="1:2" x14ac:dyDescent="0.3">
      <c r="A53" t="s">
        <v>2802</v>
      </c>
      <c r="B53" t="s">
        <v>5597</v>
      </c>
    </row>
    <row r="54" spans="1:2" x14ac:dyDescent="0.3">
      <c r="A54" t="s">
        <v>2807</v>
      </c>
      <c r="B54" t="s">
        <v>5597</v>
      </c>
    </row>
    <row r="55" spans="1:2" x14ac:dyDescent="0.3">
      <c r="A55" t="s">
        <v>2835</v>
      </c>
      <c r="B55" t="s">
        <v>5597</v>
      </c>
    </row>
    <row r="56" spans="1:2" x14ac:dyDescent="0.3">
      <c r="A56" t="s">
        <v>2851</v>
      </c>
      <c r="B56" t="s">
        <v>5597</v>
      </c>
    </row>
    <row r="57" spans="1:2" x14ac:dyDescent="0.3">
      <c r="A57" t="s">
        <v>2908</v>
      </c>
      <c r="B57" t="s">
        <v>5597</v>
      </c>
    </row>
    <row r="58" spans="1:2" x14ac:dyDescent="0.3">
      <c r="A58" t="s">
        <v>2923</v>
      </c>
      <c r="B58" t="s">
        <v>5597</v>
      </c>
    </row>
    <row r="59" spans="1:2" x14ac:dyDescent="0.3">
      <c r="A59" t="s">
        <v>3043</v>
      </c>
      <c r="B59" t="s">
        <v>5597</v>
      </c>
    </row>
    <row r="60" spans="1:2" x14ac:dyDescent="0.3">
      <c r="A60" t="s">
        <v>3049</v>
      </c>
      <c r="B60" t="s">
        <v>5597</v>
      </c>
    </row>
    <row r="61" spans="1:2" x14ac:dyDescent="0.3">
      <c r="A61" t="s">
        <v>3056</v>
      </c>
      <c r="B61" t="s">
        <v>5597</v>
      </c>
    </row>
    <row r="62" spans="1:2" x14ac:dyDescent="0.3">
      <c r="A62" t="s">
        <v>3132</v>
      </c>
      <c r="B62" t="s">
        <v>5597</v>
      </c>
    </row>
    <row r="63" spans="1:2" x14ac:dyDescent="0.3">
      <c r="A63" t="s">
        <v>3281</v>
      </c>
      <c r="B63" t="s">
        <v>5597</v>
      </c>
    </row>
    <row r="64" spans="1:2" x14ac:dyDescent="0.3">
      <c r="A64" t="s">
        <v>3344</v>
      </c>
      <c r="B64" t="s">
        <v>5597</v>
      </c>
    </row>
    <row r="65" spans="1:2" x14ac:dyDescent="0.3">
      <c r="A65" t="s">
        <v>3362</v>
      </c>
      <c r="B65" t="s">
        <v>5597</v>
      </c>
    </row>
    <row r="66" spans="1:2" x14ac:dyDescent="0.3">
      <c r="A66" t="s">
        <v>3420</v>
      </c>
      <c r="B66" t="s">
        <v>5597</v>
      </c>
    </row>
    <row r="67" spans="1:2" x14ac:dyDescent="0.3">
      <c r="A67" t="s">
        <v>3428</v>
      </c>
      <c r="B67" t="s">
        <v>5597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7A8C-635C-B54C-B245-AE290B81E445}">
  <dimension ref="A1:B70"/>
  <sheetViews>
    <sheetView topLeftCell="A36" workbookViewId="0"/>
  </sheetViews>
  <sheetFormatPr defaultColWidth="11.19921875" defaultRowHeight="15.6" x14ac:dyDescent="0.3"/>
  <cols>
    <col min="1" max="1" width="16.796875" bestFit="1" customWidth="1"/>
  </cols>
  <sheetData>
    <row r="1" spans="1:2" x14ac:dyDescent="0.3">
      <c r="A1" t="s">
        <v>128</v>
      </c>
      <c r="B1" t="s">
        <v>5597</v>
      </c>
    </row>
    <row r="2" spans="1:2" x14ac:dyDescent="0.3">
      <c r="A2" t="s">
        <v>129</v>
      </c>
      <c r="B2" t="s">
        <v>5597</v>
      </c>
    </row>
    <row r="3" spans="1:2" x14ac:dyDescent="0.3">
      <c r="A3" t="s">
        <v>277</v>
      </c>
      <c r="B3" t="s">
        <v>5597</v>
      </c>
    </row>
    <row r="4" spans="1:2" x14ac:dyDescent="0.3">
      <c r="A4" t="s">
        <v>275</v>
      </c>
      <c r="B4" t="s">
        <v>5597</v>
      </c>
    </row>
    <row r="5" spans="1:2" x14ac:dyDescent="0.3">
      <c r="A5" t="s">
        <v>492</v>
      </c>
      <c r="B5" t="s">
        <v>5597</v>
      </c>
    </row>
    <row r="6" spans="1:2" x14ac:dyDescent="0.3">
      <c r="A6" t="s">
        <v>542</v>
      </c>
      <c r="B6" t="s">
        <v>5597</v>
      </c>
    </row>
    <row r="7" spans="1:2" x14ac:dyDescent="0.3">
      <c r="A7" t="s">
        <v>904</v>
      </c>
      <c r="B7" t="s">
        <v>5597</v>
      </c>
    </row>
    <row r="8" spans="1:2" x14ac:dyDescent="0.3">
      <c r="A8" t="s">
        <v>1211</v>
      </c>
      <c r="B8" t="s">
        <v>5597</v>
      </c>
    </row>
    <row r="9" spans="1:2" x14ac:dyDescent="0.3">
      <c r="A9" t="s">
        <v>1370</v>
      </c>
      <c r="B9" t="s">
        <v>5597</v>
      </c>
    </row>
    <row r="10" spans="1:2" x14ac:dyDescent="0.3">
      <c r="A10" t="s">
        <v>1372</v>
      </c>
      <c r="B10" t="s">
        <v>5597</v>
      </c>
    </row>
    <row r="11" spans="1:2" x14ac:dyDescent="0.3">
      <c r="A11" t="s">
        <v>1486</v>
      </c>
      <c r="B11" t="s">
        <v>5597</v>
      </c>
    </row>
    <row r="12" spans="1:2" x14ac:dyDescent="0.3">
      <c r="A12" t="s">
        <v>1625</v>
      </c>
      <c r="B12" t="s">
        <v>5597</v>
      </c>
    </row>
    <row r="13" spans="1:2" x14ac:dyDescent="0.3">
      <c r="A13" t="s">
        <v>1623</v>
      </c>
      <c r="B13" t="s">
        <v>5597</v>
      </c>
    </row>
    <row r="14" spans="1:2" x14ac:dyDescent="0.3">
      <c r="A14" t="s">
        <v>1653</v>
      </c>
      <c r="B14" t="s">
        <v>5597</v>
      </c>
    </row>
    <row r="15" spans="1:2" x14ac:dyDescent="0.3">
      <c r="A15" t="s">
        <v>1664</v>
      </c>
      <c r="B15" t="s">
        <v>5597</v>
      </c>
    </row>
    <row r="16" spans="1:2" x14ac:dyDescent="0.3">
      <c r="A16" t="s">
        <v>1911</v>
      </c>
      <c r="B16" t="s">
        <v>5597</v>
      </c>
    </row>
    <row r="17" spans="1:2" x14ac:dyDescent="0.3">
      <c r="A17" t="s">
        <v>1978</v>
      </c>
      <c r="B17" t="s">
        <v>5597</v>
      </c>
    </row>
    <row r="18" spans="1:2" x14ac:dyDescent="0.3">
      <c r="A18" t="s">
        <v>1980</v>
      </c>
      <c r="B18" t="s">
        <v>5597</v>
      </c>
    </row>
    <row r="19" spans="1:2" x14ac:dyDescent="0.3">
      <c r="A19" t="s">
        <v>2045</v>
      </c>
      <c r="B19" t="s">
        <v>5597</v>
      </c>
    </row>
    <row r="20" spans="1:2" x14ac:dyDescent="0.3">
      <c r="A20" t="s">
        <v>2080</v>
      </c>
      <c r="B20" t="s">
        <v>5597</v>
      </c>
    </row>
    <row r="21" spans="1:2" x14ac:dyDescent="0.3">
      <c r="A21" t="s">
        <v>2081</v>
      </c>
      <c r="B21" t="s">
        <v>5597</v>
      </c>
    </row>
    <row r="22" spans="1:2" x14ac:dyDescent="0.3">
      <c r="A22" t="s">
        <v>2132</v>
      </c>
      <c r="B22" t="s">
        <v>5597</v>
      </c>
    </row>
    <row r="23" spans="1:2" x14ac:dyDescent="0.3">
      <c r="A23" t="s">
        <v>2185</v>
      </c>
      <c r="B23" t="s">
        <v>5597</v>
      </c>
    </row>
    <row r="24" spans="1:2" x14ac:dyDescent="0.3">
      <c r="A24" t="s">
        <v>2191</v>
      </c>
      <c r="B24" t="s">
        <v>5597</v>
      </c>
    </row>
    <row r="25" spans="1:2" x14ac:dyDescent="0.3">
      <c r="A25" t="s">
        <v>2255</v>
      </c>
      <c r="B25" t="s">
        <v>5597</v>
      </c>
    </row>
    <row r="26" spans="1:2" x14ac:dyDescent="0.3">
      <c r="A26" t="s">
        <v>2480</v>
      </c>
      <c r="B26" t="s">
        <v>5597</v>
      </c>
    </row>
    <row r="27" spans="1:2" x14ac:dyDescent="0.3">
      <c r="A27" t="s">
        <v>2521</v>
      </c>
      <c r="B27" t="s">
        <v>5597</v>
      </c>
    </row>
    <row r="28" spans="1:2" x14ac:dyDescent="0.3">
      <c r="A28" t="s">
        <v>2601</v>
      </c>
      <c r="B28" t="s">
        <v>5597</v>
      </c>
    </row>
    <row r="29" spans="1:2" x14ac:dyDescent="0.3">
      <c r="A29" t="s">
        <v>2700</v>
      </c>
      <c r="B29" t="s">
        <v>5597</v>
      </c>
    </row>
    <row r="30" spans="1:2" x14ac:dyDescent="0.3">
      <c r="A30" t="s">
        <v>2717</v>
      </c>
      <c r="B30" t="s">
        <v>5597</v>
      </c>
    </row>
    <row r="31" spans="1:2" x14ac:dyDescent="0.3">
      <c r="A31" t="s">
        <v>2747</v>
      </c>
      <c r="B31" t="s">
        <v>5597</v>
      </c>
    </row>
    <row r="32" spans="1:2" x14ac:dyDescent="0.3">
      <c r="A32" t="s">
        <v>2748</v>
      </c>
      <c r="B32" t="s">
        <v>5597</v>
      </c>
    </row>
    <row r="33" spans="1:2" x14ac:dyDescent="0.3">
      <c r="A33" t="s">
        <v>2760</v>
      </c>
      <c r="B33" t="s">
        <v>5597</v>
      </c>
    </row>
    <row r="34" spans="1:2" x14ac:dyDescent="0.3">
      <c r="A34" t="s">
        <v>2850</v>
      </c>
      <c r="B34" t="s">
        <v>5597</v>
      </c>
    </row>
    <row r="35" spans="1:2" x14ac:dyDescent="0.3">
      <c r="A35" t="s">
        <v>2865</v>
      </c>
      <c r="B35" t="s">
        <v>5597</v>
      </c>
    </row>
    <row r="36" spans="1:2" x14ac:dyDescent="0.3">
      <c r="A36" t="s">
        <v>2904</v>
      </c>
      <c r="B36" t="s">
        <v>5597</v>
      </c>
    </row>
    <row r="37" spans="1:2" x14ac:dyDescent="0.3">
      <c r="A37" t="s">
        <v>2933</v>
      </c>
      <c r="B37" t="s">
        <v>5597</v>
      </c>
    </row>
    <row r="38" spans="1:2" x14ac:dyDescent="0.3">
      <c r="A38" t="s">
        <v>2985</v>
      </c>
      <c r="B38" t="s">
        <v>5597</v>
      </c>
    </row>
    <row r="39" spans="1:2" x14ac:dyDescent="0.3">
      <c r="A39" t="s">
        <v>3003</v>
      </c>
      <c r="B39" t="s">
        <v>5597</v>
      </c>
    </row>
    <row r="40" spans="1:2" x14ac:dyDescent="0.3">
      <c r="A40" t="s">
        <v>3090</v>
      </c>
      <c r="B40" t="s">
        <v>5597</v>
      </c>
    </row>
    <row r="41" spans="1:2" x14ac:dyDescent="0.3">
      <c r="A41" t="s">
        <v>3100</v>
      </c>
      <c r="B41" t="s">
        <v>5597</v>
      </c>
    </row>
    <row r="42" spans="1:2" x14ac:dyDescent="0.3">
      <c r="A42" t="s">
        <v>3089</v>
      </c>
      <c r="B42" t="s">
        <v>5597</v>
      </c>
    </row>
    <row r="43" spans="1:2" x14ac:dyDescent="0.3">
      <c r="A43" t="s">
        <v>3104</v>
      </c>
      <c r="B43" t="s">
        <v>5597</v>
      </c>
    </row>
    <row r="44" spans="1:2" x14ac:dyDescent="0.3">
      <c r="A44" t="s">
        <v>3106</v>
      </c>
      <c r="B44" t="s">
        <v>5597</v>
      </c>
    </row>
    <row r="45" spans="1:2" x14ac:dyDescent="0.3">
      <c r="A45" t="s">
        <v>3088</v>
      </c>
      <c r="B45" t="s">
        <v>5597</v>
      </c>
    </row>
    <row r="46" spans="1:2" x14ac:dyDescent="0.3">
      <c r="A46" t="s">
        <v>3091</v>
      </c>
      <c r="B46" t="s">
        <v>5597</v>
      </c>
    </row>
    <row r="47" spans="1:2" x14ac:dyDescent="0.3">
      <c r="A47" t="s">
        <v>3092</v>
      </c>
      <c r="B47" t="s">
        <v>5597</v>
      </c>
    </row>
    <row r="48" spans="1:2" x14ac:dyDescent="0.3">
      <c r="A48" t="s">
        <v>3093</v>
      </c>
      <c r="B48" t="s">
        <v>5597</v>
      </c>
    </row>
    <row r="49" spans="1:2" x14ac:dyDescent="0.3">
      <c r="A49" t="s">
        <v>3085</v>
      </c>
      <c r="B49" t="s">
        <v>5597</v>
      </c>
    </row>
    <row r="50" spans="1:2" x14ac:dyDescent="0.3">
      <c r="A50" t="s">
        <v>3094</v>
      </c>
      <c r="B50" t="s">
        <v>5597</v>
      </c>
    </row>
    <row r="51" spans="1:2" x14ac:dyDescent="0.3">
      <c r="A51" t="s">
        <v>3095</v>
      </c>
      <c r="B51" t="s">
        <v>5597</v>
      </c>
    </row>
    <row r="52" spans="1:2" x14ac:dyDescent="0.3">
      <c r="A52" t="s">
        <v>3096</v>
      </c>
      <c r="B52" t="s">
        <v>5597</v>
      </c>
    </row>
    <row r="53" spans="1:2" x14ac:dyDescent="0.3">
      <c r="A53" t="s">
        <v>3097</v>
      </c>
      <c r="B53" t="s">
        <v>5597</v>
      </c>
    </row>
    <row r="54" spans="1:2" x14ac:dyDescent="0.3">
      <c r="A54" t="s">
        <v>3098</v>
      </c>
      <c r="B54" t="s">
        <v>5597</v>
      </c>
    </row>
    <row r="55" spans="1:2" x14ac:dyDescent="0.3">
      <c r="A55" t="s">
        <v>3099</v>
      </c>
      <c r="B55" t="s">
        <v>5597</v>
      </c>
    </row>
    <row r="56" spans="1:2" x14ac:dyDescent="0.3">
      <c r="A56" t="s">
        <v>3086</v>
      </c>
      <c r="B56" t="s">
        <v>5597</v>
      </c>
    </row>
    <row r="57" spans="1:2" x14ac:dyDescent="0.3">
      <c r="A57" t="s">
        <v>3101</v>
      </c>
      <c r="B57" t="s">
        <v>5597</v>
      </c>
    </row>
    <row r="58" spans="1:2" x14ac:dyDescent="0.3">
      <c r="A58" t="s">
        <v>3087</v>
      </c>
      <c r="B58" t="s">
        <v>5597</v>
      </c>
    </row>
    <row r="59" spans="1:2" x14ac:dyDescent="0.3">
      <c r="A59" t="s">
        <v>3102</v>
      </c>
      <c r="B59" t="s">
        <v>5597</v>
      </c>
    </row>
    <row r="60" spans="1:2" x14ac:dyDescent="0.3">
      <c r="A60" t="s">
        <v>3103</v>
      </c>
      <c r="B60" t="s">
        <v>5597</v>
      </c>
    </row>
    <row r="61" spans="1:2" x14ac:dyDescent="0.3">
      <c r="A61" t="s">
        <v>3105</v>
      </c>
      <c r="B61" t="s">
        <v>5597</v>
      </c>
    </row>
    <row r="62" spans="1:2" x14ac:dyDescent="0.3">
      <c r="A62" t="s">
        <v>3107</v>
      </c>
      <c r="B62" t="s">
        <v>5597</v>
      </c>
    </row>
    <row r="63" spans="1:2" x14ac:dyDescent="0.3">
      <c r="A63" t="s">
        <v>3108</v>
      </c>
      <c r="B63" t="s">
        <v>5597</v>
      </c>
    </row>
    <row r="64" spans="1:2" x14ac:dyDescent="0.3">
      <c r="A64" t="s">
        <v>3146</v>
      </c>
      <c r="B64" t="s">
        <v>5597</v>
      </c>
    </row>
    <row r="65" spans="1:2" x14ac:dyDescent="0.3">
      <c r="A65" t="s">
        <v>3228</v>
      </c>
      <c r="B65" t="s">
        <v>5597</v>
      </c>
    </row>
    <row r="66" spans="1:2" x14ac:dyDescent="0.3">
      <c r="A66" t="s">
        <v>3292</v>
      </c>
      <c r="B66" t="s">
        <v>5597</v>
      </c>
    </row>
    <row r="67" spans="1:2" x14ac:dyDescent="0.3">
      <c r="A67" t="s">
        <v>3293</v>
      </c>
      <c r="B67" t="s">
        <v>5597</v>
      </c>
    </row>
    <row r="68" spans="1:2" x14ac:dyDescent="0.3">
      <c r="A68" t="s">
        <v>3308</v>
      </c>
      <c r="B68" t="s">
        <v>5597</v>
      </c>
    </row>
    <row r="69" spans="1:2" x14ac:dyDescent="0.3">
      <c r="A69" t="s">
        <v>3328</v>
      </c>
      <c r="B69" t="s">
        <v>5597</v>
      </c>
    </row>
    <row r="70" spans="1:2" x14ac:dyDescent="0.3">
      <c r="A70" t="s">
        <v>3425</v>
      </c>
      <c r="B70" t="s">
        <v>5597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43CD7-F4D8-164D-A4E1-E4C3B8FA16B4}">
  <dimension ref="A1:Z3462"/>
  <sheetViews>
    <sheetView workbookViewId="0">
      <selection activeCell="A2" sqref="A2"/>
    </sheetView>
  </sheetViews>
  <sheetFormatPr defaultColWidth="11.19921875" defaultRowHeight="15.6" x14ac:dyDescent="0.3"/>
  <cols>
    <col min="1" max="1" width="24" bestFit="1" customWidth="1"/>
    <col min="3" max="3" width="17.5" bestFit="1" customWidth="1"/>
    <col min="4" max="4" width="26" bestFit="1" customWidth="1"/>
    <col min="5" max="5" width="21.69921875" style="1" bestFit="1" customWidth="1"/>
    <col min="6" max="6" width="27.796875" bestFit="1" customWidth="1"/>
    <col min="9" max="9" width="17.5" bestFit="1" customWidth="1"/>
    <col min="10" max="10" width="26" bestFit="1" customWidth="1"/>
    <col min="11" max="11" width="21.69921875" style="1" bestFit="1" customWidth="1"/>
    <col min="12" max="12" width="27.796875" bestFit="1" customWidth="1"/>
    <col min="19" max="19" width="18.19921875" bestFit="1" customWidth="1"/>
  </cols>
  <sheetData>
    <row r="1" spans="1:26" x14ac:dyDescent="0.3">
      <c r="A1" t="s">
        <v>3462</v>
      </c>
      <c r="C1" t="s">
        <v>0</v>
      </c>
      <c r="D1" t="s">
        <v>3465</v>
      </c>
      <c r="E1" s="1" t="s">
        <v>3466</v>
      </c>
      <c r="F1" t="s">
        <v>3467</v>
      </c>
      <c r="I1" t="s">
        <v>5601</v>
      </c>
      <c r="P1" s="7" t="s">
        <v>3579</v>
      </c>
      <c r="S1" s="6" t="s">
        <v>2930</v>
      </c>
      <c r="T1" t="s">
        <v>5597</v>
      </c>
      <c r="V1" t="s">
        <v>5599</v>
      </c>
    </row>
    <row r="2" spans="1:26" x14ac:dyDescent="0.3">
      <c r="A2" t="s">
        <v>3463</v>
      </c>
      <c r="C2" t="s">
        <v>3395</v>
      </c>
      <c r="D2" t="s">
        <v>3637</v>
      </c>
      <c r="E2" s="1">
        <v>1999591389</v>
      </c>
      <c r="F2">
        <v>24</v>
      </c>
      <c r="I2" t="s">
        <v>0</v>
      </c>
      <c r="J2" t="s">
        <v>3465</v>
      </c>
      <c r="K2" s="1" t="s">
        <v>3466</v>
      </c>
      <c r="L2" t="s">
        <v>3467</v>
      </c>
      <c r="M2" t="s">
        <v>5598</v>
      </c>
      <c r="S2" s="6" t="s">
        <v>3262</v>
      </c>
      <c r="T2" t="s">
        <v>5597</v>
      </c>
      <c r="V2" t="s">
        <v>0</v>
      </c>
      <c r="W2" t="s">
        <v>3465</v>
      </c>
      <c r="X2" s="1" t="s">
        <v>3466</v>
      </c>
      <c r="Y2" t="s">
        <v>3467</v>
      </c>
      <c r="Z2" t="s">
        <v>5598</v>
      </c>
    </row>
    <row r="3" spans="1:26" x14ac:dyDescent="0.3">
      <c r="A3" t="s">
        <v>3464</v>
      </c>
      <c r="C3" t="s">
        <v>3263</v>
      </c>
      <c r="D3" t="s">
        <v>5517</v>
      </c>
      <c r="E3" s="1">
        <v>2003845415</v>
      </c>
      <c r="F3">
        <v>36</v>
      </c>
      <c r="I3" t="s">
        <v>3395</v>
      </c>
      <c r="J3" t="s">
        <v>3637</v>
      </c>
      <c r="K3" s="1">
        <v>1999591389</v>
      </c>
      <c r="L3">
        <v>24</v>
      </c>
      <c r="M3" t="str">
        <f t="shared" ref="M3:M66" si="0">IFERROR(VLOOKUP(I3,$S$1:$T$94,2,0),"No")</f>
        <v>No</v>
      </c>
      <c r="S3" s="6" t="s">
        <v>3453</v>
      </c>
      <c r="T3" t="s">
        <v>5597</v>
      </c>
      <c r="V3" t="s">
        <v>3170</v>
      </c>
      <c r="W3" t="s">
        <v>4869</v>
      </c>
      <c r="X3" s="1">
        <v>2004202105</v>
      </c>
      <c r="Y3">
        <v>21</v>
      </c>
      <c r="Z3" t="str">
        <f t="shared" ref="Z3:Z34" si="1">IFERROR(VLOOKUP(V3,$S$1:$T$94,2,0),"No")</f>
        <v>Yes</v>
      </c>
    </row>
    <row r="4" spans="1:26" x14ac:dyDescent="0.3">
      <c r="A4" t="s">
        <v>5600</v>
      </c>
      <c r="C4" t="s">
        <v>3439</v>
      </c>
      <c r="D4" t="s">
        <v>5517</v>
      </c>
      <c r="E4" s="1">
        <v>2003845415</v>
      </c>
      <c r="F4">
        <v>36</v>
      </c>
      <c r="I4" t="s">
        <v>3439</v>
      </c>
      <c r="J4" t="s">
        <v>5517</v>
      </c>
      <c r="K4" s="1">
        <v>2003845415</v>
      </c>
      <c r="L4">
        <v>36</v>
      </c>
      <c r="M4" t="str">
        <f t="shared" si="0"/>
        <v>No</v>
      </c>
      <c r="S4" s="6" t="s">
        <v>3392</v>
      </c>
      <c r="T4" t="s">
        <v>5597</v>
      </c>
      <c r="V4" t="s">
        <v>2930</v>
      </c>
      <c r="W4" t="s">
        <v>4385</v>
      </c>
      <c r="X4" s="1">
        <v>2007512209</v>
      </c>
      <c r="Y4">
        <v>9</v>
      </c>
      <c r="Z4" t="str">
        <f t="shared" si="1"/>
        <v>Yes</v>
      </c>
    </row>
    <row r="5" spans="1:26" x14ac:dyDescent="0.3">
      <c r="C5" t="s">
        <v>3170</v>
      </c>
      <c r="D5" t="s">
        <v>4869</v>
      </c>
      <c r="E5" s="1">
        <v>2004202105</v>
      </c>
      <c r="F5">
        <v>21</v>
      </c>
      <c r="I5" t="s">
        <v>3351</v>
      </c>
      <c r="J5" t="s">
        <v>4262</v>
      </c>
      <c r="K5" s="1">
        <v>2007495921</v>
      </c>
      <c r="L5">
        <v>42</v>
      </c>
      <c r="M5" t="str">
        <f t="shared" si="0"/>
        <v>No</v>
      </c>
      <c r="S5" s="6" t="s">
        <v>3255</v>
      </c>
      <c r="T5" t="s">
        <v>5597</v>
      </c>
      <c r="V5" t="s">
        <v>3448</v>
      </c>
      <c r="W5" t="s">
        <v>4869</v>
      </c>
      <c r="X5" s="1">
        <v>2007598023</v>
      </c>
      <c r="Y5">
        <v>3</v>
      </c>
      <c r="Z5" t="str">
        <f t="shared" si="1"/>
        <v>Yes</v>
      </c>
    </row>
    <row r="6" spans="1:26" x14ac:dyDescent="0.3">
      <c r="A6" t="s">
        <v>7643</v>
      </c>
      <c r="C6" t="s">
        <v>660</v>
      </c>
      <c r="D6" t="s">
        <v>4262</v>
      </c>
      <c r="E6" s="1">
        <v>2007495921</v>
      </c>
      <c r="F6">
        <v>42</v>
      </c>
      <c r="I6" t="s">
        <v>3345</v>
      </c>
      <c r="J6" t="s">
        <v>5280</v>
      </c>
      <c r="K6" s="1">
        <v>2015105867</v>
      </c>
      <c r="L6">
        <v>7</v>
      </c>
      <c r="M6" t="str">
        <f t="shared" si="0"/>
        <v>No</v>
      </c>
      <c r="S6" s="6" t="s">
        <v>3229</v>
      </c>
      <c r="T6" t="s">
        <v>5597</v>
      </c>
      <c r="V6" t="s">
        <v>3445</v>
      </c>
      <c r="W6" t="s">
        <v>3557</v>
      </c>
      <c r="X6" s="1">
        <v>2015098298</v>
      </c>
      <c r="Y6">
        <v>7</v>
      </c>
      <c r="Z6" t="str">
        <f t="shared" si="1"/>
        <v>Yes</v>
      </c>
    </row>
    <row r="7" spans="1:26" x14ac:dyDescent="0.3">
      <c r="A7" t="s">
        <v>7644</v>
      </c>
      <c r="C7" t="s">
        <v>2425</v>
      </c>
      <c r="D7" t="s">
        <v>4262</v>
      </c>
      <c r="E7" s="1">
        <v>2007495921</v>
      </c>
      <c r="F7">
        <v>42</v>
      </c>
      <c r="I7" t="s">
        <v>3330</v>
      </c>
      <c r="J7" t="s">
        <v>5148</v>
      </c>
      <c r="K7" s="1">
        <v>2015164631</v>
      </c>
      <c r="L7">
        <v>8</v>
      </c>
      <c r="M7" t="str">
        <f t="shared" si="0"/>
        <v>No</v>
      </c>
      <c r="S7" s="6" t="s">
        <v>3170</v>
      </c>
      <c r="T7" t="s">
        <v>5597</v>
      </c>
      <c r="V7" t="s">
        <v>2493</v>
      </c>
      <c r="W7" t="s">
        <v>4263</v>
      </c>
      <c r="X7" s="1">
        <v>2018319395</v>
      </c>
      <c r="Y7">
        <v>5</v>
      </c>
      <c r="Z7" t="str">
        <f t="shared" si="1"/>
        <v>Yes</v>
      </c>
    </row>
    <row r="8" spans="1:26" x14ac:dyDescent="0.3">
      <c r="C8" t="s">
        <v>2457</v>
      </c>
      <c r="D8" t="s">
        <v>4262</v>
      </c>
      <c r="E8" s="1">
        <v>2007495921</v>
      </c>
      <c r="F8">
        <v>42</v>
      </c>
      <c r="I8" t="s">
        <v>3231</v>
      </c>
      <c r="J8" t="s">
        <v>5040</v>
      </c>
      <c r="K8" s="1">
        <v>2015360867</v>
      </c>
      <c r="L8">
        <v>11</v>
      </c>
      <c r="M8" t="str">
        <f t="shared" si="0"/>
        <v>No</v>
      </c>
      <c r="S8" s="6" t="s">
        <v>3033</v>
      </c>
      <c r="T8" t="s">
        <v>5597</v>
      </c>
      <c r="V8" t="s">
        <v>874</v>
      </c>
      <c r="W8" t="s">
        <v>3703</v>
      </c>
      <c r="X8" s="1">
        <v>2020205699</v>
      </c>
      <c r="Y8">
        <v>3</v>
      </c>
      <c r="Z8" t="str">
        <f t="shared" si="1"/>
        <v>Yes</v>
      </c>
    </row>
    <row r="9" spans="1:26" x14ac:dyDescent="0.3">
      <c r="C9" t="s">
        <v>2633</v>
      </c>
      <c r="D9" t="s">
        <v>4262</v>
      </c>
      <c r="E9" s="1">
        <v>2007495921</v>
      </c>
      <c r="F9">
        <v>42</v>
      </c>
      <c r="I9" t="s">
        <v>3225</v>
      </c>
      <c r="J9" t="s">
        <v>5190</v>
      </c>
      <c r="K9" s="1">
        <v>2015381133</v>
      </c>
      <c r="L9">
        <v>13</v>
      </c>
      <c r="M9" t="str">
        <f t="shared" si="0"/>
        <v>No</v>
      </c>
      <c r="S9" s="6" t="s">
        <v>3031</v>
      </c>
      <c r="T9" t="s">
        <v>5597</v>
      </c>
      <c r="V9" t="s">
        <v>3255</v>
      </c>
      <c r="W9" t="s">
        <v>5360</v>
      </c>
      <c r="X9" s="1" t="s">
        <v>5361</v>
      </c>
      <c r="Y9">
        <v>15</v>
      </c>
      <c r="Z9" t="str">
        <f t="shared" si="1"/>
        <v>Yes</v>
      </c>
    </row>
    <row r="10" spans="1:26" x14ac:dyDescent="0.3">
      <c r="C10" t="s">
        <v>2798</v>
      </c>
      <c r="D10" t="s">
        <v>4262</v>
      </c>
      <c r="E10" s="1">
        <v>2007495921</v>
      </c>
      <c r="F10">
        <v>42</v>
      </c>
      <c r="I10" t="s">
        <v>3214</v>
      </c>
      <c r="J10" t="s">
        <v>5385</v>
      </c>
      <c r="K10" s="1">
        <v>2015543126</v>
      </c>
      <c r="L10">
        <v>5</v>
      </c>
      <c r="M10" t="str">
        <f t="shared" si="0"/>
        <v>No</v>
      </c>
      <c r="S10" s="6" t="s">
        <v>2493</v>
      </c>
      <c r="T10" t="s">
        <v>5597</v>
      </c>
      <c r="V10" t="s">
        <v>3453</v>
      </c>
      <c r="W10" t="s">
        <v>3637</v>
      </c>
      <c r="X10" s="1" t="s">
        <v>3638</v>
      </c>
      <c r="Y10">
        <v>21</v>
      </c>
      <c r="Z10" t="str">
        <f t="shared" si="1"/>
        <v>Yes</v>
      </c>
    </row>
    <row r="11" spans="1:26" x14ac:dyDescent="0.3">
      <c r="C11" t="s">
        <v>2803</v>
      </c>
      <c r="D11" t="s">
        <v>4262</v>
      </c>
      <c r="E11" s="1">
        <v>2007495921</v>
      </c>
      <c r="F11">
        <v>42</v>
      </c>
      <c r="I11" t="s">
        <v>2690</v>
      </c>
      <c r="J11" t="s">
        <v>5326</v>
      </c>
      <c r="K11" s="1">
        <v>2015550772</v>
      </c>
      <c r="L11">
        <v>2</v>
      </c>
      <c r="M11" t="str">
        <f t="shared" si="0"/>
        <v>No</v>
      </c>
      <c r="S11" s="6" t="s">
        <v>2611</v>
      </c>
      <c r="T11" t="s">
        <v>5597</v>
      </c>
      <c r="V11" t="s">
        <v>3392</v>
      </c>
      <c r="W11" t="s">
        <v>3767</v>
      </c>
      <c r="X11" s="1" t="s">
        <v>3768</v>
      </c>
      <c r="Y11">
        <v>12</v>
      </c>
      <c r="Z11" t="str">
        <f t="shared" si="1"/>
        <v>Yes</v>
      </c>
    </row>
    <row r="12" spans="1:26" x14ac:dyDescent="0.3">
      <c r="C12" t="s">
        <v>3257</v>
      </c>
      <c r="D12" t="s">
        <v>4262</v>
      </c>
      <c r="E12" s="1">
        <v>2007495921</v>
      </c>
      <c r="F12">
        <v>42</v>
      </c>
      <c r="I12" t="s">
        <v>3027</v>
      </c>
      <c r="J12" t="s">
        <v>4510</v>
      </c>
      <c r="K12" s="1">
        <v>2015633912</v>
      </c>
      <c r="L12">
        <v>22</v>
      </c>
      <c r="M12" t="str">
        <f t="shared" si="0"/>
        <v>No</v>
      </c>
      <c r="S12" s="6" t="s">
        <v>2911</v>
      </c>
      <c r="T12" t="s">
        <v>5597</v>
      </c>
      <c r="V12" t="s">
        <v>3229</v>
      </c>
      <c r="W12" t="s">
        <v>4348</v>
      </c>
      <c r="X12" s="1" t="s">
        <v>4349</v>
      </c>
      <c r="Y12">
        <v>23</v>
      </c>
      <c r="Z12" t="str">
        <f t="shared" si="1"/>
        <v>Yes</v>
      </c>
    </row>
    <row r="13" spans="1:26" x14ac:dyDescent="0.3">
      <c r="C13" t="s">
        <v>3264</v>
      </c>
      <c r="D13" t="s">
        <v>4262</v>
      </c>
      <c r="E13" s="1">
        <v>2007495921</v>
      </c>
      <c r="F13">
        <v>42</v>
      </c>
      <c r="I13" t="s">
        <v>3018</v>
      </c>
      <c r="J13" t="s">
        <v>4504</v>
      </c>
      <c r="K13" s="1">
        <v>2015633928</v>
      </c>
      <c r="L13">
        <v>23</v>
      </c>
      <c r="M13" t="str">
        <f t="shared" si="0"/>
        <v>No</v>
      </c>
      <c r="S13" s="6" t="s">
        <v>2888</v>
      </c>
      <c r="T13" t="s">
        <v>5597</v>
      </c>
      <c r="V13" t="s">
        <v>3338</v>
      </c>
      <c r="W13" t="s">
        <v>3845</v>
      </c>
      <c r="X13" s="1" t="s">
        <v>3846</v>
      </c>
      <c r="Y13">
        <v>10</v>
      </c>
      <c r="Z13" t="str">
        <f t="shared" si="1"/>
        <v>Yes</v>
      </c>
    </row>
    <row r="14" spans="1:26" x14ac:dyDescent="0.3">
      <c r="C14" t="s">
        <v>3318</v>
      </c>
      <c r="D14" t="s">
        <v>4262</v>
      </c>
      <c r="E14" s="1">
        <v>2007495921</v>
      </c>
      <c r="F14">
        <v>42</v>
      </c>
      <c r="I14" t="s">
        <v>3246</v>
      </c>
      <c r="J14" t="s">
        <v>5511</v>
      </c>
      <c r="K14" s="1">
        <v>2015695515</v>
      </c>
      <c r="L14">
        <v>8</v>
      </c>
      <c r="M14" t="str">
        <f t="shared" si="0"/>
        <v>No</v>
      </c>
      <c r="S14" s="6" t="s">
        <v>2738</v>
      </c>
      <c r="T14" t="s">
        <v>5597</v>
      </c>
      <c r="V14" t="s">
        <v>3234</v>
      </c>
      <c r="W14" t="s">
        <v>4592</v>
      </c>
      <c r="X14" s="1" t="s">
        <v>4593</v>
      </c>
      <c r="Y14">
        <v>8</v>
      </c>
      <c r="Z14" t="str">
        <f t="shared" si="1"/>
        <v>Yes</v>
      </c>
    </row>
    <row r="15" spans="1:26" x14ac:dyDescent="0.3">
      <c r="C15" t="s">
        <v>3351</v>
      </c>
      <c r="D15" t="s">
        <v>4262</v>
      </c>
      <c r="E15" s="1">
        <v>2007495921</v>
      </c>
      <c r="F15">
        <v>42</v>
      </c>
      <c r="I15" t="s">
        <v>3346</v>
      </c>
      <c r="J15" t="s">
        <v>5546</v>
      </c>
      <c r="K15" s="1">
        <v>2015735909</v>
      </c>
      <c r="L15">
        <v>2</v>
      </c>
      <c r="M15" t="str">
        <f t="shared" si="0"/>
        <v>No</v>
      </c>
      <c r="S15" s="6" t="s">
        <v>2723</v>
      </c>
      <c r="T15" t="s">
        <v>5597</v>
      </c>
      <c r="V15" t="s">
        <v>3031</v>
      </c>
      <c r="W15" t="s">
        <v>4848</v>
      </c>
      <c r="X15" s="1" t="s">
        <v>5239</v>
      </c>
      <c r="Y15">
        <v>3</v>
      </c>
      <c r="Z15" t="str">
        <f t="shared" si="1"/>
        <v>Yes</v>
      </c>
    </row>
    <row r="16" spans="1:26" x14ac:dyDescent="0.3">
      <c r="C16" t="s">
        <v>789</v>
      </c>
      <c r="D16" t="s">
        <v>4385</v>
      </c>
      <c r="E16" s="1">
        <v>2007512209</v>
      </c>
      <c r="F16">
        <v>9</v>
      </c>
      <c r="I16" t="s">
        <v>2735</v>
      </c>
      <c r="J16" t="s">
        <v>3494</v>
      </c>
      <c r="K16" s="1">
        <v>2015780672</v>
      </c>
      <c r="L16">
        <v>2</v>
      </c>
      <c r="M16" t="str">
        <f t="shared" si="0"/>
        <v>No</v>
      </c>
      <c r="S16" s="6" t="s">
        <v>3000</v>
      </c>
      <c r="T16" t="s">
        <v>5597</v>
      </c>
      <c r="V16" t="s">
        <v>3033</v>
      </c>
      <c r="W16" t="s">
        <v>4848</v>
      </c>
      <c r="X16" s="1" t="s">
        <v>5240</v>
      </c>
      <c r="Y16">
        <v>3</v>
      </c>
      <c r="Z16" t="str">
        <f t="shared" si="1"/>
        <v>Yes</v>
      </c>
    </row>
    <row r="17" spans="3:26" x14ac:dyDescent="0.3">
      <c r="C17" t="s">
        <v>2930</v>
      </c>
      <c r="D17" t="s">
        <v>4385</v>
      </c>
      <c r="E17" s="1">
        <v>2007512209</v>
      </c>
      <c r="F17">
        <v>9</v>
      </c>
      <c r="I17" t="s">
        <v>3268</v>
      </c>
      <c r="J17" t="s">
        <v>5404</v>
      </c>
      <c r="K17" s="1">
        <v>2015824398</v>
      </c>
      <c r="L17">
        <v>9</v>
      </c>
      <c r="M17" t="str">
        <f t="shared" si="0"/>
        <v>No</v>
      </c>
      <c r="S17" s="6" t="s">
        <v>2655</v>
      </c>
      <c r="T17" t="s">
        <v>5597</v>
      </c>
      <c r="V17" t="s">
        <v>3432</v>
      </c>
      <c r="W17" t="s">
        <v>4106</v>
      </c>
      <c r="X17" s="1" t="s">
        <v>5318</v>
      </c>
      <c r="Y17">
        <v>9</v>
      </c>
      <c r="Z17" t="str">
        <f t="shared" si="1"/>
        <v>Yes</v>
      </c>
    </row>
    <row r="18" spans="3:26" x14ac:dyDescent="0.3">
      <c r="C18" t="s">
        <v>3448</v>
      </c>
      <c r="D18" t="s">
        <v>4869</v>
      </c>
      <c r="E18" s="1">
        <v>2007598023</v>
      </c>
      <c r="F18">
        <v>3</v>
      </c>
      <c r="I18" t="s">
        <v>2620</v>
      </c>
      <c r="J18" t="s">
        <v>3637</v>
      </c>
      <c r="K18" s="1">
        <v>2016006387</v>
      </c>
      <c r="L18">
        <v>2</v>
      </c>
      <c r="M18" t="str">
        <f t="shared" si="0"/>
        <v>No</v>
      </c>
      <c r="S18" s="6" t="s">
        <v>2402</v>
      </c>
      <c r="T18" t="s">
        <v>5597</v>
      </c>
      <c r="V18" t="s">
        <v>2831</v>
      </c>
      <c r="W18" t="s">
        <v>4965</v>
      </c>
      <c r="X18" s="1" t="s">
        <v>4966</v>
      </c>
      <c r="Y18">
        <v>10</v>
      </c>
      <c r="Z18" t="str">
        <f t="shared" si="1"/>
        <v>Yes</v>
      </c>
    </row>
    <row r="19" spans="3:26" x14ac:dyDescent="0.3">
      <c r="C19" t="s">
        <v>2591</v>
      </c>
      <c r="D19" t="s">
        <v>3557</v>
      </c>
      <c r="E19" s="1">
        <v>2015098298</v>
      </c>
      <c r="F19">
        <v>7</v>
      </c>
      <c r="I19" t="s">
        <v>3451</v>
      </c>
      <c r="J19" t="s">
        <v>5381</v>
      </c>
      <c r="K19" s="1">
        <v>2016051487</v>
      </c>
      <c r="L19">
        <v>2</v>
      </c>
      <c r="M19" t="str">
        <f t="shared" si="0"/>
        <v>No</v>
      </c>
      <c r="S19" s="6" t="s">
        <v>2469</v>
      </c>
      <c r="T19" t="s">
        <v>5597</v>
      </c>
      <c r="V19" t="s">
        <v>2645</v>
      </c>
      <c r="W19" t="s">
        <v>4263</v>
      </c>
      <c r="X19" s="1" t="s">
        <v>4968</v>
      </c>
      <c r="Y19">
        <v>5</v>
      </c>
      <c r="Z19" t="str">
        <f t="shared" si="1"/>
        <v>Yes</v>
      </c>
    </row>
    <row r="20" spans="3:26" x14ac:dyDescent="0.3">
      <c r="C20" t="s">
        <v>2816</v>
      </c>
      <c r="D20" t="s">
        <v>3557</v>
      </c>
      <c r="E20" s="1">
        <v>2015098298</v>
      </c>
      <c r="F20">
        <v>7</v>
      </c>
      <c r="I20" t="s">
        <v>3449</v>
      </c>
      <c r="J20" t="s">
        <v>5583</v>
      </c>
      <c r="K20" s="1">
        <v>2016062116</v>
      </c>
      <c r="L20">
        <v>1</v>
      </c>
      <c r="M20" t="str">
        <f t="shared" si="0"/>
        <v>No</v>
      </c>
      <c r="S20" s="6" t="s">
        <v>2419</v>
      </c>
      <c r="T20" t="s">
        <v>5597</v>
      </c>
      <c r="V20" t="s">
        <v>3067</v>
      </c>
      <c r="W20" t="s">
        <v>4114</v>
      </c>
      <c r="X20" s="1" t="s">
        <v>4372</v>
      </c>
      <c r="Y20">
        <v>10</v>
      </c>
      <c r="Z20" t="str">
        <f t="shared" si="1"/>
        <v>Yes</v>
      </c>
    </row>
    <row r="21" spans="3:26" x14ac:dyDescent="0.3">
      <c r="C21" t="s">
        <v>2979</v>
      </c>
      <c r="D21" t="s">
        <v>3557</v>
      </c>
      <c r="E21" s="1">
        <v>2015098298</v>
      </c>
      <c r="F21">
        <v>7</v>
      </c>
      <c r="I21" t="s">
        <v>3430</v>
      </c>
      <c r="J21" t="s">
        <v>5575</v>
      </c>
      <c r="K21" s="1">
        <v>2016112056</v>
      </c>
      <c r="L21">
        <v>1</v>
      </c>
      <c r="M21" t="str">
        <f t="shared" si="0"/>
        <v>No</v>
      </c>
      <c r="S21" s="6" t="s">
        <v>2418</v>
      </c>
      <c r="T21" t="s">
        <v>5597</v>
      </c>
      <c r="V21" t="s">
        <v>2914</v>
      </c>
      <c r="W21" t="s">
        <v>4615</v>
      </c>
      <c r="X21" s="1" t="s">
        <v>4727</v>
      </c>
      <c r="Y21">
        <v>6</v>
      </c>
      <c r="Z21" t="str">
        <f t="shared" si="1"/>
        <v>Yes</v>
      </c>
    </row>
    <row r="22" spans="3:26" x14ac:dyDescent="0.3">
      <c r="C22" t="s">
        <v>3445</v>
      </c>
      <c r="D22" t="s">
        <v>3557</v>
      </c>
      <c r="E22" s="1">
        <v>2015098298</v>
      </c>
      <c r="F22">
        <v>7</v>
      </c>
      <c r="I22" t="s">
        <v>3427</v>
      </c>
      <c r="J22" t="s">
        <v>4385</v>
      </c>
      <c r="K22" s="1">
        <v>2016121063</v>
      </c>
      <c r="L22">
        <v>2</v>
      </c>
      <c r="M22" t="str">
        <f t="shared" si="0"/>
        <v>No</v>
      </c>
      <c r="S22" s="6" t="s">
        <v>2400</v>
      </c>
      <c r="T22" t="s">
        <v>5597</v>
      </c>
      <c r="V22" t="s">
        <v>2276</v>
      </c>
      <c r="W22" t="s">
        <v>4692</v>
      </c>
      <c r="X22" s="1" t="s">
        <v>5088</v>
      </c>
      <c r="Y22">
        <v>6</v>
      </c>
      <c r="Z22" t="str">
        <f t="shared" si="1"/>
        <v>Yes</v>
      </c>
    </row>
    <row r="23" spans="3:26" x14ac:dyDescent="0.3">
      <c r="C23" t="s">
        <v>2551</v>
      </c>
      <c r="D23" t="s">
        <v>5280</v>
      </c>
      <c r="E23" s="1">
        <v>2015105867</v>
      </c>
      <c r="F23">
        <v>7</v>
      </c>
      <c r="I23" t="s">
        <v>1911</v>
      </c>
      <c r="J23" t="s">
        <v>3817</v>
      </c>
      <c r="K23" s="1">
        <v>2016127352</v>
      </c>
      <c r="L23">
        <v>14</v>
      </c>
      <c r="M23" t="str">
        <f t="shared" si="0"/>
        <v>No</v>
      </c>
      <c r="S23" s="6" t="s">
        <v>2417</v>
      </c>
      <c r="T23" t="s">
        <v>5597</v>
      </c>
      <c r="V23" t="s">
        <v>2238</v>
      </c>
      <c r="W23" t="s">
        <v>3522</v>
      </c>
      <c r="X23" s="1" t="s">
        <v>3523</v>
      </c>
      <c r="Y23">
        <v>6</v>
      </c>
      <c r="Z23" t="str">
        <f t="shared" si="1"/>
        <v>Yes</v>
      </c>
    </row>
    <row r="24" spans="3:26" x14ac:dyDescent="0.3">
      <c r="C24" t="s">
        <v>3059</v>
      </c>
      <c r="D24" t="s">
        <v>5280</v>
      </c>
      <c r="E24" s="1">
        <v>2015105867</v>
      </c>
      <c r="F24">
        <v>7</v>
      </c>
      <c r="I24" t="s">
        <v>3418</v>
      </c>
      <c r="J24" t="s">
        <v>5569</v>
      </c>
      <c r="K24" s="1">
        <v>2016137319</v>
      </c>
      <c r="L24">
        <v>1</v>
      </c>
      <c r="M24" t="str">
        <f t="shared" si="0"/>
        <v>No</v>
      </c>
      <c r="S24" s="6" t="s">
        <v>2273</v>
      </c>
      <c r="T24" t="s">
        <v>5597</v>
      </c>
      <c r="V24" t="s">
        <v>1898</v>
      </c>
      <c r="W24" t="s">
        <v>3761</v>
      </c>
      <c r="X24" s="1" t="s">
        <v>4027</v>
      </c>
      <c r="Y24">
        <v>6</v>
      </c>
      <c r="Z24" t="str">
        <f t="shared" si="1"/>
        <v>Yes</v>
      </c>
    </row>
    <row r="25" spans="3:26" x14ac:dyDescent="0.3">
      <c r="C25" t="s">
        <v>3341</v>
      </c>
      <c r="D25" t="s">
        <v>5280</v>
      </c>
      <c r="E25" s="1">
        <v>2015105867</v>
      </c>
      <c r="F25">
        <v>7</v>
      </c>
      <c r="I25" t="s">
        <v>3402</v>
      </c>
      <c r="J25" t="s">
        <v>4461</v>
      </c>
      <c r="K25" s="1">
        <v>2016174667</v>
      </c>
      <c r="L25">
        <v>2</v>
      </c>
      <c r="M25" t="str">
        <f t="shared" si="0"/>
        <v>No</v>
      </c>
      <c r="S25" s="6" t="s">
        <v>2399</v>
      </c>
      <c r="T25" t="s">
        <v>5597</v>
      </c>
      <c r="V25" t="s">
        <v>1870</v>
      </c>
      <c r="W25" t="s">
        <v>3907</v>
      </c>
      <c r="X25" s="1" t="s">
        <v>4458</v>
      </c>
      <c r="Y25">
        <v>3</v>
      </c>
      <c r="Z25" t="str">
        <f t="shared" si="1"/>
        <v>Yes</v>
      </c>
    </row>
    <row r="26" spans="3:26" x14ac:dyDescent="0.3">
      <c r="C26" t="s">
        <v>3345</v>
      </c>
      <c r="D26" t="s">
        <v>5280</v>
      </c>
      <c r="E26" s="1">
        <v>2015105867</v>
      </c>
      <c r="F26">
        <v>7</v>
      </c>
      <c r="I26" t="s">
        <v>3406</v>
      </c>
      <c r="J26" t="s">
        <v>4148</v>
      </c>
      <c r="K26" s="1">
        <v>2016175915</v>
      </c>
      <c r="L26">
        <v>6</v>
      </c>
      <c r="M26" t="str">
        <f t="shared" si="0"/>
        <v>No</v>
      </c>
      <c r="P26" s="6" t="s">
        <v>3108</v>
      </c>
      <c r="S26" s="6" t="s">
        <v>2398</v>
      </c>
      <c r="T26" t="s">
        <v>5597</v>
      </c>
      <c r="V26" t="s">
        <v>1573</v>
      </c>
      <c r="W26" t="s">
        <v>3536</v>
      </c>
      <c r="X26" s="1" t="s">
        <v>3934</v>
      </c>
      <c r="Y26">
        <v>3</v>
      </c>
      <c r="Z26" t="str">
        <f t="shared" si="1"/>
        <v>Yes</v>
      </c>
    </row>
    <row r="27" spans="3:26" x14ac:dyDescent="0.3">
      <c r="C27" t="s">
        <v>2111</v>
      </c>
      <c r="D27" t="s">
        <v>5148</v>
      </c>
      <c r="E27" s="1">
        <v>2015164631</v>
      </c>
      <c r="F27">
        <v>8</v>
      </c>
      <c r="I27" t="s">
        <v>3398</v>
      </c>
      <c r="J27" t="s">
        <v>5141</v>
      </c>
      <c r="K27" s="1">
        <v>2016207800</v>
      </c>
      <c r="L27">
        <v>4</v>
      </c>
      <c r="M27" t="str">
        <f t="shared" si="0"/>
        <v>No</v>
      </c>
      <c r="P27" s="6" t="s">
        <v>3107</v>
      </c>
      <c r="S27" s="6" t="s">
        <v>2302</v>
      </c>
      <c r="T27" t="s">
        <v>5597</v>
      </c>
      <c r="V27" t="s">
        <v>942</v>
      </c>
      <c r="W27" t="s">
        <v>3525</v>
      </c>
      <c r="X27" s="1" t="s">
        <v>3976</v>
      </c>
      <c r="Y27">
        <v>4</v>
      </c>
      <c r="Z27" t="str">
        <f t="shared" si="1"/>
        <v>Yes</v>
      </c>
    </row>
    <row r="28" spans="3:26" x14ac:dyDescent="0.3">
      <c r="C28" t="s">
        <v>3321</v>
      </c>
      <c r="D28" t="s">
        <v>5148</v>
      </c>
      <c r="E28" s="1">
        <v>2015164631</v>
      </c>
      <c r="F28">
        <v>8</v>
      </c>
      <c r="I28" t="s">
        <v>3396</v>
      </c>
      <c r="J28" t="s">
        <v>5547</v>
      </c>
      <c r="K28" s="1">
        <v>2016210000</v>
      </c>
      <c r="L28">
        <v>14</v>
      </c>
      <c r="M28" t="str">
        <f t="shared" si="0"/>
        <v>No</v>
      </c>
      <c r="P28" s="6" t="s">
        <v>3106</v>
      </c>
      <c r="S28" s="6" t="s">
        <v>2416</v>
      </c>
      <c r="T28" t="s">
        <v>5597</v>
      </c>
      <c r="V28" t="s">
        <v>856</v>
      </c>
      <c r="W28" t="s">
        <v>4325</v>
      </c>
      <c r="X28" s="1" t="s">
        <v>4326</v>
      </c>
      <c r="Y28">
        <v>16</v>
      </c>
      <c r="Z28" t="str">
        <f t="shared" si="1"/>
        <v>Yes</v>
      </c>
    </row>
    <row r="29" spans="3:26" x14ac:dyDescent="0.3">
      <c r="C29" t="s">
        <v>3330</v>
      </c>
      <c r="D29" t="s">
        <v>5148</v>
      </c>
      <c r="E29" s="1">
        <v>2015164631</v>
      </c>
      <c r="F29">
        <v>8</v>
      </c>
      <c r="I29" t="s">
        <v>3383</v>
      </c>
      <c r="J29" t="s">
        <v>4211</v>
      </c>
      <c r="K29" s="1">
        <v>2016249941</v>
      </c>
      <c r="L29">
        <v>18</v>
      </c>
      <c r="M29" t="str">
        <f t="shared" si="0"/>
        <v>No</v>
      </c>
      <c r="P29" s="6" t="s">
        <v>3105</v>
      </c>
      <c r="S29" s="6" t="s">
        <v>2415</v>
      </c>
      <c r="T29" t="s">
        <v>5597</v>
      </c>
      <c r="V29" t="s">
        <v>756</v>
      </c>
      <c r="W29" t="s">
        <v>3524</v>
      </c>
      <c r="X29" s="1" t="s">
        <v>4213</v>
      </c>
      <c r="Y29">
        <v>5</v>
      </c>
      <c r="Z29" t="str">
        <f t="shared" si="1"/>
        <v>Yes</v>
      </c>
    </row>
    <row r="30" spans="3:26" x14ac:dyDescent="0.3">
      <c r="C30" t="s">
        <v>1784</v>
      </c>
      <c r="D30" t="s">
        <v>5040</v>
      </c>
      <c r="E30" s="1">
        <v>2015360867</v>
      </c>
      <c r="F30">
        <v>11</v>
      </c>
      <c r="I30" t="s">
        <v>3380</v>
      </c>
      <c r="J30" t="s">
        <v>5554</v>
      </c>
      <c r="K30" s="1">
        <v>2016266157</v>
      </c>
      <c r="L30">
        <v>2</v>
      </c>
      <c r="M30" t="str">
        <f t="shared" si="0"/>
        <v>No</v>
      </c>
      <c r="P30" s="6" t="s">
        <v>3104</v>
      </c>
      <c r="S30" s="6" t="s">
        <v>2414</v>
      </c>
      <c r="T30" t="s">
        <v>5597</v>
      </c>
      <c r="V30" t="s">
        <v>68</v>
      </c>
      <c r="W30" t="s">
        <v>3567</v>
      </c>
      <c r="X30" s="1"/>
      <c r="Z30" t="str">
        <f t="shared" si="1"/>
        <v>Yes</v>
      </c>
    </row>
    <row r="31" spans="3:26" x14ac:dyDescent="0.3">
      <c r="C31" t="s">
        <v>2020</v>
      </c>
      <c r="D31" t="s">
        <v>5040</v>
      </c>
      <c r="E31" s="1">
        <v>2015360867</v>
      </c>
      <c r="F31">
        <v>11</v>
      </c>
      <c r="I31" t="s">
        <v>3379</v>
      </c>
      <c r="J31" t="s">
        <v>4882</v>
      </c>
      <c r="K31" s="1">
        <v>2016274891</v>
      </c>
      <c r="L31">
        <v>4</v>
      </c>
      <c r="M31" t="str">
        <f t="shared" si="0"/>
        <v>No</v>
      </c>
      <c r="P31" s="6" t="s">
        <v>3103</v>
      </c>
      <c r="S31" s="6" t="s">
        <v>2397</v>
      </c>
      <c r="T31" t="s">
        <v>5597</v>
      </c>
      <c r="V31" t="s">
        <v>174</v>
      </c>
      <c r="W31" t="s">
        <v>3709</v>
      </c>
      <c r="X31" s="1"/>
      <c r="Z31" t="str">
        <f t="shared" si="1"/>
        <v>Yes</v>
      </c>
    </row>
    <row r="32" spans="3:26" x14ac:dyDescent="0.3">
      <c r="C32" t="s">
        <v>2046</v>
      </c>
      <c r="D32" t="s">
        <v>5040</v>
      </c>
      <c r="E32" s="1">
        <v>2015360867</v>
      </c>
      <c r="F32">
        <v>11</v>
      </c>
      <c r="I32" t="s">
        <v>3374</v>
      </c>
      <c r="J32" t="s">
        <v>4561</v>
      </c>
      <c r="K32" s="1">
        <v>2016279646</v>
      </c>
      <c r="L32">
        <v>4</v>
      </c>
      <c r="M32" t="str">
        <f t="shared" si="0"/>
        <v>No</v>
      </c>
      <c r="P32" s="6" t="s">
        <v>3102</v>
      </c>
      <c r="S32" s="6" t="s">
        <v>2324</v>
      </c>
      <c r="T32" t="s">
        <v>5597</v>
      </c>
      <c r="V32" t="s">
        <v>1023</v>
      </c>
      <c r="W32" t="s">
        <v>3810</v>
      </c>
      <c r="X32" s="1"/>
      <c r="Z32" t="str">
        <f t="shared" si="1"/>
        <v>Yes</v>
      </c>
    </row>
    <row r="33" spans="3:26" x14ac:dyDescent="0.3">
      <c r="C33" t="s">
        <v>3144</v>
      </c>
      <c r="D33" t="s">
        <v>5040</v>
      </c>
      <c r="E33" s="1">
        <v>2015360867</v>
      </c>
      <c r="F33">
        <v>11</v>
      </c>
      <c r="I33" t="s">
        <v>3372</v>
      </c>
      <c r="J33" t="s">
        <v>4971</v>
      </c>
      <c r="K33" s="1">
        <v>2016279647</v>
      </c>
      <c r="L33">
        <v>14</v>
      </c>
      <c r="M33" t="str">
        <f t="shared" si="0"/>
        <v>No</v>
      </c>
      <c r="P33" s="6" t="s">
        <v>3087</v>
      </c>
      <c r="S33" s="6" t="s">
        <v>2323</v>
      </c>
      <c r="T33" t="s">
        <v>5597</v>
      </c>
      <c r="V33" t="s">
        <v>1118</v>
      </c>
      <c r="W33" t="s">
        <v>4655</v>
      </c>
      <c r="X33" s="1"/>
      <c r="Z33" t="str">
        <f t="shared" si="1"/>
        <v>Yes</v>
      </c>
    </row>
    <row r="34" spans="3:26" x14ac:dyDescent="0.3">
      <c r="C34" t="s">
        <v>3176</v>
      </c>
      <c r="D34" t="s">
        <v>5040</v>
      </c>
      <c r="E34" s="1">
        <v>2015360867</v>
      </c>
      <c r="F34">
        <v>11</v>
      </c>
      <c r="I34" t="s">
        <v>3375</v>
      </c>
      <c r="J34" t="s">
        <v>5332</v>
      </c>
      <c r="K34" s="1">
        <v>2016279649</v>
      </c>
      <c r="L34">
        <v>4</v>
      </c>
      <c r="M34" t="str">
        <f t="shared" si="0"/>
        <v>No</v>
      </c>
      <c r="P34" s="6" t="s">
        <v>3101</v>
      </c>
      <c r="S34" s="6" t="s">
        <v>2396</v>
      </c>
      <c r="T34" t="s">
        <v>5597</v>
      </c>
      <c r="V34" t="s">
        <v>1178</v>
      </c>
      <c r="W34" t="s">
        <v>4435</v>
      </c>
      <c r="X34" s="1"/>
      <c r="Z34" t="str">
        <f t="shared" si="1"/>
        <v>Yes</v>
      </c>
    </row>
    <row r="35" spans="3:26" x14ac:dyDescent="0.3">
      <c r="C35" t="s">
        <v>3231</v>
      </c>
      <c r="D35" t="s">
        <v>5040</v>
      </c>
      <c r="E35" s="1">
        <v>2015360867</v>
      </c>
      <c r="F35">
        <v>11</v>
      </c>
      <c r="I35" t="s">
        <v>3370</v>
      </c>
      <c r="J35" t="s">
        <v>5210</v>
      </c>
      <c r="K35" s="1">
        <v>2016283909</v>
      </c>
      <c r="L35">
        <v>3</v>
      </c>
      <c r="M35" t="str">
        <f t="shared" si="0"/>
        <v>No</v>
      </c>
      <c r="P35" s="6" t="s">
        <v>3086</v>
      </c>
      <c r="S35" s="6" t="s">
        <v>2413</v>
      </c>
      <c r="T35" t="s">
        <v>5597</v>
      </c>
      <c r="V35" t="s">
        <v>1183</v>
      </c>
      <c r="W35" t="s">
        <v>4711</v>
      </c>
      <c r="X35" s="1"/>
      <c r="Z35" t="str">
        <f t="shared" ref="Z35:Z66" si="2">IFERROR(VLOOKUP(V35,$S$1:$T$94,2,0),"No")</f>
        <v>Yes</v>
      </c>
    </row>
    <row r="36" spans="3:26" x14ac:dyDescent="0.3">
      <c r="C36" t="s">
        <v>2236</v>
      </c>
      <c r="D36" t="s">
        <v>5190</v>
      </c>
      <c r="E36" s="1">
        <v>2015381133</v>
      </c>
      <c r="F36">
        <v>13</v>
      </c>
      <c r="I36" t="s">
        <v>2896</v>
      </c>
      <c r="J36" t="s">
        <v>5116</v>
      </c>
      <c r="K36" s="1">
        <v>2016289676</v>
      </c>
      <c r="L36">
        <v>5</v>
      </c>
      <c r="M36" t="str">
        <f t="shared" si="0"/>
        <v>No</v>
      </c>
      <c r="P36" s="6" t="s">
        <v>3100</v>
      </c>
      <c r="S36" s="6" t="s">
        <v>2412</v>
      </c>
      <c r="T36" t="s">
        <v>5597</v>
      </c>
      <c r="V36" t="s">
        <v>1266</v>
      </c>
      <c r="W36" t="s">
        <v>3706</v>
      </c>
      <c r="X36" s="1"/>
      <c r="Z36" t="str">
        <f t="shared" si="2"/>
        <v>Yes</v>
      </c>
    </row>
    <row r="37" spans="3:26" x14ac:dyDescent="0.3">
      <c r="C37" t="s">
        <v>2515</v>
      </c>
      <c r="D37" t="s">
        <v>5190</v>
      </c>
      <c r="E37" s="1">
        <v>2015381133</v>
      </c>
      <c r="F37">
        <v>13</v>
      </c>
      <c r="I37" t="s">
        <v>3365</v>
      </c>
      <c r="J37" t="s">
        <v>5550</v>
      </c>
      <c r="K37" s="1">
        <v>2016295143</v>
      </c>
      <c r="L37">
        <v>1</v>
      </c>
      <c r="M37" t="str">
        <f t="shared" si="0"/>
        <v>No</v>
      </c>
      <c r="P37" s="6" t="s">
        <v>3099</v>
      </c>
      <c r="S37" s="6" t="s">
        <v>2395</v>
      </c>
      <c r="T37" t="s">
        <v>5597</v>
      </c>
      <c r="V37" t="s">
        <v>1287</v>
      </c>
      <c r="W37" t="s">
        <v>4008</v>
      </c>
      <c r="X37" s="1"/>
      <c r="Z37" t="str">
        <f t="shared" si="2"/>
        <v>Yes</v>
      </c>
    </row>
    <row r="38" spans="3:26" x14ac:dyDescent="0.3">
      <c r="C38" t="s">
        <v>2901</v>
      </c>
      <c r="D38" t="s">
        <v>5190</v>
      </c>
      <c r="E38" s="1">
        <v>2015381133</v>
      </c>
      <c r="F38">
        <v>13</v>
      </c>
      <c r="I38" t="s">
        <v>3366</v>
      </c>
      <c r="J38" t="s">
        <v>4639</v>
      </c>
      <c r="K38" s="1">
        <v>2016295393</v>
      </c>
      <c r="L38">
        <v>8</v>
      </c>
      <c r="M38" t="str">
        <f t="shared" si="0"/>
        <v>No</v>
      </c>
      <c r="P38" s="6" t="s">
        <v>3098</v>
      </c>
      <c r="S38" s="6" t="s">
        <v>2322</v>
      </c>
      <c r="T38" t="s">
        <v>5597</v>
      </c>
      <c r="V38" t="s">
        <v>1306</v>
      </c>
      <c r="W38" t="s">
        <v>4177</v>
      </c>
      <c r="X38" s="1"/>
      <c r="Z38" t="str">
        <f t="shared" si="2"/>
        <v>Yes</v>
      </c>
    </row>
    <row r="39" spans="3:26" x14ac:dyDescent="0.3">
      <c r="C39" t="s">
        <v>3221</v>
      </c>
      <c r="D39" t="s">
        <v>5190</v>
      </c>
      <c r="E39" s="1">
        <v>2015381133</v>
      </c>
      <c r="F39">
        <v>13</v>
      </c>
      <c r="I39" t="s">
        <v>3363</v>
      </c>
      <c r="J39" t="s">
        <v>5264</v>
      </c>
      <c r="K39" s="1">
        <v>2016301325</v>
      </c>
      <c r="L39">
        <v>2</v>
      </c>
      <c r="M39" t="str">
        <f t="shared" si="0"/>
        <v>No</v>
      </c>
      <c r="P39" s="6" t="s">
        <v>3097</v>
      </c>
      <c r="S39" s="6" t="s">
        <v>2394</v>
      </c>
      <c r="T39" t="s">
        <v>5597</v>
      </c>
      <c r="V39" t="s">
        <v>1324</v>
      </c>
      <c r="W39" t="s">
        <v>4825</v>
      </c>
      <c r="X39" s="1"/>
      <c r="Z39" t="str">
        <f t="shared" si="2"/>
        <v>Yes</v>
      </c>
    </row>
    <row r="40" spans="3:26" x14ac:dyDescent="0.3">
      <c r="C40" t="s">
        <v>3225</v>
      </c>
      <c r="D40" t="s">
        <v>5190</v>
      </c>
      <c r="E40" s="1">
        <v>2015381133</v>
      </c>
      <c r="F40">
        <v>13</v>
      </c>
      <c r="I40" t="s">
        <v>3358</v>
      </c>
      <c r="J40" t="s">
        <v>4179</v>
      </c>
      <c r="K40" s="1">
        <v>2016313511</v>
      </c>
      <c r="L40">
        <v>1</v>
      </c>
      <c r="M40" t="str">
        <f t="shared" si="0"/>
        <v>No</v>
      </c>
      <c r="P40" s="6" t="s">
        <v>3096</v>
      </c>
      <c r="S40" s="6" t="s">
        <v>2393</v>
      </c>
      <c r="T40" t="s">
        <v>5597</v>
      </c>
      <c r="V40" t="s">
        <v>1404</v>
      </c>
      <c r="W40" t="s">
        <v>4032</v>
      </c>
      <c r="X40" s="1"/>
      <c r="Z40" t="str">
        <f t="shared" si="2"/>
        <v>Yes</v>
      </c>
    </row>
    <row r="41" spans="3:26" x14ac:dyDescent="0.3">
      <c r="C41" t="s">
        <v>2886</v>
      </c>
      <c r="D41" t="s">
        <v>5385</v>
      </c>
      <c r="E41" s="1">
        <v>2015543126</v>
      </c>
      <c r="F41">
        <v>5</v>
      </c>
      <c r="I41" t="s">
        <v>3344</v>
      </c>
      <c r="J41" t="s">
        <v>5358</v>
      </c>
      <c r="K41" s="1">
        <v>2016337502</v>
      </c>
      <c r="L41">
        <v>7</v>
      </c>
      <c r="M41" t="str">
        <f t="shared" si="0"/>
        <v>No</v>
      </c>
      <c r="P41" s="6" t="s">
        <v>3095</v>
      </c>
      <c r="S41" s="6" t="s">
        <v>2411</v>
      </c>
      <c r="T41" t="s">
        <v>5597</v>
      </c>
      <c r="V41" t="s">
        <v>1459</v>
      </c>
      <c r="W41" t="s">
        <v>4465</v>
      </c>
      <c r="X41" s="1"/>
      <c r="Z41" t="str">
        <f t="shared" si="2"/>
        <v>Yes</v>
      </c>
    </row>
    <row r="42" spans="3:26" x14ac:dyDescent="0.3">
      <c r="C42" t="s">
        <v>2964</v>
      </c>
      <c r="D42" t="s">
        <v>5385</v>
      </c>
      <c r="E42" s="1">
        <v>2015543126</v>
      </c>
      <c r="F42">
        <v>5</v>
      </c>
      <c r="I42" t="s">
        <v>3339</v>
      </c>
      <c r="J42" t="s">
        <v>5393</v>
      </c>
      <c r="K42" s="1">
        <v>2016357643</v>
      </c>
      <c r="L42">
        <v>2</v>
      </c>
      <c r="M42" t="str">
        <f t="shared" si="0"/>
        <v>No</v>
      </c>
      <c r="P42" s="6" t="s">
        <v>3094</v>
      </c>
      <c r="S42" s="6" t="s">
        <v>2410</v>
      </c>
      <c r="T42" t="s">
        <v>5597</v>
      </c>
      <c r="V42" t="s">
        <v>1501</v>
      </c>
      <c r="W42" t="s">
        <v>3544</v>
      </c>
      <c r="X42" s="1"/>
      <c r="Z42" t="str">
        <f t="shared" si="2"/>
        <v>Yes</v>
      </c>
    </row>
    <row r="43" spans="3:26" x14ac:dyDescent="0.3">
      <c r="C43" t="s">
        <v>3214</v>
      </c>
      <c r="D43" t="s">
        <v>5385</v>
      </c>
      <c r="E43" s="1">
        <v>2015543126</v>
      </c>
      <c r="F43">
        <v>5</v>
      </c>
      <c r="I43" t="s">
        <v>3340</v>
      </c>
      <c r="J43" t="s">
        <v>5152</v>
      </c>
      <c r="K43" s="1">
        <v>2016357649</v>
      </c>
      <c r="L43">
        <v>5</v>
      </c>
      <c r="M43" t="str">
        <f t="shared" si="0"/>
        <v>No</v>
      </c>
      <c r="P43" s="6" t="s">
        <v>3085</v>
      </c>
      <c r="S43" s="6" t="s">
        <v>2409</v>
      </c>
      <c r="T43" t="s">
        <v>5597</v>
      </c>
      <c r="V43" t="s">
        <v>1542</v>
      </c>
      <c r="W43" t="s">
        <v>3839</v>
      </c>
      <c r="X43" s="1"/>
      <c r="Z43" t="str">
        <f t="shared" si="2"/>
        <v>Yes</v>
      </c>
    </row>
    <row r="44" spans="3:26" x14ac:dyDescent="0.3">
      <c r="C44" t="s">
        <v>2690</v>
      </c>
      <c r="D44" t="s">
        <v>5326</v>
      </c>
      <c r="E44" s="1">
        <v>2015550772</v>
      </c>
      <c r="F44">
        <v>2</v>
      </c>
      <c r="I44" t="s">
        <v>3335</v>
      </c>
      <c r="J44" t="s">
        <v>4916</v>
      </c>
      <c r="K44" s="1">
        <v>2016368638</v>
      </c>
      <c r="L44">
        <v>5</v>
      </c>
      <c r="M44" t="str">
        <f t="shared" si="0"/>
        <v>No</v>
      </c>
      <c r="P44" s="6" t="s">
        <v>3093</v>
      </c>
      <c r="S44" s="6" t="s">
        <v>2370</v>
      </c>
      <c r="T44" t="s">
        <v>5597</v>
      </c>
      <c r="V44" t="s">
        <v>1651</v>
      </c>
      <c r="W44" t="s">
        <v>3662</v>
      </c>
      <c r="X44" s="1"/>
      <c r="Z44" t="str">
        <f t="shared" si="2"/>
        <v>Yes</v>
      </c>
    </row>
    <row r="45" spans="3:26" x14ac:dyDescent="0.3">
      <c r="C45" t="s">
        <v>944</v>
      </c>
      <c r="D45" t="s">
        <v>4510</v>
      </c>
      <c r="E45" s="1">
        <v>2015633912</v>
      </c>
      <c r="F45">
        <v>22</v>
      </c>
      <c r="I45" t="s">
        <v>3323</v>
      </c>
      <c r="J45" t="s">
        <v>5540</v>
      </c>
      <c r="K45" s="1">
        <v>2016392816</v>
      </c>
      <c r="L45">
        <v>8</v>
      </c>
      <c r="M45" t="str">
        <f t="shared" si="0"/>
        <v>No</v>
      </c>
      <c r="P45" s="6" t="s">
        <v>3092</v>
      </c>
      <c r="S45" s="6" t="s">
        <v>2202</v>
      </c>
      <c r="T45" t="s">
        <v>5597</v>
      </c>
      <c r="V45" t="s">
        <v>1740</v>
      </c>
      <c r="W45" t="s">
        <v>4783</v>
      </c>
      <c r="X45" s="1"/>
      <c r="Z45" t="str">
        <f t="shared" si="2"/>
        <v>Yes</v>
      </c>
    </row>
    <row r="46" spans="3:26" x14ac:dyDescent="0.3">
      <c r="C46" t="s">
        <v>1516</v>
      </c>
      <c r="D46" t="s">
        <v>4510</v>
      </c>
      <c r="E46" s="1">
        <v>2015633912</v>
      </c>
      <c r="F46">
        <v>22</v>
      </c>
      <c r="I46" t="s">
        <v>3324</v>
      </c>
      <c r="J46" t="s">
        <v>5541</v>
      </c>
      <c r="K46" s="1">
        <v>2016395661</v>
      </c>
      <c r="L46">
        <v>5</v>
      </c>
      <c r="M46" t="str">
        <f t="shared" si="0"/>
        <v>No</v>
      </c>
      <c r="P46" s="6" t="s">
        <v>3091</v>
      </c>
      <c r="S46" s="6" t="s">
        <v>2534</v>
      </c>
      <c r="T46" t="s">
        <v>5597</v>
      </c>
      <c r="V46" t="s">
        <v>1788</v>
      </c>
      <c r="W46" t="s">
        <v>3516</v>
      </c>
      <c r="X46" s="1"/>
      <c r="Z46" t="str">
        <f t="shared" si="2"/>
        <v>Yes</v>
      </c>
    </row>
    <row r="47" spans="3:26" x14ac:dyDescent="0.3">
      <c r="C47" t="s">
        <v>2973</v>
      </c>
      <c r="D47" t="s">
        <v>4510</v>
      </c>
      <c r="E47" s="1">
        <v>2015633912</v>
      </c>
      <c r="F47">
        <v>22</v>
      </c>
      <c r="I47" t="s">
        <v>3310</v>
      </c>
      <c r="J47" t="s">
        <v>4587</v>
      </c>
      <c r="K47" s="1">
        <v>2016446834</v>
      </c>
      <c r="L47">
        <v>1</v>
      </c>
      <c r="M47" t="str">
        <f t="shared" si="0"/>
        <v>No</v>
      </c>
      <c r="P47" s="6" t="s">
        <v>3090</v>
      </c>
      <c r="S47" s="6" t="s">
        <v>2325</v>
      </c>
      <c r="T47" t="s">
        <v>5597</v>
      </c>
      <c r="V47" t="s">
        <v>1889</v>
      </c>
      <c r="W47" t="s">
        <v>4669</v>
      </c>
      <c r="X47" s="1"/>
      <c r="Z47" t="str">
        <f t="shared" si="2"/>
        <v>Yes</v>
      </c>
    </row>
    <row r="48" spans="3:26" x14ac:dyDescent="0.3">
      <c r="C48" t="s">
        <v>3027</v>
      </c>
      <c r="D48" t="s">
        <v>4510</v>
      </c>
      <c r="E48" s="1">
        <v>2015633912</v>
      </c>
      <c r="F48">
        <v>22</v>
      </c>
      <c r="I48" t="s">
        <v>3277</v>
      </c>
      <c r="J48" t="s">
        <v>4878</v>
      </c>
      <c r="K48" s="1">
        <v>2016518007</v>
      </c>
      <c r="L48">
        <v>4</v>
      </c>
      <c r="M48" t="str">
        <f t="shared" si="0"/>
        <v>No</v>
      </c>
      <c r="P48" s="6" t="s">
        <v>3089</v>
      </c>
      <c r="S48" s="6" t="s">
        <v>3044</v>
      </c>
      <c r="T48" t="s">
        <v>5597</v>
      </c>
      <c r="V48" t="s">
        <v>1890</v>
      </c>
      <c r="W48" t="s">
        <v>4673</v>
      </c>
      <c r="X48" s="1"/>
      <c r="Z48" t="str">
        <f t="shared" si="2"/>
        <v>Yes</v>
      </c>
    </row>
    <row r="49" spans="3:26" x14ac:dyDescent="0.3">
      <c r="C49" t="s">
        <v>933</v>
      </c>
      <c r="D49" t="s">
        <v>4504</v>
      </c>
      <c r="E49" s="1">
        <v>2015633928</v>
      </c>
      <c r="F49">
        <v>23</v>
      </c>
      <c r="I49" t="s">
        <v>3279</v>
      </c>
      <c r="J49" t="s">
        <v>5502</v>
      </c>
      <c r="K49" s="1">
        <v>2016519304</v>
      </c>
      <c r="L49">
        <v>3</v>
      </c>
      <c r="M49" t="str">
        <f t="shared" si="0"/>
        <v>No</v>
      </c>
      <c r="P49" s="6" t="s">
        <v>3088</v>
      </c>
      <c r="S49" s="6" t="s">
        <v>2514</v>
      </c>
      <c r="T49" t="s">
        <v>5597</v>
      </c>
      <c r="V49" t="s">
        <v>1965</v>
      </c>
      <c r="W49" t="s">
        <v>3917</v>
      </c>
      <c r="X49" s="1"/>
      <c r="Z49" t="str">
        <f t="shared" si="2"/>
        <v>Yes</v>
      </c>
    </row>
    <row r="50" spans="3:26" x14ac:dyDescent="0.3">
      <c r="C50" t="s">
        <v>2365</v>
      </c>
      <c r="D50" t="s">
        <v>4504</v>
      </c>
      <c r="E50" s="1">
        <v>2015633928</v>
      </c>
      <c r="F50">
        <v>23</v>
      </c>
      <c r="I50" t="s">
        <v>3259</v>
      </c>
      <c r="J50" t="s">
        <v>5515</v>
      </c>
      <c r="K50" s="1">
        <v>2016588672</v>
      </c>
      <c r="L50">
        <v>1</v>
      </c>
      <c r="M50" t="str">
        <f t="shared" si="0"/>
        <v>No</v>
      </c>
      <c r="P50" s="7" t="s">
        <v>4461</v>
      </c>
      <c r="S50" s="6" t="s">
        <v>1965</v>
      </c>
      <c r="T50" t="s">
        <v>5597</v>
      </c>
      <c r="V50" t="s">
        <v>2027</v>
      </c>
      <c r="W50" t="s">
        <v>4603</v>
      </c>
      <c r="X50" s="1"/>
      <c r="Z50" t="str">
        <f t="shared" si="2"/>
        <v>Yes</v>
      </c>
    </row>
    <row r="51" spans="3:26" x14ac:dyDescent="0.3">
      <c r="C51" t="s">
        <v>2947</v>
      </c>
      <c r="D51" t="s">
        <v>4504</v>
      </c>
      <c r="E51" s="1">
        <v>2015633928</v>
      </c>
      <c r="F51">
        <v>23</v>
      </c>
      <c r="I51" t="s">
        <v>3260</v>
      </c>
      <c r="J51" t="s">
        <v>3814</v>
      </c>
      <c r="K51" s="1">
        <v>2016595972</v>
      </c>
      <c r="L51">
        <v>13</v>
      </c>
      <c r="M51" t="str">
        <f t="shared" si="0"/>
        <v>No</v>
      </c>
      <c r="P51" s="6" t="s">
        <v>3402</v>
      </c>
      <c r="S51" s="6" t="s">
        <v>2159</v>
      </c>
      <c r="T51" t="s">
        <v>5597</v>
      </c>
      <c r="V51" t="s">
        <v>2055</v>
      </c>
      <c r="W51" t="s">
        <v>3968</v>
      </c>
      <c r="X51" s="1"/>
      <c r="Z51" t="str">
        <f t="shared" si="2"/>
        <v>Yes</v>
      </c>
    </row>
    <row r="52" spans="3:26" x14ac:dyDescent="0.3">
      <c r="C52" t="s">
        <v>3018</v>
      </c>
      <c r="D52" t="s">
        <v>4504</v>
      </c>
      <c r="E52" s="1">
        <v>2015633928</v>
      </c>
      <c r="F52">
        <v>23</v>
      </c>
      <c r="I52" t="s">
        <v>3253</v>
      </c>
      <c r="J52" t="s">
        <v>5514</v>
      </c>
      <c r="K52" s="1">
        <v>2016612599</v>
      </c>
      <c r="L52">
        <v>4</v>
      </c>
      <c r="M52" t="str">
        <f t="shared" si="0"/>
        <v>No</v>
      </c>
      <c r="P52" s="6" t="s">
        <v>3399</v>
      </c>
      <c r="S52" s="6" t="s">
        <v>1889</v>
      </c>
      <c r="T52" t="s">
        <v>5597</v>
      </c>
      <c r="V52" t="s">
        <v>2066</v>
      </c>
      <c r="W52" t="s">
        <v>4857</v>
      </c>
      <c r="X52" s="1"/>
      <c r="Z52" t="str">
        <f t="shared" si="2"/>
        <v>Yes</v>
      </c>
    </row>
    <row r="53" spans="3:26" x14ac:dyDescent="0.3">
      <c r="C53" t="s">
        <v>3246</v>
      </c>
      <c r="D53" t="s">
        <v>5511</v>
      </c>
      <c r="E53" s="1">
        <v>2015695515</v>
      </c>
      <c r="F53">
        <v>8</v>
      </c>
      <c r="I53" t="s">
        <v>3247</v>
      </c>
      <c r="J53" t="s">
        <v>4978</v>
      </c>
      <c r="K53" s="1">
        <v>2016639497</v>
      </c>
      <c r="L53">
        <v>7</v>
      </c>
      <c r="M53" t="str">
        <f t="shared" si="0"/>
        <v>No</v>
      </c>
      <c r="P53" s="6" t="s">
        <v>3297</v>
      </c>
      <c r="S53" s="6" t="s">
        <v>2055</v>
      </c>
      <c r="T53" t="s">
        <v>5597</v>
      </c>
      <c r="V53" t="s">
        <v>2090</v>
      </c>
      <c r="W53" t="s">
        <v>4805</v>
      </c>
      <c r="X53" s="1"/>
      <c r="Z53" t="str">
        <f t="shared" si="2"/>
        <v>Yes</v>
      </c>
    </row>
    <row r="54" spans="3:26" x14ac:dyDescent="0.3">
      <c r="C54" t="s">
        <v>3346</v>
      </c>
      <c r="D54" t="s">
        <v>5546</v>
      </c>
      <c r="E54" s="1">
        <v>2015735909</v>
      </c>
      <c r="F54">
        <v>2</v>
      </c>
      <c r="I54" t="s">
        <v>3242</v>
      </c>
      <c r="J54" t="s">
        <v>5505</v>
      </c>
      <c r="K54" s="1">
        <v>2016647229</v>
      </c>
      <c r="L54">
        <v>1</v>
      </c>
      <c r="M54" t="str">
        <f t="shared" si="0"/>
        <v>No</v>
      </c>
      <c r="P54" s="6" t="s">
        <v>3250</v>
      </c>
      <c r="S54" s="6" t="s">
        <v>1788</v>
      </c>
      <c r="T54" t="s">
        <v>5597</v>
      </c>
      <c r="V54" t="s">
        <v>2159</v>
      </c>
      <c r="W54" t="s">
        <v>5041</v>
      </c>
      <c r="X54" s="1"/>
      <c r="Z54" t="str">
        <f t="shared" si="2"/>
        <v>Yes</v>
      </c>
    </row>
    <row r="55" spans="3:26" x14ac:dyDescent="0.3">
      <c r="C55" t="s">
        <v>2735</v>
      </c>
      <c r="D55" t="s">
        <v>3494</v>
      </c>
      <c r="E55" s="1">
        <v>2015780672</v>
      </c>
      <c r="F55">
        <v>2</v>
      </c>
      <c r="I55" t="s">
        <v>3235</v>
      </c>
      <c r="J55" t="s">
        <v>4592</v>
      </c>
      <c r="K55" s="1">
        <v>2016649324</v>
      </c>
      <c r="L55">
        <v>2</v>
      </c>
      <c r="M55" t="str">
        <f t="shared" si="0"/>
        <v>No</v>
      </c>
      <c r="P55" s="6" t="s">
        <v>2522</v>
      </c>
      <c r="S55" s="6" t="s">
        <v>1740</v>
      </c>
      <c r="T55" t="s">
        <v>5597</v>
      </c>
      <c r="V55" t="s">
        <v>2202</v>
      </c>
      <c r="W55" t="s">
        <v>4245</v>
      </c>
      <c r="X55" s="1"/>
      <c r="Z55" t="str">
        <f t="shared" si="2"/>
        <v>Yes</v>
      </c>
    </row>
    <row r="56" spans="3:26" x14ac:dyDescent="0.3">
      <c r="C56" t="s">
        <v>2922</v>
      </c>
      <c r="D56" t="s">
        <v>5404</v>
      </c>
      <c r="E56" s="1">
        <v>2015824398</v>
      </c>
      <c r="F56">
        <v>9</v>
      </c>
      <c r="I56" t="s">
        <v>3237</v>
      </c>
      <c r="J56" t="s">
        <v>4592</v>
      </c>
      <c r="K56" s="1">
        <v>2016649325</v>
      </c>
      <c r="L56">
        <v>2</v>
      </c>
      <c r="M56" t="str">
        <f t="shared" si="0"/>
        <v>No</v>
      </c>
      <c r="P56" s="6" t="s">
        <v>2221</v>
      </c>
      <c r="S56" s="6" t="s">
        <v>1651</v>
      </c>
      <c r="T56" t="s">
        <v>5597</v>
      </c>
      <c r="V56" t="s">
        <v>2273</v>
      </c>
      <c r="W56" t="s">
        <v>3579</v>
      </c>
      <c r="X56" s="1"/>
      <c r="Z56" t="str">
        <f t="shared" si="2"/>
        <v>Yes</v>
      </c>
    </row>
    <row r="57" spans="3:26" x14ac:dyDescent="0.3">
      <c r="C57" t="s">
        <v>3182</v>
      </c>
      <c r="D57" t="s">
        <v>5404</v>
      </c>
      <c r="E57" s="1">
        <v>2015824398</v>
      </c>
      <c r="F57">
        <v>9</v>
      </c>
      <c r="I57" t="s">
        <v>3239</v>
      </c>
      <c r="J57" t="s">
        <v>5386</v>
      </c>
      <c r="K57" s="1">
        <v>2016650290</v>
      </c>
      <c r="L57">
        <v>2</v>
      </c>
      <c r="M57" t="str">
        <f t="shared" si="0"/>
        <v>No</v>
      </c>
      <c r="P57" s="6" t="s">
        <v>872</v>
      </c>
      <c r="S57" s="6" t="s">
        <v>2326</v>
      </c>
      <c r="T57" t="s">
        <v>5597</v>
      </c>
      <c r="V57" t="s">
        <v>2294</v>
      </c>
      <c r="W57" t="s">
        <v>4963</v>
      </c>
      <c r="X57" s="1"/>
      <c r="Z57" t="str">
        <f t="shared" si="2"/>
        <v>Yes</v>
      </c>
    </row>
    <row r="58" spans="3:26" x14ac:dyDescent="0.3">
      <c r="C58" t="s">
        <v>3268</v>
      </c>
      <c r="D58" t="s">
        <v>5404</v>
      </c>
      <c r="E58" s="1">
        <v>2015824398</v>
      </c>
      <c r="F58">
        <v>9</v>
      </c>
      <c r="I58" t="s">
        <v>3227</v>
      </c>
      <c r="J58" t="s">
        <v>3494</v>
      </c>
      <c r="K58" s="1">
        <v>2016667490</v>
      </c>
      <c r="L58">
        <v>2</v>
      </c>
      <c r="M58" t="str">
        <f t="shared" si="0"/>
        <v>No</v>
      </c>
      <c r="P58" s="6" t="s">
        <v>3460</v>
      </c>
      <c r="S58" s="6" t="s">
        <v>2294</v>
      </c>
      <c r="T58" t="s">
        <v>5597</v>
      </c>
      <c r="V58" t="s">
        <v>2302</v>
      </c>
      <c r="W58" t="s">
        <v>3579</v>
      </c>
      <c r="X58" s="1"/>
      <c r="Z58" t="str">
        <f t="shared" si="2"/>
        <v>Yes</v>
      </c>
    </row>
    <row r="59" spans="3:26" x14ac:dyDescent="0.3">
      <c r="C59" t="s">
        <v>2620</v>
      </c>
      <c r="D59" t="s">
        <v>3637</v>
      </c>
      <c r="E59" s="1">
        <v>2016006387</v>
      </c>
      <c r="F59">
        <v>2</v>
      </c>
      <c r="I59" t="s">
        <v>3224</v>
      </c>
      <c r="J59" t="s">
        <v>4257</v>
      </c>
      <c r="K59" s="1">
        <v>2016678932</v>
      </c>
      <c r="L59">
        <v>11</v>
      </c>
      <c r="M59" t="str">
        <f t="shared" si="0"/>
        <v>No</v>
      </c>
      <c r="P59" s="6" t="s">
        <v>3458</v>
      </c>
      <c r="S59" s="6" t="s">
        <v>2090</v>
      </c>
      <c r="T59" t="s">
        <v>5597</v>
      </c>
      <c r="V59" t="s">
        <v>2322</v>
      </c>
      <c r="W59" t="s">
        <v>3579</v>
      </c>
      <c r="X59" s="1"/>
      <c r="Z59" t="str">
        <f t="shared" si="2"/>
        <v>Yes</v>
      </c>
    </row>
    <row r="60" spans="3:26" x14ac:dyDescent="0.3">
      <c r="C60" t="s">
        <v>3299</v>
      </c>
      <c r="D60" t="s">
        <v>5381</v>
      </c>
      <c r="E60" s="1">
        <v>2016051487</v>
      </c>
      <c r="F60">
        <v>2</v>
      </c>
      <c r="I60" t="s">
        <v>3222</v>
      </c>
      <c r="J60" t="s">
        <v>4089</v>
      </c>
      <c r="K60" s="1">
        <v>2016688590</v>
      </c>
      <c r="L60">
        <v>11</v>
      </c>
      <c r="M60" t="str">
        <f t="shared" si="0"/>
        <v>No</v>
      </c>
      <c r="P60" s="6" t="s">
        <v>3454</v>
      </c>
      <c r="S60" s="6" t="s">
        <v>1404</v>
      </c>
      <c r="T60" t="s">
        <v>5597</v>
      </c>
      <c r="V60" t="s">
        <v>2323</v>
      </c>
      <c r="W60" t="s">
        <v>3579</v>
      </c>
      <c r="X60" s="1"/>
      <c r="Z60" t="str">
        <f t="shared" si="2"/>
        <v>Yes</v>
      </c>
    </row>
    <row r="61" spans="3:26" x14ac:dyDescent="0.3">
      <c r="C61" t="s">
        <v>3451</v>
      </c>
      <c r="D61" t="s">
        <v>5381</v>
      </c>
      <c r="E61" s="1">
        <v>2016051487</v>
      </c>
      <c r="F61">
        <v>2</v>
      </c>
      <c r="I61" t="s">
        <v>3223</v>
      </c>
      <c r="J61" t="s">
        <v>4812</v>
      </c>
      <c r="K61" s="1">
        <v>2016688697</v>
      </c>
      <c r="L61">
        <v>9</v>
      </c>
      <c r="M61" t="str">
        <f t="shared" si="0"/>
        <v>No</v>
      </c>
      <c r="P61" s="6" t="s">
        <v>3377</v>
      </c>
      <c r="S61" s="6" t="s">
        <v>1324</v>
      </c>
      <c r="T61" t="s">
        <v>5597</v>
      </c>
      <c r="V61" t="s">
        <v>2324</v>
      </c>
      <c r="W61" t="s">
        <v>3579</v>
      </c>
      <c r="X61" s="1"/>
      <c r="Z61" t="str">
        <f t="shared" si="2"/>
        <v>Yes</v>
      </c>
    </row>
    <row r="62" spans="3:26" x14ac:dyDescent="0.3">
      <c r="C62" t="s">
        <v>3449</v>
      </c>
      <c r="D62" t="s">
        <v>5583</v>
      </c>
      <c r="E62" s="1">
        <v>2016062116</v>
      </c>
      <c r="F62">
        <v>1</v>
      </c>
      <c r="I62" t="s">
        <v>3208</v>
      </c>
      <c r="J62" t="s">
        <v>5381</v>
      </c>
      <c r="K62" s="1">
        <v>2016704472</v>
      </c>
      <c r="L62">
        <v>2</v>
      </c>
      <c r="M62" t="str">
        <f t="shared" si="0"/>
        <v>No</v>
      </c>
      <c r="P62" s="6" t="s">
        <v>3313</v>
      </c>
      <c r="S62" s="6" t="s">
        <v>1306</v>
      </c>
      <c r="T62" t="s">
        <v>5597</v>
      </c>
      <c r="V62" t="s">
        <v>2325</v>
      </c>
      <c r="W62" t="s">
        <v>3622</v>
      </c>
      <c r="X62" s="1"/>
      <c r="Z62" t="str">
        <f t="shared" si="2"/>
        <v>Yes</v>
      </c>
    </row>
    <row r="63" spans="3:26" x14ac:dyDescent="0.3">
      <c r="C63" t="s">
        <v>3430</v>
      </c>
      <c r="D63" t="s">
        <v>5575</v>
      </c>
      <c r="E63" s="1">
        <v>2016112056</v>
      </c>
      <c r="F63">
        <v>1</v>
      </c>
      <c r="I63" t="s">
        <v>3207</v>
      </c>
      <c r="J63" t="s">
        <v>3472</v>
      </c>
      <c r="K63" s="1">
        <v>2016704984</v>
      </c>
      <c r="L63">
        <v>10</v>
      </c>
      <c r="M63" t="str">
        <f t="shared" si="0"/>
        <v>No</v>
      </c>
      <c r="P63" s="6" t="s">
        <v>3034</v>
      </c>
      <c r="S63" s="6" t="s">
        <v>1287</v>
      </c>
      <c r="T63" t="s">
        <v>5597</v>
      </c>
      <c r="V63" t="s">
        <v>2326</v>
      </c>
      <c r="W63" t="s">
        <v>4955</v>
      </c>
      <c r="X63" s="1"/>
      <c r="Z63" t="str">
        <f t="shared" si="2"/>
        <v>Yes</v>
      </c>
    </row>
    <row r="64" spans="3:26" x14ac:dyDescent="0.3">
      <c r="C64" t="s">
        <v>1752</v>
      </c>
      <c r="D64" t="s">
        <v>4385</v>
      </c>
      <c r="E64" s="1">
        <v>2016121063</v>
      </c>
      <c r="F64">
        <v>2</v>
      </c>
      <c r="I64" t="s">
        <v>3204</v>
      </c>
      <c r="J64" t="s">
        <v>5215</v>
      </c>
      <c r="K64" s="1">
        <v>2016720724</v>
      </c>
      <c r="L64">
        <v>4</v>
      </c>
      <c r="M64" t="str">
        <f t="shared" si="0"/>
        <v>No</v>
      </c>
      <c r="P64" s="6" t="s">
        <v>2918</v>
      </c>
      <c r="S64" s="6" t="s">
        <v>1542</v>
      </c>
      <c r="T64" t="s">
        <v>5597</v>
      </c>
      <c r="V64" t="s">
        <v>2370</v>
      </c>
      <c r="W64" t="s">
        <v>3493</v>
      </c>
      <c r="X64" s="1"/>
      <c r="Z64" t="str">
        <f t="shared" si="2"/>
        <v>Yes</v>
      </c>
    </row>
    <row r="65" spans="3:26" x14ac:dyDescent="0.3">
      <c r="C65" t="s">
        <v>3427</v>
      </c>
      <c r="D65" t="s">
        <v>4385</v>
      </c>
      <c r="E65" s="1">
        <v>2016121063</v>
      </c>
      <c r="F65">
        <v>2</v>
      </c>
      <c r="I65" t="s">
        <v>3199</v>
      </c>
      <c r="J65" t="s">
        <v>5187</v>
      </c>
      <c r="K65" s="1">
        <v>2016722651</v>
      </c>
      <c r="L65">
        <v>2</v>
      </c>
      <c r="M65" t="str">
        <f t="shared" si="0"/>
        <v>No</v>
      </c>
      <c r="P65" s="7" t="s">
        <v>4214</v>
      </c>
      <c r="S65" s="6" t="s">
        <v>1459</v>
      </c>
      <c r="T65" t="s">
        <v>5597</v>
      </c>
      <c r="V65" t="s">
        <v>2393</v>
      </c>
      <c r="W65" t="s">
        <v>3579</v>
      </c>
      <c r="X65" s="1"/>
      <c r="Z65" t="str">
        <f t="shared" si="2"/>
        <v>Yes</v>
      </c>
    </row>
    <row r="66" spans="3:26" x14ac:dyDescent="0.3">
      <c r="C66" t="s">
        <v>256</v>
      </c>
      <c r="D66" t="s">
        <v>3817</v>
      </c>
      <c r="E66" s="1">
        <v>2016127352</v>
      </c>
      <c r="F66">
        <v>14</v>
      </c>
      <c r="I66" t="s">
        <v>3192</v>
      </c>
      <c r="J66" t="s">
        <v>5159</v>
      </c>
      <c r="K66" s="1">
        <v>2016734966</v>
      </c>
      <c r="L66">
        <v>10</v>
      </c>
      <c r="M66" t="str">
        <f t="shared" si="0"/>
        <v>No</v>
      </c>
      <c r="P66" s="6" t="s">
        <v>3419</v>
      </c>
      <c r="S66" s="6" t="s">
        <v>2066</v>
      </c>
      <c r="T66" t="s">
        <v>5597</v>
      </c>
      <c r="V66" t="s">
        <v>2394</v>
      </c>
      <c r="W66" t="s">
        <v>3579</v>
      </c>
      <c r="X66" s="1"/>
      <c r="Z66" t="str">
        <f t="shared" si="2"/>
        <v>Yes</v>
      </c>
    </row>
    <row r="67" spans="3:26" x14ac:dyDescent="0.3">
      <c r="C67" t="s">
        <v>1911</v>
      </c>
      <c r="D67" t="s">
        <v>3817</v>
      </c>
      <c r="E67" s="1">
        <v>2016127352</v>
      </c>
      <c r="F67">
        <v>14</v>
      </c>
      <c r="I67" t="s">
        <v>3185</v>
      </c>
      <c r="J67" t="s">
        <v>5433</v>
      </c>
      <c r="K67" s="1">
        <v>2016737064</v>
      </c>
      <c r="L67">
        <v>3</v>
      </c>
      <c r="M67" t="str">
        <f t="shared" ref="M67:M130" si="3">IFERROR(VLOOKUP(I67,$S$1:$T$94,2,0),"No")</f>
        <v>No</v>
      </c>
      <c r="P67" s="6" t="s">
        <v>3219</v>
      </c>
      <c r="S67" s="6" t="s">
        <v>1266</v>
      </c>
      <c r="T67" t="s">
        <v>5597</v>
      </c>
      <c r="V67" t="s">
        <v>2395</v>
      </c>
      <c r="W67" t="s">
        <v>3579</v>
      </c>
      <c r="X67" s="1"/>
      <c r="Z67" t="str">
        <f t="shared" ref="Z67:Z96" si="4">IFERROR(VLOOKUP(V67,$S$1:$T$94,2,0),"No")</f>
        <v>Yes</v>
      </c>
    </row>
    <row r="68" spans="3:26" x14ac:dyDescent="0.3">
      <c r="C68" t="s">
        <v>3418</v>
      </c>
      <c r="D68" t="s">
        <v>5569</v>
      </c>
      <c r="E68" s="1">
        <v>2016137319</v>
      </c>
      <c r="F68">
        <v>1</v>
      </c>
      <c r="I68" t="s">
        <v>3191</v>
      </c>
      <c r="J68" t="s">
        <v>4352</v>
      </c>
      <c r="K68" s="1">
        <v>2016739024</v>
      </c>
      <c r="L68">
        <v>5</v>
      </c>
      <c r="M68" t="str">
        <f t="shared" si="3"/>
        <v>No</v>
      </c>
      <c r="P68" s="6" t="s">
        <v>3215</v>
      </c>
      <c r="S68" s="6" t="s">
        <v>2027</v>
      </c>
      <c r="T68" t="s">
        <v>5597</v>
      </c>
      <c r="V68" t="s">
        <v>2396</v>
      </c>
      <c r="W68" t="s">
        <v>3579</v>
      </c>
      <c r="X68" s="1"/>
      <c r="Z68" t="str">
        <f t="shared" si="4"/>
        <v>Yes</v>
      </c>
    </row>
    <row r="69" spans="3:26" x14ac:dyDescent="0.3">
      <c r="C69" t="s">
        <v>2666</v>
      </c>
      <c r="D69" t="s">
        <v>4461</v>
      </c>
      <c r="E69" s="1">
        <v>2016174667</v>
      </c>
      <c r="F69">
        <v>2</v>
      </c>
      <c r="I69" t="s">
        <v>3175</v>
      </c>
      <c r="J69" t="s">
        <v>3845</v>
      </c>
      <c r="K69" s="1">
        <v>2016756367</v>
      </c>
      <c r="L69">
        <v>2</v>
      </c>
      <c r="M69" t="str">
        <f t="shared" si="3"/>
        <v>No</v>
      </c>
      <c r="P69" s="6" t="s">
        <v>2942</v>
      </c>
      <c r="S69" s="6" t="s">
        <v>1890</v>
      </c>
      <c r="T69" t="s">
        <v>5597</v>
      </c>
      <c r="V69" t="s">
        <v>2397</v>
      </c>
      <c r="W69" t="s">
        <v>3579</v>
      </c>
      <c r="X69" s="1"/>
      <c r="Z69" t="str">
        <f t="shared" si="4"/>
        <v>Yes</v>
      </c>
    </row>
    <row r="70" spans="3:26" x14ac:dyDescent="0.3">
      <c r="C70" t="s">
        <v>3402</v>
      </c>
      <c r="D70" t="s">
        <v>4461</v>
      </c>
      <c r="E70" s="1">
        <v>2016174667</v>
      </c>
      <c r="F70">
        <v>2</v>
      </c>
      <c r="I70" t="s">
        <v>3179</v>
      </c>
      <c r="J70" t="s">
        <v>5490</v>
      </c>
      <c r="K70" s="1">
        <v>2016758064</v>
      </c>
      <c r="L70">
        <v>3</v>
      </c>
      <c r="M70" t="str">
        <f t="shared" si="3"/>
        <v>No</v>
      </c>
      <c r="P70" s="6" t="s">
        <v>2946</v>
      </c>
      <c r="S70" s="6" t="s">
        <v>1118</v>
      </c>
      <c r="T70" t="s">
        <v>5597</v>
      </c>
      <c r="V70" t="s">
        <v>2398</v>
      </c>
      <c r="W70" t="s">
        <v>3579</v>
      </c>
      <c r="X70" s="1"/>
      <c r="Z70" t="str">
        <f t="shared" si="4"/>
        <v>Yes</v>
      </c>
    </row>
    <row r="71" spans="3:26" x14ac:dyDescent="0.3">
      <c r="C71" t="s">
        <v>553</v>
      </c>
      <c r="D71" t="s">
        <v>4148</v>
      </c>
      <c r="E71" s="1">
        <v>2016175915</v>
      </c>
      <c r="F71">
        <v>6</v>
      </c>
      <c r="I71" t="s">
        <v>3167</v>
      </c>
      <c r="J71" t="s">
        <v>4256</v>
      </c>
      <c r="K71" s="1">
        <v>2016806362</v>
      </c>
      <c r="L71">
        <v>4</v>
      </c>
      <c r="M71" t="str">
        <f t="shared" si="3"/>
        <v>No</v>
      </c>
      <c r="P71" s="6" t="s">
        <v>2945</v>
      </c>
      <c r="S71" s="6" t="s">
        <v>1178</v>
      </c>
      <c r="T71" t="s">
        <v>5597</v>
      </c>
      <c r="V71" t="s">
        <v>2399</v>
      </c>
      <c r="W71" t="s">
        <v>3579</v>
      </c>
      <c r="X71" s="1"/>
      <c r="Z71" t="str">
        <f t="shared" si="4"/>
        <v>Yes</v>
      </c>
    </row>
    <row r="72" spans="3:26" x14ac:dyDescent="0.3">
      <c r="C72" t="s">
        <v>3388</v>
      </c>
      <c r="D72" t="s">
        <v>4148</v>
      </c>
      <c r="E72" s="1">
        <v>2016175915</v>
      </c>
      <c r="F72">
        <v>6</v>
      </c>
      <c r="I72" t="s">
        <v>3157</v>
      </c>
      <c r="J72" t="s">
        <v>3499</v>
      </c>
      <c r="K72" s="1">
        <v>2016816617</v>
      </c>
      <c r="L72">
        <v>7</v>
      </c>
      <c r="M72" t="str">
        <f t="shared" si="3"/>
        <v>No</v>
      </c>
      <c r="P72" s="6" t="s">
        <v>2727</v>
      </c>
      <c r="S72" s="6" t="s">
        <v>1501</v>
      </c>
      <c r="T72" t="s">
        <v>5597</v>
      </c>
      <c r="V72" t="s">
        <v>2400</v>
      </c>
      <c r="W72" t="s">
        <v>3579</v>
      </c>
      <c r="X72" s="1"/>
      <c r="Z72" t="str">
        <f t="shared" si="4"/>
        <v>Yes</v>
      </c>
    </row>
    <row r="73" spans="3:26" x14ac:dyDescent="0.3">
      <c r="C73" t="s">
        <v>3405</v>
      </c>
      <c r="D73" t="s">
        <v>4148</v>
      </c>
      <c r="E73" s="1">
        <v>2016175915</v>
      </c>
      <c r="F73">
        <v>6</v>
      </c>
      <c r="I73" t="s">
        <v>3158</v>
      </c>
      <c r="J73" t="s">
        <v>5482</v>
      </c>
      <c r="K73" s="1">
        <v>2016817119</v>
      </c>
      <c r="L73">
        <v>1</v>
      </c>
      <c r="M73" t="str">
        <f t="shared" si="3"/>
        <v>No</v>
      </c>
      <c r="P73" s="6" t="s">
        <v>2726</v>
      </c>
      <c r="S73" s="6" t="s">
        <v>174</v>
      </c>
      <c r="T73" t="s">
        <v>5597</v>
      </c>
      <c r="V73" t="s">
        <v>2402</v>
      </c>
      <c r="W73" t="s">
        <v>3983</v>
      </c>
      <c r="X73" s="1"/>
      <c r="Z73" t="str">
        <f t="shared" si="4"/>
        <v>Yes</v>
      </c>
    </row>
    <row r="74" spans="3:26" x14ac:dyDescent="0.3">
      <c r="C74" t="s">
        <v>3406</v>
      </c>
      <c r="D74" t="s">
        <v>4148</v>
      </c>
      <c r="E74" s="1">
        <v>2016175915</v>
      </c>
      <c r="F74">
        <v>6</v>
      </c>
      <c r="I74" t="s">
        <v>3155</v>
      </c>
      <c r="J74" t="s">
        <v>4410</v>
      </c>
      <c r="K74" s="1">
        <v>2017010839</v>
      </c>
      <c r="L74">
        <v>1</v>
      </c>
      <c r="M74" t="str">
        <f t="shared" si="3"/>
        <v>No</v>
      </c>
      <c r="P74" s="6" t="s">
        <v>2699</v>
      </c>
      <c r="S74" s="6" t="s">
        <v>1183</v>
      </c>
      <c r="T74" t="s">
        <v>5597</v>
      </c>
      <c r="V74" t="s">
        <v>2409</v>
      </c>
      <c r="W74" t="s">
        <v>3579</v>
      </c>
      <c r="X74" s="1"/>
      <c r="Z74" t="str">
        <f t="shared" si="4"/>
        <v>Yes</v>
      </c>
    </row>
    <row r="75" spans="3:26" x14ac:dyDescent="0.3">
      <c r="C75" t="s">
        <v>2088</v>
      </c>
      <c r="D75" t="s">
        <v>5141</v>
      </c>
      <c r="E75" s="1">
        <v>2016207800</v>
      </c>
      <c r="F75">
        <v>4</v>
      </c>
      <c r="I75" t="s">
        <v>3151</v>
      </c>
      <c r="J75" t="s">
        <v>5476</v>
      </c>
      <c r="K75" s="1">
        <v>2017034139</v>
      </c>
      <c r="L75">
        <v>3</v>
      </c>
      <c r="M75" t="str">
        <f t="shared" si="3"/>
        <v>No</v>
      </c>
      <c r="P75" s="6" t="s">
        <v>2423</v>
      </c>
      <c r="S75" s="6" t="s">
        <v>1023</v>
      </c>
      <c r="T75" t="s">
        <v>5597</v>
      </c>
      <c r="V75" t="s">
        <v>2410</v>
      </c>
      <c r="W75" t="s">
        <v>3579</v>
      </c>
      <c r="X75" s="1"/>
      <c r="Z75" t="str">
        <f t="shared" si="4"/>
        <v>Yes</v>
      </c>
    </row>
    <row r="76" spans="3:26" x14ac:dyDescent="0.3">
      <c r="C76" t="s">
        <v>2893</v>
      </c>
      <c r="D76" t="s">
        <v>5141</v>
      </c>
      <c r="E76" s="1">
        <v>2016207800</v>
      </c>
      <c r="F76">
        <v>4</v>
      </c>
      <c r="I76" t="s">
        <v>3139</v>
      </c>
      <c r="J76" t="s">
        <v>5469</v>
      </c>
      <c r="K76" s="1">
        <v>2017073680</v>
      </c>
      <c r="L76">
        <v>7</v>
      </c>
      <c r="M76" t="str">
        <f t="shared" si="3"/>
        <v>No</v>
      </c>
      <c r="P76" s="6" t="s">
        <v>1686</v>
      </c>
      <c r="S76" s="6" t="s">
        <v>68</v>
      </c>
      <c r="T76" t="s">
        <v>5597</v>
      </c>
      <c r="V76" t="s">
        <v>2411</v>
      </c>
      <c r="W76" t="s">
        <v>3579</v>
      </c>
      <c r="X76" s="1"/>
      <c r="Z76" t="str">
        <f t="shared" si="4"/>
        <v>Yes</v>
      </c>
    </row>
    <row r="77" spans="3:26" x14ac:dyDescent="0.3">
      <c r="C77" t="s">
        <v>3398</v>
      </c>
      <c r="D77" t="s">
        <v>5141</v>
      </c>
      <c r="E77" s="1">
        <v>2016207800</v>
      </c>
      <c r="F77">
        <v>4</v>
      </c>
      <c r="I77" t="s">
        <v>3132</v>
      </c>
      <c r="J77" t="s">
        <v>5465</v>
      </c>
      <c r="K77" s="1">
        <v>2017087469</v>
      </c>
      <c r="L77">
        <v>4</v>
      </c>
      <c r="M77" t="str">
        <f t="shared" si="3"/>
        <v>No</v>
      </c>
      <c r="P77" s="6" t="s">
        <v>1520</v>
      </c>
      <c r="S77" s="6" t="s">
        <v>942</v>
      </c>
      <c r="T77" t="s">
        <v>5597</v>
      </c>
      <c r="V77" t="s">
        <v>2412</v>
      </c>
      <c r="W77" t="s">
        <v>3579</v>
      </c>
      <c r="X77" s="1"/>
      <c r="Z77" t="str">
        <f t="shared" si="4"/>
        <v>Yes</v>
      </c>
    </row>
    <row r="78" spans="3:26" x14ac:dyDescent="0.3">
      <c r="C78" t="s">
        <v>3349</v>
      </c>
      <c r="D78" t="s">
        <v>5547</v>
      </c>
      <c r="E78" s="1">
        <v>2016210000</v>
      </c>
      <c r="F78">
        <v>14</v>
      </c>
      <c r="I78" t="s">
        <v>2510</v>
      </c>
      <c r="J78" t="s">
        <v>4069</v>
      </c>
      <c r="K78" s="1">
        <v>2017103571</v>
      </c>
      <c r="L78">
        <v>5</v>
      </c>
      <c r="M78" t="str">
        <f t="shared" si="3"/>
        <v>No</v>
      </c>
      <c r="P78" s="7" t="s">
        <v>4325</v>
      </c>
      <c r="S78" s="6" t="s">
        <v>874</v>
      </c>
      <c r="T78" t="s">
        <v>5597</v>
      </c>
      <c r="V78" t="s">
        <v>2413</v>
      </c>
      <c r="W78" t="s">
        <v>3579</v>
      </c>
      <c r="X78" s="1"/>
      <c r="Z78" t="str">
        <f t="shared" si="4"/>
        <v>Yes</v>
      </c>
    </row>
    <row r="79" spans="3:26" x14ac:dyDescent="0.3">
      <c r="C79" t="s">
        <v>3396</v>
      </c>
      <c r="D79" t="s">
        <v>5547</v>
      </c>
      <c r="E79" s="1">
        <v>2016210000</v>
      </c>
      <c r="F79">
        <v>14</v>
      </c>
      <c r="I79" t="s">
        <v>2559</v>
      </c>
      <c r="J79" t="s">
        <v>5285</v>
      </c>
      <c r="K79" s="1">
        <v>2017130836</v>
      </c>
      <c r="L79">
        <v>3</v>
      </c>
      <c r="M79" t="str">
        <f t="shared" si="3"/>
        <v>No</v>
      </c>
      <c r="P79" s="6" t="s">
        <v>847</v>
      </c>
      <c r="S79" s="6" t="s">
        <v>3448</v>
      </c>
      <c r="T79" t="s">
        <v>5597</v>
      </c>
      <c r="V79" t="s">
        <v>2414</v>
      </c>
      <c r="W79" t="s">
        <v>3579</v>
      </c>
      <c r="X79" s="1"/>
      <c r="Z79" t="str">
        <f t="shared" si="4"/>
        <v>Yes</v>
      </c>
    </row>
    <row r="80" spans="3:26" x14ac:dyDescent="0.3">
      <c r="C80" t="s">
        <v>821</v>
      </c>
      <c r="D80" t="s">
        <v>4211</v>
      </c>
      <c r="E80" s="1">
        <v>2016249941</v>
      </c>
      <c r="F80">
        <v>18</v>
      </c>
      <c r="I80" t="s">
        <v>3115</v>
      </c>
      <c r="J80" t="s">
        <v>4133</v>
      </c>
      <c r="K80" s="1">
        <v>2017132699</v>
      </c>
      <c r="L80">
        <v>4</v>
      </c>
      <c r="M80" t="str">
        <f t="shared" si="3"/>
        <v>No</v>
      </c>
      <c r="P80" s="6" t="s">
        <v>846</v>
      </c>
      <c r="S80" s="6" t="s">
        <v>3338</v>
      </c>
      <c r="T80" t="s">
        <v>5597</v>
      </c>
      <c r="V80" t="s">
        <v>2415</v>
      </c>
      <c r="W80" t="s">
        <v>3579</v>
      </c>
      <c r="X80" s="1"/>
      <c r="Z80" t="str">
        <f t="shared" si="4"/>
        <v>Yes</v>
      </c>
    </row>
    <row r="81" spans="3:26" x14ac:dyDescent="0.3">
      <c r="C81" t="s">
        <v>934</v>
      </c>
      <c r="D81" t="s">
        <v>4211</v>
      </c>
      <c r="E81" s="1">
        <v>2016249941</v>
      </c>
      <c r="F81">
        <v>18</v>
      </c>
      <c r="I81" t="s">
        <v>3112</v>
      </c>
      <c r="J81" t="s">
        <v>5455</v>
      </c>
      <c r="K81" s="1">
        <v>2017143971</v>
      </c>
      <c r="L81">
        <v>4</v>
      </c>
      <c r="M81" t="str">
        <f t="shared" si="3"/>
        <v>No</v>
      </c>
      <c r="P81" s="6" t="s">
        <v>845</v>
      </c>
      <c r="S81" s="6" t="s">
        <v>3445</v>
      </c>
      <c r="T81" t="s">
        <v>5597</v>
      </c>
      <c r="V81" t="s">
        <v>2416</v>
      </c>
      <c r="W81" t="s">
        <v>3579</v>
      </c>
      <c r="X81" s="1"/>
      <c r="Z81" t="str">
        <f t="shared" si="4"/>
        <v>Yes</v>
      </c>
    </row>
    <row r="82" spans="3:26" x14ac:dyDescent="0.3">
      <c r="C82" t="s">
        <v>2160</v>
      </c>
      <c r="D82" t="s">
        <v>4211</v>
      </c>
      <c r="E82" s="1">
        <v>2016249941</v>
      </c>
      <c r="F82">
        <v>18</v>
      </c>
      <c r="I82" t="s">
        <v>3082</v>
      </c>
      <c r="J82" t="s">
        <v>5051</v>
      </c>
      <c r="K82" s="1">
        <v>2017148107</v>
      </c>
      <c r="L82">
        <v>7</v>
      </c>
      <c r="M82" t="str">
        <f t="shared" si="3"/>
        <v>No</v>
      </c>
      <c r="P82" s="6" t="s">
        <v>844</v>
      </c>
      <c r="S82" s="6" t="s">
        <v>3432</v>
      </c>
      <c r="T82" t="s">
        <v>5597</v>
      </c>
      <c r="V82" t="s">
        <v>2417</v>
      </c>
      <c r="W82" t="s">
        <v>3579</v>
      </c>
      <c r="X82" s="1"/>
      <c r="Z82" t="str">
        <f t="shared" si="4"/>
        <v>Yes</v>
      </c>
    </row>
    <row r="83" spans="3:26" x14ac:dyDescent="0.3">
      <c r="C83" t="s">
        <v>2705</v>
      </c>
      <c r="D83" t="s">
        <v>4211</v>
      </c>
      <c r="E83" s="1">
        <v>2016249941</v>
      </c>
      <c r="F83">
        <v>18</v>
      </c>
      <c r="I83" t="s">
        <v>3094</v>
      </c>
      <c r="J83" t="s">
        <v>3579</v>
      </c>
      <c r="K83" s="1">
        <v>2017148401</v>
      </c>
      <c r="L83">
        <v>9</v>
      </c>
      <c r="M83" t="str">
        <f t="shared" si="3"/>
        <v>No</v>
      </c>
      <c r="P83" s="6" t="s">
        <v>843</v>
      </c>
      <c r="S83" s="6" t="s">
        <v>3234</v>
      </c>
      <c r="T83" t="s">
        <v>5597</v>
      </c>
      <c r="V83" t="s">
        <v>2418</v>
      </c>
      <c r="W83" t="s">
        <v>3579</v>
      </c>
      <c r="X83" s="1"/>
      <c r="Z83" t="str">
        <f t="shared" si="4"/>
        <v>Yes</v>
      </c>
    </row>
    <row r="84" spans="3:26" x14ac:dyDescent="0.3">
      <c r="C84" t="s">
        <v>2872</v>
      </c>
      <c r="D84" t="s">
        <v>4211</v>
      </c>
      <c r="E84" s="1">
        <v>2016249941</v>
      </c>
      <c r="F84">
        <v>18</v>
      </c>
      <c r="I84" t="s">
        <v>3095</v>
      </c>
      <c r="J84" t="s">
        <v>3579</v>
      </c>
      <c r="K84" s="1">
        <v>2017148403</v>
      </c>
      <c r="L84">
        <v>7</v>
      </c>
      <c r="M84" t="str">
        <f t="shared" si="3"/>
        <v>No</v>
      </c>
      <c r="P84" s="6" t="s">
        <v>842</v>
      </c>
      <c r="S84" s="6" t="s">
        <v>3067</v>
      </c>
      <c r="T84" t="s">
        <v>5597</v>
      </c>
      <c r="V84" t="s">
        <v>2419</v>
      </c>
      <c r="W84" t="s">
        <v>3579</v>
      </c>
      <c r="X84" s="1"/>
      <c r="Z84" t="str">
        <f t="shared" si="4"/>
        <v>Yes</v>
      </c>
    </row>
    <row r="85" spans="3:26" x14ac:dyDescent="0.3">
      <c r="C85" t="s">
        <v>3336</v>
      </c>
      <c r="D85" t="s">
        <v>4211</v>
      </c>
      <c r="E85" s="1">
        <v>2016249941</v>
      </c>
      <c r="F85">
        <v>18</v>
      </c>
      <c r="I85" t="s">
        <v>3096</v>
      </c>
      <c r="J85" t="s">
        <v>3579</v>
      </c>
      <c r="K85" s="1">
        <v>2017148405</v>
      </c>
      <c r="L85">
        <v>7</v>
      </c>
      <c r="M85" t="str">
        <f t="shared" si="3"/>
        <v>No</v>
      </c>
      <c r="P85" s="6" t="s">
        <v>841</v>
      </c>
      <c r="S85" s="6" t="s">
        <v>2914</v>
      </c>
      <c r="T85" t="s">
        <v>5597</v>
      </c>
      <c r="V85" t="s">
        <v>2469</v>
      </c>
      <c r="W85" t="s">
        <v>3710</v>
      </c>
      <c r="X85" s="1"/>
      <c r="Z85" t="str">
        <f t="shared" si="4"/>
        <v>Yes</v>
      </c>
    </row>
    <row r="86" spans="3:26" x14ac:dyDescent="0.3">
      <c r="C86" t="s">
        <v>3383</v>
      </c>
      <c r="D86" t="s">
        <v>4211</v>
      </c>
      <c r="E86" s="1">
        <v>2016249941</v>
      </c>
      <c r="F86">
        <v>18</v>
      </c>
      <c r="I86" t="s">
        <v>3097</v>
      </c>
      <c r="J86" t="s">
        <v>3579</v>
      </c>
      <c r="K86" s="1">
        <v>2017148407</v>
      </c>
      <c r="L86">
        <v>9</v>
      </c>
      <c r="M86" t="str">
        <f t="shared" si="3"/>
        <v>No</v>
      </c>
      <c r="P86" s="6" t="s">
        <v>840</v>
      </c>
      <c r="S86" s="6" t="s">
        <v>2831</v>
      </c>
      <c r="T86" t="s">
        <v>5597</v>
      </c>
      <c r="V86" t="s">
        <v>2514</v>
      </c>
      <c r="W86" t="s">
        <v>4010</v>
      </c>
      <c r="X86" s="1"/>
      <c r="Z86" t="str">
        <f t="shared" si="4"/>
        <v>Yes</v>
      </c>
    </row>
    <row r="87" spans="3:26" x14ac:dyDescent="0.3">
      <c r="C87" t="s">
        <v>3380</v>
      </c>
      <c r="D87" t="s">
        <v>5554</v>
      </c>
      <c r="E87" s="1">
        <v>2016266157</v>
      </c>
      <c r="F87">
        <v>2</v>
      </c>
      <c r="I87" t="s">
        <v>3098</v>
      </c>
      <c r="J87" t="s">
        <v>3579</v>
      </c>
      <c r="K87" s="1">
        <v>2017148408</v>
      </c>
      <c r="L87">
        <v>12</v>
      </c>
      <c r="M87" t="str">
        <f t="shared" si="3"/>
        <v>No</v>
      </c>
      <c r="P87" s="6" t="s">
        <v>838</v>
      </c>
      <c r="S87" s="6" t="s">
        <v>2645</v>
      </c>
      <c r="T87" t="s">
        <v>5597</v>
      </c>
      <c r="V87" t="s">
        <v>2534</v>
      </c>
      <c r="W87" t="s">
        <v>4858</v>
      </c>
      <c r="X87" s="1"/>
      <c r="Z87" t="str">
        <f t="shared" si="4"/>
        <v>Yes</v>
      </c>
    </row>
    <row r="88" spans="3:26" x14ac:dyDescent="0.3">
      <c r="C88" t="s">
        <v>1444</v>
      </c>
      <c r="D88" t="s">
        <v>4882</v>
      </c>
      <c r="E88" s="1">
        <v>2016274891</v>
      </c>
      <c r="F88">
        <v>4</v>
      </c>
      <c r="I88" t="s">
        <v>3074</v>
      </c>
      <c r="J88" t="s">
        <v>3493</v>
      </c>
      <c r="K88" s="1">
        <v>2017173122</v>
      </c>
      <c r="L88">
        <v>10</v>
      </c>
      <c r="M88" t="str">
        <f t="shared" si="3"/>
        <v>No</v>
      </c>
      <c r="P88" s="6" t="s">
        <v>837</v>
      </c>
      <c r="S88" s="6" t="s">
        <v>2276</v>
      </c>
      <c r="T88" t="s">
        <v>5597</v>
      </c>
      <c r="V88" t="s">
        <v>2611</v>
      </c>
      <c r="W88" t="s">
        <v>4089</v>
      </c>
      <c r="X88" s="1"/>
      <c r="Z88" t="str">
        <f t="shared" si="4"/>
        <v>Yes</v>
      </c>
    </row>
    <row r="89" spans="3:26" x14ac:dyDescent="0.3">
      <c r="C89" t="s">
        <v>2718</v>
      </c>
      <c r="D89" t="s">
        <v>4882</v>
      </c>
      <c r="E89" s="1">
        <v>2016274891</v>
      </c>
      <c r="F89">
        <v>4</v>
      </c>
      <c r="I89" t="s">
        <v>3066</v>
      </c>
      <c r="J89" t="s">
        <v>5449</v>
      </c>
      <c r="K89" s="1">
        <v>2017179372</v>
      </c>
      <c r="L89">
        <v>8</v>
      </c>
      <c r="M89" t="str">
        <f t="shared" si="3"/>
        <v>No</v>
      </c>
      <c r="S89" s="6" t="s">
        <v>2238</v>
      </c>
      <c r="T89" t="s">
        <v>5597</v>
      </c>
      <c r="V89" t="s">
        <v>2655</v>
      </c>
      <c r="W89" t="s">
        <v>4352</v>
      </c>
      <c r="X89" s="1"/>
      <c r="Z89" t="str">
        <f t="shared" si="4"/>
        <v>Yes</v>
      </c>
    </row>
    <row r="90" spans="3:26" x14ac:dyDescent="0.3">
      <c r="C90" t="s">
        <v>3379</v>
      </c>
      <c r="D90" t="s">
        <v>4882</v>
      </c>
      <c r="E90" s="1">
        <v>2016274891</v>
      </c>
      <c r="F90">
        <v>4</v>
      </c>
      <c r="I90" t="s">
        <v>3068</v>
      </c>
      <c r="J90" t="s">
        <v>5030</v>
      </c>
      <c r="K90" s="1">
        <v>2017186719</v>
      </c>
      <c r="L90">
        <v>7</v>
      </c>
      <c r="M90" t="str">
        <f t="shared" si="3"/>
        <v>No</v>
      </c>
      <c r="P90" s="7" t="s">
        <v>3637</v>
      </c>
      <c r="S90" s="6" t="s">
        <v>1898</v>
      </c>
      <c r="T90" t="s">
        <v>5597</v>
      </c>
      <c r="V90" t="s">
        <v>2723</v>
      </c>
      <c r="W90" t="s">
        <v>4878</v>
      </c>
      <c r="X90" s="1"/>
      <c r="Z90" t="str">
        <f t="shared" si="4"/>
        <v>Yes</v>
      </c>
    </row>
    <row r="91" spans="3:26" x14ac:dyDescent="0.3">
      <c r="C91" t="s">
        <v>2993</v>
      </c>
      <c r="D91" t="s">
        <v>4561</v>
      </c>
      <c r="E91" s="1">
        <v>2016279646</v>
      </c>
      <c r="F91">
        <v>4</v>
      </c>
      <c r="I91" t="s">
        <v>3069</v>
      </c>
      <c r="J91" t="s">
        <v>4858</v>
      </c>
      <c r="K91" s="1">
        <v>2017188683</v>
      </c>
      <c r="L91">
        <v>5</v>
      </c>
      <c r="M91" t="str">
        <f t="shared" si="3"/>
        <v>No</v>
      </c>
      <c r="S91" s="6" t="s">
        <v>1870</v>
      </c>
      <c r="T91" t="s">
        <v>5597</v>
      </c>
      <c r="V91" t="s">
        <v>2738</v>
      </c>
      <c r="W91" t="s">
        <v>4979</v>
      </c>
      <c r="X91" s="1"/>
      <c r="Z91" t="str">
        <f t="shared" si="4"/>
        <v>Yes</v>
      </c>
    </row>
    <row r="92" spans="3:26" x14ac:dyDescent="0.3">
      <c r="C92" t="s">
        <v>3368</v>
      </c>
      <c r="D92" t="s">
        <v>4561</v>
      </c>
      <c r="E92" s="1">
        <v>2016279646</v>
      </c>
      <c r="F92">
        <v>4</v>
      </c>
      <c r="I92" t="s">
        <v>3049</v>
      </c>
      <c r="J92" t="s">
        <v>4348</v>
      </c>
      <c r="K92" s="1">
        <v>2017218752</v>
      </c>
      <c r="L92">
        <v>2</v>
      </c>
      <c r="M92" t="str">
        <f t="shared" si="3"/>
        <v>No</v>
      </c>
      <c r="P92" s="6" t="s">
        <v>3395</v>
      </c>
      <c r="S92" s="6" t="s">
        <v>1573</v>
      </c>
      <c r="T92" t="s">
        <v>5597</v>
      </c>
      <c r="V92" t="s">
        <v>2888</v>
      </c>
      <c r="W92" t="s">
        <v>4882</v>
      </c>
      <c r="X92" s="1"/>
      <c r="Z92" t="str">
        <f t="shared" si="4"/>
        <v>Yes</v>
      </c>
    </row>
    <row r="93" spans="3:26" x14ac:dyDescent="0.3">
      <c r="C93" t="s">
        <v>3374</v>
      </c>
      <c r="D93" t="s">
        <v>4561</v>
      </c>
      <c r="E93" s="1">
        <v>2016279646</v>
      </c>
      <c r="F93">
        <v>4</v>
      </c>
      <c r="I93" t="s">
        <v>3034</v>
      </c>
      <c r="J93" t="s">
        <v>4461</v>
      </c>
      <c r="K93" s="1">
        <v>2017266469</v>
      </c>
      <c r="L93">
        <v>1</v>
      </c>
      <c r="M93" t="str">
        <f t="shared" si="3"/>
        <v>No</v>
      </c>
      <c r="P93" s="6" t="s">
        <v>3159</v>
      </c>
      <c r="S93" s="6" t="s">
        <v>856</v>
      </c>
      <c r="T93" t="s">
        <v>5597</v>
      </c>
      <c r="V93" t="s">
        <v>2911</v>
      </c>
      <c r="W93" t="s">
        <v>4576</v>
      </c>
      <c r="X93" s="1"/>
      <c r="Z93" t="str">
        <f t="shared" si="4"/>
        <v>Yes</v>
      </c>
    </row>
    <row r="94" spans="3:26" x14ac:dyDescent="0.3">
      <c r="C94" t="s">
        <v>1767</v>
      </c>
      <c r="D94" t="s">
        <v>4971</v>
      </c>
      <c r="E94" s="1">
        <v>2016279647</v>
      </c>
      <c r="F94">
        <v>14</v>
      </c>
      <c r="I94" t="s">
        <v>3013</v>
      </c>
      <c r="J94" t="s">
        <v>4010</v>
      </c>
      <c r="K94" s="1">
        <v>2017291284</v>
      </c>
      <c r="L94">
        <v>7</v>
      </c>
      <c r="M94" t="str">
        <f t="shared" si="3"/>
        <v>No</v>
      </c>
      <c r="P94" s="6" t="s">
        <v>2310</v>
      </c>
      <c r="S94" s="6" t="s">
        <v>756</v>
      </c>
      <c r="T94" t="s">
        <v>5597</v>
      </c>
      <c r="V94" t="s">
        <v>3000</v>
      </c>
      <c r="W94" t="s">
        <v>4089</v>
      </c>
      <c r="X94" s="1"/>
      <c r="Z94" t="str">
        <f t="shared" si="4"/>
        <v>Yes</v>
      </c>
    </row>
    <row r="95" spans="3:26" x14ac:dyDescent="0.3">
      <c r="C95" t="s">
        <v>1849</v>
      </c>
      <c r="D95" t="s">
        <v>4971</v>
      </c>
      <c r="E95" s="1">
        <v>2016279647</v>
      </c>
      <c r="F95">
        <v>14</v>
      </c>
      <c r="I95" t="s">
        <v>2758</v>
      </c>
      <c r="J95" t="s">
        <v>5056</v>
      </c>
      <c r="K95" s="1">
        <v>2017304097</v>
      </c>
      <c r="L95">
        <v>3</v>
      </c>
      <c r="M95" t="str">
        <f t="shared" si="3"/>
        <v>No</v>
      </c>
      <c r="P95" s="6" t="s">
        <v>1492</v>
      </c>
      <c r="V95" t="s">
        <v>3044</v>
      </c>
      <c r="W95" t="s">
        <v>5251</v>
      </c>
      <c r="X95" s="1"/>
      <c r="Z95" t="str">
        <f t="shared" si="4"/>
        <v>Yes</v>
      </c>
    </row>
    <row r="96" spans="3:26" x14ac:dyDescent="0.3">
      <c r="C96" t="s">
        <v>2308</v>
      </c>
      <c r="D96" t="s">
        <v>4971</v>
      </c>
      <c r="E96" s="1">
        <v>2016279647</v>
      </c>
      <c r="F96">
        <v>14</v>
      </c>
      <c r="I96" t="s">
        <v>2996</v>
      </c>
      <c r="J96" t="s">
        <v>5426</v>
      </c>
      <c r="K96" s="1">
        <v>2017307871</v>
      </c>
      <c r="L96">
        <v>1</v>
      </c>
      <c r="M96" t="str">
        <f t="shared" si="3"/>
        <v>No</v>
      </c>
      <c r="P96" s="6" t="s">
        <v>3450</v>
      </c>
      <c r="V96" t="s">
        <v>3262</v>
      </c>
      <c r="W96" t="s">
        <v>5516</v>
      </c>
      <c r="X96" s="1"/>
      <c r="Z96" t="str">
        <f t="shared" si="4"/>
        <v>Yes</v>
      </c>
    </row>
    <row r="97" spans="3:16" x14ac:dyDescent="0.3">
      <c r="C97" t="s">
        <v>2845</v>
      </c>
      <c r="D97" t="s">
        <v>4971</v>
      </c>
      <c r="E97" s="1">
        <v>2016279647</v>
      </c>
      <c r="F97">
        <v>14</v>
      </c>
      <c r="I97" t="s">
        <v>2983</v>
      </c>
      <c r="J97" t="s">
        <v>5419</v>
      </c>
      <c r="K97" s="1">
        <v>2017344748</v>
      </c>
      <c r="L97">
        <v>1</v>
      </c>
      <c r="M97" t="str">
        <f t="shared" si="3"/>
        <v>No</v>
      </c>
      <c r="P97" s="6" t="s">
        <v>3245</v>
      </c>
    </row>
    <row r="98" spans="3:16" x14ac:dyDescent="0.3">
      <c r="C98" t="s">
        <v>3367</v>
      </c>
      <c r="D98" t="s">
        <v>4971</v>
      </c>
      <c r="E98" s="1">
        <v>2016279647</v>
      </c>
      <c r="F98">
        <v>14</v>
      </c>
      <c r="I98" t="s">
        <v>2985</v>
      </c>
      <c r="J98" t="s">
        <v>4047</v>
      </c>
      <c r="K98" s="1">
        <v>2017344939</v>
      </c>
      <c r="L98">
        <v>6</v>
      </c>
      <c r="M98" t="str">
        <f t="shared" si="3"/>
        <v>No</v>
      </c>
      <c r="P98" s="6" t="s">
        <v>3162</v>
      </c>
    </row>
    <row r="99" spans="3:16" x14ac:dyDescent="0.3">
      <c r="C99" t="s">
        <v>3372</v>
      </c>
      <c r="D99" t="s">
        <v>4971</v>
      </c>
      <c r="E99" s="1">
        <v>2016279647</v>
      </c>
      <c r="F99">
        <v>14</v>
      </c>
      <c r="I99" t="s">
        <v>2975</v>
      </c>
      <c r="J99" t="s">
        <v>4371</v>
      </c>
      <c r="K99" s="1">
        <v>2017346714</v>
      </c>
      <c r="L99">
        <v>18</v>
      </c>
      <c r="M99" t="str">
        <f t="shared" si="3"/>
        <v>No</v>
      </c>
      <c r="P99" s="6" t="s">
        <v>2620</v>
      </c>
    </row>
    <row r="100" spans="3:16" x14ac:dyDescent="0.3">
      <c r="C100" t="s">
        <v>2733</v>
      </c>
      <c r="D100" t="s">
        <v>5332</v>
      </c>
      <c r="E100" s="1">
        <v>2016279649</v>
      </c>
      <c r="F100">
        <v>4</v>
      </c>
      <c r="I100" t="s">
        <v>2934</v>
      </c>
      <c r="J100" t="s">
        <v>5386</v>
      </c>
      <c r="K100" s="1">
        <v>2017432803</v>
      </c>
      <c r="L100">
        <v>4</v>
      </c>
      <c r="M100" t="str">
        <f t="shared" si="3"/>
        <v>No</v>
      </c>
      <c r="P100" s="7" t="s">
        <v>3760</v>
      </c>
    </row>
    <row r="101" spans="3:16" x14ac:dyDescent="0.3">
      <c r="C101" t="s">
        <v>2787</v>
      </c>
      <c r="D101" t="s">
        <v>5332</v>
      </c>
      <c r="E101" s="1">
        <v>2016279649</v>
      </c>
      <c r="F101">
        <v>4</v>
      </c>
      <c r="I101" t="s">
        <v>2920</v>
      </c>
      <c r="J101" t="s">
        <v>5279</v>
      </c>
      <c r="K101" s="1">
        <v>2017481120</v>
      </c>
      <c r="L101">
        <v>2</v>
      </c>
      <c r="M101" t="str">
        <f t="shared" si="3"/>
        <v>No</v>
      </c>
      <c r="P101" s="6" t="s">
        <v>2647</v>
      </c>
    </row>
    <row r="102" spans="3:16" x14ac:dyDescent="0.3">
      <c r="C102" t="s">
        <v>3355</v>
      </c>
      <c r="D102" t="s">
        <v>5332</v>
      </c>
      <c r="E102" s="1">
        <v>2016279649</v>
      </c>
      <c r="F102">
        <v>4</v>
      </c>
      <c r="I102" t="s">
        <v>2912</v>
      </c>
      <c r="J102" t="s">
        <v>5397</v>
      </c>
      <c r="K102" s="1">
        <v>2017495606</v>
      </c>
      <c r="L102">
        <v>2</v>
      </c>
      <c r="M102" t="str">
        <f t="shared" si="3"/>
        <v>No</v>
      </c>
      <c r="P102" s="6" t="s">
        <v>2646</v>
      </c>
    </row>
    <row r="103" spans="3:16" x14ac:dyDescent="0.3">
      <c r="C103" t="s">
        <v>3375</v>
      </c>
      <c r="D103" t="s">
        <v>5332</v>
      </c>
      <c r="E103" s="1">
        <v>2016279649</v>
      </c>
      <c r="F103">
        <v>4</v>
      </c>
      <c r="I103" t="s">
        <v>2898</v>
      </c>
      <c r="J103" t="s">
        <v>3738</v>
      </c>
      <c r="K103" s="1">
        <v>2017523737</v>
      </c>
      <c r="L103">
        <v>2</v>
      </c>
      <c r="M103" t="str">
        <f t="shared" si="3"/>
        <v>No</v>
      </c>
      <c r="P103" s="6" t="s">
        <v>2648</v>
      </c>
    </row>
    <row r="104" spans="3:16" x14ac:dyDescent="0.3">
      <c r="C104" t="s">
        <v>2314</v>
      </c>
      <c r="D104" t="s">
        <v>5210</v>
      </c>
      <c r="E104" s="1">
        <v>2016283909</v>
      </c>
      <c r="F104">
        <v>3</v>
      </c>
      <c r="I104" t="s">
        <v>2049</v>
      </c>
      <c r="J104" t="s">
        <v>4147</v>
      </c>
      <c r="K104" s="1">
        <v>2017528160</v>
      </c>
      <c r="L104">
        <v>7</v>
      </c>
      <c r="M104" t="str">
        <f t="shared" si="3"/>
        <v>No</v>
      </c>
      <c r="P104" s="6" t="s">
        <v>1930</v>
      </c>
    </row>
    <row r="105" spans="3:16" x14ac:dyDescent="0.3">
      <c r="C105" t="s">
        <v>2854</v>
      </c>
      <c r="D105" t="s">
        <v>5210</v>
      </c>
      <c r="E105" s="1">
        <v>2016283909</v>
      </c>
      <c r="F105">
        <v>3</v>
      </c>
      <c r="I105" t="s">
        <v>2881</v>
      </c>
      <c r="J105" t="s">
        <v>3917</v>
      </c>
      <c r="K105" s="1">
        <v>2017558177</v>
      </c>
      <c r="L105">
        <v>9</v>
      </c>
      <c r="M105" t="str">
        <f t="shared" si="3"/>
        <v>No</v>
      </c>
      <c r="P105" s="6" t="s">
        <v>1934</v>
      </c>
    </row>
    <row r="106" spans="3:16" x14ac:dyDescent="0.3">
      <c r="C106" t="s">
        <v>3370</v>
      </c>
      <c r="D106" t="s">
        <v>5210</v>
      </c>
      <c r="E106" s="1">
        <v>2016283909</v>
      </c>
      <c r="F106">
        <v>3</v>
      </c>
      <c r="I106" t="s">
        <v>2876</v>
      </c>
      <c r="J106" t="s">
        <v>3764</v>
      </c>
      <c r="K106" s="1">
        <v>2017574848</v>
      </c>
      <c r="L106">
        <v>10</v>
      </c>
      <c r="M106" t="str">
        <f t="shared" si="3"/>
        <v>No</v>
      </c>
      <c r="P106" s="6" t="s">
        <v>1933</v>
      </c>
    </row>
    <row r="107" spans="3:16" x14ac:dyDescent="0.3">
      <c r="C107" t="s">
        <v>2009</v>
      </c>
      <c r="D107" t="s">
        <v>5116</v>
      </c>
      <c r="E107" s="1">
        <v>2016289676</v>
      </c>
      <c r="F107">
        <v>5</v>
      </c>
      <c r="I107" t="s">
        <v>2790</v>
      </c>
      <c r="J107" t="s">
        <v>5345</v>
      </c>
      <c r="K107" s="1">
        <v>2017589343</v>
      </c>
      <c r="L107">
        <v>2</v>
      </c>
      <c r="M107" t="str">
        <f t="shared" si="3"/>
        <v>No</v>
      </c>
      <c r="P107" s="6" t="s">
        <v>1932</v>
      </c>
    </row>
    <row r="108" spans="3:16" x14ac:dyDescent="0.3">
      <c r="C108" t="s">
        <v>2896</v>
      </c>
      <c r="D108" t="s">
        <v>5116</v>
      </c>
      <c r="E108" s="1">
        <v>2016289676</v>
      </c>
      <c r="F108">
        <v>5</v>
      </c>
      <c r="I108" t="s">
        <v>2868</v>
      </c>
      <c r="J108" t="s">
        <v>4561</v>
      </c>
      <c r="K108" s="1">
        <v>2017598799</v>
      </c>
      <c r="L108">
        <v>2</v>
      </c>
      <c r="M108" t="str">
        <f t="shared" si="3"/>
        <v>No</v>
      </c>
      <c r="P108" s="6" t="s">
        <v>1931</v>
      </c>
    </row>
    <row r="109" spans="3:16" x14ac:dyDescent="0.3">
      <c r="C109" t="s">
        <v>3365</v>
      </c>
      <c r="D109" t="s">
        <v>5550</v>
      </c>
      <c r="E109" s="1">
        <v>2016295143</v>
      </c>
      <c r="F109">
        <v>1</v>
      </c>
      <c r="I109" t="s">
        <v>2793</v>
      </c>
      <c r="J109" t="s">
        <v>5346</v>
      </c>
      <c r="K109" s="1">
        <v>2017600989</v>
      </c>
      <c r="L109">
        <v>4</v>
      </c>
      <c r="M109" t="str">
        <f t="shared" si="3"/>
        <v>No</v>
      </c>
      <c r="P109" s="7" t="s">
        <v>4476</v>
      </c>
    </row>
    <row r="110" spans="3:16" x14ac:dyDescent="0.3">
      <c r="C110" t="s">
        <v>1077</v>
      </c>
      <c r="D110" t="s">
        <v>4639</v>
      </c>
      <c r="E110" s="1">
        <v>2016295393</v>
      </c>
      <c r="F110">
        <v>8</v>
      </c>
      <c r="I110" t="s">
        <v>2869</v>
      </c>
      <c r="J110" t="s">
        <v>3688</v>
      </c>
      <c r="K110" s="1">
        <v>2017601902</v>
      </c>
      <c r="L110">
        <v>7</v>
      </c>
      <c r="M110" t="str">
        <f t="shared" si="3"/>
        <v>No</v>
      </c>
      <c r="P110" s="6" t="s">
        <v>922</v>
      </c>
    </row>
    <row r="111" spans="3:16" x14ac:dyDescent="0.3">
      <c r="C111" t="s">
        <v>1302</v>
      </c>
      <c r="D111" t="s">
        <v>4639</v>
      </c>
      <c r="E111" s="1">
        <v>2016295393</v>
      </c>
      <c r="F111">
        <v>8</v>
      </c>
      <c r="I111" t="s">
        <v>2863</v>
      </c>
      <c r="J111" t="s">
        <v>5376</v>
      </c>
      <c r="K111" s="1">
        <v>2017601970</v>
      </c>
      <c r="L111">
        <v>5</v>
      </c>
      <c r="M111" t="str">
        <f t="shared" si="3"/>
        <v>No</v>
      </c>
      <c r="P111" s="6" t="s">
        <v>921</v>
      </c>
    </row>
    <row r="112" spans="3:16" x14ac:dyDescent="0.3">
      <c r="C112" t="s">
        <v>2121</v>
      </c>
      <c r="D112" t="s">
        <v>4639</v>
      </c>
      <c r="E112" s="1">
        <v>2016295393</v>
      </c>
      <c r="F112">
        <v>8</v>
      </c>
      <c r="I112" t="s">
        <v>1967</v>
      </c>
      <c r="J112" t="s">
        <v>5100</v>
      </c>
      <c r="K112" s="1">
        <v>2017627660</v>
      </c>
      <c r="L112">
        <v>3</v>
      </c>
      <c r="M112" t="str">
        <f t="shared" si="3"/>
        <v>No</v>
      </c>
      <c r="P112" s="6" t="s">
        <v>920</v>
      </c>
    </row>
    <row r="113" spans="3:16" x14ac:dyDescent="0.3">
      <c r="C113" t="s">
        <v>2846</v>
      </c>
      <c r="D113" t="s">
        <v>4639</v>
      </c>
      <c r="E113" s="1">
        <v>2016295393</v>
      </c>
      <c r="F113">
        <v>8</v>
      </c>
      <c r="I113" t="s">
        <v>2843</v>
      </c>
      <c r="J113" t="s">
        <v>4026</v>
      </c>
      <c r="K113" s="1">
        <v>2017647712</v>
      </c>
      <c r="L113">
        <v>2</v>
      </c>
      <c r="M113" t="str">
        <f t="shared" si="3"/>
        <v>No</v>
      </c>
      <c r="P113" s="6" t="s">
        <v>919</v>
      </c>
    </row>
    <row r="114" spans="3:16" x14ac:dyDescent="0.3">
      <c r="C114" t="s">
        <v>3366</v>
      </c>
      <c r="D114" t="s">
        <v>4639</v>
      </c>
      <c r="E114" s="1">
        <v>2016295393</v>
      </c>
      <c r="F114">
        <v>8</v>
      </c>
      <c r="I114" t="s">
        <v>2820</v>
      </c>
      <c r="J114" t="s">
        <v>5364</v>
      </c>
      <c r="K114" s="1">
        <v>2017680703</v>
      </c>
      <c r="L114">
        <v>5</v>
      </c>
      <c r="M114" t="str">
        <f t="shared" si="3"/>
        <v>No</v>
      </c>
      <c r="P114" s="6" t="s">
        <v>915</v>
      </c>
    </row>
    <row r="115" spans="3:16" x14ac:dyDescent="0.3">
      <c r="C115" t="s">
        <v>2497</v>
      </c>
      <c r="D115" t="s">
        <v>5264</v>
      </c>
      <c r="E115" s="1">
        <v>2016301325</v>
      </c>
      <c r="F115">
        <v>2</v>
      </c>
      <c r="I115" t="s">
        <v>2819</v>
      </c>
      <c r="J115" t="s">
        <v>4521</v>
      </c>
      <c r="K115" s="1">
        <v>2017684150</v>
      </c>
      <c r="L115">
        <v>1</v>
      </c>
      <c r="M115" t="str">
        <f t="shared" si="3"/>
        <v>No</v>
      </c>
      <c r="P115" s="6" t="s">
        <v>918</v>
      </c>
    </row>
    <row r="116" spans="3:16" x14ac:dyDescent="0.3">
      <c r="C116" t="s">
        <v>3363</v>
      </c>
      <c r="D116" t="s">
        <v>5264</v>
      </c>
      <c r="E116" s="1">
        <v>2016301325</v>
      </c>
      <c r="F116">
        <v>2</v>
      </c>
      <c r="I116" t="s">
        <v>2826</v>
      </c>
      <c r="J116" t="s">
        <v>5357</v>
      </c>
      <c r="K116" s="1">
        <v>2017684793</v>
      </c>
      <c r="L116">
        <v>3</v>
      </c>
      <c r="M116" t="str">
        <f t="shared" si="3"/>
        <v>No</v>
      </c>
      <c r="P116" s="6" t="s">
        <v>917</v>
      </c>
    </row>
    <row r="117" spans="3:16" x14ac:dyDescent="0.3">
      <c r="C117" t="s">
        <v>3358</v>
      </c>
      <c r="D117" t="s">
        <v>4179</v>
      </c>
      <c r="E117" s="1">
        <v>2016313511</v>
      </c>
      <c r="F117">
        <v>1</v>
      </c>
      <c r="I117" t="s">
        <v>2821</v>
      </c>
      <c r="J117" t="s">
        <v>4898</v>
      </c>
      <c r="K117" s="1">
        <v>2017684795</v>
      </c>
      <c r="L117">
        <v>2</v>
      </c>
      <c r="M117" t="str">
        <f t="shared" si="3"/>
        <v>No</v>
      </c>
      <c r="P117" s="7" t="s">
        <v>4542</v>
      </c>
    </row>
    <row r="118" spans="3:16" x14ac:dyDescent="0.3">
      <c r="C118" t="s">
        <v>2813</v>
      </c>
      <c r="D118" t="s">
        <v>5358</v>
      </c>
      <c r="E118" s="1">
        <v>2016337502</v>
      </c>
      <c r="F118">
        <v>7</v>
      </c>
      <c r="I118" t="s">
        <v>2822</v>
      </c>
      <c r="J118" t="s">
        <v>4898</v>
      </c>
      <c r="K118" s="1">
        <v>2017684799</v>
      </c>
      <c r="L118">
        <v>2</v>
      </c>
      <c r="M118" t="str">
        <f t="shared" si="3"/>
        <v>No</v>
      </c>
      <c r="P118" s="6" t="s">
        <v>2891</v>
      </c>
    </row>
    <row r="119" spans="3:16" x14ac:dyDescent="0.3">
      <c r="C119" t="s">
        <v>2844</v>
      </c>
      <c r="D119" t="s">
        <v>5358</v>
      </c>
      <c r="E119" s="1">
        <v>2016337502</v>
      </c>
      <c r="F119">
        <v>7</v>
      </c>
      <c r="I119" t="s">
        <v>2828</v>
      </c>
      <c r="J119" t="s">
        <v>4893</v>
      </c>
      <c r="K119" s="1">
        <v>2017685203</v>
      </c>
      <c r="L119">
        <v>6</v>
      </c>
      <c r="M119" t="str">
        <f t="shared" si="3"/>
        <v>No</v>
      </c>
      <c r="P119" s="6" t="s">
        <v>2890</v>
      </c>
    </row>
    <row r="120" spans="3:16" x14ac:dyDescent="0.3">
      <c r="C120" t="s">
        <v>3344</v>
      </c>
      <c r="D120" t="s">
        <v>5358</v>
      </c>
      <c r="E120" s="1">
        <v>2016337502</v>
      </c>
      <c r="F120">
        <v>7</v>
      </c>
      <c r="I120" t="s">
        <v>2814</v>
      </c>
      <c r="J120" t="s">
        <v>5359</v>
      </c>
      <c r="K120" s="1">
        <v>2017689195</v>
      </c>
      <c r="L120">
        <v>1</v>
      </c>
      <c r="M120" t="str">
        <f t="shared" si="3"/>
        <v>No</v>
      </c>
      <c r="P120" s="6" t="s">
        <v>2889</v>
      </c>
    </row>
    <row r="121" spans="3:16" x14ac:dyDescent="0.3">
      <c r="C121" t="s">
        <v>3241</v>
      </c>
      <c r="D121" t="s">
        <v>5393</v>
      </c>
      <c r="E121" s="1">
        <v>2016357643</v>
      </c>
      <c r="F121">
        <v>2</v>
      </c>
      <c r="I121" t="s">
        <v>2807</v>
      </c>
      <c r="J121" t="s">
        <v>5258</v>
      </c>
      <c r="K121" s="1">
        <v>2017691095</v>
      </c>
      <c r="L121">
        <v>2</v>
      </c>
      <c r="M121" t="str">
        <f t="shared" si="3"/>
        <v>No</v>
      </c>
      <c r="P121" s="6" t="s">
        <v>2892</v>
      </c>
    </row>
    <row r="122" spans="3:16" x14ac:dyDescent="0.3">
      <c r="C122" t="s">
        <v>3339</v>
      </c>
      <c r="D122" t="s">
        <v>5393</v>
      </c>
      <c r="E122" s="1">
        <v>2016357643</v>
      </c>
      <c r="F122">
        <v>2</v>
      </c>
      <c r="I122" t="s">
        <v>2808</v>
      </c>
      <c r="J122" t="s">
        <v>5356</v>
      </c>
      <c r="K122" s="1">
        <v>2017691189</v>
      </c>
      <c r="L122">
        <v>1</v>
      </c>
      <c r="M122" t="str">
        <f t="shared" si="3"/>
        <v>No</v>
      </c>
      <c r="P122" s="6" t="s">
        <v>1523</v>
      </c>
    </row>
    <row r="123" spans="3:16" x14ac:dyDescent="0.3">
      <c r="C123" t="s">
        <v>2231</v>
      </c>
      <c r="D123" t="s">
        <v>5152</v>
      </c>
      <c r="E123" s="1">
        <v>2016357649</v>
      </c>
      <c r="F123">
        <v>5</v>
      </c>
      <c r="I123" t="s">
        <v>2794</v>
      </c>
      <c r="J123" t="s">
        <v>5093</v>
      </c>
      <c r="K123" s="1">
        <v>2017722697</v>
      </c>
      <c r="L123">
        <v>8</v>
      </c>
      <c r="M123" t="str">
        <f t="shared" si="3"/>
        <v>No</v>
      </c>
      <c r="P123" s="6" t="s">
        <v>1229</v>
      </c>
    </row>
    <row r="124" spans="3:16" x14ac:dyDescent="0.3">
      <c r="C124" t="s">
        <v>2795</v>
      </c>
      <c r="D124" t="s">
        <v>5152</v>
      </c>
      <c r="E124" s="1">
        <v>2016357649</v>
      </c>
      <c r="F124">
        <v>5</v>
      </c>
      <c r="I124" t="s">
        <v>2791</v>
      </c>
      <c r="J124" t="s">
        <v>3738</v>
      </c>
      <c r="K124" s="1">
        <v>2017732817</v>
      </c>
      <c r="L124">
        <v>2</v>
      </c>
      <c r="M124" t="str">
        <f t="shared" si="3"/>
        <v>No</v>
      </c>
      <c r="P124" s="6" t="s">
        <v>973</v>
      </c>
    </row>
    <row r="125" spans="3:16" x14ac:dyDescent="0.3">
      <c r="C125" t="s">
        <v>2925</v>
      </c>
      <c r="D125" t="s">
        <v>5152</v>
      </c>
      <c r="E125" s="1">
        <v>2016357649</v>
      </c>
      <c r="F125">
        <v>5</v>
      </c>
      <c r="I125" t="s">
        <v>2789</v>
      </c>
      <c r="J125" t="s">
        <v>4707</v>
      </c>
      <c r="K125" s="1">
        <v>2017734420</v>
      </c>
      <c r="L125">
        <v>10</v>
      </c>
      <c r="M125" t="str">
        <f t="shared" si="3"/>
        <v>No</v>
      </c>
      <c r="P125" s="7" t="s">
        <v>3557</v>
      </c>
    </row>
    <row r="126" spans="3:16" x14ac:dyDescent="0.3">
      <c r="C126" t="s">
        <v>3331</v>
      </c>
      <c r="D126" t="s">
        <v>5152</v>
      </c>
      <c r="E126" s="1">
        <v>2016357649</v>
      </c>
      <c r="F126">
        <v>5</v>
      </c>
      <c r="I126" t="s">
        <v>2769</v>
      </c>
      <c r="J126" t="s">
        <v>3750</v>
      </c>
      <c r="K126" s="1">
        <v>2017745375</v>
      </c>
      <c r="L126">
        <v>8</v>
      </c>
      <c r="M126" t="str">
        <f t="shared" si="3"/>
        <v>No</v>
      </c>
      <c r="P126" s="6" t="s">
        <v>2623</v>
      </c>
    </row>
    <row r="127" spans="3:16" x14ac:dyDescent="0.3">
      <c r="C127" t="s">
        <v>3340</v>
      </c>
      <c r="D127" t="s">
        <v>5152</v>
      </c>
      <c r="E127" s="1">
        <v>2016357649</v>
      </c>
      <c r="F127">
        <v>5</v>
      </c>
      <c r="I127" t="s">
        <v>2825</v>
      </c>
      <c r="J127" t="s">
        <v>4965</v>
      </c>
      <c r="K127" s="1">
        <v>2017745400</v>
      </c>
      <c r="L127">
        <v>2</v>
      </c>
      <c r="M127" t="str">
        <f t="shared" si="3"/>
        <v>No</v>
      </c>
      <c r="P127" s="6" t="s">
        <v>2119</v>
      </c>
    </row>
    <row r="128" spans="3:16" x14ac:dyDescent="0.3">
      <c r="C128" t="s">
        <v>1513</v>
      </c>
      <c r="D128" t="s">
        <v>4916</v>
      </c>
      <c r="E128" s="1">
        <v>2016368638</v>
      </c>
      <c r="F128">
        <v>5</v>
      </c>
      <c r="I128" t="s">
        <v>2755</v>
      </c>
      <c r="J128" t="s">
        <v>5065</v>
      </c>
      <c r="K128" s="1">
        <v>2017782621</v>
      </c>
      <c r="L128">
        <v>6</v>
      </c>
      <c r="M128" t="str">
        <f t="shared" si="3"/>
        <v>No</v>
      </c>
      <c r="P128" s="6" t="s">
        <v>1551</v>
      </c>
    </row>
    <row r="129" spans="3:16" x14ac:dyDescent="0.3">
      <c r="C129" t="s">
        <v>2089</v>
      </c>
      <c r="D129" t="s">
        <v>4916</v>
      </c>
      <c r="E129" s="1">
        <v>2016368638</v>
      </c>
      <c r="F129">
        <v>5</v>
      </c>
      <c r="I129" t="s">
        <v>2747</v>
      </c>
      <c r="J129" t="s">
        <v>4517</v>
      </c>
      <c r="K129" s="1">
        <v>2017786802</v>
      </c>
      <c r="L129">
        <v>11</v>
      </c>
      <c r="M129" t="str">
        <f t="shared" si="3"/>
        <v>No</v>
      </c>
      <c r="P129" s="6" t="s">
        <v>476</v>
      </c>
    </row>
    <row r="130" spans="3:16" x14ac:dyDescent="0.3">
      <c r="C130" t="s">
        <v>2757</v>
      </c>
      <c r="D130" t="s">
        <v>4916</v>
      </c>
      <c r="E130" s="1">
        <v>2016368638</v>
      </c>
      <c r="F130">
        <v>5</v>
      </c>
      <c r="I130" t="s">
        <v>2748</v>
      </c>
      <c r="J130" t="s">
        <v>4518</v>
      </c>
      <c r="K130" s="1">
        <v>2017786804</v>
      </c>
      <c r="L130">
        <v>9</v>
      </c>
      <c r="M130" t="str">
        <f t="shared" si="3"/>
        <v>No</v>
      </c>
      <c r="P130" s="6" t="s">
        <v>241</v>
      </c>
    </row>
    <row r="131" spans="3:16" x14ac:dyDescent="0.3">
      <c r="C131" t="s">
        <v>3333</v>
      </c>
      <c r="D131" t="s">
        <v>4916</v>
      </c>
      <c r="E131" s="1">
        <v>2016368638</v>
      </c>
      <c r="F131">
        <v>5</v>
      </c>
      <c r="I131" t="s">
        <v>2726</v>
      </c>
      <c r="J131" t="s">
        <v>4214</v>
      </c>
      <c r="K131" s="1">
        <v>2017807712</v>
      </c>
      <c r="L131">
        <v>1</v>
      </c>
      <c r="M131" t="str">
        <f t="shared" ref="M131:M194" si="5">IFERROR(VLOOKUP(I131,$S$1:$T$94,2,0),"No")</f>
        <v>No</v>
      </c>
      <c r="P131" s="6" t="s">
        <v>3174</v>
      </c>
    </row>
    <row r="132" spans="3:16" x14ac:dyDescent="0.3">
      <c r="C132" t="s">
        <v>3335</v>
      </c>
      <c r="D132" t="s">
        <v>4916</v>
      </c>
      <c r="E132" s="1">
        <v>2016368638</v>
      </c>
      <c r="F132">
        <v>5</v>
      </c>
      <c r="I132" t="s">
        <v>2727</v>
      </c>
      <c r="J132" t="s">
        <v>4214</v>
      </c>
      <c r="K132" s="1">
        <v>2017807713</v>
      </c>
      <c r="L132">
        <v>2</v>
      </c>
      <c r="M132" t="str">
        <f t="shared" si="5"/>
        <v>No</v>
      </c>
    </row>
    <row r="133" spans="3:16" x14ac:dyDescent="0.3">
      <c r="C133" t="s">
        <v>3323</v>
      </c>
      <c r="D133" t="s">
        <v>5540</v>
      </c>
      <c r="E133" s="1">
        <v>2016392816</v>
      </c>
      <c r="F133">
        <v>8</v>
      </c>
      <c r="I133" t="s">
        <v>2713</v>
      </c>
      <c r="J133" t="s">
        <v>3516</v>
      </c>
      <c r="K133" s="1">
        <v>2017834493</v>
      </c>
      <c r="L133">
        <v>8</v>
      </c>
      <c r="M133" t="str">
        <f t="shared" si="5"/>
        <v>No</v>
      </c>
      <c r="P133" s="7" t="s">
        <v>4869</v>
      </c>
    </row>
    <row r="134" spans="3:16" x14ac:dyDescent="0.3">
      <c r="C134" t="s">
        <v>3324</v>
      </c>
      <c r="D134" t="s">
        <v>5541</v>
      </c>
      <c r="E134" s="1">
        <v>2016395661</v>
      </c>
      <c r="F134">
        <v>5</v>
      </c>
      <c r="I134" t="s">
        <v>2715</v>
      </c>
      <c r="J134" t="s">
        <v>3778</v>
      </c>
      <c r="K134" s="1">
        <v>2017839844</v>
      </c>
      <c r="L134">
        <v>5</v>
      </c>
      <c r="M134" t="str">
        <f t="shared" si="5"/>
        <v>No</v>
      </c>
    </row>
    <row r="135" spans="3:16" x14ac:dyDescent="0.3">
      <c r="C135" t="s">
        <v>3310</v>
      </c>
      <c r="D135" t="s">
        <v>4587</v>
      </c>
      <c r="E135" s="1">
        <v>2016446834</v>
      </c>
      <c r="F135">
        <v>1</v>
      </c>
      <c r="I135" t="s">
        <v>2703</v>
      </c>
      <c r="J135" t="s">
        <v>4612</v>
      </c>
      <c r="K135" s="1">
        <v>2017871621</v>
      </c>
      <c r="L135">
        <v>3</v>
      </c>
      <c r="M135" t="str">
        <f t="shared" si="5"/>
        <v>No</v>
      </c>
      <c r="P135" s="6" t="s">
        <v>2558</v>
      </c>
    </row>
    <row r="136" spans="3:16" x14ac:dyDescent="0.3">
      <c r="C136" t="s">
        <v>1441</v>
      </c>
      <c r="D136" t="s">
        <v>4878</v>
      </c>
      <c r="E136" s="1">
        <v>2016518007</v>
      </c>
      <c r="F136">
        <v>4</v>
      </c>
      <c r="I136" t="s">
        <v>2701</v>
      </c>
      <c r="J136" t="s">
        <v>4809</v>
      </c>
      <c r="K136" s="1">
        <v>2017871677</v>
      </c>
      <c r="L136">
        <v>4</v>
      </c>
      <c r="M136" t="str">
        <f t="shared" si="5"/>
        <v>No</v>
      </c>
      <c r="P136" s="6" t="s">
        <v>1410</v>
      </c>
    </row>
    <row r="137" spans="3:16" x14ac:dyDescent="0.3">
      <c r="C137" t="s">
        <v>2660</v>
      </c>
      <c r="D137" t="s">
        <v>4878</v>
      </c>
      <c r="E137" s="1">
        <v>2016518007</v>
      </c>
      <c r="F137">
        <v>4</v>
      </c>
      <c r="I137" t="s">
        <v>2697</v>
      </c>
      <c r="J137" t="s">
        <v>4904</v>
      </c>
      <c r="K137" s="1">
        <v>2017871679</v>
      </c>
      <c r="L137">
        <v>4</v>
      </c>
      <c r="M137" t="str">
        <f t="shared" si="5"/>
        <v>No</v>
      </c>
      <c r="P137" s="6" t="s">
        <v>2689</v>
      </c>
    </row>
    <row r="138" spans="3:16" x14ac:dyDescent="0.3">
      <c r="C138" t="s">
        <v>3277</v>
      </c>
      <c r="D138" t="s">
        <v>4878</v>
      </c>
      <c r="E138" s="1">
        <v>2016518007</v>
      </c>
      <c r="F138">
        <v>4</v>
      </c>
      <c r="I138" t="s">
        <v>1781</v>
      </c>
      <c r="J138" t="s">
        <v>4240</v>
      </c>
      <c r="K138" s="1">
        <v>2017877460</v>
      </c>
      <c r="L138">
        <v>6</v>
      </c>
      <c r="M138" t="str">
        <f t="shared" si="5"/>
        <v>No</v>
      </c>
    </row>
    <row r="139" spans="3:16" x14ac:dyDescent="0.3">
      <c r="C139" t="s">
        <v>3233</v>
      </c>
      <c r="D139" t="s">
        <v>5502</v>
      </c>
      <c r="E139" s="1">
        <v>2016519304</v>
      </c>
      <c r="F139">
        <v>3</v>
      </c>
      <c r="I139" t="s">
        <v>2684</v>
      </c>
      <c r="J139" t="s">
        <v>4953</v>
      </c>
      <c r="K139" s="1">
        <v>2017903195</v>
      </c>
      <c r="L139">
        <v>4</v>
      </c>
      <c r="M139" t="str">
        <f t="shared" si="5"/>
        <v>No</v>
      </c>
      <c r="P139" s="7" t="s">
        <v>4106</v>
      </c>
    </row>
    <row r="140" spans="3:16" x14ac:dyDescent="0.3">
      <c r="C140" t="s">
        <v>3278</v>
      </c>
      <c r="D140" t="s">
        <v>5502</v>
      </c>
      <c r="E140" s="1">
        <v>2016519304</v>
      </c>
      <c r="F140">
        <v>3</v>
      </c>
      <c r="I140" t="s">
        <v>2685</v>
      </c>
      <c r="J140" t="s">
        <v>4954</v>
      </c>
      <c r="K140" s="1">
        <v>2018000602</v>
      </c>
      <c r="L140">
        <v>4</v>
      </c>
      <c r="M140" t="str">
        <f t="shared" si="5"/>
        <v>No</v>
      </c>
      <c r="P140" s="6" t="s">
        <v>3434</v>
      </c>
    </row>
    <row r="141" spans="3:16" x14ac:dyDescent="0.3">
      <c r="C141" t="s">
        <v>3279</v>
      </c>
      <c r="D141" t="s">
        <v>5502</v>
      </c>
      <c r="E141" s="1">
        <v>2016519304</v>
      </c>
      <c r="F141">
        <v>3</v>
      </c>
      <c r="I141" t="s">
        <v>2478</v>
      </c>
      <c r="J141" t="s">
        <v>5255</v>
      </c>
      <c r="K141" s="1">
        <v>2018005479</v>
      </c>
      <c r="L141">
        <v>2</v>
      </c>
      <c r="M141" t="str">
        <f t="shared" si="5"/>
        <v>No</v>
      </c>
      <c r="P141" s="6" t="s">
        <v>3433</v>
      </c>
    </row>
    <row r="142" spans="3:16" x14ac:dyDescent="0.3">
      <c r="C142" t="s">
        <v>3259</v>
      </c>
      <c r="D142" t="s">
        <v>5515</v>
      </c>
      <c r="E142" s="1">
        <v>2016588672</v>
      </c>
      <c r="F142">
        <v>1</v>
      </c>
      <c r="I142" t="s">
        <v>2664</v>
      </c>
      <c r="J142" t="s">
        <v>4955</v>
      </c>
      <c r="K142" s="1">
        <v>2018029567</v>
      </c>
      <c r="L142">
        <v>10</v>
      </c>
      <c r="M142" t="str">
        <f t="shared" si="5"/>
        <v>No</v>
      </c>
      <c r="P142" s="6" t="s">
        <v>1939</v>
      </c>
    </row>
    <row r="143" spans="3:16" x14ac:dyDescent="0.3">
      <c r="C143" t="s">
        <v>252</v>
      </c>
      <c r="D143" t="s">
        <v>3814</v>
      </c>
      <c r="E143" s="1">
        <v>2016595972</v>
      </c>
      <c r="F143">
        <v>13</v>
      </c>
      <c r="I143" t="s">
        <v>2661</v>
      </c>
      <c r="J143" t="s">
        <v>4566</v>
      </c>
      <c r="K143" s="1">
        <v>2018030436</v>
      </c>
      <c r="L143">
        <v>2</v>
      </c>
      <c r="M143" t="str">
        <f t="shared" si="5"/>
        <v>No</v>
      </c>
      <c r="P143" s="6" t="s">
        <v>516</v>
      </c>
    </row>
    <row r="144" spans="3:16" x14ac:dyDescent="0.3">
      <c r="C144" t="s">
        <v>517</v>
      </c>
      <c r="D144" t="s">
        <v>3814</v>
      </c>
      <c r="E144" s="1">
        <v>2016595972</v>
      </c>
      <c r="F144">
        <v>13</v>
      </c>
      <c r="I144" t="s">
        <v>2659</v>
      </c>
      <c r="J144" t="s">
        <v>4751</v>
      </c>
      <c r="K144" s="1">
        <v>2018030652</v>
      </c>
      <c r="L144">
        <v>2</v>
      </c>
      <c r="M144" t="str">
        <f t="shared" si="5"/>
        <v>No</v>
      </c>
    </row>
    <row r="145" spans="3:16" x14ac:dyDescent="0.3">
      <c r="C145" t="s">
        <v>794</v>
      </c>
      <c r="D145" t="s">
        <v>3814</v>
      </c>
      <c r="E145" s="1">
        <v>2016595972</v>
      </c>
      <c r="F145">
        <v>13</v>
      </c>
      <c r="I145" t="s">
        <v>2648</v>
      </c>
      <c r="J145" t="s">
        <v>3760</v>
      </c>
      <c r="K145" s="1">
        <v>2018063571</v>
      </c>
      <c r="L145">
        <v>8</v>
      </c>
      <c r="M145" t="str">
        <f t="shared" si="5"/>
        <v>No</v>
      </c>
      <c r="P145" s="7" t="s">
        <v>3494</v>
      </c>
    </row>
    <row r="146" spans="3:16" x14ac:dyDescent="0.3">
      <c r="C146" t="s">
        <v>2032</v>
      </c>
      <c r="D146" t="s">
        <v>3814</v>
      </c>
      <c r="E146" s="1">
        <v>2016595972</v>
      </c>
      <c r="F146">
        <v>13</v>
      </c>
      <c r="I146" t="s">
        <v>2646</v>
      </c>
      <c r="J146" t="s">
        <v>3760</v>
      </c>
      <c r="K146" s="1">
        <v>2018063572</v>
      </c>
      <c r="L146">
        <v>8</v>
      </c>
      <c r="M146" t="str">
        <f t="shared" si="5"/>
        <v>No</v>
      </c>
      <c r="P146" s="6" t="s">
        <v>3227</v>
      </c>
    </row>
    <row r="147" spans="3:16" x14ac:dyDescent="0.3">
      <c r="C147" t="s">
        <v>2532</v>
      </c>
      <c r="D147" t="s">
        <v>3814</v>
      </c>
      <c r="E147" s="1">
        <v>2016595972</v>
      </c>
      <c r="F147">
        <v>13</v>
      </c>
      <c r="I147" t="s">
        <v>2647</v>
      </c>
      <c r="J147" t="s">
        <v>3760</v>
      </c>
      <c r="K147" s="1">
        <v>2018063575</v>
      </c>
      <c r="L147">
        <v>14</v>
      </c>
      <c r="M147" t="str">
        <f t="shared" si="5"/>
        <v>No</v>
      </c>
      <c r="P147" s="6" t="s">
        <v>2557</v>
      </c>
    </row>
    <row r="148" spans="3:16" x14ac:dyDescent="0.3">
      <c r="C148" t="s">
        <v>2566</v>
      </c>
      <c r="D148" t="s">
        <v>3814</v>
      </c>
      <c r="E148" s="1">
        <v>2016595972</v>
      </c>
      <c r="F148">
        <v>13</v>
      </c>
      <c r="I148" t="s">
        <v>2632</v>
      </c>
      <c r="J148" t="s">
        <v>5311</v>
      </c>
      <c r="K148" s="1">
        <v>2018086806</v>
      </c>
      <c r="L148">
        <v>1</v>
      </c>
      <c r="M148" t="str">
        <f t="shared" si="5"/>
        <v>No</v>
      </c>
      <c r="P148" s="6" t="s">
        <v>1977</v>
      </c>
    </row>
    <row r="149" spans="3:16" x14ac:dyDescent="0.3">
      <c r="C149" t="s">
        <v>2641</v>
      </c>
      <c r="D149" t="s">
        <v>3814</v>
      </c>
      <c r="E149" s="1">
        <v>2016595972</v>
      </c>
      <c r="F149">
        <v>13</v>
      </c>
      <c r="I149" t="s">
        <v>2618</v>
      </c>
      <c r="J149" t="s">
        <v>5250</v>
      </c>
      <c r="K149" s="1">
        <v>2018135632</v>
      </c>
      <c r="L149">
        <v>2</v>
      </c>
      <c r="M149" t="str">
        <f t="shared" si="5"/>
        <v>No</v>
      </c>
      <c r="P149" s="6" t="s">
        <v>3322</v>
      </c>
    </row>
    <row r="150" spans="3:16" x14ac:dyDescent="0.3">
      <c r="C150" t="s">
        <v>3260</v>
      </c>
      <c r="D150" t="s">
        <v>3814</v>
      </c>
      <c r="E150" s="1">
        <v>2016595972</v>
      </c>
      <c r="F150">
        <v>13</v>
      </c>
      <c r="I150" t="s">
        <v>2612</v>
      </c>
      <c r="J150" t="s">
        <v>5306</v>
      </c>
      <c r="K150" s="1">
        <v>2018136420</v>
      </c>
      <c r="L150">
        <v>1</v>
      </c>
      <c r="M150" t="str">
        <f t="shared" si="5"/>
        <v>No</v>
      </c>
      <c r="P150" s="6" t="s">
        <v>2735</v>
      </c>
    </row>
    <row r="151" spans="3:16" x14ac:dyDescent="0.3">
      <c r="C151" t="s">
        <v>3253</v>
      </c>
      <c r="D151" t="s">
        <v>5514</v>
      </c>
      <c r="E151" s="1">
        <v>2016612599</v>
      </c>
      <c r="F151">
        <v>4</v>
      </c>
      <c r="I151" t="s">
        <v>2600</v>
      </c>
      <c r="J151" t="s">
        <v>4672</v>
      </c>
      <c r="K151" s="1">
        <v>2018136767</v>
      </c>
      <c r="L151">
        <v>3</v>
      </c>
      <c r="M151" t="str">
        <f t="shared" si="5"/>
        <v>No</v>
      </c>
      <c r="P151" s="7" t="s">
        <v>4602</v>
      </c>
    </row>
    <row r="152" spans="3:16" x14ac:dyDescent="0.3">
      <c r="C152" t="s">
        <v>1670</v>
      </c>
      <c r="D152" t="s">
        <v>4978</v>
      </c>
      <c r="E152" s="1">
        <v>2016639497</v>
      </c>
      <c r="F152">
        <v>7</v>
      </c>
      <c r="I152" t="s">
        <v>1780</v>
      </c>
      <c r="J152" t="s">
        <v>4201</v>
      </c>
      <c r="K152" s="1">
        <v>2018150068</v>
      </c>
      <c r="L152">
        <v>4</v>
      </c>
      <c r="M152" t="str">
        <f t="shared" si="5"/>
        <v>No</v>
      </c>
      <c r="P152" s="6" t="s">
        <v>3152</v>
      </c>
    </row>
    <row r="153" spans="3:16" x14ac:dyDescent="0.3">
      <c r="C153" t="s">
        <v>2225</v>
      </c>
      <c r="D153" t="s">
        <v>4978</v>
      </c>
      <c r="E153" s="1">
        <v>2016639497</v>
      </c>
      <c r="F153">
        <v>7</v>
      </c>
      <c r="I153" t="s">
        <v>2585</v>
      </c>
      <c r="J153" t="s">
        <v>4249</v>
      </c>
      <c r="K153" s="1">
        <v>2018164215</v>
      </c>
      <c r="L153">
        <v>3</v>
      </c>
      <c r="M153" t="str">
        <f t="shared" si="5"/>
        <v>No</v>
      </c>
      <c r="P153" s="6" t="s">
        <v>2775</v>
      </c>
    </row>
    <row r="154" spans="3:16" x14ac:dyDescent="0.3">
      <c r="C154" t="s">
        <v>3184</v>
      </c>
      <c r="D154" t="s">
        <v>4978</v>
      </c>
      <c r="E154" s="1">
        <v>2016639497</v>
      </c>
      <c r="F154">
        <v>7</v>
      </c>
      <c r="I154" t="s">
        <v>2567</v>
      </c>
      <c r="J154" t="s">
        <v>5059</v>
      </c>
      <c r="K154" s="1">
        <v>2018188737</v>
      </c>
      <c r="L154">
        <v>3</v>
      </c>
      <c r="M154" t="str">
        <f t="shared" si="5"/>
        <v>No</v>
      </c>
      <c r="P154" s="6" t="s">
        <v>2194</v>
      </c>
    </row>
    <row r="155" spans="3:16" x14ac:dyDescent="0.3">
      <c r="C155" t="s">
        <v>3240</v>
      </c>
      <c r="D155" t="s">
        <v>4978</v>
      </c>
      <c r="E155" s="1">
        <v>2016639497</v>
      </c>
      <c r="F155">
        <v>7</v>
      </c>
      <c r="I155" t="s">
        <v>2573</v>
      </c>
      <c r="J155" t="s">
        <v>4805</v>
      </c>
      <c r="K155" s="1">
        <v>2018194370</v>
      </c>
      <c r="L155">
        <v>8</v>
      </c>
      <c r="M155" t="str">
        <f t="shared" si="5"/>
        <v>No</v>
      </c>
      <c r="P155" s="6" t="s">
        <v>1560</v>
      </c>
    </row>
    <row r="156" spans="3:16" x14ac:dyDescent="0.3">
      <c r="C156" t="s">
        <v>3247</v>
      </c>
      <c r="D156" t="s">
        <v>4978</v>
      </c>
      <c r="E156" s="1">
        <v>2016639497</v>
      </c>
      <c r="F156">
        <v>7</v>
      </c>
      <c r="I156" t="s">
        <v>2557</v>
      </c>
      <c r="J156" t="s">
        <v>3494</v>
      </c>
      <c r="K156" s="1">
        <v>2018211282</v>
      </c>
      <c r="L156">
        <v>2</v>
      </c>
      <c r="M156" t="str">
        <f t="shared" si="5"/>
        <v>No</v>
      </c>
      <c r="P156" s="6" t="s">
        <v>1033</v>
      </c>
    </row>
    <row r="157" spans="3:16" x14ac:dyDescent="0.3">
      <c r="C157" t="s">
        <v>3242</v>
      </c>
      <c r="D157" t="s">
        <v>5505</v>
      </c>
      <c r="E157" s="1">
        <v>2016647229</v>
      </c>
      <c r="F157">
        <v>1</v>
      </c>
      <c r="I157" t="s">
        <v>2543</v>
      </c>
      <c r="J157" t="s">
        <v>4841</v>
      </c>
      <c r="K157" s="1">
        <v>2018224245</v>
      </c>
      <c r="L157">
        <v>5</v>
      </c>
      <c r="M157" t="str">
        <f t="shared" si="5"/>
        <v>No</v>
      </c>
      <c r="P157" s="7" t="s">
        <v>3682</v>
      </c>
    </row>
    <row r="158" spans="3:16" x14ac:dyDescent="0.3">
      <c r="C158" t="s">
        <v>2884</v>
      </c>
      <c r="D158" t="s">
        <v>4592</v>
      </c>
      <c r="E158" s="1">
        <v>2016649324</v>
      </c>
      <c r="F158">
        <v>2</v>
      </c>
      <c r="I158" t="s">
        <v>2539</v>
      </c>
      <c r="J158" t="s">
        <v>5278</v>
      </c>
      <c r="K158" s="1">
        <v>2018239965</v>
      </c>
      <c r="L158">
        <v>1</v>
      </c>
      <c r="M158" t="str">
        <f t="shared" si="5"/>
        <v>No</v>
      </c>
      <c r="P158" s="6" t="s">
        <v>1147</v>
      </c>
    </row>
    <row r="159" spans="3:16" x14ac:dyDescent="0.3">
      <c r="C159" t="s">
        <v>3235</v>
      </c>
      <c r="D159" t="s">
        <v>4592</v>
      </c>
      <c r="E159" s="1">
        <v>2016649324</v>
      </c>
      <c r="F159">
        <v>2</v>
      </c>
      <c r="I159" t="s">
        <v>2521</v>
      </c>
      <c r="J159" t="s">
        <v>3897</v>
      </c>
      <c r="K159" s="1">
        <v>2018259787</v>
      </c>
      <c r="L159">
        <v>4</v>
      </c>
      <c r="M159" t="str">
        <f t="shared" si="5"/>
        <v>No</v>
      </c>
      <c r="P159" s="6" t="s">
        <v>166</v>
      </c>
    </row>
    <row r="160" spans="3:16" x14ac:dyDescent="0.3">
      <c r="C160" t="s">
        <v>3153</v>
      </c>
      <c r="D160" t="s">
        <v>4592</v>
      </c>
      <c r="E160" s="1">
        <v>2016649325</v>
      </c>
      <c r="F160">
        <v>2</v>
      </c>
      <c r="I160" t="s">
        <v>2512</v>
      </c>
      <c r="J160" t="s">
        <v>4469</v>
      </c>
      <c r="K160" s="1">
        <v>2018277288</v>
      </c>
      <c r="L160">
        <v>5</v>
      </c>
      <c r="M160" t="str">
        <f t="shared" si="5"/>
        <v>No</v>
      </c>
      <c r="P160" s="6" t="s">
        <v>165</v>
      </c>
    </row>
    <row r="161" spans="3:16" x14ac:dyDescent="0.3">
      <c r="C161" t="s">
        <v>3237</v>
      </c>
      <c r="D161" t="s">
        <v>4592</v>
      </c>
      <c r="E161" s="1">
        <v>2016649325</v>
      </c>
      <c r="F161">
        <v>2</v>
      </c>
      <c r="I161" t="s">
        <v>2502</v>
      </c>
      <c r="J161" t="s">
        <v>4897</v>
      </c>
      <c r="K161" s="1">
        <v>2018299654</v>
      </c>
      <c r="L161">
        <v>4</v>
      </c>
      <c r="M161" t="str">
        <f t="shared" si="5"/>
        <v>No</v>
      </c>
      <c r="P161" s="6" t="s">
        <v>164</v>
      </c>
    </row>
    <row r="162" spans="3:16" x14ac:dyDescent="0.3">
      <c r="C162" t="s">
        <v>2887</v>
      </c>
      <c r="D162" t="s">
        <v>5386</v>
      </c>
      <c r="E162" s="1">
        <v>2016650290</v>
      </c>
      <c r="F162">
        <v>2</v>
      </c>
      <c r="I162" t="s">
        <v>2501</v>
      </c>
      <c r="J162" t="s">
        <v>5259</v>
      </c>
      <c r="K162" s="1">
        <v>2018299658</v>
      </c>
      <c r="L162">
        <v>3</v>
      </c>
      <c r="M162" t="str">
        <f t="shared" si="5"/>
        <v>No</v>
      </c>
      <c r="P162" s="7" t="s">
        <v>3912</v>
      </c>
    </row>
    <row r="163" spans="3:16" x14ac:dyDescent="0.3">
      <c r="C163" t="s">
        <v>3239</v>
      </c>
      <c r="D163" t="s">
        <v>5386</v>
      </c>
      <c r="E163" s="1">
        <v>2016650290</v>
      </c>
      <c r="F163">
        <v>2</v>
      </c>
      <c r="I163" t="s">
        <v>2499</v>
      </c>
      <c r="J163" t="s">
        <v>4032</v>
      </c>
      <c r="K163" s="1">
        <v>2018308581</v>
      </c>
      <c r="L163">
        <v>5</v>
      </c>
      <c r="M163" t="str">
        <f t="shared" si="5"/>
        <v>No</v>
      </c>
      <c r="P163" s="6" t="s">
        <v>2450</v>
      </c>
    </row>
    <row r="164" spans="3:16" x14ac:dyDescent="0.3">
      <c r="C164" t="s">
        <v>2233</v>
      </c>
      <c r="D164" t="s">
        <v>3494</v>
      </c>
      <c r="E164" s="1">
        <v>2016667490</v>
      </c>
      <c r="F164">
        <v>2</v>
      </c>
      <c r="I164" t="s">
        <v>2505</v>
      </c>
      <c r="J164" t="s">
        <v>5265</v>
      </c>
      <c r="K164" s="1">
        <v>2018308973</v>
      </c>
      <c r="L164">
        <v>3</v>
      </c>
      <c r="M164" t="str">
        <f t="shared" si="5"/>
        <v>No</v>
      </c>
      <c r="P164" s="6" t="s">
        <v>2449</v>
      </c>
    </row>
    <row r="165" spans="3:16" x14ac:dyDescent="0.3">
      <c r="C165" t="s">
        <v>3227</v>
      </c>
      <c r="D165" t="s">
        <v>3494</v>
      </c>
      <c r="E165" s="1">
        <v>2016667490</v>
      </c>
      <c r="F165">
        <v>2</v>
      </c>
      <c r="I165" t="s">
        <v>2483</v>
      </c>
      <c r="J165" t="s">
        <v>4173</v>
      </c>
      <c r="K165" s="1">
        <v>2018321562</v>
      </c>
      <c r="L165">
        <v>7</v>
      </c>
      <c r="M165" t="str">
        <f t="shared" si="5"/>
        <v>No</v>
      </c>
      <c r="P165" s="6" t="s">
        <v>2447</v>
      </c>
    </row>
    <row r="166" spans="3:16" x14ac:dyDescent="0.3">
      <c r="C166" t="s">
        <v>647</v>
      </c>
      <c r="D166" t="s">
        <v>4257</v>
      </c>
      <c r="E166" s="1">
        <v>2016678932</v>
      </c>
      <c r="F166">
        <v>11</v>
      </c>
      <c r="I166" t="s">
        <v>2484</v>
      </c>
      <c r="J166" t="s">
        <v>4174</v>
      </c>
      <c r="K166" s="1">
        <v>2018321563</v>
      </c>
      <c r="L166">
        <v>7</v>
      </c>
      <c r="M166" t="str">
        <f t="shared" si="5"/>
        <v>No</v>
      </c>
      <c r="P166" s="6" t="s">
        <v>2448</v>
      </c>
    </row>
    <row r="167" spans="3:16" x14ac:dyDescent="0.3">
      <c r="C167" t="s">
        <v>1362</v>
      </c>
      <c r="D167" t="s">
        <v>4257</v>
      </c>
      <c r="E167" s="1">
        <v>2016678932</v>
      </c>
      <c r="F167">
        <v>11</v>
      </c>
      <c r="I167" t="s">
        <v>2490</v>
      </c>
      <c r="J167" t="s">
        <v>4191</v>
      </c>
      <c r="K167" s="1">
        <v>2018323454</v>
      </c>
      <c r="L167">
        <v>11</v>
      </c>
      <c r="M167" t="str">
        <f t="shared" si="5"/>
        <v>No</v>
      </c>
      <c r="P167" s="7" t="s">
        <v>3744</v>
      </c>
    </row>
    <row r="168" spans="3:16" x14ac:dyDescent="0.3">
      <c r="C168" t="s">
        <v>2264</v>
      </c>
      <c r="D168" t="s">
        <v>4257</v>
      </c>
      <c r="E168" s="1">
        <v>2016678932</v>
      </c>
      <c r="F168">
        <v>11</v>
      </c>
      <c r="I168" t="s">
        <v>2031</v>
      </c>
      <c r="J168" t="s">
        <v>5120</v>
      </c>
      <c r="K168" s="1">
        <v>2018376458</v>
      </c>
      <c r="L168">
        <v>4</v>
      </c>
      <c r="M168" t="str">
        <f t="shared" si="5"/>
        <v>No</v>
      </c>
      <c r="P168" s="6" t="s">
        <v>1401</v>
      </c>
    </row>
    <row r="169" spans="3:16" x14ac:dyDescent="0.3">
      <c r="C169" t="s">
        <v>2427</v>
      </c>
      <c r="D169" t="s">
        <v>4257</v>
      </c>
      <c r="E169" s="1">
        <v>2016678932</v>
      </c>
      <c r="F169">
        <v>11</v>
      </c>
      <c r="I169" t="s">
        <v>2461</v>
      </c>
      <c r="J169" t="s">
        <v>5243</v>
      </c>
      <c r="K169" s="1">
        <v>2018381088</v>
      </c>
      <c r="L169">
        <v>2</v>
      </c>
      <c r="M169" t="str">
        <f t="shared" si="5"/>
        <v>No</v>
      </c>
      <c r="P169" s="6" t="s">
        <v>2598</v>
      </c>
    </row>
    <row r="170" spans="3:16" x14ac:dyDescent="0.3">
      <c r="C170" t="s">
        <v>2576</v>
      </c>
      <c r="D170" t="s">
        <v>4257</v>
      </c>
      <c r="E170" s="1">
        <v>2016678932</v>
      </c>
      <c r="F170">
        <v>11</v>
      </c>
      <c r="I170" t="s">
        <v>2459</v>
      </c>
      <c r="J170" t="s">
        <v>4008</v>
      </c>
      <c r="K170" s="1">
        <v>2018387003</v>
      </c>
      <c r="L170">
        <v>5</v>
      </c>
      <c r="M170" t="str">
        <f t="shared" si="5"/>
        <v>No</v>
      </c>
      <c r="P170" s="6" t="s">
        <v>2597</v>
      </c>
    </row>
    <row r="171" spans="3:16" x14ac:dyDescent="0.3">
      <c r="C171" t="s">
        <v>3224</v>
      </c>
      <c r="D171" t="s">
        <v>4257</v>
      </c>
      <c r="E171" s="1">
        <v>2016678932</v>
      </c>
      <c r="F171">
        <v>11</v>
      </c>
      <c r="I171" t="s">
        <v>2460</v>
      </c>
      <c r="J171" t="s">
        <v>4177</v>
      </c>
      <c r="K171" s="1">
        <v>2018387038</v>
      </c>
      <c r="L171">
        <v>7</v>
      </c>
      <c r="M171" t="str">
        <f t="shared" si="5"/>
        <v>No</v>
      </c>
      <c r="P171" s="6" t="s">
        <v>1558</v>
      </c>
    </row>
    <row r="172" spans="3:16" x14ac:dyDescent="0.3">
      <c r="C172" t="s">
        <v>503</v>
      </c>
      <c r="D172" t="s">
        <v>4089</v>
      </c>
      <c r="E172" s="1">
        <v>2016688590</v>
      </c>
      <c r="F172">
        <v>11</v>
      </c>
      <c r="I172" t="s">
        <v>2453</v>
      </c>
      <c r="J172" t="s">
        <v>4857</v>
      </c>
      <c r="K172" s="1">
        <v>2018410943</v>
      </c>
      <c r="L172">
        <v>6</v>
      </c>
      <c r="M172" t="str">
        <f t="shared" si="5"/>
        <v>No</v>
      </c>
      <c r="P172" s="7" t="s">
        <v>4718</v>
      </c>
    </row>
    <row r="173" spans="3:16" x14ac:dyDescent="0.3">
      <c r="C173" t="s">
        <v>2061</v>
      </c>
      <c r="D173" t="s">
        <v>4089</v>
      </c>
      <c r="E173" s="1">
        <v>2016688590</v>
      </c>
      <c r="F173">
        <v>11</v>
      </c>
      <c r="I173" t="s">
        <v>2448</v>
      </c>
      <c r="J173" t="s">
        <v>3912</v>
      </c>
      <c r="K173" s="1">
        <v>2018411974</v>
      </c>
      <c r="L173">
        <v>7</v>
      </c>
      <c r="M173" t="str">
        <f t="shared" si="5"/>
        <v>No</v>
      </c>
      <c r="P173" s="6" t="s">
        <v>3385</v>
      </c>
    </row>
    <row r="174" spans="3:16" x14ac:dyDescent="0.3">
      <c r="C174" t="s">
        <v>2792</v>
      </c>
      <c r="D174" t="s">
        <v>4089</v>
      </c>
      <c r="E174" s="1">
        <v>2016688590</v>
      </c>
      <c r="F174">
        <v>11</v>
      </c>
      <c r="I174" t="s">
        <v>2447</v>
      </c>
      <c r="J174" t="s">
        <v>3912</v>
      </c>
      <c r="K174" s="1">
        <v>2018411975</v>
      </c>
      <c r="L174">
        <v>7</v>
      </c>
      <c r="M174" t="str">
        <f t="shared" si="5"/>
        <v>No</v>
      </c>
      <c r="P174" s="6" t="s">
        <v>2392</v>
      </c>
    </row>
    <row r="175" spans="3:16" x14ac:dyDescent="0.3">
      <c r="C175" t="s">
        <v>3222</v>
      </c>
      <c r="D175" t="s">
        <v>4089</v>
      </c>
      <c r="E175" s="1">
        <v>2016688590</v>
      </c>
      <c r="F175">
        <v>11</v>
      </c>
      <c r="I175" t="s">
        <v>2449</v>
      </c>
      <c r="J175" t="s">
        <v>3912</v>
      </c>
      <c r="K175" s="1">
        <v>2018411977</v>
      </c>
      <c r="L175">
        <v>8</v>
      </c>
      <c r="M175" t="str">
        <f t="shared" si="5"/>
        <v>No</v>
      </c>
      <c r="P175" s="6" t="s">
        <v>3431</v>
      </c>
    </row>
    <row r="176" spans="3:16" x14ac:dyDescent="0.3">
      <c r="C176" t="s">
        <v>1300</v>
      </c>
      <c r="D176" t="s">
        <v>4812</v>
      </c>
      <c r="E176" s="1">
        <v>2016688697</v>
      </c>
      <c r="F176">
        <v>9</v>
      </c>
      <c r="I176" t="s">
        <v>2450</v>
      </c>
      <c r="J176" t="s">
        <v>3912</v>
      </c>
      <c r="K176" s="1">
        <v>2018411979</v>
      </c>
      <c r="L176">
        <v>13</v>
      </c>
      <c r="M176" t="str">
        <f t="shared" si="5"/>
        <v>No</v>
      </c>
      <c r="P176" s="6" t="s">
        <v>3416</v>
      </c>
    </row>
    <row r="177" spans="3:16" x14ac:dyDescent="0.3">
      <c r="C177" t="s">
        <v>1472</v>
      </c>
      <c r="D177" t="s">
        <v>4812</v>
      </c>
      <c r="E177" s="1">
        <v>2016688697</v>
      </c>
      <c r="F177">
        <v>9</v>
      </c>
      <c r="I177" t="s">
        <v>1433</v>
      </c>
      <c r="J177" t="s">
        <v>3705</v>
      </c>
      <c r="K177" s="1">
        <v>2018419109</v>
      </c>
      <c r="L177">
        <v>4</v>
      </c>
      <c r="M177" t="str">
        <f t="shared" si="5"/>
        <v>No</v>
      </c>
      <c r="P177" s="7" t="s">
        <v>4263</v>
      </c>
    </row>
    <row r="178" spans="3:16" x14ac:dyDescent="0.3">
      <c r="C178" t="s">
        <v>2470</v>
      </c>
      <c r="D178" t="s">
        <v>4812</v>
      </c>
      <c r="E178" s="1">
        <v>2016688697</v>
      </c>
      <c r="F178">
        <v>9</v>
      </c>
      <c r="I178" t="s">
        <v>2426</v>
      </c>
      <c r="J178" t="s">
        <v>4905</v>
      </c>
      <c r="K178" s="1">
        <v>2018451157</v>
      </c>
      <c r="L178">
        <v>9</v>
      </c>
      <c r="M178" t="str">
        <f t="shared" si="5"/>
        <v>No</v>
      </c>
    </row>
    <row r="179" spans="3:16" x14ac:dyDescent="0.3">
      <c r="C179" t="s">
        <v>3178</v>
      </c>
      <c r="D179" t="s">
        <v>4812</v>
      </c>
      <c r="E179" s="1">
        <v>2016688697</v>
      </c>
      <c r="F179">
        <v>9</v>
      </c>
      <c r="I179" t="s">
        <v>2422</v>
      </c>
      <c r="J179" t="s">
        <v>4730</v>
      </c>
      <c r="K179" s="1">
        <v>2018451234</v>
      </c>
      <c r="L179">
        <v>4</v>
      </c>
      <c r="M179" t="str">
        <f t="shared" si="5"/>
        <v>No</v>
      </c>
      <c r="P179" s="6" t="s">
        <v>2491</v>
      </c>
    </row>
    <row r="180" spans="3:16" x14ac:dyDescent="0.3">
      <c r="C180" t="s">
        <v>3223</v>
      </c>
      <c r="D180" t="s">
        <v>4812</v>
      </c>
      <c r="E180" s="1">
        <v>2016688697</v>
      </c>
      <c r="F180">
        <v>9</v>
      </c>
      <c r="I180" t="s">
        <v>2430</v>
      </c>
      <c r="J180" t="s">
        <v>3706</v>
      </c>
      <c r="K180" s="1">
        <v>2018451757</v>
      </c>
      <c r="L180">
        <v>6</v>
      </c>
      <c r="M180" t="str">
        <f t="shared" si="5"/>
        <v>No</v>
      </c>
      <c r="P180" s="6" t="s">
        <v>1175</v>
      </c>
    </row>
    <row r="181" spans="3:16" x14ac:dyDescent="0.3">
      <c r="C181" t="s">
        <v>2873</v>
      </c>
      <c r="D181" t="s">
        <v>5381</v>
      </c>
      <c r="E181" s="1">
        <v>2016704472</v>
      </c>
      <c r="F181">
        <v>2</v>
      </c>
      <c r="I181" t="s">
        <v>2390</v>
      </c>
      <c r="J181" t="s">
        <v>4218</v>
      </c>
      <c r="K181" s="1">
        <v>2018460786</v>
      </c>
      <c r="L181">
        <v>7</v>
      </c>
      <c r="M181" t="str">
        <f t="shared" si="5"/>
        <v>No</v>
      </c>
    </row>
    <row r="182" spans="3:16" x14ac:dyDescent="0.3">
      <c r="C182" t="s">
        <v>3208</v>
      </c>
      <c r="D182" t="s">
        <v>5381</v>
      </c>
      <c r="E182" s="1">
        <v>2016704472</v>
      </c>
      <c r="F182">
        <v>2</v>
      </c>
      <c r="I182" t="s">
        <v>2377</v>
      </c>
      <c r="J182" t="s">
        <v>5227</v>
      </c>
      <c r="K182" s="1">
        <v>2018484526</v>
      </c>
      <c r="L182">
        <v>1</v>
      </c>
      <c r="M182" t="str">
        <f t="shared" si="5"/>
        <v>No</v>
      </c>
      <c r="P182" s="7" t="s">
        <v>4348</v>
      </c>
    </row>
    <row r="183" spans="3:16" x14ac:dyDescent="0.3">
      <c r="C183" t="s">
        <v>1961</v>
      </c>
      <c r="D183" t="s">
        <v>3472</v>
      </c>
      <c r="E183" s="1">
        <v>2016704984</v>
      </c>
      <c r="F183">
        <v>10</v>
      </c>
      <c r="I183" t="s">
        <v>2378</v>
      </c>
      <c r="J183" t="s">
        <v>3866</v>
      </c>
      <c r="K183" s="1">
        <v>2018484598</v>
      </c>
      <c r="L183">
        <v>8</v>
      </c>
      <c r="M183" t="str">
        <f t="shared" si="5"/>
        <v>No</v>
      </c>
    </row>
    <row r="184" spans="3:16" x14ac:dyDescent="0.3">
      <c r="C184" t="s">
        <v>3207</v>
      </c>
      <c r="D184" t="s">
        <v>3472</v>
      </c>
      <c r="E184" s="1">
        <v>2016704984</v>
      </c>
      <c r="F184">
        <v>10</v>
      </c>
      <c r="I184" t="s">
        <v>2361</v>
      </c>
      <c r="J184" t="s">
        <v>5205</v>
      </c>
      <c r="K184" s="1">
        <v>2018498891</v>
      </c>
      <c r="L184">
        <v>5</v>
      </c>
      <c r="M184" t="str">
        <f t="shared" si="5"/>
        <v>No</v>
      </c>
      <c r="P184" s="6" t="s">
        <v>3049</v>
      </c>
    </row>
    <row r="185" spans="3:16" x14ac:dyDescent="0.3">
      <c r="C185" t="s">
        <v>2328</v>
      </c>
      <c r="D185" t="s">
        <v>5215</v>
      </c>
      <c r="E185" s="1">
        <v>2016720724</v>
      </c>
      <c r="F185">
        <v>4</v>
      </c>
      <c r="I185" t="s">
        <v>2360</v>
      </c>
      <c r="J185" t="s">
        <v>5218</v>
      </c>
      <c r="K185" s="1">
        <v>2018499152</v>
      </c>
      <c r="L185">
        <v>3</v>
      </c>
      <c r="M185" t="str">
        <f t="shared" si="5"/>
        <v>No</v>
      </c>
      <c r="P185" s="6" t="s">
        <v>2802</v>
      </c>
    </row>
    <row r="186" spans="3:16" x14ac:dyDescent="0.3">
      <c r="C186" t="s">
        <v>3202</v>
      </c>
      <c r="D186" t="s">
        <v>5215</v>
      </c>
      <c r="E186" s="1">
        <v>2016720724</v>
      </c>
      <c r="F186">
        <v>4</v>
      </c>
      <c r="I186" t="s">
        <v>1476</v>
      </c>
      <c r="J186" t="s">
        <v>3722</v>
      </c>
      <c r="K186" s="1">
        <v>2018545604</v>
      </c>
      <c r="L186">
        <v>4</v>
      </c>
      <c r="M186" t="str">
        <f t="shared" si="5"/>
        <v>No</v>
      </c>
      <c r="P186" s="6" t="s">
        <v>2355</v>
      </c>
    </row>
    <row r="187" spans="3:16" x14ac:dyDescent="0.3">
      <c r="C187" t="s">
        <v>3204</v>
      </c>
      <c r="D187" t="s">
        <v>5215</v>
      </c>
      <c r="E187" s="1">
        <v>2016720724</v>
      </c>
      <c r="F187">
        <v>4</v>
      </c>
      <c r="I187" t="s">
        <v>1432</v>
      </c>
      <c r="J187" t="s">
        <v>3755</v>
      </c>
      <c r="K187" s="1">
        <v>2018545871</v>
      </c>
      <c r="L187">
        <v>4</v>
      </c>
      <c r="M187" t="str">
        <f t="shared" si="5"/>
        <v>No</v>
      </c>
      <c r="P187" s="7" t="s">
        <v>3953</v>
      </c>
    </row>
    <row r="188" spans="3:16" x14ac:dyDescent="0.3">
      <c r="C188" t="s">
        <v>2234</v>
      </c>
      <c r="D188" t="s">
        <v>5187</v>
      </c>
      <c r="E188" s="1">
        <v>2016722651</v>
      </c>
      <c r="F188">
        <v>2</v>
      </c>
      <c r="I188" t="s">
        <v>1258</v>
      </c>
      <c r="J188" t="s">
        <v>4745</v>
      </c>
      <c r="K188" s="1">
        <v>2018545944</v>
      </c>
      <c r="L188">
        <v>4</v>
      </c>
      <c r="M188" t="str">
        <f t="shared" si="5"/>
        <v>No</v>
      </c>
      <c r="P188" s="6" t="s">
        <v>393</v>
      </c>
    </row>
    <row r="189" spans="3:16" x14ac:dyDescent="0.3">
      <c r="C189" t="s">
        <v>3199</v>
      </c>
      <c r="D189" t="s">
        <v>5187</v>
      </c>
      <c r="E189" s="1">
        <v>2016722651</v>
      </c>
      <c r="F189">
        <v>2</v>
      </c>
      <c r="I189" t="s">
        <v>2295</v>
      </c>
      <c r="J189" t="s">
        <v>5204</v>
      </c>
      <c r="K189" s="1">
        <v>2018581210</v>
      </c>
      <c r="L189">
        <v>4</v>
      </c>
      <c r="M189" t="str">
        <f t="shared" si="5"/>
        <v>No</v>
      </c>
      <c r="P189" s="6" t="s">
        <v>392</v>
      </c>
    </row>
    <row r="190" spans="3:16" x14ac:dyDescent="0.3">
      <c r="C190" t="s">
        <v>2130</v>
      </c>
      <c r="D190" t="s">
        <v>5159</v>
      </c>
      <c r="E190" s="1">
        <v>2016734966</v>
      </c>
      <c r="F190">
        <v>10</v>
      </c>
      <c r="I190" t="s">
        <v>2297</v>
      </c>
      <c r="J190" t="s">
        <v>4671</v>
      </c>
      <c r="K190" s="1">
        <v>2018581211</v>
      </c>
      <c r="L190">
        <v>5</v>
      </c>
      <c r="M190" t="str">
        <f t="shared" si="5"/>
        <v>No</v>
      </c>
      <c r="P190" s="6" t="s">
        <v>391</v>
      </c>
    </row>
    <row r="191" spans="3:16" x14ac:dyDescent="0.3">
      <c r="C191" t="s">
        <v>3189</v>
      </c>
      <c r="D191" t="s">
        <v>5159</v>
      </c>
      <c r="E191" s="1">
        <v>2016734966</v>
      </c>
      <c r="F191">
        <v>10</v>
      </c>
      <c r="I191" t="s">
        <v>2285</v>
      </c>
      <c r="J191" t="s">
        <v>5202</v>
      </c>
      <c r="K191" s="1">
        <v>2018582072</v>
      </c>
      <c r="L191">
        <v>4</v>
      </c>
      <c r="M191" t="str">
        <f t="shared" si="5"/>
        <v>No</v>
      </c>
      <c r="P191" s="7" t="s">
        <v>3570</v>
      </c>
    </row>
    <row r="192" spans="3:16" x14ac:dyDescent="0.3">
      <c r="C192" t="s">
        <v>3192</v>
      </c>
      <c r="D192" t="s">
        <v>5159</v>
      </c>
      <c r="E192" s="1">
        <v>2016734966</v>
      </c>
      <c r="F192">
        <v>10</v>
      </c>
      <c r="I192" t="s">
        <v>2286</v>
      </c>
      <c r="J192" t="s">
        <v>5203</v>
      </c>
      <c r="K192" s="1">
        <v>2018582648</v>
      </c>
      <c r="L192">
        <v>3</v>
      </c>
      <c r="M192" t="str">
        <f t="shared" si="5"/>
        <v>No</v>
      </c>
      <c r="P192" s="6" t="s">
        <v>2986</v>
      </c>
    </row>
    <row r="193" spans="3:16" x14ac:dyDescent="0.3">
      <c r="C193" t="s">
        <v>3021</v>
      </c>
      <c r="D193" t="s">
        <v>5433</v>
      </c>
      <c r="E193" s="1">
        <v>2016737064</v>
      </c>
      <c r="F193">
        <v>3</v>
      </c>
      <c r="I193" t="s">
        <v>2320</v>
      </c>
      <c r="J193" t="s">
        <v>5079</v>
      </c>
      <c r="K193" s="1">
        <v>2018589821</v>
      </c>
      <c r="L193">
        <v>2</v>
      </c>
      <c r="M193" t="str">
        <f t="shared" si="5"/>
        <v>No</v>
      </c>
      <c r="P193" s="6" t="s">
        <v>1915</v>
      </c>
    </row>
    <row r="194" spans="3:16" x14ac:dyDescent="0.3">
      <c r="C194" t="s">
        <v>3185</v>
      </c>
      <c r="D194" t="s">
        <v>5433</v>
      </c>
      <c r="E194" s="1">
        <v>2016737064</v>
      </c>
      <c r="F194">
        <v>3</v>
      </c>
      <c r="I194" t="s">
        <v>2309</v>
      </c>
      <c r="J194" t="s">
        <v>4802</v>
      </c>
      <c r="K194" s="1">
        <v>2018594196</v>
      </c>
      <c r="L194">
        <v>8</v>
      </c>
      <c r="M194" t="str">
        <f t="shared" si="5"/>
        <v>No</v>
      </c>
      <c r="P194" s="6" t="s">
        <v>126</v>
      </c>
    </row>
    <row r="195" spans="3:16" x14ac:dyDescent="0.3">
      <c r="C195" t="s">
        <v>751</v>
      </c>
      <c r="D195" t="s">
        <v>4352</v>
      </c>
      <c r="E195" s="1">
        <v>2016739024</v>
      </c>
      <c r="F195">
        <v>5</v>
      </c>
      <c r="I195" t="s">
        <v>2269</v>
      </c>
      <c r="J195" t="s">
        <v>5160</v>
      </c>
      <c r="K195" s="1">
        <v>2018614733</v>
      </c>
      <c r="L195">
        <v>6</v>
      </c>
      <c r="M195" t="str">
        <f t="shared" ref="M195:M258" si="6">IFERROR(VLOOKUP(I195,$S$1:$T$94,2,0),"No")</f>
        <v>No</v>
      </c>
      <c r="P195" s="7" t="s">
        <v>3658</v>
      </c>
    </row>
    <row r="196" spans="3:16" x14ac:dyDescent="0.3">
      <c r="C196" t="s">
        <v>2123</v>
      </c>
      <c r="D196" t="s">
        <v>4352</v>
      </c>
      <c r="E196" s="1">
        <v>2016739024</v>
      </c>
      <c r="F196">
        <v>5</v>
      </c>
      <c r="I196" t="s">
        <v>2263</v>
      </c>
      <c r="J196" t="s">
        <v>4973</v>
      </c>
      <c r="K196" s="1">
        <v>2018615037</v>
      </c>
      <c r="L196">
        <v>7</v>
      </c>
      <c r="M196" t="str">
        <f t="shared" si="6"/>
        <v>No</v>
      </c>
      <c r="P196" s="6" t="s">
        <v>2583</v>
      </c>
    </row>
    <row r="197" spans="3:16" x14ac:dyDescent="0.3">
      <c r="C197" t="s">
        <v>2507</v>
      </c>
      <c r="D197" t="s">
        <v>4352</v>
      </c>
      <c r="E197" s="1">
        <v>2016739024</v>
      </c>
      <c r="F197">
        <v>5</v>
      </c>
      <c r="I197" t="s">
        <v>2254</v>
      </c>
      <c r="J197" t="s">
        <v>4673</v>
      </c>
      <c r="K197" s="1">
        <v>2018637638</v>
      </c>
      <c r="L197">
        <v>11</v>
      </c>
      <c r="M197" t="str">
        <f t="shared" si="6"/>
        <v>No</v>
      </c>
      <c r="P197" s="6" t="s">
        <v>2581</v>
      </c>
    </row>
    <row r="198" spans="3:16" x14ac:dyDescent="0.3">
      <c r="C198" t="s">
        <v>3191</v>
      </c>
      <c r="D198" t="s">
        <v>4352</v>
      </c>
      <c r="E198" s="1">
        <v>2016739024</v>
      </c>
      <c r="F198">
        <v>5</v>
      </c>
      <c r="I198" t="s">
        <v>1307</v>
      </c>
      <c r="J198" t="s">
        <v>4320</v>
      </c>
      <c r="K198" s="1">
        <v>2018643106</v>
      </c>
      <c r="L198">
        <v>4</v>
      </c>
      <c r="M198" t="str">
        <f t="shared" si="6"/>
        <v>No</v>
      </c>
      <c r="P198" s="6" t="s">
        <v>2580</v>
      </c>
    </row>
    <row r="199" spans="3:16" x14ac:dyDescent="0.3">
      <c r="C199" t="s">
        <v>1906</v>
      </c>
      <c r="D199" t="s">
        <v>3845</v>
      </c>
      <c r="E199" s="1">
        <v>2016756367</v>
      </c>
      <c r="F199">
        <v>2</v>
      </c>
      <c r="I199" t="s">
        <v>2261</v>
      </c>
      <c r="J199" t="s">
        <v>5191</v>
      </c>
      <c r="K199" s="1">
        <v>2018661401</v>
      </c>
      <c r="L199">
        <v>3</v>
      </c>
      <c r="M199" t="str">
        <f t="shared" si="6"/>
        <v>No</v>
      </c>
      <c r="P199" s="7" t="s">
        <v>3545</v>
      </c>
    </row>
    <row r="200" spans="3:16" x14ac:dyDescent="0.3">
      <c r="C200" t="s">
        <v>3175</v>
      </c>
      <c r="D200" t="s">
        <v>3845</v>
      </c>
      <c r="E200" s="1">
        <v>2016756367</v>
      </c>
      <c r="F200">
        <v>2</v>
      </c>
      <c r="I200" t="s">
        <v>2221</v>
      </c>
      <c r="J200" t="s">
        <v>4461</v>
      </c>
      <c r="K200" s="1">
        <v>2018675097</v>
      </c>
      <c r="L200">
        <v>2</v>
      </c>
      <c r="M200" t="str">
        <f t="shared" si="6"/>
        <v>No</v>
      </c>
      <c r="P200" s="6" t="s">
        <v>2622</v>
      </c>
    </row>
    <row r="201" spans="3:16" x14ac:dyDescent="0.3">
      <c r="C201" t="s">
        <v>3179</v>
      </c>
      <c r="D201" t="s">
        <v>5490</v>
      </c>
      <c r="E201" s="1">
        <v>2016758064</v>
      </c>
      <c r="F201">
        <v>3</v>
      </c>
      <c r="I201" t="s">
        <v>2191</v>
      </c>
      <c r="J201" t="s">
        <v>4797</v>
      </c>
      <c r="K201" s="1">
        <v>2018693443</v>
      </c>
      <c r="L201">
        <v>4</v>
      </c>
      <c r="M201" t="str">
        <f t="shared" si="6"/>
        <v>No</v>
      </c>
      <c r="P201" s="6" t="s">
        <v>1990</v>
      </c>
    </row>
    <row r="202" spans="3:16" x14ac:dyDescent="0.3">
      <c r="C202" t="s">
        <v>646</v>
      </c>
      <c r="D202" t="s">
        <v>4256</v>
      </c>
      <c r="E202" s="1">
        <v>2016806362</v>
      </c>
      <c r="F202">
        <v>4</v>
      </c>
      <c r="I202" t="s">
        <v>2193</v>
      </c>
      <c r="J202" t="s">
        <v>4309</v>
      </c>
      <c r="K202" s="1">
        <v>2018693695</v>
      </c>
      <c r="L202">
        <v>4</v>
      </c>
      <c r="M202" t="str">
        <f t="shared" si="6"/>
        <v>No</v>
      </c>
      <c r="P202" s="6" t="s">
        <v>839</v>
      </c>
    </row>
    <row r="203" spans="3:16" x14ac:dyDescent="0.3">
      <c r="C203" t="s">
        <v>2246</v>
      </c>
      <c r="D203" t="s">
        <v>4256</v>
      </c>
      <c r="E203" s="1">
        <v>2016806362</v>
      </c>
      <c r="F203">
        <v>4</v>
      </c>
      <c r="I203" t="s">
        <v>2171</v>
      </c>
      <c r="J203" t="s">
        <v>4594</v>
      </c>
      <c r="K203" s="1">
        <v>2018719033</v>
      </c>
      <c r="L203">
        <v>4</v>
      </c>
      <c r="M203" t="str">
        <f t="shared" si="6"/>
        <v>No</v>
      </c>
      <c r="P203" s="7" t="s">
        <v>4791</v>
      </c>
    </row>
    <row r="204" spans="3:16" x14ac:dyDescent="0.3">
      <c r="C204" t="s">
        <v>3148</v>
      </c>
      <c r="D204" t="s">
        <v>4256</v>
      </c>
      <c r="E204" s="1">
        <v>2016806362</v>
      </c>
      <c r="F204">
        <v>4</v>
      </c>
      <c r="I204" t="s">
        <v>2151</v>
      </c>
      <c r="J204" t="s">
        <v>4208</v>
      </c>
      <c r="K204" s="1">
        <v>2018754608</v>
      </c>
      <c r="L204">
        <v>7</v>
      </c>
      <c r="M204" t="str">
        <f t="shared" si="6"/>
        <v>No</v>
      </c>
      <c r="P204" s="6" t="s">
        <v>2915</v>
      </c>
    </row>
    <row r="205" spans="3:16" x14ac:dyDescent="0.3">
      <c r="C205" t="s">
        <v>3167</v>
      </c>
      <c r="D205" t="s">
        <v>4256</v>
      </c>
      <c r="E205" s="1">
        <v>2016806362</v>
      </c>
      <c r="F205">
        <v>4</v>
      </c>
      <c r="I205" t="s">
        <v>2147</v>
      </c>
      <c r="J205" t="s">
        <v>4687</v>
      </c>
      <c r="K205" s="1">
        <v>2018755381</v>
      </c>
      <c r="L205">
        <v>5</v>
      </c>
      <c r="M205" t="str">
        <f t="shared" si="6"/>
        <v>No</v>
      </c>
      <c r="P205" s="6" t="s">
        <v>2916</v>
      </c>
    </row>
    <row r="206" spans="3:16" x14ac:dyDescent="0.3">
      <c r="C206" t="s">
        <v>22</v>
      </c>
      <c r="D206" t="s">
        <v>3499</v>
      </c>
      <c r="E206" s="1">
        <v>2016816617</v>
      </c>
      <c r="F206">
        <v>7</v>
      </c>
      <c r="I206" t="s">
        <v>2132</v>
      </c>
      <c r="J206" t="s">
        <v>5134</v>
      </c>
      <c r="K206" s="1">
        <v>2018767254</v>
      </c>
      <c r="L206">
        <v>3</v>
      </c>
      <c r="M206" t="str">
        <f t="shared" si="6"/>
        <v>No</v>
      </c>
      <c r="P206" s="6" t="s">
        <v>2913</v>
      </c>
    </row>
    <row r="207" spans="3:16" x14ac:dyDescent="0.3">
      <c r="C207" t="s">
        <v>2374</v>
      </c>
      <c r="D207" t="s">
        <v>3499</v>
      </c>
      <c r="E207" s="1">
        <v>2016816617</v>
      </c>
      <c r="F207">
        <v>7</v>
      </c>
      <c r="I207" t="s">
        <v>2133</v>
      </c>
      <c r="J207" t="s">
        <v>4280</v>
      </c>
      <c r="K207" s="1">
        <v>2018767590</v>
      </c>
      <c r="L207">
        <v>4</v>
      </c>
      <c r="M207" t="str">
        <f t="shared" si="6"/>
        <v>No</v>
      </c>
      <c r="P207" s="7" t="s">
        <v>3832</v>
      </c>
    </row>
    <row r="208" spans="3:16" x14ac:dyDescent="0.3">
      <c r="C208" t="s">
        <v>2494</v>
      </c>
      <c r="D208" t="s">
        <v>3499</v>
      </c>
      <c r="E208" s="1">
        <v>2016816617</v>
      </c>
      <c r="F208">
        <v>7</v>
      </c>
      <c r="I208" t="s">
        <v>2134</v>
      </c>
      <c r="J208" t="s">
        <v>5125</v>
      </c>
      <c r="K208" s="1">
        <v>2018767593</v>
      </c>
      <c r="L208">
        <v>3</v>
      </c>
      <c r="M208" t="str">
        <f t="shared" si="6"/>
        <v>No</v>
      </c>
      <c r="P208" s="6" t="s">
        <v>2389</v>
      </c>
    </row>
    <row r="209" spans="3:16" x14ac:dyDescent="0.3">
      <c r="C209" t="s">
        <v>3124</v>
      </c>
      <c r="D209" t="s">
        <v>3499</v>
      </c>
      <c r="E209" s="1">
        <v>2016816617</v>
      </c>
      <c r="F209">
        <v>7</v>
      </c>
      <c r="I209" t="s">
        <v>2138</v>
      </c>
      <c r="J209" t="s">
        <v>4140</v>
      </c>
      <c r="K209" s="1">
        <v>2018776208</v>
      </c>
      <c r="L209">
        <v>12</v>
      </c>
      <c r="M209" t="str">
        <f t="shared" si="6"/>
        <v>No</v>
      </c>
      <c r="P209" s="6" t="s">
        <v>272</v>
      </c>
    </row>
    <row r="210" spans="3:16" x14ac:dyDescent="0.3">
      <c r="C210" t="s">
        <v>3157</v>
      </c>
      <c r="D210" t="s">
        <v>3499</v>
      </c>
      <c r="E210" s="1">
        <v>2016816617</v>
      </c>
      <c r="F210">
        <v>7</v>
      </c>
      <c r="I210" t="s">
        <v>2118</v>
      </c>
      <c r="J210" t="s">
        <v>5135</v>
      </c>
      <c r="K210" s="1">
        <v>2018781158</v>
      </c>
      <c r="L210">
        <v>1</v>
      </c>
      <c r="M210" t="str">
        <f t="shared" si="6"/>
        <v>No</v>
      </c>
      <c r="P210" s="6" t="s">
        <v>2553</v>
      </c>
    </row>
    <row r="211" spans="3:16" x14ac:dyDescent="0.3">
      <c r="C211" t="s">
        <v>3158</v>
      </c>
      <c r="D211" t="s">
        <v>5482</v>
      </c>
      <c r="E211" s="1">
        <v>2016817119</v>
      </c>
      <c r="F211">
        <v>1</v>
      </c>
      <c r="I211" t="s">
        <v>2117</v>
      </c>
      <c r="J211" t="s">
        <v>4881</v>
      </c>
      <c r="K211" s="1">
        <v>2018782626</v>
      </c>
      <c r="L211">
        <v>8</v>
      </c>
      <c r="M211" t="str">
        <f t="shared" si="6"/>
        <v>No</v>
      </c>
      <c r="P211" s="7" t="s">
        <v>3600</v>
      </c>
    </row>
    <row r="212" spans="3:16" x14ac:dyDescent="0.3">
      <c r="C212" t="s">
        <v>3155</v>
      </c>
      <c r="D212" t="s">
        <v>4410</v>
      </c>
      <c r="E212" s="1">
        <v>2017010839</v>
      </c>
      <c r="F212">
        <v>1</v>
      </c>
      <c r="I212" t="s">
        <v>2161</v>
      </c>
      <c r="J212" t="s">
        <v>5161</v>
      </c>
      <c r="K212" s="1">
        <v>2018784726</v>
      </c>
      <c r="L212">
        <v>2</v>
      </c>
      <c r="M212" t="str">
        <f t="shared" si="6"/>
        <v>No</v>
      </c>
      <c r="P212" s="6" t="s">
        <v>2362</v>
      </c>
    </row>
    <row r="213" spans="3:16" x14ac:dyDescent="0.3">
      <c r="C213" t="s">
        <v>3151</v>
      </c>
      <c r="D213" t="s">
        <v>5476</v>
      </c>
      <c r="E213" s="1">
        <v>2017034139</v>
      </c>
      <c r="F213">
        <v>3</v>
      </c>
      <c r="I213" t="s">
        <v>2107</v>
      </c>
      <c r="J213" t="s">
        <v>3837</v>
      </c>
      <c r="K213" s="1">
        <v>2018806661</v>
      </c>
      <c r="L213">
        <v>3</v>
      </c>
      <c r="M213" t="str">
        <f t="shared" si="6"/>
        <v>No</v>
      </c>
      <c r="P213" s="6" t="s">
        <v>1218</v>
      </c>
    </row>
    <row r="214" spans="3:16" x14ac:dyDescent="0.3">
      <c r="C214" t="s">
        <v>3139</v>
      </c>
      <c r="D214" t="s">
        <v>5469</v>
      </c>
      <c r="E214" s="1">
        <v>2017073680</v>
      </c>
      <c r="F214">
        <v>7</v>
      </c>
      <c r="I214" t="s">
        <v>2108</v>
      </c>
      <c r="J214" t="s">
        <v>5143</v>
      </c>
      <c r="K214" s="1">
        <v>2018807084</v>
      </c>
      <c r="L214">
        <v>2</v>
      </c>
      <c r="M214" t="str">
        <f t="shared" si="6"/>
        <v>No</v>
      </c>
      <c r="P214" s="6" t="s">
        <v>1219</v>
      </c>
    </row>
    <row r="215" spans="3:16" x14ac:dyDescent="0.3">
      <c r="C215" t="s">
        <v>3132</v>
      </c>
      <c r="D215" t="s">
        <v>5465</v>
      </c>
      <c r="E215" s="1">
        <v>2017087469</v>
      </c>
      <c r="F215">
        <v>4</v>
      </c>
      <c r="I215" t="s">
        <v>2103</v>
      </c>
      <c r="J215" t="s">
        <v>4509</v>
      </c>
      <c r="K215" s="1">
        <v>2018811675</v>
      </c>
      <c r="L215">
        <v>7</v>
      </c>
      <c r="M215" t="str">
        <f t="shared" si="6"/>
        <v>No</v>
      </c>
      <c r="P215" s="7" t="s">
        <v>4330</v>
      </c>
    </row>
    <row r="216" spans="3:16" x14ac:dyDescent="0.3">
      <c r="C216" t="s">
        <v>488</v>
      </c>
      <c r="D216" t="s">
        <v>4069</v>
      </c>
      <c r="E216" s="1">
        <v>2017103571</v>
      </c>
      <c r="F216">
        <v>5</v>
      </c>
      <c r="I216" t="s">
        <v>2091</v>
      </c>
      <c r="J216" t="s">
        <v>5142</v>
      </c>
      <c r="K216" s="1">
        <v>2018839726</v>
      </c>
      <c r="L216">
        <v>4</v>
      </c>
      <c r="M216" t="str">
        <f t="shared" si="6"/>
        <v>No</v>
      </c>
      <c r="P216" s="6" t="s">
        <v>2608</v>
      </c>
    </row>
    <row r="217" spans="3:16" x14ac:dyDescent="0.3">
      <c r="C217" t="s">
        <v>2052</v>
      </c>
      <c r="D217" t="s">
        <v>4069</v>
      </c>
      <c r="E217" s="1">
        <v>2017103571</v>
      </c>
      <c r="F217">
        <v>5</v>
      </c>
      <c r="I217" t="s">
        <v>1922</v>
      </c>
      <c r="J217" t="s">
        <v>5087</v>
      </c>
      <c r="K217" s="1">
        <v>2018844526</v>
      </c>
      <c r="L217">
        <v>8</v>
      </c>
      <c r="M217" t="str">
        <f t="shared" si="6"/>
        <v>No</v>
      </c>
      <c r="P217" s="6" t="s">
        <v>1993</v>
      </c>
    </row>
    <row r="218" spans="3:16" x14ac:dyDescent="0.3">
      <c r="C218" t="s">
        <v>2510</v>
      </c>
      <c r="D218" t="s">
        <v>4069</v>
      </c>
      <c r="E218" s="1">
        <v>2017103571</v>
      </c>
      <c r="F218">
        <v>5</v>
      </c>
      <c r="I218" t="s">
        <v>2081</v>
      </c>
      <c r="J218" t="s">
        <v>4628</v>
      </c>
      <c r="K218" s="1">
        <v>2018854199</v>
      </c>
      <c r="L218">
        <v>4</v>
      </c>
      <c r="M218" t="str">
        <f t="shared" si="6"/>
        <v>No</v>
      </c>
      <c r="P218" s="6" t="s">
        <v>2734</v>
      </c>
    </row>
    <row r="219" spans="3:16" x14ac:dyDescent="0.3">
      <c r="C219" t="s">
        <v>2559</v>
      </c>
      <c r="D219" t="s">
        <v>5285</v>
      </c>
      <c r="E219" s="1">
        <v>2017130836</v>
      </c>
      <c r="F219">
        <v>3</v>
      </c>
      <c r="I219" t="s">
        <v>2083</v>
      </c>
      <c r="J219" t="s">
        <v>4627</v>
      </c>
      <c r="K219" s="1">
        <v>2018867055</v>
      </c>
      <c r="L219">
        <v>8</v>
      </c>
      <c r="M219" t="str">
        <f t="shared" si="6"/>
        <v>No</v>
      </c>
      <c r="P219" s="7" t="s">
        <v>3472</v>
      </c>
    </row>
    <row r="220" spans="3:16" x14ac:dyDescent="0.3">
      <c r="C220" t="s">
        <v>536</v>
      </c>
      <c r="D220" t="s">
        <v>4133</v>
      </c>
      <c r="E220" s="1">
        <v>2017132699</v>
      </c>
      <c r="F220">
        <v>4</v>
      </c>
      <c r="I220" t="s">
        <v>2073</v>
      </c>
      <c r="J220" t="s">
        <v>4906</v>
      </c>
      <c r="K220" s="1">
        <v>2018868968</v>
      </c>
      <c r="L220">
        <v>2</v>
      </c>
      <c r="M220" t="str">
        <f t="shared" si="6"/>
        <v>No</v>
      </c>
      <c r="P220" s="6" t="s">
        <v>3207</v>
      </c>
    </row>
    <row r="221" spans="3:16" x14ac:dyDescent="0.3">
      <c r="C221" t="s">
        <v>2038</v>
      </c>
      <c r="D221" t="s">
        <v>4133</v>
      </c>
      <c r="E221" s="1">
        <v>2017132699</v>
      </c>
      <c r="F221">
        <v>4</v>
      </c>
      <c r="I221" t="s">
        <v>2074</v>
      </c>
      <c r="J221" t="s">
        <v>4983</v>
      </c>
      <c r="K221" s="1">
        <v>2018869982</v>
      </c>
      <c r="L221">
        <v>2</v>
      </c>
      <c r="M221" t="str">
        <f t="shared" si="6"/>
        <v>No</v>
      </c>
      <c r="P221" s="6" t="s">
        <v>1097</v>
      </c>
    </row>
    <row r="222" spans="3:16" x14ac:dyDescent="0.3">
      <c r="C222" t="s">
        <v>3115</v>
      </c>
      <c r="D222" t="s">
        <v>4133</v>
      </c>
      <c r="E222" s="1">
        <v>2017132699</v>
      </c>
      <c r="F222">
        <v>4</v>
      </c>
      <c r="I222" t="s">
        <v>2050</v>
      </c>
      <c r="J222" t="s">
        <v>4434</v>
      </c>
      <c r="K222" s="1">
        <v>2018898904</v>
      </c>
      <c r="L222">
        <v>6</v>
      </c>
      <c r="M222" t="str">
        <f t="shared" si="6"/>
        <v>No</v>
      </c>
      <c r="P222" s="6" t="s">
        <v>4</v>
      </c>
    </row>
    <row r="223" spans="3:16" x14ac:dyDescent="0.3">
      <c r="C223" t="s">
        <v>3116</v>
      </c>
      <c r="D223" t="s">
        <v>4133</v>
      </c>
      <c r="E223" s="1">
        <v>2017132699</v>
      </c>
      <c r="F223">
        <v>4</v>
      </c>
      <c r="I223" t="s">
        <v>2021</v>
      </c>
      <c r="J223" t="s">
        <v>3572</v>
      </c>
      <c r="K223" s="1">
        <v>2018966777</v>
      </c>
      <c r="L223">
        <v>5</v>
      </c>
      <c r="M223" t="str">
        <f t="shared" si="6"/>
        <v>No</v>
      </c>
      <c r="P223" s="7" t="s">
        <v>5297</v>
      </c>
    </row>
    <row r="224" spans="3:16" x14ac:dyDescent="0.3">
      <c r="C224" t="s">
        <v>3080</v>
      </c>
      <c r="D224" t="s">
        <v>5455</v>
      </c>
      <c r="E224" s="1">
        <v>2017143971</v>
      </c>
      <c r="F224">
        <v>4</v>
      </c>
      <c r="I224" t="s">
        <v>2022</v>
      </c>
      <c r="J224" t="s">
        <v>5119</v>
      </c>
      <c r="K224" s="1">
        <v>2018966779</v>
      </c>
      <c r="L224">
        <v>1</v>
      </c>
      <c r="M224" t="str">
        <f t="shared" si="6"/>
        <v>No</v>
      </c>
      <c r="P224" s="6" t="s">
        <v>3441</v>
      </c>
    </row>
    <row r="225" spans="3:16" x14ac:dyDescent="0.3">
      <c r="C225" t="s">
        <v>3112</v>
      </c>
      <c r="D225" t="s">
        <v>5455</v>
      </c>
      <c r="E225" s="1">
        <v>2017143971</v>
      </c>
      <c r="F225">
        <v>4</v>
      </c>
      <c r="I225" t="s">
        <v>1997</v>
      </c>
      <c r="J225" t="s">
        <v>3544</v>
      </c>
      <c r="K225" s="1">
        <v>2019001239</v>
      </c>
      <c r="L225">
        <v>10</v>
      </c>
      <c r="M225" t="str">
        <f t="shared" si="6"/>
        <v>No</v>
      </c>
      <c r="P225" s="6" t="s">
        <v>3180</v>
      </c>
    </row>
    <row r="226" spans="3:16" x14ac:dyDescent="0.3">
      <c r="C226" t="s">
        <v>1807</v>
      </c>
      <c r="D226" t="s">
        <v>5051</v>
      </c>
      <c r="E226" s="1">
        <v>2017148107</v>
      </c>
      <c r="F226">
        <v>7</v>
      </c>
      <c r="I226" t="s">
        <v>1978</v>
      </c>
      <c r="J226" t="s">
        <v>4283</v>
      </c>
      <c r="K226" s="1">
        <v>2019001775</v>
      </c>
      <c r="L226">
        <v>4</v>
      </c>
      <c r="M226" t="str">
        <f t="shared" si="6"/>
        <v>No</v>
      </c>
      <c r="P226" s="6" t="s">
        <v>3307</v>
      </c>
    </row>
    <row r="227" spans="3:16" x14ac:dyDescent="0.3">
      <c r="C227" t="s">
        <v>2710</v>
      </c>
      <c r="D227" t="s">
        <v>5051</v>
      </c>
      <c r="E227" s="1">
        <v>2017148107</v>
      </c>
      <c r="F227">
        <v>7</v>
      </c>
      <c r="I227" t="s">
        <v>1980</v>
      </c>
      <c r="J227" t="s">
        <v>4265</v>
      </c>
      <c r="K227" s="1">
        <v>2019001776</v>
      </c>
      <c r="L227">
        <v>4</v>
      </c>
      <c r="M227" t="str">
        <f t="shared" si="6"/>
        <v>No</v>
      </c>
      <c r="P227" s="7" t="s">
        <v>4149</v>
      </c>
    </row>
    <row r="228" spans="3:16" x14ac:dyDescent="0.3">
      <c r="C228" t="s">
        <v>3076</v>
      </c>
      <c r="D228" t="s">
        <v>5051</v>
      </c>
      <c r="E228" s="1">
        <v>2017148107</v>
      </c>
      <c r="F228">
        <v>7</v>
      </c>
      <c r="I228" t="s">
        <v>1977</v>
      </c>
      <c r="J228" t="s">
        <v>3494</v>
      </c>
      <c r="K228" s="1">
        <v>2019004504</v>
      </c>
      <c r="L228">
        <v>2</v>
      </c>
      <c r="M228" t="str">
        <f t="shared" si="6"/>
        <v>No</v>
      </c>
      <c r="P228" s="6" t="s">
        <v>2933</v>
      </c>
    </row>
    <row r="229" spans="3:16" x14ac:dyDescent="0.3">
      <c r="C229" t="s">
        <v>3082</v>
      </c>
      <c r="D229" t="s">
        <v>5051</v>
      </c>
      <c r="E229" s="1">
        <v>2017148107</v>
      </c>
      <c r="F229">
        <v>7</v>
      </c>
      <c r="I229" t="s">
        <v>1974</v>
      </c>
      <c r="J229" t="s">
        <v>4306</v>
      </c>
      <c r="K229" s="1">
        <v>2019017372</v>
      </c>
      <c r="L229">
        <v>5</v>
      </c>
      <c r="M229" t="str">
        <f t="shared" si="6"/>
        <v>No</v>
      </c>
      <c r="P229" s="6" t="s">
        <v>1623</v>
      </c>
    </row>
    <row r="230" spans="3:16" x14ac:dyDescent="0.3">
      <c r="C230" t="s">
        <v>192</v>
      </c>
      <c r="D230" t="s">
        <v>3579</v>
      </c>
      <c r="E230" s="1">
        <v>2017148401</v>
      </c>
      <c r="F230">
        <v>9</v>
      </c>
      <c r="I230" t="s">
        <v>1973</v>
      </c>
      <c r="J230" t="s">
        <v>4305</v>
      </c>
      <c r="K230" s="1">
        <v>2019021876</v>
      </c>
      <c r="L230">
        <v>7</v>
      </c>
      <c r="M230" t="str">
        <f t="shared" si="6"/>
        <v>No</v>
      </c>
      <c r="P230" s="6" t="s">
        <v>3003</v>
      </c>
    </row>
    <row r="231" spans="3:16" x14ac:dyDescent="0.3">
      <c r="C231" t="s">
        <v>729</v>
      </c>
      <c r="D231" t="s">
        <v>3579</v>
      </c>
      <c r="E231" s="1">
        <v>2017148401</v>
      </c>
      <c r="F231">
        <v>9</v>
      </c>
      <c r="I231" t="s">
        <v>985</v>
      </c>
      <c r="J231" t="s">
        <v>4554</v>
      </c>
      <c r="K231" s="1">
        <v>2019022428</v>
      </c>
      <c r="L231">
        <v>2</v>
      </c>
      <c r="M231" t="str">
        <f t="shared" si="6"/>
        <v>No</v>
      </c>
      <c r="P231" s="7" t="s">
        <v>5377</v>
      </c>
    </row>
    <row r="232" spans="3:16" x14ac:dyDescent="0.3">
      <c r="C232" t="s">
        <v>1613</v>
      </c>
      <c r="D232" t="s">
        <v>3579</v>
      </c>
      <c r="E232" s="1">
        <v>2017148401</v>
      </c>
      <c r="F232">
        <v>9</v>
      </c>
      <c r="I232" t="s">
        <v>887</v>
      </c>
      <c r="J232" t="s">
        <v>3624</v>
      </c>
      <c r="K232" s="1">
        <v>2019030111</v>
      </c>
      <c r="L232">
        <v>5</v>
      </c>
      <c r="M232" t="str">
        <f t="shared" si="6"/>
        <v>No</v>
      </c>
      <c r="P232" s="6" t="s">
        <v>3228</v>
      </c>
    </row>
    <row r="233" spans="3:16" x14ac:dyDescent="0.3">
      <c r="C233" t="s">
        <v>2188</v>
      </c>
      <c r="D233" t="s">
        <v>3579</v>
      </c>
      <c r="E233" s="1">
        <v>2017148401</v>
      </c>
      <c r="F233">
        <v>9</v>
      </c>
      <c r="I233" t="s">
        <v>1968</v>
      </c>
      <c r="J233" t="s">
        <v>4204</v>
      </c>
      <c r="K233" s="1">
        <v>2019047169</v>
      </c>
      <c r="L233">
        <v>3</v>
      </c>
      <c r="M233" t="str">
        <f t="shared" si="6"/>
        <v>No</v>
      </c>
      <c r="P233" s="6" t="s">
        <v>2865</v>
      </c>
    </row>
    <row r="234" spans="3:16" x14ac:dyDescent="0.3">
      <c r="C234" t="s">
        <v>2332</v>
      </c>
      <c r="D234" t="s">
        <v>3579</v>
      </c>
      <c r="E234" s="1">
        <v>2017148401</v>
      </c>
      <c r="F234">
        <v>9</v>
      </c>
      <c r="I234" t="s">
        <v>850</v>
      </c>
      <c r="J234" t="s">
        <v>4449</v>
      </c>
      <c r="K234" s="1">
        <v>2019048874</v>
      </c>
      <c r="L234">
        <v>2</v>
      </c>
      <c r="M234" t="str">
        <f t="shared" si="6"/>
        <v>No</v>
      </c>
      <c r="P234" s="6" t="s">
        <v>3293</v>
      </c>
    </row>
    <row r="235" spans="3:16" x14ac:dyDescent="0.3">
      <c r="C235" t="s">
        <v>3094</v>
      </c>
      <c r="D235" t="s">
        <v>3579</v>
      </c>
      <c r="E235" s="1">
        <v>2017148401</v>
      </c>
      <c r="F235">
        <v>9</v>
      </c>
      <c r="I235" t="s">
        <v>810</v>
      </c>
      <c r="J235" t="s">
        <v>4407</v>
      </c>
      <c r="K235" s="1">
        <v>2019053320</v>
      </c>
      <c r="L235">
        <v>3</v>
      </c>
      <c r="M235" t="str">
        <f t="shared" si="6"/>
        <v>No</v>
      </c>
      <c r="P235" s="7" t="s">
        <v>4561</v>
      </c>
    </row>
    <row r="236" spans="3:16" x14ac:dyDescent="0.3">
      <c r="C236" t="s">
        <v>140</v>
      </c>
      <c r="D236" t="s">
        <v>3579</v>
      </c>
      <c r="E236" s="1">
        <v>2017148403</v>
      </c>
      <c r="F236">
        <v>7</v>
      </c>
      <c r="I236" t="s">
        <v>1940</v>
      </c>
      <c r="J236" t="s">
        <v>3630</v>
      </c>
      <c r="K236" s="1">
        <v>2019077450</v>
      </c>
      <c r="L236">
        <v>15</v>
      </c>
      <c r="M236" t="str">
        <f t="shared" si="6"/>
        <v>No</v>
      </c>
      <c r="P236" s="6" t="s">
        <v>3374</v>
      </c>
    </row>
    <row r="237" spans="3:16" x14ac:dyDescent="0.3">
      <c r="C237" t="s">
        <v>1529</v>
      </c>
      <c r="D237" t="s">
        <v>3579</v>
      </c>
      <c r="E237" s="1">
        <v>2017148403</v>
      </c>
      <c r="F237">
        <v>7</v>
      </c>
      <c r="I237" t="s">
        <v>1936</v>
      </c>
      <c r="J237" t="s">
        <v>3880</v>
      </c>
      <c r="K237" s="1">
        <v>2019083811</v>
      </c>
      <c r="L237">
        <v>6</v>
      </c>
      <c r="M237" t="str">
        <f t="shared" si="6"/>
        <v>No</v>
      </c>
      <c r="P237" s="6" t="s">
        <v>2868</v>
      </c>
    </row>
    <row r="238" spans="3:16" x14ac:dyDescent="0.3">
      <c r="C238" t="s">
        <v>2206</v>
      </c>
      <c r="D238" t="s">
        <v>3579</v>
      </c>
      <c r="E238" s="1">
        <v>2017148403</v>
      </c>
      <c r="F238">
        <v>7</v>
      </c>
      <c r="I238" t="s">
        <v>1935</v>
      </c>
      <c r="J238" t="s">
        <v>3858</v>
      </c>
      <c r="K238" s="1">
        <v>2019085267</v>
      </c>
      <c r="L238">
        <v>6</v>
      </c>
      <c r="M238" t="str">
        <f t="shared" si="6"/>
        <v>No</v>
      </c>
      <c r="P238" s="6" t="s">
        <v>1917</v>
      </c>
    </row>
    <row r="239" spans="3:16" x14ac:dyDescent="0.3">
      <c r="C239" t="s">
        <v>2333</v>
      </c>
      <c r="D239" t="s">
        <v>3579</v>
      </c>
      <c r="E239" s="1">
        <v>2017148403</v>
      </c>
      <c r="F239">
        <v>7</v>
      </c>
      <c r="I239" t="s">
        <v>1914</v>
      </c>
      <c r="J239" t="s">
        <v>5076</v>
      </c>
      <c r="K239" s="1">
        <v>2019116385</v>
      </c>
      <c r="L239">
        <v>4</v>
      </c>
      <c r="M239" t="str">
        <f t="shared" si="6"/>
        <v>No</v>
      </c>
      <c r="P239" s="7" t="s">
        <v>5393</v>
      </c>
    </row>
    <row r="240" spans="3:16" x14ac:dyDescent="0.3">
      <c r="C240" t="s">
        <v>3095</v>
      </c>
      <c r="D240" t="s">
        <v>3579</v>
      </c>
      <c r="E240" s="1">
        <v>2017148403</v>
      </c>
      <c r="F240">
        <v>7</v>
      </c>
      <c r="I240" t="s">
        <v>1919</v>
      </c>
      <c r="J240" t="s">
        <v>3490</v>
      </c>
      <c r="K240" s="1">
        <v>2019120921</v>
      </c>
      <c r="L240">
        <v>7</v>
      </c>
      <c r="M240" t="str">
        <f t="shared" si="6"/>
        <v>No</v>
      </c>
      <c r="P240" s="6" t="s">
        <v>3339</v>
      </c>
    </row>
    <row r="241" spans="3:16" x14ac:dyDescent="0.3">
      <c r="C241" t="s">
        <v>193</v>
      </c>
      <c r="D241" t="s">
        <v>3579</v>
      </c>
      <c r="E241" s="1">
        <v>2017148405</v>
      </c>
      <c r="F241">
        <v>7</v>
      </c>
      <c r="I241" t="s">
        <v>984</v>
      </c>
      <c r="J241" t="s">
        <v>3944</v>
      </c>
      <c r="K241" s="1">
        <v>2019134116</v>
      </c>
      <c r="L241">
        <v>6</v>
      </c>
      <c r="M241" t="str">
        <f t="shared" si="6"/>
        <v>No</v>
      </c>
      <c r="P241" s="6" t="s">
        <v>3129</v>
      </c>
    </row>
    <row r="242" spans="3:16" x14ac:dyDescent="0.3">
      <c r="C242" t="s">
        <v>1530</v>
      </c>
      <c r="D242" t="s">
        <v>3579</v>
      </c>
      <c r="E242" s="1">
        <v>2017148405</v>
      </c>
      <c r="F242">
        <v>7</v>
      </c>
      <c r="I242" t="s">
        <v>1891</v>
      </c>
      <c r="J242" t="s">
        <v>4515</v>
      </c>
      <c r="K242" s="1">
        <v>2019143400</v>
      </c>
      <c r="L242">
        <v>1</v>
      </c>
      <c r="M242" t="str">
        <f t="shared" si="6"/>
        <v>No</v>
      </c>
      <c r="P242" s="6" t="s">
        <v>3413</v>
      </c>
    </row>
    <row r="243" spans="3:16" x14ac:dyDescent="0.3">
      <c r="C243" t="s">
        <v>2205</v>
      </c>
      <c r="D243" t="s">
        <v>3579</v>
      </c>
      <c r="E243" s="1">
        <v>2017148405</v>
      </c>
      <c r="F243">
        <v>7</v>
      </c>
      <c r="I243" t="s">
        <v>1858</v>
      </c>
      <c r="J243" t="s">
        <v>5066</v>
      </c>
      <c r="K243" s="1">
        <v>2019196487</v>
      </c>
      <c r="L243">
        <v>4</v>
      </c>
      <c r="M243" t="str">
        <f t="shared" si="6"/>
        <v>No</v>
      </c>
      <c r="P243" s="7" t="s">
        <v>5286</v>
      </c>
    </row>
    <row r="244" spans="3:16" x14ac:dyDescent="0.3">
      <c r="C244" t="s">
        <v>2334</v>
      </c>
      <c r="D244" t="s">
        <v>3579</v>
      </c>
      <c r="E244" s="1">
        <v>2017148405</v>
      </c>
      <c r="F244">
        <v>7</v>
      </c>
      <c r="I244" t="s">
        <v>1834</v>
      </c>
      <c r="J244" t="s">
        <v>5062</v>
      </c>
      <c r="K244" s="1">
        <v>2019217865</v>
      </c>
      <c r="L244">
        <v>4</v>
      </c>
      <c r="M244" t="str">
        <f t="shared" si="6"/>
        <v>No</v>
      </c>
      <c r="P244" s="6" t="s">
        <v>3280</v>
      </c>
    </row>
    <row r="245" spans="3:16" x14ac:dyDescent="0.3">
      <c r="C245" t="s">
        <v>3096</v>
      </c>
      <c r="D245" t="s">
        <v>3579</v>
      </c>
      <c r="E245" s="1">
        <v>2017148405</v>
      </c>
      <c r="F245">
        <v>7</v>
      </c>
      <c r="I245" t="s">
        <v>1838</v>
      </c>
      <c r="J245" t="s">
        <v>4130</v>
      </c>
      <c r="K245" s="1">
        <v>2019230368</v>
      </c>
      <c r="L245">
        <v>4</v>
      </c>
      <c r="M245" t="str">
        <f t="shared" si="6"/>
        <v>No</v>
      </c>
      <c r="P245" s="6" t="s">
        <v>2899</v>
      </c>
    </row>
    <row r="246" spans="3:16" x14ac:dyDescent="0.3">
      <c r="C246" t="s">
        <v>350</v>
      </c>
      <c r="D246" t="s">
        <v>3579</v>
      </c>
      <c r="E246" s="1">
        <v>2017148407</v>
      </c>
      <c r="F246">
        <v>9</v>
      </c>
      <c r="I246" t="s">
        <v>1812</v>
      </c>
      <c r="J246" t="s">
        <v>5052</v>
      </c>
      <c r="K246" s="1">
        <v>2019259941</v>
      </c>
      <c r="L246">
        <v>3</v>
      </c>
      <c r="M246" t="str">
        <f t="shared" si="6"/>
        <v>No</v>
      </c>
      <c r="P246" s="6" t="s">
        <v>3415</v>
      </c>
    </row>
    <row r="247" spans="3:16" x14ac:dyDescent="0.3">
      <c r="C247" t="s">
        <v>1635</v>
      </c>
      <c r="D247" t="s">
        <v>3579</v>
      </c>
      <c r="E247" s="1">
        <v>2017148407</v>
      </c>
      <c r="F247">
        <v>9</v>
      </c>
      <c r="I247" t="s">
        <v>1782</v>
      </c>
      <c r="J247" t="s">
        <v>4053</v>
      </c>
      <c r="K247" s="1">
        <v>2019278164</v>
      </c>
      <c r="L247">
        <v>4</v>
      </c>
      <c r="M247" t="str">
        <f t="shared" si="6"/>
        <v>No</v>
      </c>
      <c r="P247" s="7" t="s">
        <v>5152</v>
      </c>
    </row>
    <row r="248" spans="3:16" x14ac:dyDescent="0.3">
      <c r="C248" t="s">
        <v>2189</v>
      </c>
      <c r="D248" t="s">
        <v>3579</v>
      </c>
      <c r="E248" s="1">
        <v>2017148407</v>
      </c>
      <c r="F248">
        <v>9</v>
      </c>
      <c r="I248" t="s">
        <v>1792</v>
      </c>
      <c r="J248" t="s">
        <v>5043</v>
      </c>
      <c r="K248" s="1">
        <v>2019278417</v>
      </c>
      <c r="L248">
        <v>1</v>
      </c>
      <c r="M248" t="str">
        <f t="shared" si="6"/>
        <v>No</v>
      </c>
      <c r="P248" s="6" t="s">
        <v>3340</v>
      </c>
    </row>
    <row r="249" spans="3:16" x14ac:dyDescent="0.3">
      <c r="C249" t="s">
        <v>2338</v>
      </c>
      <c r="D249" t="s">
        <v>3579</v>
      </c>
      <c r="E249" s="1">
        <v>2017148407</v>
      </c>
      <c r="F249">
        <v>9</v>
      </c>
      <c r="I249" t="s">
        <v>1775</v>
      </c>
      <c r="J249" t="s">
        <v>4347</v>
      </c>
      <c r="K249" s="1">
        <v>2019302045</v>
      </c>
      <c r="L249">
        <v>7</v>
      </c>
      <c r="M249" t="str">
        <f t="shared" si="6"/>
        <v>No</v>
      </c>
      <c r="P249" s="6" t="s">
        <v>2906</v>
      </c>
    </row>
    <row r="250" spans="3:16" x14ac:dyDescent="0.3">
      <c r="C250" t="s">
        <v>3097</v>
      </c>
      <c r="D250" t="s">
        <v>3579</v>
      </c>
      <c r="E250" s="1">
        <v>2017148407</v>
      </c>
      <c r="F250">
        <v>9</v>
      </c>
      <c r="I250" t="s">
        <v>1774</v>
      </c>
      <c r="J250" t="s">
        <v>3938</v>
      </c>
      <c r="K250" s="1">
        <v>2019302048</v>
      </c>
      <c r="L250">
        <v>4</v>
      </c>
      <c r="M250" t="str">
        <f t="shared" si="6"/>
        <v>No</v>
      </c>
      <c r="P250" s="6" t="s">
        <v>2489</v>
      </c>
    </row>
    <row r="251" spans="3:16" x14ac:dyDescent="0.3">
      <c r="C251" t="s">
        <v>730</v>
      </c>
      <c r="D251" t="s">
        <v>3579</v>
      </c>
      <c r="E251" s="1">
        <v>2017148408</v>
      </c>
      <c r="F251">
        <v>12</v>
      </c>
      <c r="I251" t="s">
        <v>1762</v>
      </c>
      <c r="J251" t="s">
        <v>4890</v>
      </c>
      <c r="K251" s="1">
        <v>2019321016</v>
      </c>
      <c r="L251">
        <v>7</v>
      </c>
      <c r="M251" t="str">
        <f t="shared" si="6"/>
        <v>No</v>
      </c>
      <c r="P251" s="7" t="s">
        <v>3845</v>
      </c>
    </row>
    <row r="252" spans="3:16" x14ac:dyDescent="0.3">
      <c r="C252" t="s">
        <v>1614</v>
      </c>
      <c r="D252" t="s">
        <v>3579</v>
      </c>
      <c r="E252" s="1">
        <v>2017148408</v>
      </c>
      <c r="F252">
        <v>12</v>
      </c>
      <c r="I252" t="s">
        <v>1746</v>
      </c>
      <c r="J252" t="s">
        <v>5027</v>
      </c>
      <c r="K252" s="1">
        <v>2019345746</v>
      </c>
      <c r="L252">
        <v>1</v>
      </c>
      <c r="M252" t="str">
        <f t="shared" si="6"/>
        <v>No</v>
      </c>
      <c r="P252" s="6" t="s">
        <v>3175</v>
      </c>
    </row>
    <row r="253" spans="3:16" x14ac:dyDescent="0.3">
      <c r="C253" t="s">
        <v>2217</v>
      </c>
      <c r="D253" t="s">
        <v>3579</v>
      </c>
      <c r="E253" s="1">
        <v>2017148408</v>
      </c>
      <c r="F253">
        <v>12</v>
      </c>
      <c r="I253" t="s">
        <v>563</v>
      </c>
      <c r="J253" t="s">
        <v>4159</v>
      </c>
      <c r="K253" s="1">
        <v>2019367427</v>
      </c>
      <c r="L253">
        <v>3</v>
      </c>
      <c r="M253" t="str">
        <f t="shared" si="6"/>
        <v>No</v>
      </c>
      <c r="P253" s="6" t="s">
        <v>1716</v>
      </c>
    </row>
    <row r="254" spans="3:16" x14ac:dyDescent="0.3">
      <c r="C254" t="s">
        <v>2339</v>
      </c>
      <c r="D254" t="s">
        <v>3579</v>
      </c>
      <c r="E254" s="1">
        <v>2017148408</v>
      </c>
      <c r="F254">
        <v>12</v>
      </c>
      <c r="I254" t="s">
        <v>1718</v>
      </c>
      <c r="J254" t="s">
        <v>5017</v>
      </c>
      <c r="K254" s="1">
        <v>2019367429</v>
      </c>
      <c r="L254">
        <v>2</v>
      </c>
      <c r="M254" t="str">
        <f t="shared" si="6"/>
        <v>No</v>
      </c>
    </row>
    <row r="255" spans="3:16" x14ac:dyDescent="0.3">
      <c r="C255" t="s">
        <v>3098</v>
      </c>
      <c r="D255" t="s">
        <v>3579</v>
      </c>
      <c r="E255" s="1">
        <v>2017148408</v>
      </c>
      <c r="F255">
        <v>12</v>
      </c>
      <c r="I255" t="s">
        <v>1724</v>
      </c>
      <c r="J255" t="s">
        <v>3618</v>
      </c>
      <c r="K255" s="1">
        <v>2019370142</v>
      </c>
      <c r="L255">
        <v>2</v>
      </c>
      <c r="M255" t="str">
        <f t="shared" si="6"/>
        <v>No</v>
      </c>
      <c r="P255" s="7" t="s">
        <v>4410</v>
      </c>
    </row>
    <row r="256" spans="3:16" x14ac:dyDescent="0.3">
      <c r="C256" t="s">
        <v>18</v>
      </c>
      <c r="D256" t="s">
        <v>3493</v>
      </c>
      <c r="E256" s="1">
        <v>2017173122</v>
      </c>
      <c r="F256">
        <v>10</v>
      </c>
      <c r="I256" t="s">
        <v>1719</v>
      </c>
      <c r="J256" t="s">
        <v>5018</v>
      </c>
      <c r="K256" s="1">
        <v>2019372852</v>
      </c>
      <c r="L256">
        <v>3</v>
      </c>
      <c r="M256" t="str">
        <f t="shared" si="6"/>
        <v>No</v>
      </c>
      <c r="P256" s="6" t="s">
        <v>813</v>
      </c>
    </row>
    <row r="257" spans="3:16" x14ac:dyDescent="0.3">
      <c r="C257" t="s">
        <v>1200</v>
      </c>
      <c r="D257" t="s">
        <v>3493</v>
      </c>
      <c r="E257" s="1">
        <v>2017173122</v>
      </c>
      <c r="F257">
        <v>10</v>
      </c>
      <c r="I257" t="s">
        <v>968</v>
      </c>
      <c r="J257" t="s">
        <v>4535</v>
      </c>
      <c r="K257" s="1">
        <v>2019388323</v>
      </c>
      <c r="L257">
        <v>3</v>
      </c>
      <c r="M257" t="str">
        <f t="shared" si="6"/>
        <v>No</v>
      </c>
      <c r="P257" s="6" t="s">
        <v>3155</v>
      </c>
    </row>
    <row r="258" spans="3:16" x14ac:dyDescent="0.3">
      <c r="C258" t="s">
        <v>1508</v>
      </c>
      <c r="D258" t="s">
        <v>3493</v>
      </c>
      <c r="E258" s="1">
        <v>2017173122</v>
      </c>
      <c r="F258">
        <v>10</v>
      </c>
      <c r="I258" t="s">
        <v>1687</v>
      </c>
      <c r="J258" t="s">
        <v>3894</v>
      </c>
      <c r="K258" s="1">
        <v>2019396959</v>
      </c>
      <c r="L258">
        <v>2</v>
      </c>
      <c r="M258" t="str">
        <f t="shared" si="6"/>
        <v>No</v>
      </c>
      <c r="P258" s="6" t="s">
        <v>2561</v>
      </c>
    </row>
    <row r="259" spans="3:16" x14ac:dyDescent="0.3">
      <c r="C259" t="s">
        <v>2211</v>
      </c>
      <c r="D259" t="s">
        <v>3493</v>
      </c>
      <c r="E259" s="1">
        <v>2017173122</v>
      </c>
      <c r="F259">
        <v>10</v>
      </c>
      <c r="I259" t="s">
        <v>1590</v>
      </c>
      <c r="J259" t="s">
        <v>3820</v>
      </c>
      <c r="K259" s="1">
        <v>2019493810</v>
      </c>
      <c r="L259">
        <v>7</v>
      </c>
      <c r="M259" t="str">
        <f t="shared" ref="M259:M322" si="7">IFERROR(VLOOKUP(I259,$S$1:$T$94,2,0),"No")</f>
        <v>No</v>
      </c>
      <c r="P259" s="7" t="s">
        <v>4592</v>
      </c>
    </row>
    <row r="260" spans="3:16" x14ac:dyDescent="0.3">
      <c r="C260" t="s">
        <v>2313</v>
      </c>
      <c r="D260" t="s">
        <v>3493</v>
      </c>
      <c r="E260" s="1">
        <v>2017173122</v>
      </c>
      <c r="F260">
        <v>10</v>
      </c>
      <c r="I260" t="s">
        <v>1565</v>
      </c>
      <c r="J260" t="s">
        <v>3886</v>
      </c>
      <c r="K260" s="1">
        <v>2019508509</v>
      </c>
      <c r="L260">
        <v>4</v>
      </c>
      <c r="M260" t="str">
        <f t="shared" si="7"/>
        <v>No</v>
      </c>
      <c r="P260" s="6" t="s">
        <v>3237</v>
      </c>
    </row>
    <row r="261" spans="3:16" x14ac:dyDescent="0.3">
      <c r="C261" t="s">
        <v>3074</v>
      </c>
      <c r="D261" t="s">
        <v>3493</v>
      </c>
      <c r="E261" s="1">
        <v>2017173122</v>
      </c>
      <c r="F261">
        <v>10</v>
      </c>
      <c r="I261" t="s">
        <v>1512</v>
      </c>
      <c r="J261" t="s">
        <v>4915</v>
      </c>
      <c r="K261" s="1">
        <v>2019508700</v>
      </c>
      <c r="L261">
        <v>2</v>
      </c>
      <c r="M261" t="str">
        <f t="shared" si="7"/>
        <v>No</v>
      </c>
      <c r="P261" s="6" t="s">
        <v>3235</v>
      </c>
    </row>
    <row r="262" spans="3:16" x14ac:dyDescent="0.3">
      <c r="C262" t="s">
        <v>3066</v>
      </c>
      <c r="D262" t="s">
        <v>5449</v>
      </c>
      <c r="E262" s="1">
        <v>2017179372</v>
      </c>
      <c r="F262">
        <v>8</v>
      </c>
      <c r="I262" t="s">
        <v>1553</v>
      </c>
      <c r="J262" t="s">
        <v>3933</v>
      </c>
      <c r="K262" s="1">
        <v>2019514508</v>
      </c>
      <c r="L262">
        <v>7</v>
      </c>
      <c r="M262" t="str">
        <f t="shared" si="7"/>
        <v>No</v>
      </c>
    </row>
    <row r="263" spans="3:16" x14ac:dyDescent="0.3">
      <c r="C263" t="s">
        <v>1763</v>
      </c>
      <c r="D263" t="s">
        <v>5030</v>
      </c>
      <c r="E263" s="1">
        <v>2017186719</v>
      </c>
      <c r="F263">
        <v>7</v>
      </c>
      <c r="I263" t="s">
        <v>1556</v>
      </c>
      <c r="J263" t="s">
        <v>4052</v>
      </c>
      <c r="K263" s="1">
        <v>2019516940</v>
      </c>
      <c r="L263">
        <v>6</v>
      </c>
      <c r="M263" t="str">
        <f t="shared" si="7"/>
        <v>No</v>
      </c>
      <c r="P263" s="7" t="s">
        <v>4848</v>
      </c>
    </row>
    <row r="264" spans="3:16" x14ac:dyDescent="0.3">
      <c r="C264" t="s">
        <v>2179</v>
      </c>
      <c r="D264" t="s">
        <v>5030</v>
      </c>
      <c r="E264" s="1">
        <v>2017186719</v>
      </c>
      <c r="F264">
        <v>7</v>
      </c>
      <c r="I264" t="s">
        <v>1548</v>
      </c>
      <c r="J264" t="s">
        <v>3684</v>
      </c>
      <c r="K264" s="1">
        <v>2019518201</v>
      </c>
      <c r="L264">
        <v>5</v>
      </c>
      <c r="M264" t="str">
        <f t="shared" si="7"/>
        <v>No</v>
      </c>
    </row>
    <row r="265" spans="3:16" x14ac:dyDescent="0.3">
      <c r="C265" t="s">
        <v>2307</v>
      </c>
      <c r="D265" t="s">
        <v>5030</v>
      </c>
      <c r="E265" s="1">
        <v>2017186719</v>
      </c>
      <c r="F265">
        <v>7</v>
      </c>
      <c r="I265" t="s">
        <v>1541</v>
      </c>
      <c r="J265" t="s">
        <v>4785</v>
      </c>
      <c r="K265" s="1">
        <v>2019520006</v>
      </c>
      <c r="L265">
        <v>2</v>
      </c>
      <c r="M265" t="str">
        <f t="shared" si="7"/>
        <v>No</v>
      </c>
    </row>
    <row r="266" spans="3:16" x14ac:dyDescent="0.3">
      <c r="C266" t="s">
        <v>3061</v>
      </c>
      <c r="D266" t="s">
        <v>5030</v>
      </c>
      <c r="E266" s="1">
        <v>2017186719</v>
      </c>
      <c r="F266">
        <v>7</v>
      </c>
      <c r="I266" t="s">
        <v>1518</v>
      </c>
      <c r="J266" t="s">
        <v>4919</v>
      </c>
      <c r="K266" s="1">
        <v>2019528830</v>
      </c>
      <c r="L266">
        <v>1</v>
      </c>
      <c r="M266" t="str">
        <f t="shared" si="7"/>
        <v>No</v>
      </c>
      <c r="P266" s="6" t="s">
        <v>2977</v>
      </c>
    </row>
    <row r="267" spans="3:16" x14ac:dyDescent="0.3">
      <c r="C267" t="s">
        <v>3068</v>
      </c>
      <c r="D267" t="s">
        <v>5030</v>
      </c>
      <c r="E267" s="1">
        <v>2017186719</v>
      </c>
      <c r="F267">
        <v>7</v>
      </c>
      <c r="I267" t="s">
        <v>1519</v>
      </c>
      <c r="J267" t="s">
        <v>4899</v>
      </c>
      <c r="K267" s="1">
        <v>2019528834</v>
      </c>
      <c r="L267">
        <v>3</v>
      </c>
      <c r="M267" t="str">
        <f t="shared" si="7"/>
        <v>No</v>
      </c>
      <c r="P267" s="7" t="s">
        <v>4089</v>
      </c>
    </row>
    <row r="268" spans="3:16" x14ac:dyDescent="0.3">
      <c r="C268" t="s">
        <v>1377</v>
      </c>
      <c r="D268" t="s">
        <v>4858</v>
      </c>
      <c r="E268" s="1">
        <v>2017188683</v>
      </c>
      <c r="F268">
        <v>5</v>
      </c>
      <c r="I268" t="s">
        <v>1490</v>
      </c>
      <c r="J268" t="s">
        <v>3932</v>
      </c>
      <c r="K268" s="1">
        <v>2019567531</v>
      </c>
      <c r="L268">
        <v>6</v>
      </c>
      <c r="M268" t="str">
        <f t="shared" si="7"/>
        <v>No</v>
      </c>
    </row>
    <row r="269" spans="3:16" x14ac:dyDescent="0.3">
      <c r="C269" t="s">
        <v>2312</v>
      </c>
      <c r="D269" t="s">
        <v>4858</v>
      </c>
      <c r="E269" s="1">
        <v>2017188683</v>
      </c>
      <c r="F269">
        <v>5</v>
      </c>
      <c r="I269" t="s">
        <v>1493</v>
      </c>
      <c r="J269" t="s">
        <v>4910</v>
      </c>
      <c r="K269" s="1">
        <v>2019567532</v>
      </c>
      <c r="L269">
        <v>1</v>
      </c>
      <c r="M269" t="str">
        <f t="shared" si="7"/>
        <v>No</v>
      </c>
    </row>
    <row r="270" spans="3:16" x14ac:dyDescent="0.3">
      <c r="C270" t="s">
        <v>3069</v>
      </c>
      <c r="D270" t="s">
        <v>4858</v>
      </c>
      <c r="E270" s="1">
        <v>2017188683</v>
      </c>
      <c r="F270">
        <v>5</v>
      </c>
      <c r="I270" t="s">
        <v>1498</v>
      </c>
      <c r="J270" t="s">
        <v>3715</v>
      </c>
      <c r="K270" s="1">
        <v>2019578540</v>
      </c>
      <c r="L270">
        <v>5</v>
      </c>
      <c r="M270" t="str">
        <f t="shared" si="7"/>
        <v>No</v>
      </c>
      <c r="P270" s="6" t="s">
        <v>3222</v>
      </c>
    </row>
    <row r="271" spans="3:16" x14ac:dyDescent="0.3">
      <c r="C271" t="s">
        <v>2926</v>
      </c>
      <c r="D271" t="s">
        <v>4348</v>
      </c>
      <c r="E271" s="1">
        <v>2017218752</v>
      </c>
      <c r="F271">
        <v>2</v>
      </c>
      <c r="I271" t="s">
        <v>1462</v>
      </c>
      <c r="J271" t="s">
        <v>4894</v>
      </c>
      <c r="K271" s="1">
        <v>2019622201</v>
      </c>
      <c r="L271">
        <v>3</v>
      </c>
      <c r="M271" t="str">
        <f t="shared" si="7"/>
        <v>No</v>
      </c>
      <c r="P271" s="7" t="s">
        <v>3524</v>
      </c>
    </row>
    <row r="272" spans="3:16" x14ac:dyDescent="0.3">
      <c r="C272" t="s">
        <v>3049</v>
      </c>
      <c r="D272" t="s">
        <v>4348</v>
      </c>
      <c r="E272" s="1">
        <v>2017218752</v>
      </c>
      <c r="F272">
        <v>2</v>
      </c>
      <c r="I272" t="s">
        <v>1463</v>
      </c>
      <c r="J272" t="s">
        <v>3650</v>
      </c>
      <c r="K272" s="1">
        <v>2019632767</v>
      </c>
      <c r="L272">
        <v>7</v>
      </c>
      <c r="M272" t="str">
        <f t="shared" si="7"/>
        <v>No</v>
      </c>
      <c r="P272" s="6" t="s">
        <v>433</v>
      </c>
    </row>
    <row r="273" spans="3:16" x14ac:dyDescent="0.3">
      <c r="C273" t="s">
        <v>3034</v>
      </c>
      <c r="D273" t="s">
        <v>4461</v>
      </c>
      <c r="E273" s="1">
        <v>2017266469</v>
      </c>
      <c r="F273">
        <v>1</v>
      </c>
      <c r="I273" t="s">
        <v>1428</v>
      </c>
      <c r="J273" t="s">
        <v>4874</v>
      </c>
      <c r="K273" s="1">
        <v>2019684673</v>
      </c>
      <c r="L273">
        <v>2</v>
      </c>
      <c r="M273" t="str">
        <f t="shared" si="7"/>
        <v>No</v>
      </c>
    </row>
    <row r="274" spans="3:16" x14ac:dyDescent="0.3">
      <c r="C274" t="s">
        <v>431</v>
      </c>
      <c r="D274" t="s">
        <v>4010</v>
      </c>
      <c r="E274" s="1">
        <v>2017291284</v>
      </c>
      <c r="F274">
        <v>7</v>
      </c>
      <c r="I274" t="s">
        <v>1411</v>
      </c>
      <c r="J274" t="s">
        <v>4284</v>
      </c>
      <c r="K274" s="1">
        <v>2019697187</v>
      </c>
      <c r="L274">
        <v>4</v>
      </c>
      <c r="M274" t="str">
        <f t="shared" si="7"/>
        <v>No</v>
      </c>
      <c r="P274" s="7" t="s">
        <v>3888</v>
      </c>
    </row>
    <row r="275" spans="3:16" x14ac:dyDescent="0.3">
      <c r="C275" t="s">
        <v>2068</v>
      </c>
      <c r="D275" t="s">
        <v>4010</v>
      </c>
      <c r="E275" s="1">
        <v>2017291284</v>
      </c>
      <c r="F275">
        <v>7</v>
      </c>
      <c r="I275" t="s">
        <v>1078</v>
      </c>
      <c r="J275" t="s">
        <v>4640</v>
      </c>
      <c r="K275" s="1">
        <v>2019699618</v>
      </c>
      <c r="L275">
        <v>2</v>
      </c>
      <c r="M275" t="str">
        <f t="shared" si="7"/>
        <v>No</v>
      </c>
      <c r="P275" s="6" t="s">
        <v>1222</v>
      </c>
    </row>
    <row r="276" spans="3:16" x14ac:dyDescent="0.3">
      <c r="C276" t="s">
        <v>2110</v>
      </c>
      <c r="D276" t="s">
        <v>4010</v>
      </c>
      <c r="E276" s="1">
        <v>2017291284</v>
      </c>
      <c r="F276">
        <v>7</v>
      </c>
      <c r="I276" t="s">
        <v>1419</v>
      </c>
      <c r="J276" t="s">
        <v>3500</v>
      </c>
      <c r="K276" s="1">
        <v>2019703518</v>
      </c>
      <c r="L276">
        <v>8</v>
      </c>
      <c r="M276" t="str">
        <f t="shared" si="7"/>
        <v>No</v>
      </c>
      <c r="P276" s="6" t="s">
        <v>1035</v>
      </c>
    </row>
    <row r="277" spans="3:16" x14ac:dyDescent="0.3">
      <c r="C277" t="s">
        <v>2197</v>
      </c>
      <c r="D277" t="s">
        <v>4010</v>
      </c>
      <c r="E277" s="1">
        <v>2017291284</v>
      </c>
      <c r="F277">
        <v>7</v>
      </c>
      <c r="I277" t="s">
        <v>1407</v>
      </c>
      <c r="J277" t="s">
        <v>3468</v>
      </c>
      <c r="K277" s="1">
        <v>2019708368</v>
      </c>
      <c r="L277">
        <v>3</v>
      </c>
      <c r="M277" t="str">
        <f t="shared" si="7"/>
        <v>No</v>
      </c>
      <c r="P277" s="7" t="s">
        <v>3525</v>
      </c>
    </row>
    <row r="278" spans="3:16" x14ac:dyDescent="0.3">
      <c r="C278" t="s">
        <v>2506</v>
      </c>
      <c r="D278" t="s">
        <v>4010</v>
      </c>
      <c r="E278" s="1">
        <v>2017291284</v>
      </c>
      <c r="F278">
        <v>7</v>
      </c>
      <c r="I278" t="s">
        <v>1385</v>
      </c>
      <c r="J278" t="s">
        <v>4292</v>
      </c>
      <c r="K278" s="1">
        <v>2019717875</v>
      </c>
      <c r="L278">
        <v>5</v>
      </c>
      <c r="M278" t="str">
        <f t="shared" si="7"/>
        <v>No</v>
      </c>
    </row>
    <row r="279" spans="3:16" x14ac:dyDescent="0.3">
      <c r="C279" t="s">
        <v>3013</v>
      </c>
      <c r="D279" t="s">
        <v>4010</v>
      </c>
      <c r="E279" s="1">
        <v>2017291284</v>
      </c>
      <c r="F279">
        <v>7</v>
      </c>
      <c r="I279" t="s">
        <v>1386</v>
      </c>
      <c r="J279" t="s">
        <v>4861</v>
      </c>
      <c r="K279" s="1">
        <v>2019719737</v>
      </c>
      <c r="L279">
        <v>1</v>
      </c>
      <c r="M279" t="str">
        <f t="shared" si="7"/>
        <v>No</v>
      </c>
      <c r="P279" s="6" t="s">
        <v>938</v>
      </c>
    </row>
    <row r="280" spans="3:16" x14ac:dyDescent="0.3">
      <c r="C280" t="s">
        <v>1818</v>
      </c>
      <c r="D280" t="s">
        <v>5056</v>
      </c>
      <c r="E280" s="1">
        <v>2017304097</v>
      </c>
      <c r="F280">
        <v>3</v>
      </c>
      <c r="I280" t="s">
        <v>33</v>
      </c>
      <c r="J280" t="s">
        <v>3515</v>
      </c>
      <c r="K280" s="1">
        <v>2019741925</v>
      </c>
      <c r="L280">
        <v>2</v>
      </c>
      <c r="M280" t="str">
        <f t="shared" si="7"/>
        <v>No</v>
      </c>
      <c r="P280" s="7" t="s">
        <v>5595</v>
      </c>
    </row>
    <row r="281" spans="3:16" x14ac:dyDescent="0.3">
      <c r="C281" t="s">
        <v>2758</v>
      </c>
      <c r="D281" t="s">
        <v>5056</v>
      </c>
      <c r="E281" s="1">
        <v>2017304097</v>
      </c>
      <c r="F281">
        <v>3</v>
      </c>
      <c r="I281" t="s">
        <v>1017</v>
      </c>
      <c r="J281" t="s">
        <v>4589</v>
      </c>
      <c r="K281" s="1">
        <v>2019741994</v>
      </c>
      <c r="L281">
        <v>2</v>
      </c>
      <c r="M281" t="str">
        <f t="shared" si="7"/>
        <v>No</v>
      </c>
      <c r="P281" s="6" t="s">
        <v>487</v>
      </c>
    </row>
    <row r="282" spans="3:16" x14ac:dyDescent="0.3">
      <c r="C282" t="s">
        <v>2996</v>
      </c>
      <c r="D282" t="s">
        <v>5426</v>
      </c>
      <c r="E282" s="1">
        <v>2017307871</v>
      </c>
      <c r="F282">
        <v>1</v>
      </c>
      <c r="I282" t="s">
        <v>1378</v>
      </c>
      <c r="J282" t="s">
        <v>4856</v>
      </c>
      <c r="K282" s="1">
        <v>2019742139</v>
      </c>
      <c r="L282">
        <v>3</v>
      </c>
      <c r="M282" t="str">
        <f t="shared" si="7"/>
        <v>No</v>
      </c>
      <c r="P282" s="6" t="s">
        <v>2895</v>
      </c>
    </row>
    <row r="283" spans="3:16" x14ac:dyDescent="0.3">
      <c r="C283" t="s">
        <v>2983</v>
      </c>
      <c r="D283" t="s">
        <v>5419</v>
      </c>
      <c r="E283" s="1">
        <v>2017344748</v>
      </c>
      <c r="F283">
        <v>1</v>
      </c>
      <c r="I283" t="s">
        <v>979</v>
      </c>
      <c r="J283" t="s">
        <v>4547</v>
      </c>
      <c r="K283" s="1">
        <v>2019753432</v>
      </c>
      <c r="L283">
        <v>2</v>
      </c>
      <c r="M283" t="str">
        <f t="shared" si="7"/>
        <v>No</v>
      </c>
      <c r="P283" s="7" t="s">
        <v>3568</v>
      </c>
    </row>
    <row r="284" spans="3:16" x14ac:dyDescent="0.3">
      <c r="C284" t="s">
        <v>461</v>
      </c>
      <c r="D284" t="s">
        <v>4047</v>
      </c>
      <c r="E284" s="1">
        <v>2017344939</v>
      </c>
      <c r="F284">
        <v>6</v>
      </c>
      <c r="I284" t="s">
        <v>1356</v>
      </c>
      <c r="J284" t="s">
        <v>3861</v>
      </c>
      <c r="K284" s="1">
        <v>2019753512</v>
      </c>
      <c r="L284">
        <v>5</v>
      </c>
      <c r="M284" t="str">
        <f t="shared" si="7"/>
        <v>No</v>
      </c>
      <c r="P284" s="6" t="s">
        <v>354</v>
      </c>
    </row>
    <row r="285" spans="3:16" x14ac:dyDescent="0.3">
      <c r="C285" t="s">
        <v>1184</v>
      </c>
      <c r="D285" t="s">
        <v>4047</v>
      </c>
      <c r="E285" s="1">
        <v>2017344939</v>
      </c>
      <c r="F285">
        <v>6</v>
      </c>
      <c r="I285" t="s">
        <v>1039</v>
      </c>
      <c r="J285" t="s">
        <v>4607</v>
      </c>
      <c r="K285" s="1">
        <v>2019753666</v>
      </c>
      <c r="L285">
        <v>2</v>
      </c>
      <c r="M285" t="str">
        <f t="shared" si="7"/>
        <v>No</v>
      </c>
      <c r="P285" s="6" t="s">
        <v>125</v>
      </c>
    </row>
    <row r="286" spans="3:16" x14ac:dyDescent="0.3">
      <c r="C286" t="s">
        <v>2152</v>
      </c>
      <c r="D286" t="s">
        <v>4047</v>
      </c>
      <c r="E286" s="1">
        <v>2017344939</v>
      </c>
      <c r="F286">
        <v>6</v>
      </c>
      <c r="I286" t="s">
        <v>1051</v>
      </c>
      <c r="J286" t="s">
        <v>3604</v>
      </c>
      <c r="K286" s="1">
        <v>2019753825</v>
      </c>
      <c r="L286">
        <v>3</v>
      </c>
      <c r="M286" t="str">
        <f t="shared" si="7"/>
        <v>No</v>
      </c>
      <c r="P286" s="7" t="s">
        <v>4527</v>
      </c>
    </row>
    <row r="287" spans="3:16" x14ac:dyDescent="0.3">
      <c r="C287" t="s">
        <v>2985</v>
      </c>
      <c r="D287" t="s">
        <v>4047</v>
      </c>
      <c r="E287" s="1">
        <v>2017344939</v>
      </c>
      <c r="F287">
        <v>6</v>
      </c>
      <c r="I287" t="s">
        <v>395</v>
      </c>
      <c r="J287" t="s">
        <v>3965</v>
      </c>
      <c r="K287" s="1">
        <v>2019753826</v>
      </c>
      <c r="L287">
        <v>2</v>
      </c>
      <c r="M287" t="str">
        <f t="shared" si="7"/>
        <v>No</v>
      </c>
      <c r="P287" s="6" t="s">
        <v>958</v>
      </c>
    </row>
    <row r="288" spans="3:16" x14ac:dyDescent="0.3">
      <c r="C288" t="s">
        <v>774</v>
      </c>
      <c r="D288" t="s">
        <v>4371</v>
      </c>
      <c r="E288" s="1">
        <v>2017346714</v>
      </c>
      <c r="F288">
        <v>18</v>
      </c>
      <c r="I288" t="s">
        <v>1347</v>
      </c>
      <c r="J288" t="s">
        <v>4081</v>
      </c>
      <c r="K288" s="1">
        <v>2019755322</v>
      </c>
      <c r="L288">
        <v>6</v>
      </c>
      <c r="M288" t="str">
        <f t="shared" si="7"/>
        <v>No</v>
      </c>
      <c r="P288" s="6" t="s">
        <v>957</v>
      </c>
    </row>
    <row r="289" spans="3:16" x14ac:dyDescent="0.3">
      <c r="C289" t="s">
        <v>1381</v>
      </c>
      <c r="D289" t="s">
        <v>4371</v>
      </c>
      <c r="E289" s="1">
        <v>2017346714</v>
      </c>
      <c r="F289">
        <v>18</v>
      </c>
      <c r="I289" t="s">
        <v>1197</v>
      </c>
      <c r="J289" t="s">
        <v>3875</v>
      </c>
      <c r="K289" s="1">
        <v>2019781710</v>
      </c>
      <c r="L289">
        <v>3</v>
      </c>
      <c r="M289" t="str">
        <f t="shared" si="7"/>
        <v>No</v>
      </c>
      <c r="P289" s="7" t="s">
        <v>3797</v>
      </c>
    </row>
    <row r="290" spans="3:16" x14ac:dyDescent="0.3">
      <c r="C290" t="s">
        <v>2125</v>
      </c>
      <c r="D290" t="s">
        <v>4371</v>
      </c>
      <c r="E290" s="1">
        <v>2017346714</v>
      </c>
      <c r="F290">
        <v>18</v>
      </c>
      <c r="I290" t="s">
        <v>1327</v>
      </c>
      <c r="J290" t="s">
        <v>4826</v>
      </c>
      <c r="K290" s="1">
        <v>2019801425</v>
      </c>
      <c r="L290">
        <v>1</v>
      </c>
      <c r="M290" t="str">
        <f t="shared" si="7"/>
        <v>No</v>
      </c>
      <c r="P290" s="6" t="s">
        <v>275</v>
      </c>
    </row>
    <row r="291" spans="3:16" x14ac:dyDescent="0.3">
      <c r="C291" t="s">
        <v>2968</v>
      </c>
      <c r="D291" t="s">
        <v>4371</v>
      </c>
      <c r="E291" s="1">
        <v>2017346714</v>
      </c>
      <c r="F291">
        <v>18</v>
      </c>
      <c r="I291" t="s">
        <v>23</v>
      </c>
      <c r="J291" t="s">
        <v>3479</v>
      </c>
      <c r="K291" s="1">
        <v>2019820510</v>
      </c>
      <c r="L291">
        <v>4</v>
      </c>
      <c r="M291" t="str">
        <f t="shared" si="7"/>
        <v>No</v>
      </c>
      <c r="P291" s="6" t="s">
        <v>277</v>
      </c>
    </row>
    <row r="292" spans="3:16" x14ac:dyDescent="0.3">
      <c r="C292" t="s">
        <v>2975</v>
      </c>
      <c r="D292" t="s">
        <v>4371</v>
      </c>
      <c r="E292" s="1">
        <v>2017346714</v>
      </c>
      <c r="F292">
        <v>18</v>
      </c>
      <c r="I292" t="s">
        <v>1308</v>
      </c>
      <c r="J292" t="s">
        <v>4816</v>
      </c>
      <c r="K292" s="1">
        <v>2019822395</v>
      </c>
      <c r="L292">
        <v>1</v>
      </c>
      <c r="M292" t="str">
        <f t="shared" si="7"/>
        <v>No</v>
      </c>
      <c r="P292" s="7" t="s">
        <v>3645</v>
      </c>
    </row>
    <row r="293" spans="3:16" x14ac:dyDescent="0.3">
      <c r="C293" t="s">
        <v>2934</v>
      </c>
      <c r="D293" t="s">
        <v>5386</v>
      </c>
      <c r="E293" s="1">
        <v>2017432803</v>
      </c>
      <c r="F293">
        <v>4</v>
      </c>
      <c r="I293" t="s">
        <v>1291</v>
      </c>
      <c r="J293" t="s">
        <v>4178</v>
      </c>
      <c r="K293" s="1">
        <v>2019831092</v>
      </c>
      <c r="L293">
        <v>4</v>
      </c>
      <c r="M293" t="str">
        <f t="shared" si="7"/>
        <v>No</v>
      </c>
      <c r="P293" s="6" t="s">
        <v>129</v>
      </c>
    </row>
    <row r="294" spans="3:16" x14ac:dyDescent="0.3">
      <c r="C294" t="s">
        <v>2540</v>
      </c>
      <c r="D294" t="s">
        <v>5279</v>
      </c>
      <c r="E294" s="1">
        <v>2017481120</v>
      </c>
      <c r="F294">
        <v>2</v>
      </c>
      <c r="I294" t="s">
        <v>1289</v>
      </c>
      <c r="J294" t="s">
        <v>4798</v>
      </c>
      <c r="K294" s="1">
        <v>2019832560</v>
      </c>
      <c r="L294">
        <v>3</v>
      </c>
      <c r="M294" t="str">
        <f t="shared" si="7"/>
        <v>No</v>
      </c>
      <c r="P294" s="6" t="s">
        <v>128</v>
      </c>
    </row>
    <row r="295" spans="3:16" x14ac:dyDescent="0.3">
      <c r="C295" t="s">
        <v>2920</v>
      </c>
      <c r="D295" t="s">
        <v>5279</v>
      </c>
      <c r="E295" s="1">
        <v>2017481120</v>
      </c>
      <c r="F295">
        <v>2</v>
      </c>
      <c r="I295" t="s">
        <v>1019</v>
      </c>
      <c r="J295" t="s">
        <v>4591</v>
      </c>
      <c r="K295" s="1">
        <v>2019836188</v>
      </c>
      <c r="L295">
        <v>2</v>
      </c>
      <c r="M295" t="str">
        <f t="shared" si="7"/>
        <v>No</v>
      </c>
      <c r="P295" s="7" t="s">
        <v>3703</v>
      </c>
    </row>
    <row r="296" spans="3:16" x14ac:dyDescent="0.3">
      <c r="C296" t="s">
        <v>2909</v>
      </c>
      <c r="D296" t="s">
        <v>5397</v>
      </c>
      <c r="E296" s="1">
        <v>2017495606</v>
      </c>
      <c r="F296">
        <v>2</v>
      </c>
      <c r="I296" t="s">
        <v>1263</v>
      </c>
      <c r="J296" t="s">
        <v>4786</v>
      </c>
      <c r="K296" s="1">
        <v>2019863441</v>
      </c>
      <c r="L296">
        <v>7</v>
      </c>
      <c r="M296" t="str">
        <f t="shared" si="7"/>
        <v>No</v>
      </c>
    </row>
    <row r="297" spans="3:16" x14ac:dyDescent="0.3">
      <c r="C297" t="s">
        <v>2912</v>
      </c>
      <c r="D297" t="s">
        <v>5397</v>
      </c>
      <c r="E297" s="1">
        <v>2017495606</v>
      </c>
      <c r="F297">
        <v>2</v>
      </c>
      <c r="I297" t="s">
        <v>1229</v>
      </c>
      <c r="J297" t="s">
        <v>4542</v>
      </c>
      <c r="K297" s="1">
        <v>2019900706</v>
      </c>
      <c r="L297">
        <v>1</v>
      </c>
      <c r="M297" t="str">
        <f t="shared" si="7"/>
        <v>No</v>
      </c>
      <c r="P297" s="6" t="s">
        <v>169</v>
      </c>
    </row>
    <row r="298" spans="3:16" x14ac:dyDescent="0.3">
      <c r="C298" t="s">
        <v>1045</v>
      </c>
      <c r="D298" t="s">
        <v>3738</v>
      </c>
      <c r="E298" s="1">
        <v>2017523737</v>
      </c>
      <c r="F298">
        <v>2</v>
      </c>
      <c r="I298" t="s">
        <v>1228</v>
      </c>
      <c r="J298" t="s">
        <v>3737</v>
      </c>
      <c r="K298" s="1">
        <v>2019900707</v>
      </c>
      <c r="L298">
        <v>6</v>
      </c>
      <c r="M298" t="str">
        <f t="shared" si="7"/>
        <v>No</v>
      </c>
      <c r="P298" s="7" t="s">
        <v>3589</v>
      </c>
    </row>
    <row r="299" spans="3:16" x14ac:dyDescent="0.3">
      <c r="C299" t="s">
        <v>2898</v>
      </c>
      <c r="D299" t="s">
        <v>3738</v>
      </c>
      <c r="E299" s="1">
        <v>2017523737</v>
      </c>
      <c r="F299">
        <v>2</v>
      </c>
      <c r="I299" t="s">
        <v>1222</v>
      </c>
      <c r="J299" t="s">
        <v>3888</v>
      </c>
      <c r="K299" s="1">
        <v>2019922862</v>
      </c>
      <c r="L299">
        <v>2</v>
      </c>
      <c r="M299" t="str">
        <f t="shared" si="7"/>
        <v>No</v>
      </c>
      <c r="P299" s="6" t="s">
        <v>87</v>
      </c>
    </row>
    <row r="300" spans="3:16" x14ac:dyDescent="0.3">
      <c r="C300" t="s">
        <v>551</v>
      </c>
      <c r="D300" t="s">
        <v>4147</v>
      </c>
      <c r="E300" s="1">
        <v>2017528160</v>
      </c>
      <c r="F300">
        <v>7</v>
      </c>
      <c r="I300" t="s">
        <v>1185</v>
      </c>
      <c r="J300" t="s">
        <v>3500</v>
      </c>
      <c r="K300" s="1">
        <v>2019975583</v>
      </c>
      <c r="L300">
        <v>2</v>
      </c>
      <c r="M300" t="str">
        <f t="shared" si="7"/>
        <v>No</v>
      </c>
      <c r="P300" s="6" t="s">
        <v>89</v>
      </c>
    </row>
    <row r="301" spans="3:16" x14ac:dyDescent="0.3">
      <c r="C301" t="s">
        <v>645</v>
      </c>
      <c r="D301" t="s">
        <v>4147</v>
      </c>
      <c r="E301" s="1">
        <v>2017528160</v>
      </c>
      <c r="F301">
        <v>7</v>
      </c>
      <c r="I301" t="s">
        <v>1158</v>
      </c>
      <c r="J301" t="s">
        <v>3763</v>
      </c>
      <c r="K301" s="1">
        <v>2019993953</v>
      </c>
      <c r="L301">
        <v>6</v>
      </c>
      <c r="M301" t="str">
        <f t="shared" si="7"/>
        <v>No</v>
      </c>
      <c r="P301" s="7" t="s">
        <v>3886</v>
      </c>
    </row>
    <row r="302" spans="3:16" x14ac:dyDescent="0.3">
      <c r="C302" t="s">
        <v>828</v>
      </c>
      <c r="D302" t="s">
        <v>4147</v>
      </c>
      <c r="E302" s="1">
        <v>2017528160</v>
      </c>
      <c r="F302">
        <v>7</v>
      </c>
      <c r="I302" t="s">
        <v>1152</v>
      </c>
      <c r="J302" t="s">
        <v>4009</v>
      </c>
      <c r="K302" s="1">
        <v>2019994026</v>
      </c>
      <c r="L302">
        <v>4</v>
      </c>
      <c r="M302" t="str">
        <f t="shared" si="7"/>
        <v>No</v>
      </c>
      <c r="P302" s="6" t="s">
        <v>1565</v>
      </c>
    </row>
    <row r="303" spans="3:16" x14ac:dyDescent="0.3">
      <c r="C303" t="s">
        <v>2049</v>
      </c>
      <c r="D303" t="s">
        <v>4147</v>
      </c>
      <c r="E303" s="1">
        <v>2017528160</v>
      </c>
      <c r="F303">
        <v>7</v>
      </c>
      <c r="I303" t="s">
        <v>1149</v>
      </c>
      <c r="J303" t="s">
        <v>4697</v>
      </c>
      <c r="K303" s="1">
        <v>2019994371</v>
      </c>
      <c r="L303">
        <v>1</v>
      </c>
      <c r="M303" t="str">
        <f t="shared" si="7"/>
        <v>No</v>
      </c>
      <c r="P303" s="6" t="s">
        <v>420</v>
      </c>
    </row>
    <row r="304" spans="3:16" x14ac:dyDescent="0.3">
      <c r="C304" t="s">
        <v>348</v>
      </c>
      <c r="D304" t="s">
        <v>3917</v>
      </c>
      <c r="E304" s="1">
        <v>2017558177</v>
      </c>
      <c r="F304">
        <v>9</v>
      </c>
      <c r="I304" t="s">
        <v>1150</v>
      </c>
      <c r="J304" t="s">
        <v>4625</v>
      </c>
      <c r="K304" s="1">
        <v>2019994372</v>
      </c>
      <c r="L304">
        <v>4</v>
      </c>
      <c r="M304" t="str">
        <f t="shared" si="7"/>
        <v>No</v>
      </c>
      <c r="P304" s="7" t="s">
        <v>4711</v>
      </c>
    </row>
    <row r="305" spans="3:16" x14ac:dyDescent="0.3">
      <c r="C305" t="s">
        <v>773</v>
      </c>
      <c r="D305" t="s">
        <v>3917</v>
      </c>
      <c r="E305" s="1">
        <v>2017558177</v>
      </c>
      <c r="F305">
        <v>9</v>
      </c>
      <c r="I305" t="s">
        <v>1161</v>
      </c>
      <c r="J305" t="s">
        <v>4698</v>
      </c>
      <c r="K305" s="1">
        <v>2019995595</v>
      </c>
      <c r="L305">
        <v>2</v>
      </c>
      <c r="M305" t="str">
        <f t="shared" si="7"/>
        <v>No</v>
      </c>
    </row>
    <row r="306" spans="3:16" x14ac:dyDescent="0.3">
      <c r="C306" t="s">
        <v>1376</v>
      </c>
      <c r="D306" t="s">
        <v>3917</v>
      </c>
      <c r="E306" s="1">
        <v>2017558177</v>
      </c>
      <c r="F306">
        <v>9</v>
      </c>
      <c r="I306" t="s">
        <v>1049</v>
      </c>
      <c r="J306" t="s">
        <v>4614</v>
      </c>
      <c r="K306" s="1">
        <v>2020015148</v>
      </c>
      <c r="L306">
        <v>2</v>
      </c>
      <c r="M306" t="str">
        <f t="shared" si="7"/>
        <v>No</v>
      </c>
      <c r="P306" s="6" t="s">
        <v>1649</v>
      </c>
    </row>
    <row r="307" spans="3:16" x14ac:dyDescent="0.3">
      <c r="C307" t="s">
        <v>1484</v>
      </c>
      <c r="D307" t="s">
        <v>3917</v>
      </c>
      <c r="E307" s="1">
        <v>2017558177</v>
      </c>
      <c r="F307">
        <v>9</v>
      </c>
      <c r="I307" t="s">
        <v>1033</v>
      </c>
      <c r="J307" t="s">
        <v>4602</v>
      </c>
      <c r="K307" s="1">
        <v>2020036987</v>
      </c>
      <c r="L307">
        <v>1</v>
      </c>
      <c r="M307" t="str">
        <f t="shared" si="7"/>
        <v>No</v>
      </c>
      <c r="P307" s="7" t="s">
        <v>3907</v>
      </c>
    </row>
    <row r="308" spans="3:16" x14ac:dyDescent="0.3">
      <c r="C308" t="s">
        <v>1893</v>
      </c>
      <c r="D308" t="s">
        <v>3917</v>
      </c>
      <c r="E308" s="1">
        <v>2017558177</v>
      </c>
      <c r="F308">
        <v>9</v>
      </c>
      <c r="I308" t="s">
        <v>1029</v>
      </c>
      <c r="J308" t="s">
        <v>4597</v>
      </c>
      <c r="K308" s="1">
        <v>2020051972</v>
      </c>
      <c r="L308">
        <v>1</v>
      </c>
      <c r="M308" t="str">
        <f t="shared" si="7"/>
        <v>No</v>
      </c>
      <c r="P308" s="6" t="s">
        <v>338</v>
      </c>
    </row>
    <row r="309" spans="3:16" x14ac:dyDescent="0.3">
      <c r="C309" t="s">
        <v>2014</v>
      </c>
      <c r="D309" t="s">
        <v>3917</v>
      </c>
      <c r="E309" s="1">
        <v>2017558177</v>
      </c>
      <c r="F309">
        <v>9</v>
      </c>
      <c r="I309" t="s">
        <v>1011</v>
      </c>
      <c r="J309" t="s">
        <v>4019</v>
      </c>
      <c r="K309" s="1">
        <v>2020058811</v>
      </c>
      <c r="L309">
        <v>5</v>
      </c>
      <c r="M309" t="str">
        <f t="shared" si="7"/>
        <v>No</v>
      </c>
    </row>
    <row r="310" spans="3:16" x14ac:dyDescent="0.3">
      <c r="C310" t="s">
        <v>2881</v>
      </c>
      <c r="D310" t="s">
        <v>3917</v>
      </c>
      <c r="E310" s="1">
        <v>2017558177</v>
      </c>
      <c r="F310">
        <v>9</v>
      </c>
      <c r="I310" t="s">
        <v>1018</v>
      </c>
      <c r="J310" t="s">
        <v>4590</v>
      </c>
      <c r="K310" s="1">
        <v>2020059235</v>
      </c>
      <c r="L310">
        <v>1</v>
      </c>
      <c r="M310" t="str">
        <f t="shared" si="7"/>
        <v>No</v>
      </c>
      <c r="P310" s="7" t="s">
        <v>5161</v>
      </c>
    </row>
    <row r="311" spans="3:16" x14ac:dyDescent="0.3">
      <c r="C311" t="s">
        <v>214</v>
      </c>
      <c r="D311" t="s">
        <v>3764</v>
      </c>
      <c r="E311" s="1">
        <v>2017574848</v>
      </c>
      <c r="F311">
        <v>10</v>
      </c>
      <c r="I311" t="s">
        <v>1008</v>
      </c>
      <c r="J311" t="s">
        <v>4580</v>
      </c>
      <c r="K311" s="1">
        <v>2020075807</v>
      </c>
      <c r="L311">
        <v>1</v>
      </c>
      <c r="M311" t="str">
        <f t="shared" si="7"/>
        <v>No</v>
      </c>
      <c r="P311" s="6" t="s">
        <v>2161</v>
      </c>
    </row>
    <row r="312" spans="3:16" x14ac:dyDescent="0.3">
      <c r="C312" t="s">
        <v>1295</v>
      </c>
      <c r="D312" t="s">
        <v>3764</v>
      </c>
      <c r="E312" s="1">
        <v>2017574848</v>
      </c>
      <c r="F312">
        <v>10</v>
      </c>
      <c r="I312" t="s">
        <v>994</v>
      </c>
      <c r="J312" t="s">
        <v>4565</v>
      </c>
      <c r="K312" s="1">
        <v>2020089103</v>
      </c>
      <c r="L312">
        <v>5</v>
      </c>
      <c r="M312" t="str">
        <f t="shared" si="7"/>
        <v>No</v>
      </c>
      <c r="P312" s="6" t="s">
        <v>2163</v>
      </c>
    </row>
    <row r="313" spans="3:16" x14ac:dyDescent="0.3">
      <c r="C313" t="s">
        <v>1892</v>
      </c>
      <c r="D313" t="s">
        <v>3764</v>
      </c>
      <c r="E313" s="1">
        <v>2017574848</v>
      </c>
      <c r="F313">
        <v>10</v>
      </c>
      <c r="I313" t="s">
        <v>970</v>
      </c>
      <c r="J313" t="s">
        <v>4532</v>
      </c>
      <c r="K313" s="1">
        <v>2020099727</v>
      </c>
      <c r="L313">
        <v>5</v>
      </c>
      <c r="M313" t="str">
        <f t="shared" si="7"/>
        <v>No</v>
      </c>
      <c r="P313" s="7" t="s">
        <v>3540</v>
      </c>
    </row>
    <row r="314" spans="3:16" x14ac:dyDescent="0.3">
      <c r="C314" t="s">
        <v>2002</v>
      </c>
      <c r="D314" t="s">
        <v>3764</v>
      </c>
      <c r="E314" s="1">
        <v>2017574848</v>
      </c>
      <c r="F314">
        <v>10</v>
      </c>
      <c r="I314" t="s">
        <v>937</v>
      </c>
      <c r="J314" t="s">
        <v>4508</v>
      </c>
      <c r="K314" s="1">
        <v>2020160926</v>
      </c>
      <c r="L314">
        <v>3</v>
      </c>
      <c r="M314" t="str">
        <f t="shared" si="7"/>
        <v>No</v>
      </c>
      <c r="P314" s="6" t="s">
        <v>1566</v>
      </c>
    </row>
    <row r="315" spans="3:16" x14ac:dyDescent="0.3">
      <c r="C315" t="s">
        <v>2875</v>
      </c>
      <c r="D315" t="s">
        <v>3764</v>
      </c>
      <c r="E315" s="1">
        <v>2017574848</v>
      </c>
      <c r="F315">
        <v>10</v>
      </c>
      <c r="I315" t="s">
        <v>935</v>
      </c>
      <c r="J315" t="s">
        <v>4505</v>
      </c>
      <c r="K315" s="1">
        <v>2020168032</v>
      </c>
      <c r="L315">
        <v>1</v>
      </c>
      <c r="M315" t="str">
        <f t="shared" si="7"/>
        <v>No</v>
      </c>
      <c r="P315" s="6" t="s">
        <v>52</v>
      </c>
    </row>
    <row r="316" spans="3:16" x14ac:dyDescent="0.3">
      <c r="C316" t="s">
        <v>2876</v>
      </c>
      <c r="D316" t="s">
        <v>3764</v>
      </c>
      <c r="E316" s="1">
        <v>2017574848</v>
      </c>
      <c r="F316">
        <v>10</v>
      </c>
      <c r="I316" t="s">
        <v>922</v>
      </c>
      <c r="J316" t="s">
        <v>4476</v>
      </c>
      <c r="K316" s="1">
        <v>2020175412</v>
      </c>
      <c r="L316">
        <v>10</v>
      </c>
      <c r="M316" t="str">
        <f t="shared" si="7"/>
        <v>No</v>
      </c>
      <c r="P316" s="7" t="s">
        <v>4208</v>
      </c>
    </row>
    <row r="317" spans="3:16" x14ac:dyDescent="0.3">
      <c r="C317" t="s">
        <v>2790</v>
      </c>
      <c r="D317" t="s">
        <v>5345</v>
      </c>
      <c r="E317" s="1">
        <v>2017589343</v>
      </c>
      <c r="F317">
        <v>2</v>
      </c>
      <c r="I317" t="s">
        <v>838</v>
      </c>
      <c r="J317" t="s">
        <v>4325</v>
      </c>
      <c r="K317" s="1">
        <v>2020218440</v>
      </c>
      <c r="L317">
        <v>1</v>
      </c>
      <c r="M317" t="str">
        <f t="shared" si="7"/>
        <v>No</v>
      </c>
      <c r="P317" s="6" t="s">
        <v>2151</v>
      </c>
    </row>
    <row r="318" spans="3:16" x14ac:dyDescent="0.3">
      <c r="C318" t="s">
        <v>2102</v>
      </c>
      <c r="D318" t="s">
        <v>4561</v>
      </c>
      <c r="E318" s="1">
        <v>2017598799</v>
      </c>
      <c r="F318">
        <v>2</v>
      </c>
      <c r="I318" t="s">
        <v>839</v>
      </c>
      <c r="J318" t="s">
        <v>3545</v>
      </c>
      <c r="K318" s="1">
        <v>2020218441</v>
      </c>
      <c r="L318">
        <v>2</v>
      </c>
      <c r="M318" t="str">
        <f t="shared" si="7"/>
        <v>No</v>
      </c>
      <c r="P318" s="6" t="s">
        <v>716</v>
      </c>
    </row>
    <row r="319" spans="3:16" x14ac:dyDescent="0.3">
      <c r="C319" t="s">
        <v>2868</v>
      </c>
      <c r="D319" t="s">
        <v>4561</v>
      </c>
      <c r="E319" s="1">
        <v>2017598799</v>
      </c>
      <c r="F319">
        <v>2</v>
      </c>
      <c r="I319" t="s">
        <v>836</v>
      </c>
      <c r="J319" t="s">
        <v>4165</v>
      </c>
      <c r="K319" s="1">
        <v>2020223327</v>
      </c>
      <c r="L319">
        <v>5</v>
      </c>
      <c r="M319" t="str">
        <f t="shared" si="7"/>
        <v>No</v>
      </c>
      <c r="P319" s="7" t="s">
        <v>4568</v>
      </c>
    </row>
    <row r="320" spans="3:16" x14ac:dyDescent="0.3">
      <c r="C320" t="s">
        <v>2793</v>
      </c>
      <c r="D320" t="s">
        <v>5346</v>
      </c>
      <c r="E320" s="1">
        <v>2017600989</v>
      </c>
      <c r="F320">
        <v>4</v>
      </c>
      <c r="I320" t="s">
        <v>817</v>
      </c>
      <c r="J320" t="s">
        <v>4416</v>
      </c>
      <c r="K320" s="1">
        <v>2020238620</v>
      </c>
      <c r="L320">
        <v>2</v>
      </c>
      <c r="M320" t="str">
        <f t="shared" si="7"/>
        <v>No</v>
      </c>
      <c r="P320" s="6" t="s">
        <v>1182</v>
      </c>
    </row>
    <row r="321" spans="3:16" x14ac:dyDescent="0.3">
      <c r="C321" t="s">
        <v>159</v>
      </c>
      <c r="D321" t="s">
        <v>3688</v>
      </c>
      <c r="E321" s="1">
        <v>2017601902</v>
      </c>
      <c r="F321">
        <v>7</v>
      </c>
      <c r="I321" t="s">
        <v>800</v>
      </c>
      <c r="J321" t="s">
        <v>4373</v>
      </c>
      <c r="K321" s="1">
        <v>2020252443</v>
      </c>
      <c r="L321">
        <v>3</v>
      </c>
      <c r="M321" t="str">
        <f t="shared" si="7"/>
        <v>No</v>
      </c>
      <c r="P321" s="6" t="s">
        <v>2172</v>
      </c>
    </row>
    <row r="322" spans="3:16" x14ac:dyDescent="0.3">
      <c r="C322" t="s">
        <v>1650</v>
      </c>
      <c r="D322" t="s">
        <v>3688</v>
      </c>
      <c r="E322" s="1">
        <v>2017601902</v>
      </c>
      <c r="F322">
        <v>7</v>
      </c>
      <c r="I322" t="s">
        <v>802</v>
      </c>
      <c r="J322" t="s">
        <v>4398</v>
      </c>
      <c r="K322" s="1">
        <v>2020252448</v>
      </c>
      <c r="L322">
        <v>1</v>
      </c>
      <c r="M322" t="str">
        <f t="shared" si="7"/>
        <v>No</v>
      </c>
      <c r="P322" s="7" t="s">
        <v>3533</v>
      </c>
    </row>
    <row r="323" spans="3:16" x14ac:dyDescent="0.3">
      <c r="C323" t="s">
        <v>2864</v>
      </c>
      <c r="D323" t="s">
        <v>3688</v>
      </c>
      <c r="E323" s="1">
        <v>2017601902</v>
      </c>
      <c r="F323">
        <v>7</v>
      </c>
      <c r="I323" t="s">
        <v>767</v>
      </c>
      <c r="J323" t="s">
        <v>4364</v>
      </c>
      <c r="K323" s="1">
        <v>2020299312</v>
      </c>
      <c r="L323">
        <v>4</v>
      </c>
      <c r="M323" t="str">
        <f t="shared" ref="M323:M386" si="8">IFERROR(VLOOKUP(I323,$S$1:$T$94,2,0),"No")</f>
        <v>No</v>
      </c>
      <c r="P323" s="6" t="s">
        <v>47</v>
      </c>
    </row>
    <row r="324" spans="3:16" x14ac:dyDescent="0.3">
      <c r="C324" t="s">
        <v>2869</v>
      </c>
      <c r="D324" t="s">
        <v>3688</v>
      </c>
      <c r="E324" s="1">
        <v>2017601902</v>
      </c>
      <c r="F324">
        <v>7</v>
      </c>
      <c r="I324" t="s">
        <v>757</v>
      </c>
      <c r="J324" t="s">
        <v>4359</v>
      </c>
      <c r="K324" s="1">
        <v>2020302087</v>
      </c>
      <c r="L324">
        <v>3</v>
      </c>
      <c r="M324" t="str">
        <f t="shared" si="8"/>
        <v>No</v>
      </c>
      <c r="P324" s="6" t="s">
        <v>1465</v>
      </c>
    </row>
    <row r="325" spans="3:16" x14ac:dyDescent="0.3">
      <c r="C325" t="s">
        <v>2863</v>
      </c>
      <c r="D325" t="s">
        <v>5376</v>
      </c>
      <c r="E325" s="1">
        <v>2017601970</v>
      </c>
      <c r="F325">
        <v>5</v>
      </c>
      <c r="I325" t="s">
        <v>714</v>
      </c>
      <c r="J325" t="s">
        <v>4303</v>
      </c>
      <c r="K325" s="1">
        <v>2020360400</v>
      </c>
      <c r="L325">
        <v>4</v>
      </c>
      <c r="M325" t="str">
        <f t="shared" si="8"/>
        <v>No</v>
      </c>
      <c r="P325" s="7" t="s">
        <v>4435</v>
      </c>
    </row>
    <row r="326" spans="3:16" x14ac:dyDescent="0.3">
      <c r="C326" t="s">
        <v>1967</v>
      </c>
      <c r="D326" t="s">
        <v>5100</v>
      </c>
      <c r="E326" s="1">
        <v>2017627660</v>
      </c>
      <c r="F326">
        <v>3</v>
      </c>
      <c r="I326" t="s">
        <v>710</v>
      </c>
      <c r="J326" t="s">
        <v>4314</v>
      </c>
      <c r="K326" s="1">
        <v>2020360757</v>
      </c>
      <c r="L326">
        <v>1</v>
      </c>
      <c r="M326" t="str">
        <f t="shared" si="8"/>
        <v>No</v>
      </c>
    </row>
    <row r="327" spans="3:16" x14ac:dyDescent="0.3">
      <c r="C327" t="s">
        <v>447</v>
      </c>
      <c r="D327" t="s">
        <v>4026</v>
      </c>
      <c r="E327" s="1">
        <v>2017647712</v>
      </c>
      <c r="F327">
        <v>2</v>
      </c>
      <c r="I327" t="s">
        <v>721</v>
      </c>
      <c r="J327" t="s">
        <v>4327</v>
      </c>
      <c r="K327" s="1">
        <v>2020362972</v>
      </c>
      <c r="L327">
        <v>4</v>
      </c>
      <c r="M327" t="str">
        <f t="shared" si="8"/>
        <v>No</v>
      </c>
      <c r="P327" s="6" t="s">
        <v>2149</v>
      </c>
    </row>
    <row r="328" spans="3:16" x14ac:dyDescent="0.3">
      <c r="C328" t="s">
        <v>2843</v>
      </c>
      <c r="D328" t="s">
        <v>4026</v>
      </c>
      <c r="E328" s="1">
        <v>2017647712</v>
      </c>
      <c r="F328">
        <v>2</v>
      </c>
      <c r="I328" t="s">
        <v>703</v>
      </c>
      <c r="J328" t="s">
        <v>4304</v>
      </c>
      <c r="K328" s="1">
        <v>2020376527</v>
      </c>
      <c r="L328">
        <v>1</v>
      </c>
      <c r="M328" t="str">
        <f t="shared" si="8"/>
        <v>No</v>
      </c>
      <c r="P328" s="7" t="s">
        <v>4170</v>
      </c>
    </row>
    <row r="329" spans="3:16" x14ac:dyDescent="0.3">
      <c r="C329" t="s">
        <v>2820</v>
      </c>
      <c r="D329" t="s">
        <v>5364</v>
      </c>
      <c r="E329" s="1">
        <v>2017680703</v>
      </c>
      <c r="F329">
        <v>5</v>
      </c>
      <c r="I329" t="s">
        <v>682</v>
      </c>
      <c r="J329" t="s">
        <v>4271</v>
      </c>
      <c r="K329" s="1">
        <v>2020396811</v>
      </c>
      <c r="L329">
        <v>2</v>
      </c>
      <c r="M329" t="str">
        <f t="shared" si="8"/>
        <v>No</v>
      </c>
      <c r="P329" s="6" t="s">
        <v>1869</v>
      </c>
    </row>
    <row r="330" spans="3:16" x14ac:dyDescent="0.3">
      <c r="C330" t="s">
        <v>2819</v>
      </c>
      <c r="D330" t="s">
        <v>4521</v>
      </c>
      <c r="E330" s="1">
        <v>2017684150</v>
      </c>
      <c r="F330">
        <v>1</v>
      </c>
      <c r="I330" t="s">
        <v>683</v>
      </c>
      <c r="J330" t="s">
        <v>4266</v>
      </c>
      <c r="K330" s="1">
        <v>2020396813</v>
      </c>
      <c r="L330">
        <v>6</v>
      </c>
      <c r="M330" t="str">
        <f t="shared" si="8"/>
        <v>No</v>
      </c>
      <c r="P330" s="6" t="s">
        <v>1868</v>
      </c>
    </row>
    <row r="331" spans="3:16" x14ac:dyDescent="0.3">
      <c r="C331" t="s">
        <v>2812</v>
      </c>
      <c r="D331" t="s">
        <v>5357</v>
      </c>
      <c r="E331" s="1">
        <v>2017684793</v>
      </c>
      <c r="F331">
        <v>3</v>
      </c>
      <c r="I331" t="s">
        <v>680</v>
      </c>
      <c r="J331" t="s">
        <v>4250</v>
      </c>
      <c r="K331" s="1">
        <v>2020396817</v>
      </c>
      <c r="L331">
        <v>5</v>
      </c>
      <c r="M331" t="str">
        <f t="shared" si="8"/>
        <v>No</v>
      </c>
      <c r="P331" s="7" t="s">
        <v>4758</v>
      </c>
    </row>
    <row r="332" spans="3:16" x14ac:dyDescent="0.3">
      <c r="C332" t="s">
        <v>2826</v>
      </c>
      <c r="D332" t="s">
        <v>5357</v>
      </c>
      <c r="E332" s="1">
        <v>2017684793</v>
      </c>
      <c r="F332">
        <v>3</v>
      </c>
      <c r="I332" t="s">
        <v>685</v>
      </c>
      <c r="J332" t="s">
        <v>4285</v>
      </c>
      <c r="K332" s="1">
        <v>2020396819</v>
      </c>
      <c r="L332">
        <v>1</v>
      </c>
      <c r="M332" t="str">
        <f t="shared" si="8"/>
        <v>No</v>
      </c>
      <c r="P332" s="6" t="s">
        <v>2112</v>
      </c>
    </row>
    <row r="333" spans="3:16" x14ac:dyDescent="0.3">
      <c r="C333" t="s">
        <v>2069</v>
      </c>
      <c r="D333" t="s">
        <v>4898</v>
      </c>
      <c r="E333" s="1">
        <v>2017684795</v>
      </c>
      <c r="F333">
        <v>2</v>
      </c>
      <c r="I333" t="s">
        <v>684</v>
      </c>
      <c r="J333" t="s">
        <v>3607</v>
      </c>
      <c r="K333" s="1">
        <v>2020405575</v>
      </c>
      <c r="L333">
        <v>2</v>
      </c>
      <c r="M333" t="str">
        <f t="shared" si="8"/>
        <v>No</v>
      </c>
      <c r="P333" s="6" t="s">
        <v>1918</v>
      </c>
    </row>
    <row r="334" spans="3:16" x14ac:dyDescent="0.3">
      <c r="C334" t="s">
        <v>2821</v>
      </c>
      <c r="D334" t="s">
        <v>4898</v>
      </c>
      <c r="E334" s="1">
        <v>2017684795</v>
      </c>
      <c r="F334">
        <v>2</v>
      </c>
      <c r="I334" t="s">
        <v>620</v>
      </c>
      <c r="J334" t="s">
        <v>4221</v>
      </c>
      <c r="K334" s="1">
        <v>2020437763</v>
      </c>
      <c r="L334">
        <v>2</v>
      </c>
      <c r="M334" t="str">
        <f t="shared" si="8"/>
        <v>No</v>
      </c>
      <c r="P334" s="7" t="s">
        <v>3810</v>
      </c>
    </row>
    <row r="335" spans="3:16" x14ac:dyDescent="0.3">
      <c r="C335" t="s">
        <v>1474</v>
      </c>
      <c r="D335" t="s">
        <v>4898</v>
      </c>
      <c r="E335" s="1">
        <v>2017684799</v>
      </c>
      <c r="F335">
        <v>2</v>
      </c>
      <c r="I335" t="s">
        <v>642</v>
      </c>
      <c r="J335" t="s">
        <v>4255</v>
      </c>
      <c r="K335" s="1">
        <v>2020454788</v>
      </c>
      <c r="L335">
        <v>2</v>
      </c>
      <c r="M335" t="str">
        <f t="shared" si="8"/>
        <v>No</v>
      </c>
    </row>
    <row r="336" spans="3:16" x14ac:dyDescent="0.3">
      <c r="C336" t="s">
        <v>2822</v>
      </c>
      <c r="D336" t="s">
        <v>4898</v>
      </c>
      <c r="E336" s="1">
        <v>2017684799</v>
      </c>
      <c r="F336">
        <v>2</v>
      </c>
      <c r="I336" t="s">
        <v>663</v>
      </c>
      <c r="J336" t="s">
        <v>3478</v>
      </c>
      <c r="K336" s="1">
        <v>2020456155</v>
      </c>
      <c r="L336">
        <v>7</v>
      </c>
      <c r="M336" t="str">
        <f t="shared" si="8"/>
        <v>No</v>
      </c>
      <c r="P336" s="6" t="s">
        <v>1586</v>
      </c>
    </row>
    <row r="337" spans="3:16" x14ac:dyDescent="0.3">
      <c r="C337" t="s">
        <v>1458</v>
      </c>
      <c r="D337" t="s">
        <v>4893</v>
      </c>
      <c r="E337" s="1">
        <v>2017685203</v>
      </c>
      <c r="F337">
        <v>6</v>
      </c>
      <c r="I337" t="s">
        <v>628</v>
      </c>
      <c r="J337" t="s">
        <v>4234</v>
      </c>
      <c r="K337" s="1">
        <v>2020488744</v>
      </c>
      <c r="L337">
        <v>1</v>
      </c>
      <c r="M337" t="str">
        <f t="shared" si="8"/>
        <v>No</v>
      </c>
      <c r="P337" s="7" t="s">
        <v>3837</v>
      </c>
    </row>
    <row r="338" spans="3:16" x14ac:dyDescent="0.3">
      <c r="C338" t="s">
        <v>1758</v>
      </c>
      <c r="D338" t="s">
        <v>4893</v>
      </c>
      <c r="E338" s="1">
        <v>2017685203</v>
      </c>
      <c r="F338">
        <v>6</v>
      </c>
      <c r="I338" t="s">
        <v>609</v>
      </c>
      <c r="J338" t="s">
        <v>4207</v>
      </c>
      <c r="K338" s="1">
        <v>2020507106</v>
      </c>
      <c r="L338">
        <v>3</v>
      </c>
      <c r="M338" t="str">
        <f t="shared" si="8"/>
        <v>No</v>
      </c>
      <c r="P338" s="6" t="s">
        <v>2107</v>
      </c>
    </row>
    <row r="339" spans="3:16" x14ac:dyDescent="0.3">
      <c r="C339" t="s">
        <v>1904</v>
      </c>
      <c r="D339" t="s">
        <v>4893</v>
      </c>
      <c r="E339" s="1">
        <v>2017685203</v>
      </c>
      <c r="F339">
        <v>6</v>
      </c>
      <c r="I339" t="s">
        <v>585</v>
      </c>
      <c r="J339" t="s">
        <v>4164</v>
      </c>
      <c r="K339" s="1">
        <v>2020539570</v>
      </c>
      <c r="L339">
        <v>3</v>
      </c>
      <c r="M339" t="str">
        <f t="shared" si="8"/>
        <v>No</v>
      </c>
      <c r="P339" s="6" t="s">
        <v>278</v>
      </c>
    </row>
    <row r="340" spans="3:16" x14ac:dyDescent="0.3">
      <c r="C340" t="s">
        <v>2828</v>
      </c>
      <c r="D340" t="s">
        <v>4893</v>
      </c>
      <c r="E340" s="1">
        <v>2017685203</v>
      </c>
      <c r="F340">
        <v>6</v>
      </c>
      <c r="I340" t="s">
        <v>591</v>
      </c>
      <c r="J340" t="s">
        <v>4181</v>
      </c>
      <c r="K340" s="1">
        <v>2020539575</v>
      </c>
      <c r="L340">
        <v>4</v>
      </c>
      <c r="M340" t="str">
        <f t="shared" si="8"/>
        <v>No</v>
      </c>
      <c r="P340" s="7" t="s">
        <v>3536</v>
      </c>
    </row>
    <row r="341" spans="3:16" x14ac:dyDescent="0.3">
      <c r="C341" t="s">
        <v>2814</v>
      </c>
      <c r="D341" t="s">
        <v>5359</v>
      </c>
      <c r="E341" s="1">
        <v>2017689195</v>
      </c>
      <c r="F341">
        <v>1</v>
      </c>
      <c r="I341" t="s">
        <v>584</v>
      </c>
      <c r="J341" t="s">
        <v>4182</v>
      </c>
      <c r="K341" s="1">
        <v>2020539576</v>
      </c>
      <c r="L341">
        <v>4</v>
      </c>
      <c r="M341" t="str">
        <f t="shared" si="8"/>
        <v>No</v>
      </c>
      <c r="P341" s="6" t="s">
        <v>49</v>
      </c>
    </row>
    <row r="342" spans="3:16" x14ac:dyDescent="0.3">
      <c r="C342" t="s">
        <v>2482</v>
      </c>
      <c r="D342" t="s">
        <v>5258</v>
      </c>
      <c r="E342" s="1">
        <v>2017691095</v>
      </c>
      <c r="F342">
        <v>2</v>
      </c>
      <c r="I342" t="s">
        <v>574</v>
      </c>
      <c r="J342" t="s">
        <v>3995</v>
      </c>
      <c r="K342" s="1">
        <v>2020541992</v>
      </c>
      <c r="L342">
        <v>4</v>
      </c>
      <c r="M342" t="str">
        <f t="shared" si="8"/>
        <v>No</v>
      </c>
    </row>
    <row r="343" spans="3:16" x14ac:dyDescent="0.3">
      <c r="C343" t="s">
        <v>2807</v>
      </c>
      <c r="D343" t="s">
        <v>5258</v>
      </c>
      <c r="E343" s="1">
        <v>2017691095</v>
      </c>
      <c r="F343">
        <v>2</v>
      </c>
      <c r="I343" t="s">
        <v>559</v>
      </c>
      <c r="J343" t="s">
        <v>4155</v>
      </c>
      <c r="K343" s="1">
        <v>2020560809</v>
      </c>
      <c r="L343">
        <v>4</v>
      </c>
      <c r="M343" t="str">
        <f t="shared" si="8"/>
        <v>No</v>
      </c>
      <c r="P343" s="7" t="s">
        <v>3761</v>
      </c>
    </row>
    <row r="344" spans="3:16" x14ac:dyDescent="0.3">
      <c r="C344" t="s">
        <v>2808</v>
      </c>
      <c r="D344" t="s">
        <v>5356</v>
      </c>
      <c r="E344" s="1">
        <v>2017691189</v>
      </c>
      <c r="F344">
        <v>1</v>
      </c>
      <c r="I344" t="s">
        <v>569</v>
      </c>
      <c r="J344" t="s">
        <v>4156</v>
      </c>
      <c r="K344" s="1">
        <v>2020571501</v>
      </c>
      <c r="L344">
        <v>5</v>
      </c>
      <c r="M344" t="str">
        <f t="shared" si="8"/>
        <v>No</v>
      </c>
      <c r="P344" s="6" t="s">
        <v>212</v>
      </c>
    </row>
    <row r="345" spans="3:16" x14ac:dyDescent="0.3">
      <c r="C345" t="s">
        <v>1949</v>
      </c>
      <c r="D345" t="s">
        <v>5093</v>
      </c>
      <c r="E345" s="1">
        <v>2017722697</v>
      </c>
      <c r="F345">
        <v>8</v>
      </c>
      <c r="I345" t="s">
        <v>550</v>
      </c>
      <c r="J345" t="s">
        <v>4129</v>
      </c>
      <c r="K345" s="1">
        <v>2020590285</v>
      </c>
      <c r="L345">
        <v>4</v>
      </c>
      <c r="M345" t="str">
        <f t="shared" si="8"/>
        <v>No</v>
      </c>
    </row>
    <row r="346" spans="3:16" x14ac:dyDescent="0.3">
      <c r="C346" t="s">
        <v>2605</v>
      </c>
      <c r="D346" t="s">
        <v>5093</v>
      </c>
      <c r="E346" s="1">
        <v>2017722697</v>
      </c>
      <c r="F346">
        <v>8</v>
      </c>
      <c r="I346" t="s">
        <v>510</v>
      </c>
      <c r="J346" t="s">
        <v>4097</v>
      </c>
      <c r="K346" s="1">
        <v>2020618408</v>
      </c>
      <c r="L346">
        <v>4</v>
      </c>
      <c r="M346" t="str">
        <f t="shared" si="8"/>
        <v>No</v>
      </c>
      <c r="P346" s="7" t="s">
        <v>3567</v>
      </c>
    </row>
    <row r="347" spans="3:16" x14ac:dyDescent="0.3">
      <c r="C347" t="s">
        <v>2772</v>
      </c>
      <c r="D347" t="s">
        <v>5093</v>
      </c>
      <c r="E347" s="1">
        <v>2017722697</v>
      </c>
      <c r="F347">
        <v>8</v>
      </c>
      <c r="I347" t="s">
        <v>530</v>
      </c>
      <c r="J347" t="s">
        <v>4124</v>
      </c>
      <c r="K347" s="1">
        <v>2020619343</v>
      </c>
      <c r="L347">
        <v>2</v>
      </c>
      <c r="M347" t="str">
        <f t="shared" si="8"/>
        <v>No</v>
      </c>
    </row>
    <row r="348" spans="3:16" x14ac:dyDescent="0.3">
      <c r="C348" t="s">
        <v>2794</v>
      </c>
      <c r="D348" t="s">
        <v>5093</v>
      </c>
      <c r="E348" s="1">
        <v>2017722697</v>
      </c>
      <c r="F348">
        <v>8</v>
      </c>
      <c r="I348" t="s">
        <v>523</v>
      </c>
      <c r="J348" t="s">
        <v>4096</v>
      </c>
      <c r="K348" s="1">
        <v>2020620487</v>
      </c>
      <c r="L348">
        <v>4</v>
      </c>
      <c r="M348" t="str">
        <f t="shared" si="8"/>
        <v>No</v>
      </c>
      <c r="P348" s="6" t="s">
        <v>1497</v>
      </c>
    </row>
    <row r="349" spans="3:16" x14ac:dyDescent="0.3">
      <c r="C349" t="s">
        <v>195</v>
      </c>
      <c r="D349" t="s">
        <v>3738</v>
      </c>
      <c r="E349" s="1">
        <v>2017732817</v>
      </c>
      <c r="F349">
        <v>2</v>
      </c>
      <c r="I349" t="s">
        <v>492</v>
      </c>
      <c r="J349" t="s">
        <v>4076</v>
      </c>
      <c r="K349" s="1">
        <v>2020688690</v>
      </c>
      <c r="L349">
        <v>2</v>
      </c>
      <c r="M349" t="str">
        <f t="shared" si="8"/>
        <v>No</v>
      </c>
      <c r="P349" s="7" t="s">
        <v>4297</v>
      </c>
    </row>
    <row r="350" spans="3:16" x14ac:dyDescent="0.3">
      <c r="C350" t="s">
        <v>2791</v>
      </c>
      <c r="D350" t="s">
        <v>3738</v>
      </c>
      <c r="E350" s="1">
        <v>2017732817</v>
      </c>
      <c r="F350">
        <v>2</v>
      </c>
      <c r="I350" t="s">
        <v>471</v>
      </c>
      <c r="J350" t="s">
        <v>4046</v>
      </c>
      <c r="K350" s="1">
        <v>2020713125</v>
      </c>
      <c r="L350">
        <v>4</v>
      </c>
      <c r="M350" t="str">
        <f t="shared" si="8"/>
        <v>No</v>
      </c>
      <c r="P350" s="6" t="s">
        <v>2051</v>
      </c>
    </row>
    <row r="351" spans="3:16" x14ac:dyDescent="0.3">
      <c r="C351" t="s">
        <v>1168</v>
      </c>
      <c r="D351" t="s">
        <v>4707</v>
      </c>
      <c r="E351" s="1">
        <v>2017734420</v>
      </c>
      <c r="F351">
        <v>10</v>
      </c>
      <c r="I351" t="s">
        <v>455</v>
      </c>
      <c r="J351" t="s">
        <v>4037</v>
      </c>
      <c r="K351" s="1">
        <v>2020740005</v>
      </c>
      <c r="L351">
        <v>2</v>
      </c>
      <c r="M351" t="str">
        <f t="shared" si="8"/>
        <v>No</v>
      </c>
      <c r="P351" s="6" t="s">
        <v>849</v>
      </c>
    </row>
    <row r="352" spans="3:16" x14ac:dyDescent="0.3">
      <c r="C352" t="s">
        <v>1661</v>
      </c>
      <c r="D352" t="s">
        <v>4707</v>
      </c>
      <c r="E352" s="1">
        <v>2017734420</v>
      </c>
      <c r="F352">
        <v>10</v>
      </c>
      <c r="I352" t="s">
        <v>462</v>
      </c>
      <c r="J352" t="s">
        <v>4000</v>
      </c>
      <c r="K352" s="1">
        <v>2020742662</v>
      </c>
      <c r="L352">
        <v>4</v>
      </c>
      <c r="M352" t="str">
        <f t="shared" si="8"/>
        <v>No</v>
      </c>
      <c r="P352" s="7" t="s">
        <v>3500</v>
      </c>
    </row>
    <row r="353" spans="3:16" x14ac:dyDescent="0.3">
      <c r="C353" t="s">
        <v>1864</v>
      </c>
      <c r="D353" t="s">
        <v>4707</v>
      </c>
      <c r="E353" s="1">
        <v>2017734420</v>
      </c>
      <c r="F353">
        <v>10</v>
      </c>
      <c r="I353" t="s">
        <v>465</v>
      </c>
      <c r="J353" t="s">
        <v>3943</v>
      </c>
      <c r="K353" s="1">
        <v>2020742742</v>
      </c>
      <c r="L353">
        <v>4</v>
      </c>
      <c r="M353" t="str">
        <f t="shared" si="8"/>
        <v>No</v>
      </c>
      <c r="P353" s="6" t="s">
        <v>1419</v>
      </c>
    </row>
    <row r="354" spans="3:16" x14ac:dyDescent="0.3">
      <c r="C354" t="s">
        <v>2789</v>
      </c>
      <c r="D354" t="s">
        <v>4707</v>
      </c>
      <c r="E354" s="1">
        <v>2017734420</v>
      </c>
      <c r="F354">
        <v>10</v>
      </c>
      <c r="I354" t="s">
        <v>433</v>
      </c>
      <c r="J354" t="s">
        <v>3524</v>
      </c>
      <c r="K354" s="1">
        <v>2020776357</v>
      </c>
      <c r="L354">
        <v>2</v>
      </c>
      <c r="M354" t="str">
        <f t="shared" si="8"/>
        <v>No</v>
      </c>
      <c r="P354" s="6" t="s">
        <v>1185</v>
      </c>
    </row>
    <row r="355" spans="3:16" x14ac:dyDescent="0.3">
      <c r="C355" t="s">
        <v>202</v>
      </c>
      <c r="D355" t="s">
        <v>3750</v>
      </c>
      <c r="E355" s="1">
        <v>2017745375</v>
      </c>
      <c r="F355">
        <v>8</v>
      </c>
      <c r="I355" t="s">
        <v>434</v>
      </c>
      <c r="J355" t="s">
        <v>4001</v>
      </c>
      <c r="K355" s="1">
        <v>2020776721</v>
      </c>
      <c r="L355">
        <v>4</v>
      </c>
      <c r="M355" t="str">
        <f t="shared" si="8"/>
        <v>No</v>
      </c>
      <c r="P355" s="7" t="s">
        <v>3748</v>
      </c>
    </row>
    <row r="356" spans="3:16" x14ac:dyDescent="0.3">
      <c r="C356" t="s">
        <v>1060</v>
      </c>
      <c r="D356" t="s">
        <v>3750</v>
      </c>
      <c r="E356" s="1">
        <v>2017745375</v>
      </c>
      <c r="F356">
        <v>8</v>
      </c>
      <c r="I356" t="s">
        <v>420</v>
      </c>
      <c r="J356" t="s">
        <v>3886</v>
      </c>
      <c r="K356" s="1">
        <v>2020798731</v>
      </c>
      <c r="L356">
        <v>1</v>
      </c>
      <c r="M356" t="str">
        <f t="shared" si="8"/>
        <v>No</v>
      </c>
      <c r="P356" s="6" t="s">
        <v>2024</v>
      </c>
    </row>
    <row r="357" spans="3:16" x14ac:dyDescent="0.3">
      <c r="C357" t="s">
        <v>1721</v>
      </c>
      <c r="D357" t="s">
        <v>3750</v>
      </c>
      <c r="E357" s="1">
        <v>2017745375</v>
      </c>
      <c r="F357">
        <v>8</v>
      </c>
      <c r="I357" t="s">
        <v>412</v>
      </c>
      <c r="J357" t="s">
        <v>3987</v>
      </c>
      <c r="K357" s="1">
        <v>2020798733</v>
      </c>
      <c r="L357">
        <v>2</v>
      </c>
      <c r="M357" t="str">
        <f t="shared" si="8"/>
        <v>No</v>
      </c>
      <c r="P357" s="6" t="s">
        <v>415</v>
      </c>
    </row>
    <row r="358" spans="3:16" x14ac:dyDescent="0.3">
      <c r="C358" t="s">
        <v>1845</v>
      </c>
      <c r="D358" t="s">
        <v>3750</v>
      </c>
      <c r="E358" s="1">
        <v>2017745375</v>
      </c>
      <c r="F358">
        <v>8</v>
      </c>
      <c r="I358" t="s">
        <v>344</v>
      </c>
      <c r="J358" t="s">
        <v>3911</v>
      </c>
      <c r="K358" s="1">
        <v>2020852675</v>
      </c>
      <c r="L358">
        <v>3</v>
      </c>
      <c r="M358" t="str">
        <f t="shared" si="8"/>
        <v>No</v>
      </c>
      <c r="P358" s="7" t="s">
        <v>3544</v>
      </c>
    </row>
    <row r="359" spans="3:16" x14ac:dyDescent="0.3">
      <c r="C359" t="s">
        <v>2017</v>
      </c>
      <c r="D359" t="s">
        <v>3750</v>
      </c>
      <c r="E359" s="1">
        <v>2017745375</v>
      </c>
      <c r="F359">
        <v>8</v>
      </c>
      <c r="I359" t="s">
        <v>335</v>
      </c>
      <c r="J359" t="s">
        <v>3788</v>
      </c>
      <c r="K359" s="1">
        <v>2020878872</v>
      </c>
      <c r="L359">
        <v>5</v>
      </c>
      <c r="M359" t="str">
        <f t="shared" si="8"/>
        <v>No</v>
      </c>
    </row>
    <row r="360" spans="3:16" x14ac:dyDescent="0.3">
      <c r="C360" t="s">
        <v>2769</v>
      </c>
      <c r="D360" t="s">
        <v>3750</v>
      </c>
      <c r="E360" s="1">
        <v>2017745375</v>
      </c>
      <c r="F360">
        <v>8</v>
      </c>
      <c r="I360" t="s">
        <v>334</v>
      </c>
      <c r="J360" t="s">
        <v>3904</v>
      </c>
      <c r="K360" s="1">
        <v>2020879206</v>
      </c>
      <c r="L360">
        <v>1</v>
      </c>
      <c r="M360" t="str">
        <f t="shared" si="8"/>
        <v>No</v>
      </c>
      <c r="P360" s="6" t="s">
        <v>1997</v>
      </c>
    </row>
    <row r="361" spans="3:16" x14ac:dyDescent="0.3">
      <c r="C361" t="s">
        <v>1866</v>
      </c>
      <c r="D361" t="s">
        <v>4965</v>
      </c>
      <c r="E361" s="1">
        <v>2017745400</v>
      </c>
      <c r="F361">
        <v>2</v>
      </c>
      <c r="I361" t="s">
        <v>291</v>
      </c>
      <c r="J361" t="s">
        <v>3851</v>
      </c>
      <c r="K361" s="1">
        <v>2020945541</v>
      </c>
      <c r="L361">
        <v>1</v>
      </c>
      <c r="M361" t="str">
        <f t="shared" si="8"/>
        <v>No</v>
      </c>
      <c r="P361" s="7" t="s">
        <v>3709</v>
      </c>
    </row>
    <row r="362" spans="3:16" x14ac:dyDescent="0.3">
      <c r="C362" t="s">
        <v>2825</v>
      </c>
      <c r="D362" t="s">
        <v>4965</v>
      </c>
      <c r="E362" s="1">
        <v>2017745400</v>
      </c>
      <c r="F362">
        <v>2</v>
      </c>
      <c r="I362" t="s">
        <v>282</v>
      </c>
      <c r="J362" t="s">
        <v>3519</v>
      </c>
      <c r="K362" s="1">
        <v>2020957963</v>
      </c>
      <c r="L362">
        <v>2</v>
      </c>
      <c r="M362" t="str">
        <f t="shared" si="8"/>
        <v>No</v>
      </c>
    </row>
    <row r="363" spans="3:16" x14ac:dyDescent="0.3">
      <c r="C363" t="s">
        <v>1854</v>
      </c>
      <c r="D363" t="s">
        <v>5065</v>
      </c>
      <c r="E363" s="1">
        <v>2017782621</v>
      </c>
      <c r="F363">
        <v>6</v>
      </c>
      <c r="I363" t="s">
        <v>266</v>
      </c>
      <c r="J363" t="s">
        <v>3831</v>
      </c>
      <c r="K363" s="1">
        <v>2020961564</v>
      </c>
      <c r="L363">
        <v>3</v>
      </c>
      <c r="M363" t="str">
        <f t="shared" si="8"/>
        <v>No</v>
      </c>
      <c r="P363" s="6" t="s">
        <v>1779</v>
      </c>
    </row>
    <row r="364" spans="3:16" x14ac:dyDescent="0.3">
      <c r="C364" t="s">
        <v>1862</v>
      </c>
      <c r="D364" t="s">
        <v>5065</v>
      </c>
      <c r="E364" s="1">
        <v>2017782621</v>
      </c>
      <c r="F364">
        <v>6</v>
      </c>
      <c r="I364" t="s">
        <v>267</v>
      </c>
      <c r="J364" t="s">
        <v>3807</v>
      </c>
      <c r="K364" s="1">
        <v>2020970137</v>
      </c>
      <c r="L364">
        <v>3</v>
      </c>
      <c r="M364" t="str">
        <f t="shared" si="8"/>
        <v>No</v>
      </c>
      <c r="P364" s="7" t="s">
        <v>4177</v>
      </c>
    </row>
    <row r="365" spans="3:16" x14ac:dyDescent="0.3">
      <c r="C365" t="s">
        <v>2000</v>
      </c>
      <c r="D365" t="s">
        <v>5065</v>
      </c>
      <c r="E365" s="1">
        <v>2017782621</v>
      </c>
      <c r="F365">
        <v>6</v>
      </c>
      <c r="I365" t="s">
        <v>264</v>
      </c>
      <c r="J365" t="s">
        <v>3828</v>
      </c>
      <c r="K365" s="1">
        <v>2020970823</v>
      </c>
      <c r="L365">
        <v>2</v>
      </c>
      <c r="M365" t="str">
        <f t="shared" si="8"/>
        <v>No</v>
      </c>
    </row>
    <row r="366" spans="3:16" x14ac:dyDescent="0.3">
      <c r="C366" t="s">
        <v>2753</v>
      </c>
      <c r="D366" t="s">
        <v>5065</v>
      </c>
      <c r="E366" s="1">
        <v>2017782621</v>
      </c>
      <c r="F366">
        <v>6</v>
      </c>
      <c r="I366" t="s">
        <v>260</v>
      </c>
      <c r="J366" t="s">
        <v>3823</v>
      </c>
      <c r="K366" s="1">
        <v>2020970828</v>
      </c>
      <c r="L366">
        <v>5</v>
      </c>
      <c r="M366" t="str">
        <f t="shared" si="8"/>
        <v>No</v>
      </c>
      <c r="P366" s="6" t="s">
        <v>2460</v>
      </c>
    </row>
    <row r="367" spans="3:16" x14ac:dyDescent="0.3">
      <c r="C367" t="s">
        <v>2755</v>
      </c>
      <c r="D367" t="s">
        <v>5065</v>
      </c>
      <c r="E367" s="1">
        <v>2017782621</v>
      </c>
      <c r="F367">
        <v>6</v>
      </c>
      <c r="I367" t="s">
        <v>239</v>
      </c>
      <c r="J367" t="s">
        <v>3781</v>
      </c>
      <c r="K367" s="1">
        <v>2020978777</v>
      </c>
      <c r="L367">
        <v>3</v>
      </c>
      <c r="M367" t="str">
        <f t="shared" si="8"/>
        <v>No</v>
      </c>
      <c r="P367" s="7" t="s">
        <v>4963</v>
      </c>
    </row>
    <row r="368" spans="3:16" x14ac:dyDescent="0.3">
      <c r="C368" t="s">
        <v>949</v>
      </c>
      <c r="D368" t="s">
        <v>4517</v>
      </c>
      <c r="E368" s="1">
        <v>2017786802</v>
      </c>
      <c r="F368">
        <v>11</v>
      </c>
      <c r="I368" t="s">
        <v>3</v>
      </c>
      <c r="J368" t="s">
        <v>3471</v>
      </c>
      <c r="K368" s="1">
        <v>2021009237</v>
      </c>
      <c r="L368">
        <v>2</v>
      </c>
      <c r="M368" t="str">
        <f t="shared" si="8"/>
        <v>No</v>
      </c>
    </row>
    <row r="369" spans="3:16" x14ac:dyDescent="0.3">
      <c r="C369" t="s">
        <v>1786</v>
      </c>
      <c r="D369" t="s">
        <v>4517</v>
      </c>
      <c r="E369" s="1">
        <v>2017786802</v>
      </c>
      <c r="F369">
        <v>11</v>
      </c>
      <c r="I369" t="s">
        <v>2654</v>
      </c>
      <c r="J369" t="s">
        <v>5316</v>
      </c>
      <c r="K369" s="2" t="s">
        <v>5317</v>
      </c>
      <c r="L369">
        <v>8</v>
      </c>
      <c r="M369" t="str">
        <f t="shared" si="8"/>
        <v>No</v>
      </c>
      <c r="P369" s="6" t="s">
        <v>2629</v>
      </c>
    </row>
    <row r="370" spans="3:16" x14ac:dyDescent="0.3">
      <c r="C370" t="s">
        <v>2721</v>
      </c>
      <c r="D370" t="s">
        <v>4517</v>
      </c>
      <c r="E370" s="1">
        <v>2017786802</v>
      </c>
      <c r="F370">
        <v>11</v>
      </c>
      <c r="I370" t="s">
        <v>3393</v>
      </c>
      <c r="J370" t="s">
        <v>5555</v>
      </c>
      <c r="K370" s="1" t="s">
        <v>5556</v>
      </c>
      <c r="L370">
        <v>9</v>
      </c>
      <c r="M370" t="str">
        <f t="shared" si="8"/>
        <v>No</v>
      </c>
      <c r="P370" s="7" t="s">
        <v>5237</v>
      </c>
    </row>
    <row r="371" spans="3:16" x14ac:dyDescent="0.3">
      <c r="C371" t="s">
        <v>2741</v>
      </c>
      <c r="D371" t="s">
        <v>4517</v>
      </c>
      <c r="E371" s="1">
        <v>2017786802</v>
      </c>
      <c r="F371">
        <v>11</v>
      </c>
      <c r="I371" t="s">
        <v>2761</v>
      </c>
      <c r="J371" t="s">
        <v>5307</v>
      </c>
      <c r="K371" s="1" t="s">
        <v>5336</v>
      </c>
      <c r="L371">
        <v>2</v>
      </c>
      <c r="M371" t="str">
        <f t="shared" si="8"/>
        <v>No</v>
      </c>
      <c r="P371" s="6" t="s">
        <v>2759</v>
      </c>
    </row>
    <row r="372" spans="3:16" x14ac:dyDescent="0.3">
      <c r="C372" t="s">
        <v>2747</v>
      </c>
      <c r="D372" t="s">
        <v>4517</v>
      </c>
      <c r="E372" s="1">
        <v>2017786802</v>
      </c>
      <c r="F372">
        <v>11</v>
      </c>
      <c r="I372" t="s">
        <v>20</v>
      </c>
      <c r="J372" t="s">
        <v>3495</v>
      </c>
      <c r="K372" s="1" t="s">
        <v>3496</v>
      </c>
      <c r="L372">
        <v>9</v>
      </c>
      <c r="M372" t="str">
        <f t="shared" si="8"/>
        <v>No</v>
      </c>
      <c r="P372" s="6" t="s">
        <v>2939</v>
      </c>
    </row>
    <row r="373" spans="3:16" x14ac:dyDescent="0.3">
      <c r="C373" t="s">
        <v>950</v>
      </c>
      <c r="D373" t="s">
        <v>4518</v>
      </c>
      <c r="E373" s="1">
        <v>2017786804</v>
      </c>
      <c r="F373">
        <v>9</v>
      </c>
      <c r="I373" t="s">
        <v>3119</v>
      </c>
      <c r="J373" t="s">
        <v>4949</v>
      </c>
      <c r="K373" s="1" t="s">
        <v>4950</v>
      </c>
      <c r="L373">
        <v>37</v>
      </c>
      <c r="M373" t="str">
        <f t="shared" si="8"/>
        <v>No</v>
      </c>
      <c r="P373" s="7" t="s">
        <v>3917</v>
      </c>
    </row>
    <row r="374" spans="3:16" x14ac:dyDescent="0.3">
      <c r="C374" t="s">
        <v>2737</v>
      </c>
      <c r="D374" t="s">
        <v>4518</v>
      </c>
      <c r="E374" s="1">
        <v>2017786804</v>
      </c>
      <c r="F374">
        <v>9</v>
      </c>
      <c r="I374" t="s">
        <v>3045</v>
      </c>
      <c r="J374" t="s">
        <v>5439</v>
      </c>
      <c r="K374" s="1" t="s">
        <v>5440</v>
      </c>
      <c r="L374">
        <v>8</v>
      </c>
      <c r="M374" t="str">
        <f t="shared" si="8"/>
        <v>No</v>
      </c>
    </row>
    <row r="375" spans="3:16" x14ac:dyDescent="0.3">
      <c r="C375" t="s">
        <v>2740</v>
      </c>
      <c r="D375" t="s">
        <v>4518</v>
      </c>
      <c r="E375" s="1">
        <v>2017786804</v>
      </c>
      <c r="F375">
        <v>9</v>
      </c>
      <c r="I375" t="s">
        <v>3118</v>
      </c>
      <c r="J375" t="s">
        <v>5459</v>
      </c>
      <c r="K375" s="2" t="s">
        <v>5460</v>
      </c>
      <c r="L375">
        <v>9</v>
      </c>
      <c r="M375" t="str">
        <f t="shared" si="8"/>
        <v>No</v>
      </c>
      <c r="P375" s="6" t="s">
        <v>2881</v>
      </c>
    </row>
    <row r="376" spans="3:16" x14ac:dyDescent="0.3">
      <c r="C376" t="s">
        <v>2748</v>
      </c>
      <c r="D376" t="s">
        <v>4518</v>
      </c>
      <c r="E376" s="1">
        <v>2017786804</v>
      </c>
      <c r="F376">
        <v>9</v>
      </c>
      <c r="I376" t="s">
        <v>2445</v>
      </c>
      <c r="J376" t="s">
        <v>5162</v>
      </c>
      <c r="K376" s="1" t="s">
        <v>5163</v>
      </c>
      <c r="L376">
        <v>15</v>
      </c>
      <c r="M376" t="str">
        <f t="shared" si="8"/>
        <v>No</v>
      </c>
      <c r="P376" s="7" t="s">
        <v>4010</v>
      </c>
    </row>
    <row r="377" spans="3:16" x14ac:dyDescent="0.3">
      <c r="C377" t="s">
        <v>2726</v>
      </c>
      <c r="D377" t="s">
        <v>4214</v>
      </c>
      <c r="E377" s="1">
        <v>2017807712</v>
      </c>
      <c r="F377">
        <v>1</v>
      </c>
      <c r="I377" t="s">
        <v>3450</v>
      </c>
      <c r="J377" t="s">
        <v>3637</v>
      </c>
      <c r="K377" s="1" t="s">
        <v>5584</v>
      </c>
      <c r="L377">
        <v>2</v>
      </c>
      <c r="M377" t="str">
        <f t="shared" si="8"/>
        <v>No</v>
      </c>
    </row>
    <row r="378" spans="3:16" x14ac:dyDescent="0.3">
      <c r="C378" t="s">
        <v>1201</v>
      </c>
      <c r="D378" t="s">
        <v>4214</v>
      </c>
      <c r="E378" s="1">
        <v>2017807713</v>
      </c>
      <c r="F378">
        <v>2</v>
      </c>
      <c r="I378" t="s">
        <v>3307</v>
      </c>
      <c r="J378" t="s">
        <v>5297</v>
      </c>
      <c r="K378" s="1" t="s">
        <v>5533</v>
      </c>
      <c r="L378">
        <v>18</v>
      </c>
      <c r="M378" t="str">
        <f t="shared" si="8"/>
        <v>No</v>
      </c>
      <c r="P378" s="6" t="s">
        <v>3013</v>
      </c>
    </row>
    <row r="379" spans="3:16" x14ac:dyDescent="0.3">
      <c r="C379" t="s">
        <v>2727</v>
      </c>
      <c r="D379" t="s">
        <v>4214</v>
      </c>
      <c r="E379" s="1">
        <v>2017807713</v>
      </c>
      <c r="F379">
        <v>2</v>
      </c>
      <c r="I379" t="s">
        <v>3180</v>
      </c>
      <c r="J379" t="s">
        <v>5297</v>
      </c>
      <c r="K379" s="1" t="s">
        <v>5298</v>
      </c>
      <c r="L379">
        <v>32</v>
      </c>
      <c r="M379" t="str">
        <f t="shared" si="8"/>
        <v>No</v>
      </c>
      <c r="P379" s="7" t="s">
        <v>5041</v>
      </c>
    </row>
    <row r="380" spans="3:16" x14ac:dyDescent="0.3">
      <c r="C380" t="s">
        <v>34</v>
      </c>
      <c r="D380" t="s">
        <v>3516</v>
      </c>
      <c r="E380" s="1">
        <v>2017834493</v>
      </c>
      <c r="F380">
        <v>8</v>
      </c>
      <c r="I380" t="s">
        <v>3269</v>
      </c>
      <c r="J380" t="s">
        <v>5518</v>
      </c>
      <c r="K380" s="1" t="s">
        <v>5519</v>
      </c>
      <c r="L380">
        <v>11</v>
      </c>
      <c r="M380" t="str">
        <f t="shared" si="8"/>
        <v>No</v>
      </c>
    </row>
    <row r="381" spans="3:16" x14ac:dyDescent="0.3">
      <c r="C381" t="s">
        <v>439</v>
      </c>
      <c r="D381" t="s">
        <v>3516</v>
      </c>
      <c r="E381" s="1">
        <v>2017834493</v>
      </c>
      <c r="F381">
        <v>8</v>
      </c>
      <c r="I381" t="s">
        <v>3381</v>
      </c>
      <c r="J381" t="s">
        <v>5470</v>
      </c>
      <c r="K381" s="1" t="s">
        <v>5471</v>
      </c>
      <c r="L381">
        <v>11</v>
      </c>
      <c r="M381" t="str">
        <f t="shared" si="8"/>
        <v>No</v>
      </c>
      <c r="P381" s="6" t="s">
        <v>2850</v>
      </c>
    </row>
    <row r="382" spans="3:16" x14ac:dyDescent="0.3">
      <c r="C382" t="s">
        <v>1731</v>
      </c>
      <c r="D382" t="s">
        <v>3516</v>
      </c>
      <c r="E382" s="1">
        <v>2017834493</v>
      </c>
      <c r="F382">
        <v>8</v>
      </c>
      <c r="I382" t="s">
        <v>3441</v>
      </c>
      <c r="J382" t="s">
        <v>5297</v>
      </c>
      <c r="K382" s="1" t="s">
        <v>5580</v>
      </c>
      <c r="L382">
        <v>6</v>
      </c>
      <c r="M382" t="str">
        <f t="shared" si="8"/>
        <v>No</v>
      </c>
      <c r="P382" s="7" t="s">
        <v>4566</v>
      </c>
    </row>
    <row r="383" spans="3:16" x14ac:dyDescent="0.3">
      <c r="C383" t="s">
        <v>1761</v>
      </c>
      <c r="D383" t="s">
        <v>3516</v>
      </c>
      <c r="E383" s="1">
        <v>2017834493</v>
      </c>
      <c r="F383">
        <v>8</v>
      </c>
      <c r="I383" t="s">
        <v>3385</v>
      </c>
      <c r="J383" t="s">
        <v>4718</v>
      </c>
      <c r="K383" s="1" t="s">
        <v>5053</v>
      </c>
      <c r="L383">
        <v>20</v>
      </c>
      <c r="M383" t="str">
        <f t="shared" si="8"/>
        <v>No</v>
      </c>
      <c r="P383" s="6" t="s">
        <v>2661</v>
      </c>
    </row>
    <row r="384" spans="3:16" x14ac:dyDescent="0.3">
      <c r="C384" t="s">
        <v>2713</v>
      </c>
      <c r="D384" t="s">
        <v>3516</v>
      </c>
      <c r="E384" s="1">
        <v>2017834493</v>
      </c>
      <c r="F384">
        <v>8</v>
      </c>
      <c r="I384" t="s">
        <v>3431</v>
      </c>
      <c r="J384" t="s">
        <v>4718</v>
      </c>
      <c r="K384" s="1" t="s">
        <v>5429</v>
      </c>
      <c r="L384">
        <v>61</v>
      </c>
      <c r="M384" t="str">
        <f t="shared" si="8"/>
        <v>No</v>
      </c>
      <c r="P384" s="6" t="s">
        <v>996</v>
      </c>
    </row>
    <row r="385" spans="3:16" x14ac:dyDescent="0.3">
      <c r="C385" t="s">
        <v>224</v>
      </c>
      <c r="D385" t="s">
        <v>3778</v>
      </c>
      <c r="E385" s="1">
        <v>2017839844</v>
      </c>
      <c r="F385">
        <v>5</v>
      </c>
      <c r="I385" t="s">
        <v>3416</v>
      </c>
      <c r="J385" t="s">
        <v>4718</v>
      </c>
      <c r="K385" s="1" t="s">
        <v>4719</v>
      </c>
      <c r="L385">
        <v>61</v>
      </c>
      <c r="M385" t="str">
        <f t="shared" si="8"/>
        <v>No</v>
      </c>
      <c r="P385" s="7" t="s">
        <v>4521</v>
      </c>
    </row>
    <row r="386" spans="3:16" x14ac:dyDescent="0.3">
      <c r="C386" t="s">
        <v>1764</v>
      </c>
      <c r="D386" t="s">
        <v>3778</v>
      </c>
      <c r="E386" s="1">
        <v>2017839844</v>
      </c>
      <c r="F386">
        <v>5</v>
      </c>
      <c r="I386" t="s">
        <v>1202</v>
      </c>
      <c r="J386" t="s">
        <v>4104</v>
      </c>
      <c r="K386" s="1" t="s">
        <v>4726</v>
      </c>
      <c r="L386">
        <v>2</v>
      </c>
      <c r="M386" t="str">
        <f t="shared" si="8"/>
        <v>No</v>
      </c>
      <c r="P386" s="6" t="s">
        <v>2819</v>
      </c>
    </row>
    <row r="387" spans="3:16" x14ac:dyDescent="0.3">
      <c r="C387" t="s">
        <v>2715</v>
      </c>
      <c r="D387" t="s">
        <v>3778</v>
      </c>
      <c r="E387" s="1">
        <v>2017839844</v>
      </c>
      <c r="F387">
        <v>5</v>
      </c>
      <c r="I387" t="s">
        <v>3163</v>
      </c>
      <c r="J387" t="s">
        <v>4699</v>
      </c>
      <c r="K387" s="1" t="s">
        <v>4700</v>
      </c>
      <c r="L387">
        <v>9</v>
      </c>
      <c r="M387" t="str">
        <f t="shared" ref="M387:M450" si="9">IFERROR(VLOOKUP(I387,$S$1:$T$94,2,0),"No")</f>
        <v>No</v>
      </c>
      <c r="P387" s="6" t="s">
        <v>2829</v>
      </c>
    </row>
    <row r="388" spans="3:16" x14ac:dyDescent="0.3">
      <c r="C388" t="s">
        <v>2116</v>
      </c>
      <c r="D388" t="s">
        <v>4612</v>
      </c>
      <c r="E388" s="1">
        <v>2017871621</v>
      </c>
      <c r="F388">
        <v>3</v>
      </c>
      <c r="I388" t="s">
        <v>3461</v>
      </c>
      <c r="J388" t="s">
        <v>5591</v>
      </c>
      <c r="K388" s="1" t="s">
        <v>5592</v>
      </c>
      <c r="L388">
        <v>7</v>
      </c>
      <c r="M388" t="str">
        <f t="shared" si="9"/>
        <v>No</v>
      </c>
      <c r="P388" s="7" t="s">
        <v>5251</v>
      </c>
    </row>
    <row r="389" spans="3:16" x14ac:dyDescent="0.3">
      <c r="C389" t="s">
        <v>2696</v>
      </c>
      <c r="D389" t="s">
        <v>4612</v>
      </c>
      <c r="E389" s="1">
        <v>2017871621</v>
      </c>
      <c r="F389">
        <v>3</v>
      </c>
      <c r="I389" t="s">
        <v>2842</v>
      </c>
      <c r="J389" t="s">
        <v>5367</v>
      </c>
      <c r="K389" s="1" t="s">
        <v>5368</v>
      </c>
      <c r="L389">
        <v>5</v>
      </c>
      <c r="M389" t="str">
        <f t="shared" si="9"/>
        <v>No</v>
      </c>
    </row>
    <row r="390" spans="3:16" x14ac:dyDescent="0.3">
      <c r="C390" t="s">
        <v>2703</v>
      </c>
      <c r="D390" t="s">
        <v>4612</v>
      </c>
      <c r="E390" s="1">
        <v>2017871621</v>
      </c>
      <c r="F390">
        <v>3</v>
      </c>
      <c r="I390" t="s">
        <v>3022</v>
      </c>
      <c r="J390" t="s">
        <v>5434</v>
      </c>
      <c r="K390" s="1" t="s">
        <v>5435</v>
      </c>
      <c r="L390">
        <v>6</v>
      </c>
      <c r="M390" t="str">
        <f t="shared" si="9"/>
        <v>No</v>
      </c>
      <c r="P390" s="6" t="s">
        <v>3047</v>
      </c>
    </row>
    <row r="391" spans="3:16" x14ac:dyDescent="0.3">
      <c r="C391" t="s">
        <v>1297</v>
      </c>
      <c r="D391" t="s">
        <v>4809</v>
      </c>
      <c r="E391" s="1">
        <v>2017871677</v>
      </c>
      <c r="F391">
        <v>4</v>
      </c>
      <c r="I391" t="s">
        <v>708</v>
      </c>
      <c r="J391" t="s">
        <v>4310</v>
      </c>
      <c r="K391" s="1" t="s">
        <v>4311</v>
      </c>
      <c r="L391">
        <v>14</v>
      </c>
      <c r="M391" t="str">
        <f t="shared" si="9"/>
        <v>No</v>
      </c>
      <c r="P391" s="7" t="s">
        <v>4965</v>
      </c>
    </row>
    <row r="392" spans="3:16" x14ac:dyDescent="0.3">
      <c r="C392" t="s">
        <v>2687</v>
      </c>
      <c r="D392" t="s">
        <v>4809</v>
      </c>
      <c r="E392" s="1">
        <v>2017871677</v>
      </c>
      <c r="F392">
        <v>4</v>
      </c>
      <c r="I392" t="s">
        <v>3347</v>
      </c>
      <c r="J392" t="s">
        <v>4057</v>
      </c>
      <c r="K392" s="1" t="s">
        <v>4058</v>
      </c>
      <c r="L392">
        <v>19</v>
      </c>
      <c r="M392" t="str">
        <f t="shared" si="9"/>
        <v>No</v>
      </c>
      <c r="P392" s="6" t="s">
        <v>2825</v>
      </c>
    </row>
    <row r="393" spans="3:16" x14ac:dyDescent="0.3">
      <c r="C393" t="s">
        <v>2701</v>
      </c>
      <c r="D393" t="s">
        <v>4809</v>
      </c>
      <c r="E393" s="1">
        <v>2017871677</v>
      </c>
      <c r="F393">
        <v>4</v>
      </c>
      <c r="I393" t="s">
        <v>3429</v>
      </c>
      <c r="J393" t="s">
        <v>5264</v>
      </c>
      <c r="K393" s="1" t="s">
        <v>5574</v>
      </c>
      <c r="L393">
        <v>2</v>
      </c>
      <c r="M393" t="str">
        <f t="shared" si="9"/>
        <v>No</v>
      </c>
    </row>
    <row r="394" spans="3:16" x14ac:dyDescent="0.3">
      <c r="C394" t="s">
        <v>1487</v>
      </c>
      <c r="D394" t="s">
        <v>4904</v>
      </c>
      <c r="E394" s="1">
        <v>2017871679</v>
      </c>
      <c r="F394">
        <v>4</v>
      </c>
      <c r="I394" t="s">
        <v>3071</v>
      </c>
      <c r="J394" t="s">
        <v>4519</v>
      </c>
      <c r="K394" s="1" t="s">
        <v>4520</v>
      </c>
      <c r="L394">
        <v>14</v>
      </c>
      <c r="M394" t="str">
        <f t="shared" si="9"/>
        <v>No</v>
      </c>
      <c r="P394" s="7" t="s">
        <v>5365</v>
      </c>
    </row>
    <row r="395" spans="3:16" x14ac:dyDescent="0.3">
      <c r="C395" t="s">
        <v>2697</v>
      </c>
      <c r="D395" t="s">
        <v>4904</v>
      </c>
      <c r="E395" s="1">
        <v>2017871679</v>
      </c>
      <c r="F395">
        <v>4</v>
      </c>
      <c r="I395" t="s">
        <v>3244</v>
      </c>
      <c r="J395" t="s">
        <v>5508</v>
      </c>
      <c r="K395" s="1" t="s">
        <v>5509</v>
      </c>
      <c r="L395">
        <v>12</v>
      </c>
      <c r="M395" t="str">
        <f t="shared" si="9"/>
        <v>No</v>
      </c>
      <c r="P395" s="6" t="s">
        <v>2835</v>
      </c>
    </row>
    <row r="396" spans="3:16" x14ac:dyDescent="0.3">
      <c r="C396" t="s">
        <v>2704</v>
      </c>
      <c r="D396" t="s">
        <v>4904</v>
      </c>
      <c r="E396" s="1">
        <v>2017871679</v>
      </c>
      <c r="F396">
        <v>4</v>
      </c>
      <c r="I396" t="s">
        <v>2862</v>
      </c>
      <c r="J396" t="s">
        <v>5374</v>
      </c>
      <c r="K396" s="1" t="s">
        <v>5375</v>
      </c>
      <c r="L396">
        <v>7</v>
      </c>
      <c r="M396" t="str">
        <f t="shared" si="9"/>
        <v>No</v>
      </c>
      <c r="P396" s="6" t="s">
        <v>2923</v>
      </c>
    </row>
    <row r="397" spans="3:16" x14ac:dyDescent="0.3">
      <c r="C397" t="s">
        <v>632</v>
      </c>
      <c r="D397" t="s">
        <v>4240</v>
      </c>
      <c r="E397" s="1">
        <v>2017877460</v>
      </c>
      <c r="F397">
        <v>6</v>
      </c>
      <c r="I397" t="s">
        <v>3051</v>
      </c>
      <c r="J397" t="s">
        <v>5414</v>
      </c>
      <c r="K397" s="1" t="s">
        <v>5415</v>
      </c>
      <c r="L397">
        <v>27</v>
      </c>
      <c r="M397" t="str">
        <f t="shared" si="9"/>
        <v>No</v>
      </c>
      <c r="P397" s="7" t="s">
        <v>4669</v>
      </c>
    </row>
    <row r="398" spans="3:16" x14ac:dyDescent="0.3">
      <c r="C398" t="s">
        <v>1151</v>
      </c>
      <c r="D398" t="s">
        <v>4240</v>
      </c>
      <c r="E398" s="1">
        <v>2017877460</v>
      </c>
      <c r="F398">
        <v>6</v>
      </c>
      <c r="I398" t="s">
        <v>3421</v>
      </c>
      <c r="J398" t="s">
        <v>5570</v>
      </c>
      <c r="K398" s="1" t="s">
        <v>5571</v>
      </c>
      <c r="L398">
        <v>7</v>
      </c>
      <c r="M398" t="str">
        <f t="shared" si="9"/>
        <v>No</v>
      </c>
    </row>
    <row r="399" spans="3:16" x14ac:dyDescent="0.3">
      <c r="C399" t="s">
        <v>1781</v>
      </c>
      <c r="D399" t="s">
        <v>4240</v>
      </c>
      <c r="E399" s="1">
        <v>2017877460</v>
      </c>
      <c r="F399">
        <v>6</v>
      </c>
      <c r="I399" t="s">
        <v>3073</v>
      </c>
      <c r="J399" t="s">
        <v>4238</v>
      </c>
      <c r="K399" s="1" t="s">
        <v>4239</v>
      </c>
      <c r="L399">
        <v>15</v>
      </c>
      <c r="M399" t="str">
        <f t="shared" si="9"/>
        <v>No</v>
      </c>
      <c r="P399" s="6" t="s">
        <v>2801</v>
      </c>
    </row>
    <row r="400" spans="3:16" x14ac:dyDescent="0.3">
      <c r="C400" t="s">
        <v>1608</v>
      </c>
      <c r="D400" t="s">
        <v>4953</v>
      </c>
      <c r="E400" s="1">
        <v>2017903195</v>
      </c>
      <c r="F400">
        <v>4</v>
      </c>
      <c r="I400" t="s">
        <v>3422</v>
      </c>
      <c r="J400" t="s">
        <v>5478</v>
      </c>
      <c r="K400" s="1" t="s">
        <v>5479</v>
      </c>
      <c r="L400">
        <v>6</v>
      </c>
      <c r="M400" t="str">
        <f t="shared" si="9"/>
        <v>No</v>
      </c>
      <c r="P400" s="7" t="s">
        <v>4032</v>
      </c>
    </row>
    <row r="401" spans="3:16" x14ac:dyDescent="0.3">
      <c r="C401" t="s">
        <v>1734</v>
      </c>
      <c r="D401" t="s">
        <v>4953</v>
      </c>
      <c r="E401" s="1">
        <v>2017903195</v>
      </c>
      <c r="F401">
        <v>4</v>
      </c>
      <c r="I401" t="s">
        <v>3437</v>
      </c>
      <c r="J401" t="s">
        <v>5578</v>
      </c>
      <c r="K401" s="1" t="s">
        <v>5579</v>
      </c>
      <c r="L401">
        <v>3</v>
      </c>
      <c r="M401" t="str">
        <f t="shared" si="9"/>
        <v>No</v>
      </c>
    </row>
    <row r="402" spans="3:16" x14ac:dyDescent="0.3">
      <c r="C402" t="s">
        <v>2684</v>
      </c>
      <c r="D402" t="s">
        <v>4953</v>
      </c>
      <c r="E402" s="1">
        <v>2017903195</v>
      </c>
      <c r="F402">
        <v>4</v>
      </c>
      <c r="I402" t="s">
        <v>2036</v>
      </c>
      <c r="J402" t="s">
        <v>5043</v>
      </c>
      <c r="K402" s="1" t="s">
        <v>5123</v>
      </c>
      <c r="L402">
        <v>2</v>
      </c>
      <c r="M402" t="str">
        <f t="shared" si="9"/>
        <v>No</v>
      </c>
      <c r="P402" s="6" t="s">
        <v>2499</v>
      </c>
    </row>
    <row r="403" spans="3:16" x14ac:dyDescent="0.3">
      <c r="C403" t="s">
        <v>1609</v>
      </c>
      <c r="D403" t="s">
        <v>4954</v>
      </c>
      <c r="E403" s="1">
        <v>2018000602</v>
      </c>
      <c r="F403">
        <v>4</v>
      </c>
      <c r="I403" t="s">
        <v>3114</v>
      </c>
      <c r="J403" t="s">
        <v>5360</v>
      </c>
      <c r="K403" s="1" t="s">
        <v>5416</v>
      </c>
      <c r="L403">
        <v>14</v>
      </c>
      <c r="M403" t="str">
        <f t="shared" si="9"/>
        <v>No</v>
      </c>
      <c r="P403" s="7" t="s">
        <v>3894</v>
      </c>
    </row>
    <row r="404" spans="3:16" x14ac:dyDescent="0.3">
      <c r="C404" t="s">
        <v>2685</v>
      </c>
      <c r="D404" t="s">
        <v>4954</v>
      </c>
      <c r="E404" s="1">
        <v>2018000602</v>
      </c>
      <c r="F404">
        <v>4</v>
      </c>
      <c r="I404" t="s">
        <v>1279</v>
      </c>
      <c r="J404" t="s">
        <v>4799</v>
      </c>
      <c r="K404" s="1" t="s">
        <v>4800</v>
      </c>
      <c r="L404">
        <v>4</v>
      </c>
      <c r="M404" t="str">
        <f t="shared" si="9"/>
        <v>No</v>
      </c>
      <c r="P404" s="6" t="s">
        <v>2774</v>
      </c>
    </row>
    <row r="405" spans="3:16" x14ac:dyDescent="0.3">
      <c r="C405" t="s">
        <v>2478</v>
      </c>
      <c r="D405" t="s">
        <v>5255</v>
      </c>
      <c r="E405" s="1">
        <v>2018005479</v>
      </c>
      <c r="F405">
        <v>2</v>
      </c>
      <c r="I405" t="s">
        <v>3245</v>
      </c>
      <c r="J405" t="s">
        <v>3637</v>
      </c>
      <c r="K405" s="1" t="s">
        <v>5510</v>
      </c>
      <c r="L405">
        <v>2</v>
      </c>
      <c r="M405" t="str">
        <f t="shared" si="9"/>
        <v>No</v>
      </c>
      <c r="P405" s="6" t="s">
        <v>1687</v>
      </c>
    </row>
    <row r="406" spans="3:16" x14ac:dyDescent="0.3">
      <c r="C406" t="s">
        <v>1612</v>
      </c>
      <c r="D406" t="s">
        <v>4955</v>
      </c>
      <c r="E406" s="1">
        <v>2018029567</v>
      </c>
      <c r="F406">
        <v>10</v>
      </c>
      <c r="I406" t="s">
        <v>3328</v>
      </c>
      <c r="J406" t="s">
        <v>5516</v>
      </c>
      <c r="K406" s="1" t="s">
        <v>5544</v>
      </c>
      <c r="L406">
        <v>2</v>
      </c>
      <c r="M406" t="str">
        <f t="shared" si="9"/>
        <v>No</v>
      </c>
      <c r="P406" s="7" t="s">
        <v>4898</v>
      </c>
    </row>
    <row r="407" spans="3:16" x14ac:dyDescent="0.3">
      <c r="C407" t="s">
        <v>1888</v>
      </c>
      <c r="D407" t="s">
        <v>4955</v>
      </c>
      <c r="E407" s="1">
        <v>2018029567</v>
      </c>
      <c r="F407">
        <v>10</v>
      </c>
      <c r="I407" t="s">
        <v>3183</v>
      </c>
      <c r="J407" t="s">
        <v>5491</v>
      </c>
      <c r="K407" s="1" t="s">
        <v>5492</v>
      </c>
      <c r="L407">
        <v>4</v>
      </c>
      <c r="M407" t="str">
        <f t="shared" si="9"/>
        <v>No</v>
      </c>
      <c r="P407" s="6" t="s">
        <v>2822</v>
      </c>
    </row>
    <row r="408" spans="3:16" x14ac:dyDescent="0.3">
      <c r="C408" t="s">
        <v>2098</v>
      </c>
      <c r="D408" t="s">
        <v>4955</v>
      </c>
      <c r="E408" s="1">
        <v>2018029567</v>
      </c>
      <c r="F408">
        <v>10</v>
      </c>
      <c r="I408" t="s">
        <v>3414</v>
      </c>
      <c r="J408" t="s">
        <v>5560</v>
      </c>
      <c r="K408" s="1" t="s">
        <v>5561</v>
      </c>
      <c r="L408">
        <v>7</v>
      </c>
      <c r="M408" t="str">
        <f t="shared" si="9"/>
        <v>No</v>
      </c>
      <c r="P408" s="6" t="s">
        <v>2821</v>
      </c>
    </row>
    <row r="409" spans="3:16" x14ac:dyDescent="0.3">
      <c r="C409" t="s">
        <v>2664</v>
      </c>
      <c r="D409" t="s">
        <v>4955</v>
      </c>
      <c r="E409" s="1">
        <v>2018029567</v>
      </c>
      <c r="F409">
        <v>10</v>
      </c>
      <c r="I409" t="s">
        <v>2924</v>
      </c>
      <c r="J409" t="s">
        <v>4523</v>
      </c>
      <c r="K409" s="1" t="s">
        <v>5406</v>
      </c>
      <c r="L409">
        <v>6</v>
      </c>
      <c r="M409" t="str">
        <f t="shared" si="9"/>
        <v>No</v>
      </c>
      <c r="P409" s="7" t="s">
        <v>3968</v>
      </c>
    </row>
    <row r="410" spans="3:16" x14ac:dyDescent="0.3">
      <c r="C410" t="s">
        <v>1564</v>
      </c>
      <c r="D410" t="s">
        <v>4566</v>
      </c>
      <c r="E410" s="1">
        <v>2018030436</v>
      </c>
      <c r="F410">
        <v>2</v>
      </c>
      <c r="I410" t="s">
        <v>3442</v>
      </c>
      <c r="J410" t="s">
        <v>5581</v>
      </c>
      <c r="K410" s="1" t="s">
        <v>5582</v>
      </c>
      <c r="L410">
        <v>2</v>
      </c>
      <c r="M410" t="str">
        <f t="shared" si="9"/>
        <v>No</v>
      </c>
    </row>
    <row r="411" spans="3:16" x14ac:dyDescent="0.3">
      <c r="C411" t="s">
        <v>2661</v>
      </c>
      <c r="D411" t="s">
        <v>4566</v>
      </c>
      <c r="E411" s="1">
        <v>2018030436</v>
      </c>
      <c r="F411">
        <v>2</v>
      </c>
      <c r="I411" t="s">
        <v>954</v>
      </c>
      <c r="J411" t="s">
        <v>4523</v>
      </c>
      <c r="K411" s="1" t="s">
        <v>4524</v>
      </c>
      <c r="L411">
        <v>2</v>
      </c>
      <c r="M411" t="str">
        <f t="shared" si="9"/>
        <v>No</v>
      </c>
      <c r="P411" s="6" t="s">
        <v>2779</v>
      </c>
    </row>
    <row r="412" spans="3:16" x14ac:dyDescent="0.3">
      <c r="C412" t="s">
        <v>1234</v>
      </c>
      <c r="D412" t="s">
        <v>4751</v>
      </c>
      <c r="E412" s="1">
        <v>2018030652</v>
      </c>
      <c r="F412">
        <v>2</v>
      </c>
      <c r="I412" t="s">
        <v>3447</v>
      </c>
      <c r="J412" t="s">
        <v>5309</v>
      </c>
      <c r="K412" s="1" t="s">
        <v>5310</v>
      </c>
      <c r="L412">
        <v>12</v>
      </c>
      <c r="M412" t="str">
        <f t="shared" si="9"/>
        <v>No</v>
      </c>
      <c r="P412" s="7" t="s">
        <v>4955</v>
      </c>
    </row>
    <row r="413" spans="3:16" x14ac:dyDescent="0.3">
      <c r="C413" t="s">
        <v>2659</v>
      </c>
      <c r="D413" t="s">
        <v>4751</v>
      </c>
      <c r="E413" s="1">
        <v>2018030652</v>
      </c>
      <c r="F413">
        <v>2</v>
      </c>
      <c r="I413" t="s">
        <v>3446</v>
      </c>
      <c r="J413" t="s">
        <v>5077</v>
      </c>
      <c r="K413" s="1" t="s">
        <v>5078</v>
      </c>
      <c r="L413">
        <v>11</v>
      </c>
      <c r="M413" t="str">
        <f t="shared" si="9"/>
        <v>No</v>
      </c>
    </row>
    <row r="414" spans="3:16" x14ac:dyDescent="0.3">
      <c r="C414" t="s">
        <v>827</v>
      </c>
      <c r="D414" t="s">
        <v>3760</v>
      </c>
      <c r="E414" s="1">
        <v>2018063571</v>
      </c>
      <c r="F414">
        <v>8</v>
      </c>
      <c r="I414" t="s">
        <v>3332</v>
      </c>
      <c r="J414" t="s">
        <v>5426</v>
      </c>
      <c r="K414" s="1" t="s">
        <v>5545</v>
      </c>
      <c r="L414">
        <v>2</v>
      </c>
      <c r="M414" t="str">
        <f t="shared" si="9"/>
        <v>No</v>
      </c>
      <c r="P414" s="6" t="s">
        <v>2664</v>
      </c>
    </row>
    <row r="415" spans="3:16" x14ac:dyDescent="0.3">
      <c r="C415" t="s">
        <v>1426</v>
      </c>
      <c r="D415" t="s">
        <v>3760</v>
      </c>
      <c r="E415" s="1">
        <v>2018063571</v>
      </c>
      <c r="F415">
        <v>8</v>
      </c>
      <c r="I415" t="s">
        <v>3212</v>
      </c>
      <c r="J415" t="s">
        <v>5500</v>
      </c>
      <c r="K415" s="1" t="s">
        <v>5501</v>
      </c>
      <c r="L415">
        <v>4</v>
      </c>
      <c r="M415" t="str">
        <f t="shared" si="9"/>
        <v>No</v>
      </c>
      <c r="P415" s="7" t="s">
        <v>4002</v>
      </c>
    </row>
    <row r="416" spans="3:16" x14ac:dyDescent="0.3">
      <c r="C416" t="s">
        <v>1449</v>
      </c>
      <c r="D416" t="s">
        <v>3760</v>
      </c>
      <c r="E416" s="1">
        <v>2018063571</v>
      </c>
      <c r="F416">
        <v>8</v>
      </c>
      <c r="I416" t="s">
        <v>3408</v>
      </c>
      <c r="J416" t="s">
        <v>5564</v>
      </c>
      <c r="K416" s="1" t="s">
        <v>5565</v>
      </c>
      <c r="L416">
        <v>4</v>
      </c>
      <c r="M416" t="str">
        <f t="shared" si="9"/>
        <v>No</v>
      </c>
      <c r="P416" s="6" t="s">
        <v>2743</v>
      </c>
    </row>
    <row r="417" spans="3:16" x14ac:dyDescent="0.3">
      <c r="C417" t="s">
        <v>1641</v>
      </c>
      <c r="D417" t="s">
        <v>3760</v>
      </c>
      <c r="E417" s="1">
        <v>2018063571</v>
      </c>
      <c r="F417">
        <v>8</v>
      </c>
      <c r="I417" t="s">
        <v>3060</v>
      </c>
      <c r="J417" t="s">
        <v>5270</v>
      </c>
      <c r="K417" s="1" t="s">
        <v>5271</v>
      </c>
      <c r="L417">
        <v>6</v>
      </c>
      <c r="M417" t="str">
        <f t="shared" si="9"/>
        <v>No</v>
      </c>
      <c r="P417" s="6" t="s">
        <v>2744</v>
      </c>
    </row>
    <row r="418" spans="3:16" x14ac:dyDescent="0.3">
      <c r="C418" t="s">
        <v>2648</v>
      </c>
      <c r="D418" t="s">
        <v>3760</v>
      </c>
      <c r="E418" s="1">
        <v>2018063571</v>
      </c>
      <c r="F418">
        <v>8</v>
      </c>
      <c r="I418" t="s">
        <v>2446</v>
      </c>
      <c r="J418" t="s">
        <v>5241</v>
      </c>
      <c r="K418" s="1" t="s">
        <v>5242</v>
      </c>
      <c r="L418">
        <v>6</v>
      </c>
      <c r="M418" t="str">
        <f t="shared" si="9"/>
        <v>No</v>
      </c>
      <c r="P418" s="7" t="s">
        <v>4431</v>
      </c>
    </row>
    <row r="419" spans="3:16" x14ac:dyDescent="0.3">
      <c r="C419" t="s">
        <v>300</v>
      </c>
      <c r="D419" t="s">
        <v>3760</v>
      </c>
      <c r="E419" s="1">
        <v>2018063572</v>
      </c>
      <c r="F419">
        <v>8</v>
      </c>
      <c r="I419" t="s">
        <v>3293</v>
      </c>
      <c r="J419" t="s">
        <v>5377</v>
      </c>
      <c r="K419" s="1" t="s">
        <v>5486</v>
      </c>
      <c r="L419">
        <v>7</v>
      </c>
      <c r="M419" t="str">
        <f t="shared" si="9"/>
        <v>No</v>
      </c>
      <c r="P419" s="6" t="s">
        <v>2634</v>
      </c>
    </row>
    <row r="420" spans="3:16" x14ac:dyDescent="0.3">
      <c r="C420" t="s">
        <v>1265</v>
      </c>
      <c r="D420" t="s">
        <v>3760</v>
      </c>
      <c r="E420" s="1">
        <v>2018063572</v>
      </c>
      <c r="F420">
        <v>8</v>
      </c>
      <c r="I420" t="s">
        <v>3426</v>
      </c>
      <c r="J420" t="s">
        <v>5572</v>
      </c>
      <c r="K420" s="1" t="s">
        <v>5573</v>
      </c>
      <c r="L420">
        <v>3</v>
      </c>
      <c r="M420" t="str">
        <f t="shared" si="9"/>
        <v>No</v>
      </c>
      <c r="P420" s="6" t="s">
        <v>2635</v>
      </c>
    </row>
    <row r="421" spans="3:16" x14ac:dyDescent="0.3">
      <c r="C421" t="s">
        <v>1413</v>
      </c>
      <c r="D421" t="s">
        <v>3760</v>
      </c>
      <c r="E421" s="1">
        <v>2018063572</v>
      </c>
      <c r="F421">
        <v>8</v>
      </c>
      <c r="I421" t="s">
        <v>2905</v>
      </c>
      <c r="J421" t="s">
        <v>5121</v>
      </c>
      <c r="K421" s="1" t="s">
        <v>5122</v>
      </c>
      <c r="L421">
        <v>8</v>
      </c>
      <c r="M421" t="str">
        <f t="shared" si="9"/>
        <v>No</v>
      </c>
      <c r="P421" s="7" t="s">
        <v>3772</v>
      </c>
    </row>
    <row r="422" spans="3:16" x14ac:dyDescent="0.3">
      <c r="C422" t="s">
        <v>1579</v>
      </c>
      <c r="D422" t="s">
        <v>3760</v>
      </c>
      <c r="E422" s="1">
        <v>2018063572</v>
      </c>
      <c r="F422">
        <v>8</v>
      </c>
      <c r="I422" t="s">
        <v>637</v>
      </c>
      <c r="J422" t="s">
        <v>4247</v>
      </c>
      <c r="K422" s="1" t="s">
        <v>4248</v>
      </c>
      <c r="L422">
        <v>5</v>
      </c>
      <c r="M422" t="str">
        <f t="shared" si="9"/>
        <v>No</v>
      </c>
      <c r="P422" s="6" t="s">
        <v>2763</v>
      </c>
    </row>
    <row r="423" spans="3:16" x14ac:dyDescent="0.3">
      <c r="C423" t="s">
        <v>2646</v>
      </c>
      <c r="D423" t="s">
        <v>3760</v>
      </c>
      <c r="E423" s="1">
        <v>2018063572</v>
      </c>
      <c r="F423">
        <v>8</v>
      </c>
      <c r="I423" t="s">
        <v>3456</v>
      </c>
      <c r="J423" t="s">
        <v>5121</v>
      </c>
      <c r="K423" s="1" t="s">
        <v>5588</v>
      </c>
      <c r="L423">
        <v>6</v>
      </c>
      <c r="M423" t="str">
        <f t="shared" si="9"/>
        <v>No</v>
      </c>
      <c r="P423" s="6" t="s">
        <v>2012</v>
      </c>
    </row>
    <row r="424" spans="3:16" x14ac:dyDescent="0.3">
      <c r="C424" t="s">
        <v>211</v>
      </c>
      <c r="D424" t="s">
        <v>3760</v>
      </c>
      <c r="E424" s="1">
        <v>2018063575</v>
      </c>
      <c r="F424">
        <v>14</v>
      </c>
      <c r="I424" t="s">
        <v>3322</v>
      </c>
      <c r="J424" t="s">
        <v>3494</v>
      </c>
      <c r="K424" s="1" t="s">
        <v>5539</v>
      </c>
      <c r="L424">
        <v>2</v>
      </c>
      <c r="M424" t="str">
        <f t="shared" si="9"/>
        <v>No</v>
      </c>
      <c r="P424" s="7" t="s">
        <v>5135</v>
      </c>
    </row>
    <row r="425" spans="3:16" x14ac:dyDescent="0.3">
      <c r="C425" t="s">
        <v>733</v>
      </c>
      <c r="D425" t="s">
        <v>3760</v>
      </c>
      <c r="E425" s="1">
        <v>2018063575</v>
      </c>
      <c r="F425">
        <v>14</v>
      </c>
      <c r="I425" t="s">
        <v>2689</v>
      </c>
      <c r="J425" t="s">
        <v>4869</v>
      </c>
      <c r="K425" s="1" t="s">
        <v>5325</v>
      </c>
      <c r="L425">
        <v>2</v>
      </c>
      <c r="M425" t="str">
        <f t="shared" si="9"/>
        <v>No</v>
      </c>
      <c r="P425" s="6" t="s">
        <v>2928</v>
      </c>
    </row>
    <row r="426" spans="3:16" x14ac:dyDescent="0.3">
      <c r="C426" t="s">
        <v>812</v>
      </c>
      <c r="D426" t="s">
        <v>3760</v>
      </c>
      <c r="E426" s="1">
        <v>2018063575</v>
      </c>
      <c r="F426">
        <v>14</v>
      </c>
      <c r="I426" t="s">
        <v>2783</v>
      </c>
      <c r="J426" t="s">
        <v>3881</v>
      </c>
      <c r="K426" s="1" t="s">
        <v>3882</v>
      </c>
      <c r="L426">
        <v>8</v>
      </c>
      <c r="M426" t="str">
        <f t="shared" si="9"/>
        <v>No</v>
      </c>
      <c r="P426" s="6" t="s">
        <v>2118</v>
      </c>
    </row>
    <row r="427" spans="3:16" x14ac:dyDescent="0.3">
      <c r="C427" t="s">
        <v>1257</v>
      </c>
      <c r="D427" t="s">
        <v>3760</v>
      </c>
      <c r="E427" s="1">
        <v>2018063575</v>
      </c>
      <c r="F427">
        <v>14</v>
      </c>
      <c r="I427" t="s">
        <v>3306</v>
      </c>
      <c r="J427" t="s">
        <v>5531</v>
      </c>
      <c r="K427" s="1" t="s">
        <v>5532</v>
      </c>
      <c r="L427">
        <v>4</v>
      </c>
      <c r="M427" t="str">
        <f t="shared" si="9"/>
        <v>No</v>
      </c>
      <c r="P427" s="7" t="s">
        <v>3839</v>
      </c>
    </row>
    <row r="428" spans="3:16" x14ac:dyDescent="0.3">
      <c r="C428" t="s">
        <v>1305</v>
      </c>
      <c r="D428" t="s">
        <v>3760</v>
      </c>
      <c r="E428" s="1">
        <v>2018063575</v>
      </c>
      <c r="F428">
        <v>14</v>
      </c>
      <c r="I428" t="s">
        <v>3359</v>
      </c>
      <c r="J428" t="s">
        <v>5145</v>
      </c>
      <c r="K428" s="1" t="s">
        <v>5146</v>
      </c>
      <c r="L428">
        <v>17</v>
      </c>
      <c r="M428" t="str">
        <f t="shared" si="9"/>
        <v>No</v>
      </c>
    </row>
    <row r="429" spans="3:16" x14ac:dyDescent="0.3">
      <c r="C429" t="s">
        <v>1640</v>
      </c>
      <c r="D429" t="s">
        <v>3760</v>
      </c>
      <c r="E429" s="1">
        <v>2018063575</v>
      </c>
      <c r="F429">
        <v>14</v>
      </c>
      <c r="I429" t="s">
        <v>2883</v>
      </c>
      <c r="J429" t="s">
        <v>5382</v>
      </c>
      <c r="K429" s="1" t="s">
        <v>5383</v>
      </c>
      <c r="L429">
        <v>4</v>
      </c>
      <c r="M429" t="str">
        <f t="shared" si="9"/>
        <v>No</v>
      </c>
      <c r="P429" s="6" t="s">
        <v>2458</v>
      </c>
    </row>
    <row r="430" spans="3:16" x14ac:dyDescent="0.3">
      <c r="C430" t="s">
        <v>2647</v>
      </c>
      <c r="D430" t="s">
        <v>3760</v>
      </c>
      <c r="E430" s="1">
        <v>2018063575</v>
      </c>
      <c r="F430">
        <v>14</v>
      </c>
      <c r="I430" t="s">
        <v>3411</v>
      </c>
      <c r="J430" t="s">
        <v>5495</v>
      </c>
      <c r="K430" s="1" t="s">
        <v>5496</v>
      </c>
      <c r="L430">
        <v>10</v>
      </c>
      <c r="M430" t="str">
        <f t="shared" si="9"/>
        <v>No</v>
      </c>
      <c r="P430" s="7" t="s">
        <v>4035</v>
      </c>
    </row>
    <row r="431" spans="3:16" x14ac:dyDescent="0.3">
      <c r="C431" t="s">
        <v>2632</v>
      </c>
      <c r="D431" t="s">
        <v>5311</v>
      </c>
      <c r="E431" s="1">
        <v>2018086806</v>
      </c>
      <c r="F431">
        <v>1</v>
      </c>
      <c r="I431" t="s">
        <v>3455</v>
      </c>
      <c r="J431" t="s">
        <v>5342</v>
      </c>
      <c r="K431" s="1" t="s">
        <v>5343</v>
      </c>
      <c r="L431">
        <v>9</v>
      </c>
      <c r="M431" t="str">
        <f t="shared" si="9"/>
        <v>No</v>
      </c>
      <c r="P431" s="6" t="s">
        <v>453</v>
      </c>
    </row>
    <row r="432" spans="3:16" x14ac:dyDescent="0.3">
      <c r="C432" t="s">
        <v>2466</v>
      </c>
      <c r="D432" t="s">
        <v>5250</v>
      </c>
      <c r="E432" s="1">
        <v>2018135632</v>
      </c>
      <c r="F432">
        <v>2</v>
      </c>
      <c r="I432" t="s">
        <v>3457</v>
      </c>
      <c r="J432" t="s">
        <v>5562</v>
      </c>
      <c r="K432" s="1" t="s">
        <v>5563</v>
      </c>
      <c r="L432">
        <v>5</v>
      </c>
      <c r="M432" t="str">
        <f t="shared" si="9"/>
        <v>No</v>
      </c>
      <c r="P432" s="6" t="s">
        <v>2603</v>
      </c>
    </row>
    <row r="433" spans="3:16" x14ac:dyDescent="0.3">
      <c r="C433" t="s">
        <v>2618</v>
      </c>
      <c r="D433" t="s">
        <v>5250</v>
      </c>
      <c r="E433" s="1">
        <v>2018135632</v>
      </c>
      <c r="F433">
        <v>2</v>
      </c>
      <c r="I433" t="s">
        <v>3354</v>
      </c>
      <c r="J433" t="s">
        <v>4913</v>
      </c>
      <c r="K433" s="1" t="s">
        <v>4914</v>
      </c>
      <c r="L433">
        <v>6</v>
      </c>
      <c r="M433" t="str">
        <f t="shared" si="9"/>
        <v>No</v>
      </c>
      <c r="P433" s="7" t="s">
        <v>4067</v>
      </c>
    </row>
    <row r="434" spans="3:16" x14ac:dyDescent="0.3">
      <c r="C434" t="s">
        <v>2612</v>
      </c>
      <c r="D434" t="s">
        <v>5306</v>
      </c>
      <c r="E434" s="1">
        <v>2018136420</v>
      </c>
      <c r="F434">
        <v>1</v>
      </c>
      <c r="I434" t="s">
        <v>3428</v>
      </c>
      <c r="J434" t="s">
        <v>5362</v>
      </c>
      <c r="K434" s="1" t="s">
        <v>5363</v>
      </c>
      <c r="L434">
        <v>7</v>
      </c>
      <c r="M434" t="str">
        <f t="shared" si="9"/>
        <v>No</v>
      </c>
      <c r="P434" s="6" t="s">
        <v>3024</v>
      </c>
    </row>
    <row r="435" spans="3:16" x14ac:dyDescent="0.3">
      <c r="C435" t="s">
        <v>1115</v>
      </c>
      <c r="D435" t="s">
        <v>4672</v>
      </c>
      <c r="E435" s="1">
        <v>2018136767</v>
      </c>
      <c r="F435">
        <v>3</v>
      </c>
      <c r="I435" t="s">
        <v>3412</v>
      </c>
      <c r="J435" t="s">
        <v>5391</v>
      </c>
      <c r="K435" s="1" t="s">
        <v>5392</v>
      </c>
      <c r="L435">
        <v>4</v>
      </c>
      <c r="M435" t="str">
        <f t="shared" si="9"/>
        <v>No</v>
      </c>
      <c r="P435" s="6" t="s">
        <v>2866</v>
      </c>
    </row>
    <row r="436" spans="3:16" x14ac:dyDescent="0.3">
      <c r="C436" t="s">
        <v>2596</v>
      </c>
      <c r="D436" t="s">
        <v>4672</v>
      </c>
      <c r="E436" s="1">
        <v>2018136767</v>
      </c>
      <c r="F436">
        <v>3</v>
      </c>
      <c r="I436" t="s">
        <v>3407</v>
      </c>
      <c r="J436" t="s">
        <v>5281</v>
      </c>
      <c r="K436" s="1" t="s">
        <v>5282</v>
      </c>
      <c r="L436">
        <v>17</v>
      </c>
      <c r="M436" t="str">
        <f t="shared" si="9"/>
        <v>No</v>
      </c>
      <c r="P436" s="7" t="s">
        <v>4805</v>
      </c>
    </row>
    <row r="437" spans="3:16" x14ac:dyDescent="0.3">
      <c r="C437" t="s">
        <v>2600</v>
      </c>
      <c r="D437" t="s">
        <v>4672</v>
      </c>
      <c r="E437" s="1">
        <v>2018136767</v>
      </c>
      <c r="F437">
        <v>3</v>
      </c>
      <c r="I437" t="s">
        <v>3190</v>
      </c>
      <c r="J437" t="s">
        <v>4694</v>
      </c>
      <c r="K437" s="1" t="s">
        <v>4695</v>
      </c>
      <c r="L437">
        <v>8</v>
      </c>
      <c r="M437" t="str">
        <f t="shared" si="9"/>
        <v>No</v>
      </c>
    </row>
    <row r="438" spans="3:16" x14ac:dyDescent="0.3">
      <c r="C438" t="s">
        <v>604</v>
      </c>
      <c r="D438" t="s">
        <v>4201</v>
      </c>
      <c r="E438" s="1">
        <v>2018150068</v>
      </c>
      <c r="F438">
        <v>4</v>
      </c>
      <c r="I438" t="s">
        <v>3315</v>
      </c>
      <c r="J438" t="s">
        <v>5379</v>
      </c>
      <c r="K438" s="1" t="s">
        <v>5380</v>
      </c>
      <c r="L438">
        <v>6</v>
      </c>
      <c r="M438" t="str">
        <f t="shared" si="9"/>
        <v>No</v>
      </c>
      <c r="P438" s="6" t="s">
        <v>2573</v>
      </c>
    </row>
    <row r="439" spans="3:16" x14ac:dyDescent="0.3">
      <c r="C439" t="s">
        <v>1780</v>
      </c>
      <c r="D439" t="s">
        <v>4201</v>
      </c>
      <c r="E439" s="1">
        <v>2018150068</v>
      </c>
      <c r="F439">
        <v>4</v>
      </c>
      <c r="I439" t="s">
        <v>3003</v>
      </c>
      <c r="J439" t="s">
        <v>4149</v>
      </c>
      <c r="K439" s="1" t="s">
        <v>5398</v>
      </c>
      <c r="L439">
        <v>11</v>
      </c>
      <c r="M439" t="str">
        <f t="shared" si="9"/>
        <v>No</v>
      </c>
      <c r="P439" s="7" t="s">
        <v>4857</v>
      </c>
    </row>
    <row r="440" spans="3:16" x14ac:dyDescent="0.3">
      <c r="C440" t="s">
        <v>638</v>
      </c>
      <c r="D440" t="s">
        <v>4249</v>
      </c>
      <c r="E440" s="1">
        <v>2018164215</v>
      </c>
      <c r="F440">
        <v>3</v>
      </c>
      <c r="I440" t="s">
        <v>3275</v>
      </c>
      <c r="J440" t="s">
        <v>5262</v>
      </c>
      <c r="K440" s="1" t="s">
        <v>5263</v>
      </c>
      <c r="L440">
        <v>8</v>
      </c>
      <c r="M440" t="str">
        <f t="shared" si="9"/>
        <v>No</v>
      </c>
    </row>
    <row r="441" spans="3:16" x14ac:dyDescent="0.3">
      <c r="C441" t="s">
        <v>2585</v>
      </c>
      <c r="D441" t="s">
        <v>4249</v>
      </c>
      <c r="E441" s="1">
        <v>2018164215</v>
      </c>
      <c r="F441">
        <v>3</v>
      </c>
      <c r="I441" t="s">
        <v>3146</v>
      </c>
      <c r="J441" t="s">
        <v>5472</v>
      </c>
      <c r="K441" s="1" t="s">
        <v>5473</v>
      </c>
      <c r="L441">
        <v>12</v>
      </c>
      <c r="M441" t="str">
        <f t="shared" si="9"/>
        <v>No</v>
      </c>
      <c r="P441" s="6" t="s">
        <v>2453</v>
      </c>
    </row>
    <row r="442" spans="3:16" x14ac:dyDescent="0.3">
      <c r="C442" t="s">
        <v>1832</v>
      </c>
      <c r="D442" t="s">
        <v>5059</v>
      </c>
      <c r="E442" s="1">
        <v>2018188737</v>
      </c>
      <c r="F442">
        <v>3</v>
      </c>
      <c r="I442" t="s">
        <v>3252</v>
      </c>
      <c r="J442" t="s">
        <v>5512</v>
      </c>
      <c r="K442" s="1" t="s">
        <v>5513</v>
      </c>
      <c r="L442">
        <v>2</v>
      </c>
      <c r="M442" t="str">
        <f t="shared" si="9"/>
        <v>No</v>
      </c>
      <c r="P442" s="7" t="s">
        <v>4665</v>
      </c>
    </row>
    <row r="443" spans="3:16" x14ac:dyDescent="0.3">
      <c r="C443" t="s">
        <v>2555</v>
      </c>
      <c r="D443" t="s">
        <v>5059</v>
      </c>
      <c r="E443" s="1">
        <v>2018188737</v>
      </c>
      <c r="F443">
        <v>3</v>
      </c>
      <c r="I443" t="s">
        <v>3254</v>
      </c>
      <c r="J443" t="s">
        <v>5407</v>
      </c>
      <c r="K443" s="1" t="s">
        <v>5408</v>
      </c>
      <c r="L443">
        <v>13</v>
      </c>
      <c r="M443" t="str">
        <f t="shared" si="9"/>
        <v>No</v>
      </c>
      <c r="P443" s="6" t="s">
        <v>2546</v>
      </c>
    </row>
    <row r="444" spans="3:16" x14ac:dyDescent="0.3">
      <c r="C444" t="s">
        <v>2567</v>
      </c>
      <c r="D444" t="s">
        <v>5059</v>
      </c>
      <c r="E444" s="1">
        <v>2018188737</v>
      </c>
      <c r="F444">
        <v>3</v>
      </c>
      <c r="I444" t="s">
        <v>3226</v>
      </c>
      <c r="J444" t="s">
        <v>4082</v>
      </c>
      <c r="K444" s="1" t="s">
        <v>4083</v>
      </c>
      <c r="L444">
        <v>9</v>
      </c>
      <c r="M444" t="str">
        <f t="shared" si="9"/>
        <v>No</v>
      </c>
      <c r="P444" s="6" t="s">
        <v>1210</v>
      </c>
    </row>
    <row r="445" spans="3:16" x14ac:dyDescent="0.3">
      <c r="C445" t="s">
        <v>1286</v>
      </c>
      <c r="D445" t="s">
        <v>4805</v>
      </c>
      <c r="E445" s="1">
        <v>2018194370</v>
      </c>
      <c r="F445">
        <v>8</v>
      </c>
      <c r="I445" t="s">
        <v>3230</v>
      </c>
      <c r="J445" t="s">
        <v>5253</v>
      </c>
      <c r="K445" s="1" t="s">
        <v>5254</v>
      </c>
      <c r="L445">
        <v>5</v>
      </c>
      <c r="M445" t="str">
        <f t="shared" si="9"/>
        <v>No</v>
      </c>
      <c r="P445" s="7" t="s">
        <v>4580</v>
      </c>
    </row>
    <row r="446" spans="3:16" x14ac:dyDescent="0.3">
      <c r="C446" t="s">
        <v>1418</v>
      </c>
      <c r="D446" t="s">
        <v>4805</v>
      </c>
      <c r="E446" s="1">
        <v>2018194370</v>
      </c>
      <c r="F446">
        <v>8</v>
      </c>
      <c r="I446" t="s">
        <v>3216</v>
      </c>
      <c r="J446" t="s">
        <v>4357</v>
      </c>
      <c r="K446" s="1" t="s">
        <v>4358</v>
      </c>
      <c r="L446">
        <v>14</v>
      </c>
      <c r="M446" t="str">
        <f t="shared" si="9"/>
        <v>No</v>
      </c>
      <c r="P446" s="6" t="s">
        <v>1008</v>
      </c>
    </row>
    <row r="447" spans="3:16" x14ac:dyDescent="0.3">
      <c r="C447" t="s">
        <v>1496</v>
      </c>
      <c r="D447" t="s">
        <v>4805</v>
      </c>
      <c r="E447" s="1">
        <v>2018194370</v>
      </c>
      <c r="F447">
        <v>8</v>
      </c>
      <c r="I447" t="s">
        <v>3415</v>
      </c>
      <c r="J447" t="s">
        <v>5286</v>
      </c>
      <c r="K447" s="1" t="s">
        <v>5287</v>
      </c>
      <c r="L447">
        <v>6</v>
      </c>
      <c r="M447" t="str">
        <f t="shared" si="9"/>
        <v>No</v>
      </c>
      <c r="P447" s="6" t="s">
        <v>2408</v>
      </c>
    </row>
    <row r="448" spans="3:16" x14ac:dyDescent="0.3">
      <c r="C448" t="s">
        <v>2573</v>
      </c>
      <c r="D448" t="s">
        <v>4805</v>
      </c>
      <c r="E448" s="1">
        <v>2018194370</v>
      </c>
      <c r="F448">
        <v>8</v>
      </c>
      <c r="I448" t="s">
        <v>3194</v>
      </c>
      <c r="J448" t="s">
        <v>5353</v>
      </c>
      <c r="K448" s="1" t="s">
        <v>5354</v>
      </c>
      <c r="L448">
        <v>5</v>
      </c>
      <c r="M448" t="str">
        <f t="shared" si="9"/>
        <v>No</v>
      </c>
      <c r="P448" s="7" t="s">
        <v>4825</v>
      </c>
    </row>
    <row r="449" spans="3:16" x14ac:dyDescent="0.3">
      <c r="C449" t="s">
        <v>352</v>
      </c>
      <c r="D449" t="s">
        <v>3494</v>
      </c>
      <c r="E449" s="1">
        <v>2018211282</v>
      </c>
      <c r="F449">
        <v>2</v>
      </c>
      <c r="I449" t="s">
        <v>3156</v>
      </c>
      <c r="J449" t="s">
        <v>5480</v>
      </c>
      <c r="K449" s="1" t="s">
        <v>5481</v>
      </c>
      <c r="L449">
        <v>4</v>
      </c>
      <c r="M449" t="str">
        <f t="shared" si="9"/>
        <v>No</v>
      </c>
    </row>
    <row r="450" spans="3:16" x14ac:dyDescent="0.3">
      <c r="C450" t="s">
        <v>2557</v>
      </c>
      <c r="D450" t="s">
        <v>3494</v>
      </c>
      <c r="E450" s="1">
        <v>2018211282</v>
      </c>
      <c r="F450">
        <v>2</v>
      </c>
      <c r="I450" t="s">
        <v>2799</v>
      </c>
      <c r="J450" t="s">
        <v>5349</v>
      </c>
      <c r="K450" s="1" t="s">
        <v>5350</v>
      </c>
      <c r="L450">
        <v>3</v>
      </c>
      <c r="M450" t="str">
        <f t="shared" si="9"/>
        <v>No</v>
      </c>
      <c r="P450" s="6" t="s">
        <v>2476</v>
      </c>
    </row>
    <row r="451" spans="3:16" x14ac:dyDescent="0.3">
      <c r="C451" t="s">
        <v>1342</v>
      </c>
      <c r="D451" t="s">
        <v>4841</v>
      </c>
      <c r="E451" s="1">
        <v>2018224245</v>
      </c>
      <c r="F451">
        <v>5</v>
      </c>
      <c r="I451" t="s">
        <v>3169</v>
      </c>
      <c r="J451" t="s">
        <v>3583</v>
      </c>
      <c r="K451" s="1" t="s">
        <v>3584</v>
      </c>
      <c r="L451">
        <v>7</v>
      </c>
      <c r="M451" t="str">
        <f t="shared" ref="M451:M514" si="10">IFERROR(VLOOKUP(I451,$S$1:$T$94,2,0),"No")</f>
        <v>No</v>
      </c>
      <c r="P451" s="7" t="s">
        <v>4371</v>
      </c>
    </row>
    <row r="452" spans="3:16" x14ac:dyDescent="0.3">
      <c r="C452" t="s">
        <v>2487</v>
      </c>
      <c r="D452" t="s">
        <v>4841</v>
      </c>
      <c r="E452" s="1">
        <v>2018224245</v>
      </c>
      <c r="F452">
        <v>5</v>
      </c>
      <c r="I452" t="s">
        <v>3387</v>
      </c>
      <c r="J452" t="s">
        <v>5522</v>
      </c>
      <c r="K452" s="1" t="s">
        <v>5523</v>
      </c>
      <c r="L452">
        <v>8</v>
      </c>
      <c r="M452" t="str">
        <f t="shared" si="10"/>
        <v>No</v>
      </c>
      <c r="P452" s="6" t="s">
        <v>2975</v>
      </c>
    </row>
    <row r="453" spans="3:16" x14ac:dyDescent="0.3">
      <c r="C453" t="s">
        <v>2543</v>
      </c>
      <c r="D453" t="s">
        <v>4841</v>
      </c>
      <c r="E453" s="1">
        <v>2018224245</v>
      </c>
      <c r="F453">
        <v>5</v>
      </c>
      <c r="I453" t="s">
        <v>3162</v>
      </c>
      <c r="J453" t="s">
        <v>3637</v>
      </c>
      <c r="K453" s="1" t="s">
        <v>5483</v>
      </c>
      <c r="L453">
        <v>2</v>
      </c>
      <c r="M453" t="str">
        <f t="shared" si="10"/>
        <v>No</v>
      </c>
      <c r="P453" s="6" t="s">
        <v>1245</v>
      </c>
    </row>
    <row r="454" spans="3:16" x14ac:dyDescent="0.3">
      <c r="C454" t="s">
        <v>2539</v>
      </c>
      <c r="D454" t="s">
        <v>5278</v>
      </c>
      <c r="E454" s="1">
        <v>2018239965</v>
      </c>
      <c r="F454">
        <v>1</v>
      </c>
      <c r="I454" t="s">
        <v>2375</v>
      </c>
      <c r="J454" t="s">
        <v>4388</v>
      </c>
      <c r="K454" s="1" t="s">
        <v>4389</v>
      </c>
      <c r="L454">
        <v>9</v>
      </c>
      <c r="M454" t="str">
        <f t="shared" si="10"/>
        <v>No</v>
      </c>
      <c r="P454" s="7" t="s">
        <v>4008</v>
      </c>
    </row>
    <row r="455" spans="3:16" x14ac:dyDescent="0.3">
      <c r="C455" t="s">
        <v>329</v>
      </c>
      <c r="D455" t="s">
        <v>3897</v>
      </c>
      <c r="E455" s="1">
        <v>2018259787</v>
      </c>
      <c r="F455">
        <v>4</v>
      </c>
      <c r="I455" t="s">
        <v>3136</v>
      </c>
      <c r="J455" t="s">
        <v>3918</v>
      </c>
      <c r="K455" s="1" t="s">
        <v>3919</v>
      </c>
      <c r="L455">
        <v>9</v>
      </c>
      <c r="M455" t="str">
        <f t="shared" si="10"/>
        <v>No</v>
      </c>
    </row>
    <row r="456" spans="3:16" x14ac:dyDescent="0.3">
      <c r="C456" t="s">
        <v>2519</v>
      </c>
      <c r="D456" t="s">
        <v>3897</v>
      </c>
      <c r="E456" s="1">
        <v>2018259787</v>
      </c>
      <c r="F456">
        <v>4</v>
      </c>
      <c r="I456" t="s">
        <v>3138</v>
      </c>
      <c r="J456" t="s">
        <v>5467</v>
      </c>
      <c r="K456" s="1" t="s">
        <v>5468</v>
      </c>
      <c r="L456">
        <v>3</v>
      </c>
      <c r="M456" t="str">
        <f t="shared" si="10"/>
        <v>No</v>
      </c>
      <c r="P456" s="6" t="s">
        <v>2459</v>
      </c>
    </row>
    <row r="457" spans="3:16" x14ac:dyDescent="0.3">
      <c r="C457" t="s">
        <v>2521</v>
      </c>
      <c r="D457" t="s">
        <v>3897</v>
      </c>
      <c r="E457" s="1">
        <v>2018259787</v>
      </c>
      <c r="F457">
        <v>4</v>
      </c>
      <c r="I457" t="s">
        <v>3141</v>
      </c>
      <c r="J457" t="s">
        <v>4712</v>
      </c>
      <c r="K457" s="1" t="s">
        <v>4713</v>
      </c>
      <c r="L457">
        <v>10</v>
      </c>
      <c r="M457" t="str">
        <f t="shared" si="10"/>
        <v>No</v>
      </c>
      <c r="P457" s="7" t="s">
        <v>4692</v>
      </c>
    </row>
    <row r="458" spans="3:16" x14ac:dyDescent="0.3">
      <c r="C458" t="s">
        <v>881</v>
      </c>
      <c r="D458" t="s">
        <v>4469</v>
      </c>
      <c r="E458" s="1">
        <v>2018277288</v>
      </c>
      <c r="F458">
        <v>5</v>
      </c>
      <c r="I458" t="s">
        <v>3009</v>
      </c>
      <c r="J458" t="s">
        <v>5279</v>
      </c>
      <c r="K458" s="1" t="s">
        <v>5430</v>
      </c>
      <c r="L458">
        <v>4</v>
      </c>
      <c r="M458" t="str">
        <f t="shared" si="10"/>
        <v>No</v>
      </c>
      <c r="P458" s="6" t="s">
        <v>1722</v>
      </c>
    </row>
    <row r="459" spans="3:16" x14ac:dyDescent="0.3">
      <c r="C459" t="s">
        <v>1748</v>
      </c>
      <c r="D459" t="s">
        <v>4469</v>
      </c>
      <c r="E459" s="1">
        <v>2018277288</v>
      </c>
      <c r="F459">
        <v>5</v>
      </c>
      <c r="I459" t="s">
        <v>2667</v>
      </c>
      <c r="J459" t="s">
        <v>5319</v>
      </c>
      <c r="K459" s="1" t="s">
        <v>5320</v>
      </c>
      <c r="L459">
        <v>2</v>
      </c>
      <c r="M459" t="str">
        <f t="shared" si="10"/>
        <v>No</v>
      </c>
    </row>
    <row r="460" spans="3:16" x14ac:dyDescent="0.3">
      <c r="C460" t="s">
        <v>2508</v>
      </c>
      <c r="D460" t="s">
        <v>4469</v>
      </c>
      <c r="E460" s="1">
        <v>2018277288</v>
      </c>
      <c r="F460">
        <v>5</v>
      </c>
      <c r="I460" t="s">
        <v>2982</v>
      </c>
      <c r="J460" t="s">
        <v>5417</v>
      </c>
      <c r="K460" s="1" t="s">
        <v>5418</v>
      </c>
      <c r="L460">
        <v>4</v>
      </c>
      <c r="M460" t="str">
        <f t="shared" si="10"/>
        <v>No</v>
      </c>
      <c r="P460" s="7" t="s">
        <v>3522</v>
      </c>
    </row>
    <row r="461" spans="3:16" x14ac:dyDescent="0.3">
      <c r="C461" t="s">
        <v>2512</v>
      </c>
      <c r="D461" t="s">
        <v>4469</v>
      </c>
      <c r="E461" s="1">
        <v>2018277288</v>
      </c>
      <c r="F461">
        <v>5</v>
      </c>
      <c r="I461" t="s">
        <v>3079</v>
      </c>
      <c r="J461" t="s">
        <v>5453</v>
      </c>
      <c r="K461" s="1" t="s">
        <v>5454</v>
      </c>
      <c r="L461">
        <v>5</v>
      </c>
      <c r="M461" t="str">
        <f t="shared" si="10"/>
        <v>No</v>
      </c>
      <c r="P461" s="6" t="s">
        <v>785</v>
      </c>
    </row>
    <row r="462" spans="3:16" x14ac:dyDescent="0.3">
      <c r="C462" t="s">
        <v>1470</v>
      </c>
      <c r="D462" t="s">
        <v>4897</v>
      </c>
      <c r="E462" s="1">
        <v>2018299654</v>
      </c>
      <c r="F462">
        <v>4</v>
      </c>
      <c r="I462" t="s">
        <v>2364</v>
      </c>
      <c r="J462" t="s">
        <v>5219</v>
      </c>
      <c r="K462" s="1" t="s">
        <v>5220</v>
      </c>
      <c r="L462">
        <v>6</v>
      </c>
      <c r="M462" t="str">
        <f t="shared" si="10"/>
        <v>No</v>
      </c>
    </row>
    <row r="463" spans="3:16" x14ac:dyDescent="0.3">
      <c r="C463" t="s">
        <v>1475</v>
      </c>
      <c r="D463" t="s">
        <v>4897</v>
      </c>
      <c r="E463" s="1">
        <v>2018299654</v>
      </c>
      <c r="F463">
        <v>4</v>
      </c>
      <c r="I463" t="s">
        <v>3270</v>
      </c>
      <c r="J463" t="s">
        <v>5520</v>
      </c>
      <c r="K463" s="1" t="s">
        <v>5521</v>
      </c>
      <c r="L463">
        <v>2</v>
      </c>
      <c r="M463" t="str">
        <f t="shared" si="10"/>
        <v>No</v>
      </c>
      <c r="P463" s="7" t="s">
        <v>4465</v>
      </c>
    </row>
    <row r="464" spans="3:16" x14ac:dyDescent="0.3">
      <c r="C464" t="s">
        <v>2500</v>
      </c>
      <c r="D464" t="s">
        <v>4897</v>
      </c>
      <c r="E464" s="1">
        <v>2018299654</v>
      </c>
      <c r="F464">
        <v>4</v>
      </c>
      <c r="I464" t="s">
        <v>3111</v>
      </c>
      <c r="J464" t="s">
        <v>5457</v>
      </c>
      <c r="K464" s="1" t="s">
        <v>5458</v>
      </c>
      <c r="L464">
        <v>3</v>
      </c>
      <c r="M464" t="str">
        <f t="shared" si="10"/>
        <v>No</v>
      </c>
    </row>
    <row r="465" spans="3:16" x14ac:dyDescent="0.3">
      <c r="C465" t="s">
        <v>2502</v>
      </c>
      <c r="D465" t="s">
        <v>4897</v>
      </c>
      <c r="E465" s="1">
        <v>2018299654</v>
      </c>
      <c r="F465">
        <v>4</v>
      </c>
      <c r="I465" t="s">
        <v>3386</v>
      </c>
      <c r="J465" t="s">
        <v>5028</v>
      </c>
      <c r="K465" s="1" t="s">
        <v>5029</v>
      </c>
      <c r="L465">
        <v>9</v>
      </c>
      <c r="M465" t="str">
        <f t="shared" si="10"/>
        <v>No</v>
      </c>
      <c r="P465" s="6" t="s">
        <v>2451</v>
      </c>
    </row>
    <row r="466" spans="3:16" x14ac:dyDescent="0.3">
      <c r="C466" t="s">
        <v>2486</v>
      </c>
      <c r="D466" t="s">
        <v>5259</v>
      </c>
      <c r="E466" s="1">
        <v>2018299658</v>
      </c>
      <c r="F466">
        <v>3</v>
      </c>
      <c r="I466" t="s">
        <v>3168</v>
      </c>
      <c r="J466" t="s">
        <v>5060</v>
      </c>
      <c r="K466" s="1" t="s">
        <v>5061</v>
      </c>
      <c r="L466">
        <v>4</v>
      </c>
      <c r="M466" t="str">
        <f t="shared" si="10"/>
        <v>No</v>
      </c>
      <c r="P466" s="7" t="s">
        <v>3516</v>
      </c>
    </row>
    <row r="467" spans="3:16" x14ac:dyDescent="0.3">
      <c r="C467" t="s">
        <v>2501</v>
      </c>
      <c r="D467" t="s">
        <v>5259</v>
      </c>
      <c r="E467" s="1">
        <v>2018299658</v>
      </c>
      <c r="F467">
        <v>3</v>
      </c>
      <c r="I467" t="s">
        <v>3070</v>
      </c>
      <c r="J467" t="s">
        <v>4879</v>
      </c>
      <c r="K467" s="1" t="s">
        <v>4880</v>
      </c>
      <c r="L467">
        <v>7</v>
      </c>
      <c r="M467" t="str">
        <f t="shared" si="10"/>
        <v>No</v>
      </c>
    </row>
    <row r="468" spans="3:16" x14ac:dyDescent="0.3">
      <c r="C468" t="s">
        <v>451</v>
      </c>
      <c r="D468" t="s">
        <v>4032</v>
      </c>
      <c r="E468" s="1">
        <v>2018308581</v>
      </c>
      <c r="F468">
        <v>5</v>
      </c>
      <c r="I468" t="s">
        <v>3174</v>
      </c>
      <c r="J468" t="s">
        <v>3557</v>
      </c>
      <c r="K468" s="1" t="s">
        <v>5489</v>
      </c>
      <c r="L468">
        <v>2</v>
      </c>
      <c r="M468" t="str">
        <f t="shared" si="10"/>
        <v>No</v>
      </c>
      <c r="P468" s="6" t="s">
        <v>2713</v>
      </c>
    </row>
    <row r="469" spans="3:16" x14ac:dyDescent="0.3">
      <c r="C469" t="s">
        <v>552</v>
      </c>
      <c r="D469" t="s">
        <v>4032</v>
      </c>
      <c r="E469" s="1">
        <v>2018308581</v>
      </c>
      <c r="F469">
        <v>5</v>
      </c>
      <c r="I469" t="s">
        <v>3078</v>
      </c>
      <c r="J469" t="s">
        <v>5451</v>
      </c>
      <c r="K469" s="1" t="s">
        <v>5452</v>
      </c>
      <c r="L469">
        <v>6</v>
      </c>
      <c r="M469" t="str">
        <f t="shared" si="10"/>
        <v>No</v>
      </c>
      <c r="P469" s="7" t="s">
        <v>3706</v>
      </c>
    </row>
    <row r="470" spans="3:16" x14ac:dyDescent="0.3">
      <c r="C470" t="s">
        <v>1461</v>
      </c>
      <c r="D470" t="s">
        <v>4032</v>
      </c>
      <c r="E470" s="1">
        <v>2018308581</v>
      </c>
      <c r="F470">
        <v>5</v>
      </c>
      <c r="I470" t="s">
        <v>3032</v>
      </c>
      <c r="J470" t="s">
        <v>5256</v>
      </c>
      <c r="K470" s="1" t="s">
        <v>5257</v>
      </c>
      <c r="L470">
        <v>5</v>
      </c>
      <c r="M470" t="str">
        <f t="shared" si="10"/>
        <v>No</v>
      </c>
    </row>
    <row r="471" spans="3:16" x14ac:dyDescent="0.3">
      <c r="C471" t="s">
        <v>2499</v>
      </c>
      <c r="D471" t="s">
        <v>4032</v>
      </c>
      <c r="E471" s="1">
        <v>2018308581</v>
      </c>
      <c r="F471">
        <v>5</v>
      </c>
      <c r="I471" t="s">
        <v>3052</v>
      </c>
      <c r="J471" t="s">
        <v>5323</v>
      </c>
      <c r="K471" s="1" t="s">
        <v>5324</v>
      </c>
      <c r="L471">
        <v>5</v>
      </c>
      <c r="M471" t="str">
        <f t="shared" si="10"/>
        <v>No</v>
      </c>
      <c r="P471" s="6" t="s">
        <v>2430</v>
      </c>
    </row>
    <row r="472" spans="3:16" x14ac:dyDescent="0.3">
      <c r="C472" t="s">
        <v>2503</v>
      </c>
      <c r="D472" t="s">
        <v>5265</v>
      </c>
      <c r="E472" s="1">
        <v>2018308973</v>
      </c>
      <c r="F472">
        <v>3</v>
      </c>
      <c r="I472" t="s">
        <v>2921</v>
      </c>
      <c r="J472" t="s">
        <v>5402</v>
      </c>
      <c r="K472" s="1" t="s">
        <v>5403</v>
      </c>
      <c r="L472">
        <v>7</v>
      </c>
      <c r="M472" t="str">
        <f t="shared" si="10"/>
        <v>No</v>
      </c>
      <c r="P472" s="7" t="s">
        <v>4612</v>
      </c>
    </row>
    <row r="473" spans="3:16" x14ac:dyDescent="0.3">
      <c r="C473" t="s">
        <v>2505</v>
      </c>
      <c r="D473" t="s">
        <v>5265</v>
      </c>
      <c r="E473" s="1">
        <v>2018308973</v>
      </c>
      <c r="F473">
        <v>3</v>
      </c>
      <c r="I473" t="s">
        <v>3308</v>
      </c>
      <c r="J473" t="s">
        <v>5534</v>
      </c>
      <c r="K473" s="1" t="s">
        <v>5535</v>
      </c>
      <c r="L473">
        <v>3</v>
      </c>
      <c r="M473" t="str">
        <f t="shared" si="10"/>
        <v>No</v>
      </c>
      <c r="P473" s="6" t="s">
        <v>2703</v>
      </c>
    </row>
    <row r="474" spans="3:16" x14ac:dyDescent="0.3">
      <c r="C474" t="s">
        <v>1144</v>
      </c>
      <c r="D474" t="s">
        <v>4263</v>
      </c>
      <c r="E474" s="1">
        <v>2018319395</v>
      </c>
      <c r="F474">
        <v>5</v>
      </c>
      <c r="I474" t="s">
        <v>2977</v>
      </c>
      <c r="J474" t="s">
        <v>4848</v>
      </c>
      <c r="K474" s="1" t="s">
        <v>4849</v>
      </c>
      <c r="L474">
        <v>23</v>
      </c>
      <c r="M474" t="str">
        <f t="shared" si="10"/>
        <v>No</v>
      </c>
      <c r="P474" s="6" t="s">
        <v>1912</v>
      </c>
    </row>
    <row r="475" spans="3:16" x14ac:dyDescent="0.3">
      <c r="C475" t="s">
        <v>1583</v>
      </c>
      <c r="D475" t="s">
        <v>4263</v>
      </c>
      <c r="E475" s="1">
        <v>2018319395</v>
      </c>
      <c r="F475">
        <v>5</v>
      </c>
      <c r="I475" t="s">
        <v>3326</v>
      </c>
      <c r="J475" t="s">
        <v>5542</v>
      </c>
      <c r="K475" s="1" t="s">
        <v>5543</v>
      </c>
      <c r="L475">
        <v>7</v>
      </c>
      <c r="M475" t="str">
        <f t="shared" si="10"/>
        <v>No</v>
      </c>
      <c r="P475" s="7" t="s">
        <v>4603</v>
      </c>
    </row>
    <row r="476" spans="3:16" x14ac:dyDescent="0.3">
      <c r="C476" t="s">
        <v>2492</v>
      </c>
      <c r="D476" t="s">
        <v>4263</v>
      </c>
      <c r="E476" s="1">
        <v>2018319395</v>
      </c>
      <c r="F476">
        <v>5</v>
      </c>
      <c r="I476" t="s">
        <v>3023</v>
      </c>
      <c r="J476" t="s">
        <v>5436</v>
      </c>
      <c r="K476" s="1" t="s">
        <v>5437</v>
      </c>
      <c r="L476">
        <v>2</v>
      </c>
      <c r="M476" t="str">
        <f t="shared" si="10"/>
        <v>No</v>
      </c>
    </row>
    <row r="477" spans="3:16" x14ac:dyDescent="0.3">
      <c r="C477" t="s">
        <v>2493</v>
      </c>
      <c r="D477" t="s">
        <v>4263</v>
      </c>
      <c r="E477" s="1">
        <v>2018319395</v>
      </c>
      <c r="F477">
        <v>5</v>
      </c>
      <c r="I477" t="s">
        <v>3460</v>
      </c>
      <c r="J477" t="s">
        <v>4461</v>
      </c>
      <c r="K477" s="1" t="s">
        <v>5590</v>
      </c>
      <c r="L477">
        <v>1</v>
      </c>
      <c r="M477" t="str">
        <f t="shared" si="10"/>
        <v>No</v>
      </c>
      <c r="P477" s="6" t="s">
        <v>2384</v>
      </c>
    </row>
    <row r="478" spans="3:16" x14ac:dyDescent="0.3">
      <c r="C478" t="s">
        <v>577</v>
      </c>
      <c r="D478" t="s">
        <v>4173</v>
      </c>
      <c r="E478" s="1">
        <v>2018321562</v>
      </c>
      <c r="F478">
        <v>7</v>
      </c>
      <c r="I478" t="s">
        <v>3459</v>
      </c>
      <c r="J478" t="s">
        <v>3801</v>
      </c>
      <c r="K478" s="1" t="s">
        <v>3802</v>
      </c>
      <c r="L478">
        <v>7</v>
      </c>
      <c r="M478" t="str">
        <f t="shared" si="10"/>
        <v>No</v>
      </c>
      <c r="P478" s="7" t="s">
        <v>4185</v>
      </c>
    </row>
    <row r="479" spans="3:16" x14ac:dyDescent="0.3">
      <c r="C479" t="s">
        <v>959</v>
      </c>
      <c r="D479" t="s">
        <v>4173</v>
      </c>
      <c r="E479" s="1">
        <v>2018321562</v>
      </c>
      <c r="F479">
        <v>7</v>
      </c>
      <c r="I479" t="s">
        <v>2994</v>
      </c>
      <c r="J479" t="s">
        <v>5424</v>
      </c>
      <c r="K479" s="1" t="s">
        <v>5425</v>
      </c>
      <c r="L479">
        <v>8</v>
      </c>
      <c r="M479" t="str">
        <f t="shared" si="10"/>
        <v>No</v>
      </c>
      <c r="P479" s="6" t="s">
        <v>2698</v>
      </c>
    </row>
    <row r="480" spans="3:16" x14ac:dyDescent="0.3">
      <c r="C480" t="s">
        <v>1379</v>
      </c>
      <c r="D480" t="s">
        <v>4173</v>
      </c>
      <c r="E480" s="1">
        <v>2018321562</v>
      </c>
      <c r="F480">
        <v>7</v>
      </c>
      <c r="I480" t="s">
        <v>3458</v>
      </c>
      <c r="J480" t="s">
        <v>4461</v>
      </c>
      <c r="K480" s="1" t="s">
        <v>5589</v>
      </c>
      <c r="L480">
        <v>1</v>
      </c>
      <c r="M480" t="str">
        <f t="shared" si="10"/>
        <v>No</v>
      </c>
      <c r="P480" s="6" t="s">
        <v>1435</v>
      </c>
    </row>
    <row r="481" spans="3:16" x14ac:dyDescent="0.3">
      <c r="C481" t="s">
        <v>2483</v>
      </c>
      <c r="D481" t="s">
        <v>4173</v>
      </c>
      <c r="E481" s="1">
        <v>2018321562</v>
      </c>
      <c r="F481">
        <v>7</v>
      </c>
      <c r="I481" t="s">
        <v>3454</v>
      </c>
      <c r="J481" t="s">
        <v>4461</v>
      </c>
      <c r="K481" s="1" t="s">
        <v>5587</v>
      </c>
      <c r="L481">
        <v>1</v>
      </c>
      <c r="M481" t="str">
        <f t="shared" si="10"/>
        <v>No</v>
      </c>
      <c r="P481" s="7" t="s">
        <v>3607</v>
      </c>
    </row>
    <row r="482" spans="3:16" x14ac:dyDescent="0.3">
      <c r="C482" t="s">
        <v>578</v>
      </c>
      <c r="D482" t="s">
        <v>4174</v>
      </c>
      <c r="E482" s="1">
        <v>2018321563</v>
      </c>
      <c r="F482">
        <v>7</v>
      </c>
      <c r="I482" t="s">
        <v>3452</v>
      </c>
      <c r="J482" t="s">
        <v>5585</v>
      </c>
      <c r="K482" s="1" t="s">
        <v>5586</v>
      </c>
      <c r="L482">
        <v>3</v>
      </c>
      <c r="M482" t="str">
        <f t="shared" si="10"/>
        <v>No</v>
      </c>
      <c r="P482" s="6" t="s">
        <v>2311</v>
      </c>
    </row>
    <row r="483" spans="3:16" x14ac:dyDescent="0.3">
      <c r="C483" t="s">
        <v>1230</v>
      </c>
      <c r="D483" t="s">
        <v>4174</v>
      </c>
      <c r="E483" s="1">
        <v>2018321563</v>
      </c>
      <c r="F483">
        <v>7</v>
      </c>
      <c r="I483" t="s">
        <v>3444</v>
      </c>
      <c r="J483" t="s">
        <v>4895</v>
      </c>
      <c r="K483" s="1" t="s">
        <v>4896</v>
      </c>
      <c r="L483">
        <v>7</v>
      </c>
      <c r="M483" t="str">
        <f t="shared" si="10"/>
        <v>No</v>
      </c>
      <c r="P483" s="6" t="s">
        <v>684</v>
      </c>
    </row>
    <row r="484" spans="3:16" x14ac:dyDescent="0.3">
      <c r="C484" t="s">
        <v>1380</v>
      </c>
      <c r="D484" t="s">
        <v>4174</v>
      </c>
      <c r="E484" s="1">
        <v>2018321563</v>
      </c>
      <c r="F484">
        <v>7</v>
      </c>
      <c r="I484" t="s">
        <v>3443</v>
      </c>
      <c r="J484" t="s">
        <v>5321</v>
      </c>
      <c r="K484" s="1" t="s">
        <v>5322</v>
      </c>
      <c r="L484">
        <v>2</v>
      </c>
      <c r="M484" t="str">
        <f t="shared" si="10"/>
        <v>No</v>
      </c>
      <c r="P484" s="7" t="s">
        <v>4783</v>
      </c>
    </row>
    <row r="485" spans="3:16" x14ac:dyDescent="0.3">
      <c r="C485" t="s">
        <v>2484</v>
      </c>
      <c r="D485" t="s">
        <v>4174</v>
      </c>
      <c r="E485" s="1">
        <v>2018321563</v>
      </c>
      <c r="F485">
        <v>7</v>
      </c>
      <c r="I485" t="s">
        <v>3440</v>
      </c>
      <c r="J485" t="s">
        <v>5484</v>
      </c>
      <c r="K485" s="1" t="s">
        <v>5485</v>
      </c>
      <c r="L485">
        <v>3</v>
      </c>
      <c r="M485" t="str">
        <f t="shared" si="10"/>
        <v>No</v>
      </c>
    </row>
    <row r="486" spans="3:16" x14ac:dyDescent="0.3">
      <c r="C486" t="s">
        <v>594</v>
      </c>
      <c r="D486" t="s">
        <v>4191</v>
      </c>
      <c r="E486" s="1">
        <v>2018323454</v>
      </c>
      <c r="F486">
        <v>11</v>
      </c>
      <c r="I486" t="s">
        <v>3433</v>
      </c>
      <c r="J486" t="s">
        <v>4106</v>
      </c>
      <c r="K486" s="1" t="s">
        <v>5384</v>
      </c>
      <c r="L486">
        <v>3</v>
      </c>
      <c r="M486" t="str">
        <f t="shared" si="10"/>
        <v>No</v>
      </c>
      <c r="P486" s="6" t="s">
        <v>2692</v>
      </c>
    </row>
    <row r="487" spans="3:16" x14ac:dyDescent="0.3">
      <c r="C487" t="s">
        <v>868</v>
      </c>
      <c r="D487" t="s">
        <v>4191</v>
      </c>
      <c r="E487" s="1">
        <v>2018323454</v>
      </c>
      <c r="F487">
        <v>11</v>
      </c>
      <c r="I487" t="s">
        <v>3434</v>
      </c>
      <c r="J487" t="s">
        <v>4106</v>
      </c>
      <c r="K487" s="1" t="s">
        <v>5144</v>
      </c>
      <c r="L487">
        <v>2</v>
      </c>
      <c r="M487" t="str">
        <f t="shared" si="10"/>
        <v>No</v>
      </c>
      <c r="P487" s="7" t="s">
        <v>4673</v>
      </c>
    </row>
    <row r="488" spans="3:16" x14ac:dyDescent="0.3">
      <c r="C488" t="s">
        <v>1358</v>
      </c>
      <c r="D488" t="s">
        <v>4191</v>
      </c>
      <c r="E488" s="1">
        <v>2018323454</v>
      </c>
      <c r="F488">
        <v>11</v>
      </c>
      <c r="I488" t="s">
        <v>3436</v>
      </c>
      <c r="J488" t="s">
        <v>5576</v>
      </c>
      <c r="K488" s="1" t="s">
        <v>5577</v>
      </c>
      <c r="L488">
        <v>6</v>
      </c>
      <c r="M488" t="str">
        <f t="shared" si="10"/>
        <v>No</v>
      </c>
    </row>
    <row r="489" spans="3:16" x14ac:dyDescent="0.3">
      <c r="C489" t="s">
        <v>2479</v>
      </c>
      <c r="D489" t="s">
        <v>4191</v>
      </c>
      <c r="E489" s="1">
        <v>2018323454</v>
      </c>
      <c r="F489">
        <v>11</v>
      </c>
      <c r="I489" t="s">
        <v>3424</v>
      </c>
      <c r="J489" t="s">
        <v>5387</v>
      </c>
      <c r="K489" s="1" t="s">
        <v>5557</v>
      </c>
      <c r="L489">
        <v>2</v>
      </c>
      <c r="M489" t="str">
        <f t="shared" si="10"/>
        <v>No</v>
      </c>
      <c r="P489" s="6" t="s">
        <v>2254</v>
      </c>
    </row>
    <row r="490" spans="3:16" x14ac:dyDescent="0.3">
      <c r="C490" t="s">
        <v>2490</v>
      </c>
      <c r="D490" t="s">
        <v>4191</v>
      </c>
      <c r="E490" s="1">
        <v>2018323454</v>
      </c>
      <c r="F490">
        <v>11</v>
      </c>
      <c r="I490" t="s">
        <v>3425</v>
      </c>
      <c r="J490" t="s">
        <v>3817</v>
      </c>
      <c r="K490" s="1" t="s">
        <v>4948</v>
      </c>
      <c r="L490">
        <v>8</v>
      </c>
      <c r="M490" t="str">
        <f t="shared" si="10"/>
        <v>No</v>
      </c>
      <c r="P490" s="7" t="s">
        <v>3662</v>
      </c>
    </row>
    <row r="491" spans="3:16" x14ac:dyDescent="0.3">
      <c r="C491" t="s">
        <v>2023</v>
      </c>
      <c r="D491" t="s">
        <v>5120</v>
      </c>
      <c r="E491" s="1">
        <v>2018376458</v>
      </c>
      <c r="F491">
        <v>4</v>
      </c>
      <c r="I491" t="s">
        <v>3420</v>
      </c>
      <c r="J491" t="s">
        <v>5347</v>
      </c>
      <c r="K491" s="1" t="s">
        <v>5348</v>
      </c>
      <c r="L491">
        <v>6</v>
      </c>
      <c r="M491" t="str">
        <f t="shared" si="10"/>
        <v>No</v>
      </c>
    </row>
    <row r="492" spans="3:16" x14ac:dyDescent="0.3">
      <c r="C492" t="s">
        <v>2031</v>
      </c>
      <c r="D492" t="s">
        <v>5120</v>
      </c>
      <c r="E492" s="1">
        <v>2018376458</v>
      </c>
      <c r="F492">
        <v>4</v>
      </c>
      <c r="I492" t="s">
        <v>3419</v>
      </c>
      <c r="J492" t="s">
        <v>4214</v>
      </c>
      <c r="K492" s="1" t="s">
        <v>5530</v>
      </c>
      <c r="L492">
        <v>2</v>
      </c>
      <c r="M492" t="str">
        <f t="shared" si="10"/>
        <v>No</v>
      </c>
      <c r="P492" s="6" t="s">
        <v>2682</v>
      </c>
    </row>
    <row r="493" spans="3:16" x14ac:dyDescent="0.3">
      <c r="C493" t="s">
        <v>2452</v>
      </c>
      <c r="D493" t="s">
        <v>5243</v>
      </c>
      <c r="E493" s="1">
        <v>2018381088</v>
      </c>
      <c r="F493">
        <v>2</v>
      </c>
      <c r="I493" t="s">
        <v>3413</v>
      </c>
      <c r="J493" t="s">
        <v>5393</v>
      </c>
      <c r="K493" s="1" t="s">
        <v>5568</v>
      </c>
      <c r="L493">
        <v>1</v>
      </c>
      <c r="M493" t="str">
        <f t="shared" si="10"/>
        <v>No</v>
      </c>
      <c r="P493" s="7" t="s">
        <v>4655</v>
      </c>
    </row>
    <row r="494" spans="3:16" x14ac:dyDescent="0.3">
      <c r="C494" t="s">
        <v>2461</v>
      </c>
      <c r="D494" t="s">
        <v>5243</v>
      </c>
      <c r="E494" s="1">
        <v>2018381088</v>
      </c>
      <c r="F494">
        <v>2</v>
      </c>
      <c r="I494" t="s">
        <v>3409</v>
      </c>
      <c r="J494" t="s">
        <v>4762</v>
      </c>
      <c r="K494" s="1" t="s">
        <v>4763</v>
      </c>
      <c r="L494">
        <v>5</v>
      </c>
      <c r="M494" t="str">
        <f t="shared" si="10"/>
        <v>No</v>
      </c>
    </row>
    <row r="495" spans="3:16" x14ac:dyDescent="0.3">
      <c r="C495" t="s">
        <v>428</v>
      </c>
      <c r="D495" t="s">
        <v>4008</v>
      </c>
      <c r="E495" s="1">
        <v>2018387003</v>
      </c>
      <c r="F495">
        <v>5</v>
      </c>
      <c r="I495" t="s">
        <v>3410</v>
      </c>
      <c r="J495" t="s">
        <v>5566</v>
      </c>
      <c r="K495" s="1" t="s">
        <v>5567</v>
      </c>
      <c r="L495">
        <v>2</v>
      </c>
      <c r="M495" t="str">
        <f t="shared" si="10"/>
        <v>No</v>
      </c>
      <c r="P495" s="6" t="s">
        <v>2237</v>
      </c>
    </row>
    <row r="496" spans="3:16" x14ac:dyDescent="0.3">
      <c r="C496" t="s">
        <v>1319</v>
      </c>
      <c r="D496" t="s">
        <v>4008</v>
      </c>
      <c r="E496" s="1">
        <v>2018387003</v>
      </c>
      <c r="F496">
        <v>5</v>
      </c>
      <c r="I496" t="s">
        <v>3400</v>
      </c>
      <c r="J496" t="s">
        <v>5558</v>
      </c>
      <c r="K496" s="1" t="s">
        <v>5559</v>
      </c>
      <c r="L496">
        <v>4</v>
      </c>
      <c r="M496" t="str">
        <f t="shared" si="10"/>
        <v>No</v>
      </c>
      <c r="P496" s="7" t="s">
        <v>4515</v>
      </c>
    </row>
    <row r="497" spans="3:16" x14ac:dyDescent="0.3">
      <c r="C497" t="s">
        <v>2459</v>
      </c>
      <c r="D497" t="s">
        <v>4008</v>
      </c>
      <c r="E497" s="1">
        <v>2018387003</v>
      </c>
      <c r="F497">
        <v>5</v>
      </c>
      <c r="I497" t="s">
        <v>3399</v>
      </c>
      <c r="J497" t="s">
        <v>4461</v>
      </c>
      <c r="K497" s="1" t="s">
        <v>5438</v>
      </c>
      <c r="L497">
        <v>2</v>
      </c>
      <c r="M497" t="str">
        <f t="shared" si="10"/>
        <v>No</v>
      </c>
      <c r="P497" s="6" t="s">
        <v>2671</v>
      </c>
    </row>
    <row r="498" spans="3:16" x14ac:dyDescent="0.3">
      <c r="C498" t="s">
        <v>580</v>
      </c>
      <c r="D498" t="s">
        <v>4177</v>
      </c>
      <c r="E498" s="1">
        <v>2018387038</v>
      </c>
      <c r="F498">
        <v>7</v>
      </c>
      <c r="I498" t="s">
        <v>2952</v>
      </c>
      <c r="J498" t="s">
        <v>5409</v>
      </c>
      <c r="K498" s="1" t="s">
        <v>5410</v>
      </c>
      <c r="L498">
        <v>3</v>
      </c>
      <c r="M498" t="str">
        <f t="shared" si="10"/>
        <v>No</v>
      </c>
      <c r="P498" s="6" t="s">
        <v>1891</v>
      </c>
    </row>
    <row r="499" spans="3:16" x14ac:dyDescent="0.3">
      <c r="C499" t="s">
        <v>1107</v>
      </c>
      <c r="D499" t="s">
        <v>4177</v>
      </c>
      <c r="E499" s="1">
        <v>2018387038</v>
      </c>
      <c r="F499">
        <v>7</v>
      </c>
      <c r="I499" t="s">
        <v>3397</v>
      </c>
      <c r="J499" t="s">
        <v>4576</v>
      </c>
      <c r="K499" s="1" t="s">
        <v>4577</v>
      </c>
      <c r="L499">
        <v>7</v>
      </c>
      <c r="M499" t="str">
        <f t="shared" si="10"/>
        <v>No</v>
      </c>
      <c r="P499" s="7" t="s">
        <v>4552</v>
      </c>
    </row>
    <row r="500" spans="3:16" x14ac:dyDescent="0.3">
      <c r="C500" t="s">
        <v>1329</v>
      </c>
      <c r="D500" t="s">
        <v>4177</v>
      </c>
      <c r="E500" s="1">
        <v>2018387038</v>
      </c>
      <c r="F500">
        <v>7</v>
      </c>
      <c r="I500" t="s">
        <v>3390</v>
      </c>
      <c r="J500" t="s">
        <v>5372</v>
      </c>
      <c r="K500" s="1" t="s">
        <v>5373</v>
      </c>
      <c r="L500">
        <v>2</v>
      </c>
      <c r="M500" t="str">
        <f t="shared" si="10"/>
        <v>No</v>
      </c>
      <c r="P500" s="6" t="s">
        <v>2639</v>
      </c>
    </row>
    <row r="501" spans="3:16" x14ac:dyDescent="0.3">
      <c r="C501" t="s">
        <v>1345</v>
      </c>
      <c r="D501" t="s">
        <v>4177</v>
      </c>
      <c r="E501" s="1">
        <v>2018387038</v>
      </c>
      <c r="F501">
        <v>7</v>
      </c>
      <c r="I501" t="s">
        <v>3391</v>
      </c>
      <c r="J501" t="s">
        <v>5389</v>
      </c>
      <c r="K501" s="1" t="s">
        <v>5390</v>
      </c>
      <c r="L501">
        <v>2</v>
      </c>
      <c r="M501" t="str">
        <f t="shared" si="10"/>
        <v>No</v>
      </c>
      <c r="P501" s="6" t="s">
        <v>982</v>
      </c>
    </row>
    <row r="502" spans="3:16" x14ac:dyDescent="0.3">
      <c r="C502" t="s">
        <v>2460</v>
      </c>
      <c r="D502" t="s">
        <v>4177</v>
      </c>
      <c r="E502" s="1">
        <v>2018387038</v>
      </c>
      <c r="F502">
        <v>7</v>
      </c>
      <c r="I502" t="s">
        <v>3384</v>
      </c>
      <c r="J502" t="s">
        <v>5461</v>
      </c>
      <c r="K502" s="1" t="s">
        <v>5462</v>
      </c>
      <c r="L502">
        <v>8</v>
      </c>
      <c r="M502" t="str">
        <f t="shared" si="10"/>
        <v>No</v>
      </c>
      <c r="P502" s="7" t="s">
        <v>4179</v>
      </c>
    </row>
    <row r="503" spans="3:16" x14ac:dyDescent="0.3">
      <c r="C503" t="s">
        <v>1374</v>
      </c>
      <c r="D503" t="s">
        <v>4857</v>
      </c>
      <c r="E503" s="1">
        <v>2018410943</v>
      </c>
      <c r="F503">
        <v>6</v>
      </c>
      <c r="I503" t="s">
        <v>3378</v>
      </c>
      <c r="J503" t="s">
        <v>4072</v>
      </c>
      <c r="K503" s="1" t="s">
        <v>4073</v>
      </c>
      <c r="L503">
        <v>14</v>
      </c>
      <c r="M503" t="str">
        <f t="shared" si="10"/>
        <v>No</v>
      </c>
      <c r="P503" s="6" t="s">
        <v>3358</v>
      </c>
    </row>
    <row r="504" spans="3:16" x14ac:dyDescent="0.3">
      <c r="C504" t="s">
        <v>2432</v>
      </c>
      <c r="D504" t="s">
        <v>4857</v>
      </c>
      <c r="E504" s="1">
        <v>2018410943</v>
      </c>
      <c r="F504">
        <v>6</v>
      </c>
      <c r="I504" t="s">
        <v>3376</v>
      </c>
      <c r="J504" t="s">
        <v>4738</v>
      </c>
      <c r="K504" s="1" t="s">
        <v>4739</v>
      </c>
      <c r="L504">
        <v>17</v>
      </c>
      <c r="M504" t="str">
        <f t="shared" si="10"/>
        <v>No</v>
      </c>
      <c r="P504" s="6" t="s">
        <v>2120</v>
      </c>
    </row>
    <row r="505" spans="3:16" x14ac:dyDescent="0.3">
      <c r="C505" t="s">
        <v>2453</v>
      </c>
      <c r="D505" t="s">
        <v>4857</v>
      </c>
      <c r="E505" s="1">
        <v>2018410943</v>
      </c>
      <c r="F505">
        <v>6</v>
      </c>
      <c r="I505" t="s">
        <v>3377</v>
      </c>
      <c r="J505" t="s">
        <v>4461</v>
      </c>
      <c r="K505" s="1" t="s">
        <v>5553</v>
      </c>
      <c r="L505">
        <v>1</v>
      </c>
      <c r="M505" t="str">
        <f t="shared" si="10"/>
        <v>No</v>
      </c>
      <c r="P505" s="7" t="s">
        <v>5048</v>
      </c>
    </row>
    <row r="506" spans="3:16" x14ac:dyDescent="0.3">
      <c r="C506" t="s">
        <v>424</v>
      </c>
      <c r="D506" t="s">
        <v>3912</v>
      </c>
      <c r="E506" s="1">
        <v>2018411974</v>
      </c>
      <c r="F506">
        <v>7</v>
      </c>
      <c r="I506" t="s">
        <v>3371</v>
      </c>
      <c r="J506" t="s">
        <v>5551</v>
      </c>
      <c r="K506" s="1" t="s">
        <v>5552</v>
      </c>
      <c r="L506">
        <v>3</v>
      </c>
      <c r="M506" t="str">
        <f t="shared" si="10"/>
        <v>No</v>
      </c>
      <c r="P506" s="6" t="s">
        <v>3342</v>
      </c>
    </row>
    <row r="507" spans="3:16" x14ac:dyDescent="0.3">
      <c r="C507" t="s">
        <v>1119</v>
      </c>
      <c r="D507" t="s">
        <v>3912</v>
      </c>
      <c r="E507" s="1">
        <v>2018411974</v>
      </c>
      <c r="F507">
        <v>7</v>
      </c>
      <c r="I507" t="s">
        <v>3362</v>
      </c>
      <c r="J507" t="s">
        <v>5079</v>
      </c>
      <c r="K507" s="1" t="s">
        <v>5289</v>
      </c>
      <c r="L507">
        <v>2</v>
      </c>
      <c r="M507" t="str">
        <f t="shared" si="10"/>
        <v>No</v>
      </c>
      <c r="P507" s="6" t="s">
        <v>2650</v>
      </c>
    </row>
    <row r="508" spans="3:16" x14ac:dyDescent="0.3">
      <c r="C508" t="s">
        <v>1259</v>
      </c>
      <c r="D508" t="s">
        <v>3912</v>
      </c>
      <c r="E508" s="1">
        <v>2018411974</v>
      </c>
      <c r="F508">
        <v>7</v>
      </c>
      <c r="I508" t="s">
        <v>3356</v>
      </c>
      <c r="J508" t="s">
        <v>4859</v>
      </c>
      <c r="K508" s="1" t="s">
        <v>4860</v>
      </c>
      <c r="L508">
        <v>9</v>
      </c>
      <c r="M508" t="str">
        <f t="shared" si="10"/>
        <v>No</v>
      </c>
      <c r="P508" s="7" t="s">
        <v>4245</v>
      </c>
    </row>
    <row r="509" spans="3:16" x14ac:dyDescent="0.3">
      <c r="C509" t="s">
        <v>1313</v>
      </c>
      <c r="D509" t="s">
        <v>3912</v>
      </c>
      <c r="E509" s="1">
        <v>2018411974</v>
      </c>
      <c r="F509">
        <v>7</v>
      </c>
      <c r="I509" t="s">
        <v>3357</v>
      </c>
      <c r="J509" t="s">
        <v>5548</v>
      </c>
      <c r="K509" s="1" t="s">
        <v>5549</v>
      </c>
      <c r="L509">
        <v>6</v>
      </c>
      <c r="M509" t="str">
        <f t="shared" si="10"/>
        <v>No</v>
      </c>
    </row>
    <row r="510" spans="3:16" x14ac:dyDescent="0.3">
      <c r="C510" t="s">
        <v>2448</v>
      </c>
      <c r="D510" t="s">
        <v>3912</v>
      </c>
      <c r="E510" s="1">
        <v>2018411974</v>
      </c>
      <c r="F510">
        <v>7</v>
      </c>
      <c r="I510" t="s">
        <v>3348</v>
      </c>
      <c r="J510" t="s">
        <v>5304</v>
      </c>
      <c r="K510" s="1" t="s">
        <v>5305</v>
      </c>
      <c r="L510">
        <v>8</v>
      </c>
      <c r="M510" t="str">
        <f t="shared" si="10"/>
        <v>No</v>
      </c>
      <c r="P510" s="6" t="s">
        <v>3075</v>
      </c>
    </row>
    <row r="511" spans="3:16" x14ac:dyDescent="0.3">
      <c r="C511" t="s">
        <v>484</v>
      </c>
      <c r="D511" t="s">
        <v>3912</v>
      </c>
      <c r="E511" s="1">
        <v>2018411975</v>
      </c>
      <c r="F511">
        <v>7</v>
      </c>
      <c r="I511" t="s">
        <v>3350</v>
      </c>
      <c r="J511" t="s">
        <v>3693</v>
      </c>
      <c r="K511" s="1" t="s">
        <v>3694</v>
      </c>
      <c r="L511">
        <v>14</v>
      </c>
      <c r="M511" t="str">
        <f t="shared" si="10"/>
        <v>No</v>
      </c>
      <c r="P511" s="7" t="s">
        <v>5307</v>
      </c>
    </row>
    <row r="512" spans="3:16" x14ac:dyDescent="0.3">
      <c r="C512" t="s">
        <v>1121</v>
      </c>
      <c r="D512" t="s">
        <v>3912</v>
      </c>
      <c r="E512" s="1">
        <v>2018411975</v>
      </c>
      <c r="F512">
        <v>7</v>
      </c>
      <c r="I512" t="s">
        <v>3342</v>
      </c>
      <c r="J512" t="s">
        <v>5048</v>
      </c>
      <c r="K512" s="1" t="s">
        <v>5369</v>
      </c>
      <c r="L512">
        <v>2</v>
      </c>
      <c r="M512" t="str">
        <f t="shared" si="10"/>
        <v>No</v>
      </c>
      <c r="P512" s="6" t="s">
        <v>2624</v>
      </c>
    </row>
    <row r="513" spans="3:16" x14ac:dyDescent="0.3">
      <c r="C513" t="s">
        <v>1314</v>
      </c>
      <c r="D513" t="s">
        <v>3912</v>
      </c>
      <c r="E513" s="1">
        <v>2018411975</v>
      </c>
      <c r="F513">
        <v>7</v>
      </c>
      <c r="I513" t="s">
        <v>3343</v>
      </c>
      <c r="J513" t="s">
        <v>3549</v>
      </c>
      <c r="K513" s="1" t="s">
        <v>3550</v>
      </c>
      <c r="L513">
        <v>10</v>
      </c>
      <c r="M513" t="str">
        <f t="shared" si="10"/>
        <v>No</v>
      </c>
      <c r="P513" s="6" t="s">
        <v>2761</v>
      </c>
    </row>
    <row r="514" spans="3:16" x14ac:dyDescent="0.3">
      <c r="C514" t="s">
        <v>1350</v>
      </c>
      <c r="D514" t="s">
        <v>3912</v>
      </c>
      <c r="E514" s="1">
        <v>2018411975</v>
      </c>
      <c r="F514">
        <v>7</v>
      </c>
      <c r="I514" t="s">
        <v>3316</v>
      </c>
      <c r="J514" t="s">
        <v>5387</v>
      </c>
      <c r="K514" s="1" t="s">
        <v>5388</v>
      </c>
      <c r="L514">
        <v>2</v>
      </c>
      <c r="M514" t="str">
        <f t="shared" si="10"/>
        <v>No</v>
      </c>
      <c r="P514" s="7" t="s">
        <v>4878</v>
      </c>
    </row>
    <row r="515" spans="3:16" x14ac:dyDescent="0.3">
      <c r="C515" t="s">
        <v>2447</v>
      </c>
      <c r="D515" t="s">
        <v>3912</v>
      </c>
      <c r="E515" s="1">
        <v>2018411975</v>
      </c>
      <c r="F515">
        <v>7</v>
      </c>
      <c r="I515" t="s">
        <v>3314</v>
      </c>
      <c r="J515" t="s">
        <v>5537</v>
      </c>
      <c r="K515" s="1" t="s">
        <v>5538</v>
      </c>
      <c r="L515">
        <v>1</v>
      </c>
      <c r="M515" t="str">
        <f t="shared" ref="M515:M578" si="11">IFERROR(VLOOKUP(I515,$S$1:$T$94,2,0),"No")</f>
        <v>No</v>
      </c>
    </row>
    <row r="516" spans="3:16" x14ac:dyDescent="0.3">
      <c r="C516" t="s">
        <v>596</v>
      </c>
      <c r="D516" t="s">
        <v>3912</v>
      </c>
      <c r="E516" s="1">
        <v>2018411977</v>
      </c>
      <c r="F516">
        <v>8</v>
      </c>
      <c r="I516" t="s">
        <v>3313</v>
      </c>
      <c r="J516" t="s">
        <v>4461</v>
      </c>
      <c r="K516" s="1" t="s">
        <v>5536</v>
      </c>
      <c r="L516">
        <v>1</v>
      </c>
      <c r="M516" t="str">
        <f t="shared" si="11"/>
        <v>No</v>
      </c>
      <c r="P516" s="6" t="s">
        <v>3277</v>
      </c>
    </row>
    <row r="517" spans="3:16" x14ac:dyDescent="0.3">
      <c r="C517" t="s">
        <v>1120</v>
      </c>
      <c r="D517" t="s">
        <v>3912</v>
      </c>
      <c r="E517" s="1">
        <v>2018411977</v>
      </c>
      <c r="F517">
        <v>8</v>
      </c>
      <c r="I517" t="s">
        <v>3312</v>
      </c>
      <c r="J517" t="s">
        <v>4281</v>
      </c>
      <c r="K517" s="1" t="s">
        <v>4282</v>
      </c>
      <c r="L517">
        <v>17</v>
      </c>
      <c r="M517" t="str">
        <f t="shared" si="11"/>
        <v>No</v>
      </c>
      <c r="P517" s="7" t="s">
        <v>3738</v>
      </c>
    </row>
    <row r="518" spans="3:16" x14ac:dyDescent="0.3">
      <c r="C518" t="s">
        <v>1310</v>
      </c>
      <c r="D518" t="s">
        <v>3912</v>
      </c>
      <c r="E518" s="1">
        <v>2018411977</v>
      </c>
      <c r="F518">
        <v>8</v>
      </c>
      <c r="I518" t="s">
        <v>3298</v>
      </c>
      <c r="J518" t="s">
        <v>5248</v>
      </c>
      <c r="K518" s="1" t="s">
        <v>5249</v>
      </c>
      <c r="L518">
        <v>4</v>
      </c>
      <c r="M518" t="str">
        <f t="shared" si="11"/>
        <v>No</v>
      </c>
      <c r="P518" s="6" t="s">
        <v>2898</v>
      </c>
    </row>
    <row r="519" spans="3:16" x14ac:dyDescent="0.3">
      <c r="C519" t="s">
        <v>1346</v>
      </c>
      <c r="D519" t="s">
        <v>3912</v>
      </c>
      <c r="E519" s="1">
        <v>2018411977</v>
      </c>
      <c r="F519">
        <v>8</v>
      </c>
      <c r="I519" t="s">
        <v>3305</v>
      </c>
      <c r="J519" t="s">
        <v>5038</v>
      </c>
      <c r="K519" s="1" t="s">
        <v>5039</v>
      </c>
      <c r="L519">
        <v>7</v>
      </c>
      <c r="M519" t="str">
        <f t="shared" si="11"/>
        <v>No</v>
      </c>
      <c r="P519" s="6" t="s">
        <v>2791</v>
      </c>
    </row>
    <row r="520" spans="3:16" x14ac:dyDescent="0.3">
      <c r="C520" t="s">
        <v>2449</v>
      </c>
      <c r="D520" t="s">
        <v>3912</v>
      </c>
      <c r="E520" s="1">
        <v>2018411977</v>
      </c>
      <c r="F520">
        <v>8</v>
      </c>
      <c r="I520" t="s">
        <v>3304</v>
      </c>
      <c r="J520" t="s">
        <v>5370</v>
      </c>
      <c r="K520" s="1" t="s">
        <v>5371</v>
      </c>
      <c r="L520">
        <v>6</v>
      </c>
      <c r="M520" t="str">
        <f t="shared" si="11"/>
        <v>No</v>
      </c>
      <c r="P520" s="7" t="s">
        <v>3983</v>
      </c>
    </row>
    <row r="521" spans="3:16" x14ac:dyDescent="0.3">
      <c r="C521" t="s">
        <v>345</v>
      </c>
      <c r="D521" t="s">
        <v>3912</v>
      </c>
      <c r="E521" s="1">
        <v>2018411979</v>
      </c>
      <c r="F521">
        <v>13</v>
      </c>
      <c r="I521" t="s">
        <v>3301</v>
      </c>
      <c r="J521" t="s">
        <v>4386</v>
      </c>
      <c r="K521" s="1" t="s">
        <v>4387</v>
      </c>
      <c r="L521">
        <v>13</v>
      </c>
      <c r="M521" t="str">
        <f t="shared" si="11"/>
        <v>No</v>
      </c>
    </row>
    <row r="522" spans="3:16" x14ac:dyDescent="0.3">
      <c r="C522" t="s">
        <v>953</v>
      </c>
      <c r="D522" t="s">
        <v>3912</v>
      </c>
      <c r="E522" s="1">
        <v>2018411979</v>
      </c>
      <c r="F522">
        <v>13</v>
      </c>
      <c r="I522" t="s">
        <v>3302</v>
      </c>
      <c r="J522" t="s">
        <v>4886</v>
      </c>
      <c r="K522" s="1" t="s">
        <v>4887</v>
      </c>
      <c r="L522">
        <v>8</v>
      </c>
      <c r="M522" t="str">
        <f t="shared" si="11"/>
        <v>No</v>
      </c>
      <c r="P522" s="6" t="s">
        <v>3134</v>
      </c>
    </row>
    <row r="523" spans="3:16" x14ac:dyDescent="0.3">
      <c r="C523" t="s">
        <v>1091</v>
      </c>
      <c r="D523" t="s">
        <v>3912</v>
      </c>
      <c r="E523" s="1">
        <v>2018411979</v>
      </c>
      <c r="F523">
        <v>13</v>
      </c>
      <c r="I523" t="s">
        <v>3297</v>
      </c>
      <c r="J523" t="s">
        <v>4461</v>
      </c>
      <c r="K523" s="1" t="s">
        <v>5234</v>
      </c>
      <c r="L523">
        <v>2</v>
      </c>
      <c r="M523" t="str">
        <f t="shared" si="11"/>
        <v>No</v>
      </c>
      <c r="P523" s="7" t="s">
        <v>4057</v>
      </c>
    </row>
    <row r="524" spans="3:16" x14ac:dyDescent="0.3">
      <c r="C524" t="s">
        <v>1213</v>
      </c>
      <c r="D524" t="s">
        <v>3912</v>
      </c>
      <c r="E524" s="1">
        <v>2018411979</v>
      </c>
      <c r="F524">
        <v>13</v>
      </c>
      <c r="I524" t="s">
        <v>3294</v>
      </c>
      <c r="J524" t="s">
        <v>5314</v>
      </c>
      <c r="K524" s="1" t="s">
        <v>5315</v>
      </c>
      <c r="L524">
        <v>7</v>
      </c>
      <c r="M524" t="str">
        <f t="shared" si="11"/>
        <v>No</v>
      </c>
      <c r="P524" s="6" t="s">
        <v>3288</v>
      </c>
    </row>
    <row r="525" spans="3:16" x14ac:dyDescent="0.3">
      <c r="C525" t="s">
        <v>1312</v>
      </c>
      <c r="D525" t="s">
        <v>3912</v>
      </c>
      <c r="E525" s="1">
        <v>2018411979</v>
      </c>
      <c r="F525">
        <v>13</v>
      </c>
      <c r="I525" t="s">
        <v>3292</v>
      </c>
      <c r="J525" t="s">
        <v>4793</v>
      </c>
      <c r="K525" s="1" t="s">
        <v>4794</v>
      </c>
      <c r="L525">
        <v>7</v>
      </c>
      <c r="M525" t="str">
        <f t="shared" si="11"/>
        <v>No</v>
      </c>
      <c r="P525" s="6" t="s">
        <v>3347</v>
      </c>
    </row>
    <row r="526" spans="3:16" x14ac:dyDescent="0.3">
      <c r="C526" t="s">
        <v>2450</v>
      </c>
      <c r="D526" t="s">
        <v>3912</v>
      </c>
      <c r="E526" s="1">
        <v>2018411979</v>
      </c>
      <c r="F526">
        <v>13</v>
      </c>
      <c r="I526" t="s">
        <v>3193</v>
      </c>
      <c r="J526" t="s">
        <v>4900</v>
      </c>
      <c r="K526" s="1" t="s">
        <v>4901</v>
      </c>
      <c r="L526">
        <v>9</v>
      </c>
      <c r="M526" t="str">
        <f t="shared" si="11"/>
        <v>No</v>
      </c>
      <c r="P526" s="7" t="s">
        <v>5079</v>
      </c>
    </row>
    <row r="527" spans="3:16" x14ac:dyDescent="0.3">
      <c r="C527" t="s">
        <v>170</v>
      </c>
      <c r="D527" t="s">
        <v>3705</v>
      </c>
      <c r="E527" s="1">
        <v>2018419109</v>
      </c>
      <c r="F527">
        <v>4</v>
      </c>
      <c r="I527" t="s">
        <v>3288</v>
      </c>
      <c r="J527" t="s">
        <v>4057</v>
      </c>
      <c r="K527" s="1" t="s">
        <v>5344</v>
      </c>
      <c r="L527">
        <v>2</v>
      </c>
      <c r="M527" t="str">
        <f t="shared" si="11"/>
        <v>No</v>
      </c>
      <c r="P527" s="6" t="s">
        <v>3362</v>
      </c>
    </row>
    <row r="528" spans="3:16" x14ac:dyDescent="0.3">
      <c r="C528" t="s">
        <v>1433</v>
      </c>
      <c r="D528" t="s">
        <v>3705</v>
      </c>
      <c r="E528" s="1">
        <v>2018419109</v>
      </c>
      <c r="F528">
        <v>4</v>
      </c>
      <c r="I528" t="s">
        <v>3285</v>
      </c>
      <c r="J528" t="s">
        <v>4846</v>
      </c>
      <c r="K528" s="1" t="s">
        <v>4847</v>
      </c>
      <c r="L528">
        <v>4</v>
      </c>
      <c r="M528" t="str">
        <f t="shared" si="11"/>
        <v>No</v>
      </c>
      <c r="P528" s="6" t="s">
        <v>2320</v>
      </c>
    </row>
    <row r="529" spans="3:16" x14ac:dyDescent="0.3">
      <c r="C529" t="s">
        <v>1488</v>
      </c>
      <c r="D529" t="s">
        <v>4905</v>
      </c>
      <c r="E529" s="1">
        <v>2018451157</v>
      </c>
      <c r="F529">
        <v>9</v>
      </c>
      <c r="I529" t="s">
        <v>3289</v>
      </c>
      <c r="J529" t="s">
        <v>4979</v>
      </c>
      <c r="K529" s="1" t="s">
        <v>4980</v>
      </c>
      <c r="L529">
        <v>12</v>
      </c>
      <c r="M529" t="str">
        <f t="shared" si="11"/>
        <v>No</v>
      </c>
      <c r="P529" s="7" t="s">
        <v>5264</v>
      </c>
    </row>
    <row r="530" spans="3:16" x14ac:dyDescent="0.3">
      <c r="C530" t="s">
        <v>2226</v>
      </c>
      <c r="D530" t="s">
        <v>4905</v>
      </c>
      <c r="E530" s="1">
        <v>2018451157</v>
      </c>
      <c r="F530">
        <v>9</v>
      </c>
      <c r="I530" t="s">
        <v>3282</v>
      </c>
      <c r="J530" t="s">
        <v>5422</v>
      </c>
      <c r="K530" s="1" t="s">
        <v>5529</v>
      </c>
      <c r="L530">
        <v>1</v>
      </c>
      <c r="M530" t="str">
        <f t="shared" si="11"/>
        <v>No</v>
      </c>
      <c r="P530" s="6" t="s">
        <v>3363</v>
      </c>
    </row>
    <row r="531" spans="3:16" x14ac:dyDescent="0.3">
      <c r="C531" t="s">
        <v>2401</v>
      </c>
      <c r="D531" t="s">
        <v>4905</v>
      </c>
      <c r="E531" s="1">
        <v>2018451157</v>
      </c>
      <c r="F531">
        <v>9</v>
      </c>
      <c r="I531" t="s">
        <v>3281</v>
      </c>
      <c r="J531" t="s">
        <v>5527</v>
      </c>
      <c r="K531" s="1" t="s">
        <v>5528</v>
      </c>
      <c r="L531">
        <v>1</v>
      </c>
      <c r="M531" t="str">
        <f t="shared" si="11"/>
        <v>No</v>
      </c>
      <c r="P531" s="6" t="s">
        <v>3429</v>
      </c>
    </row>
    <row r="532" spans="3:16" x14ac:dyDescent="0.3">
      <c r="C532" t="s">
        <v>2426</v>
      </c>
      <c r="D532" t="s">
        <v>4905</v>
      </c>
      <c r="E532" s="1">
        <v>2018451157</v>
      </c>
      <c r="F532">
        <v>9</v>
      </c>
      <c r="I532" t="s">
        <v>3280</v>
      </c>
      <c r="J532" t="s">
        <v>5286</v>
      </c>
      <c r="K532" s="1" t="s">
        <v>5450</v>
      </c>
      <c r="L532">
        <v>2</v>
      </c>
      <c r="M532" t="str">
        <f t="shared" si="11"/>
        <v>No</v>
      </c>
      <c r="P532" s="7" t="s">
        <v>4979</v>
      </c>
    </row>
    <row r="533" spans="3:16" x14ac:dyDescent="0.3">
      <c r="C533" t="s">
        <v>1205</v>
      </c>
      <c r="D533" t="s">
        <v>4730</v>
      </c>
      <c r="E533" s="1">
        <v>2018451234</v>
      </c>
      <c r="F533">
        <v>4</v>
      </c>
      <c r="I533" t="s">
        <v>3276</v>
      </c>
      <c r="J533" t="s">
        <v>5187</v>
      </c>
      <c r="K533" s="1" t="s">
        <v>5526</v>
      </c>
      <c r="L533">
        <v>1</v>
      </c>
      <c r="M533" t="str">
        <f t="shared" si="11"/>
        <v>No</v>
      </c>
    </row>
    <row r="534" spans="3:16" x14ac:dyDescent="0.3">
      <c r="C534" t="s">
        <v>2422</v>
      </c>
      <c r="D534" t="s">
        <v>4730</v>
      </c>
      <c r="E534" s="1">
        <v>2018451234</v>
      </c>
      <c r="F534">
        <v>4</v>
      </c>
      <c r="I534" t="s">
        <v>3273</v>
      </c>
      <c r="J534" t="s">
        <v>5524</v>
      </c>
      <c r="K534" s="1" t="s">
        <v>5525</v>
      </c>
      <c r="L534">
        <v>6</v>
      </c>
      <c r="M534" t="str">
        <f t="shared" si="11"/>
        <v>No</v>
      </c>
      <c r="P534" s="6" t="s">
        <v>3289</v>
      </c>
    </row>
    <row r="535" spans="3:16" x14ac:dyDescent="0.3">
      <c r="C535" t="s">
        <v>171</v>
      </c>
      <c r="D535" t="s">
        <v>3706</v>
      </c>
      <c r="E535" s="1">
        <v>2018451757</v>
      </c>
      <c r="F535">
        <v>6</v>
      </c>
      <c r="I535" t="s">
        <v>3274</v>
      </c>
      <c r="J535" t="s">
        <v>5007</v>
      </c>
      <c r="K535" s="1" t="s">
        <v>5008</v>
      </c>
      <c r="L535">
        <v>6</v>
      </c>
      <c r="M535" t="str">
        <f t="shared" si="11"/>
        <v>No</v>
      </c>
      <c r="P535" s="7" t="s">
        <v>5121</v>
      </c>
    </row>
    <row r="536" spans="3:16" x14ac:dyDescent="0.3">
      <c r="C536" t="s">
        <v>279</v>
      </c>
      <c r="D536" t="s">
        <v>3706</v>
      </c>
      <c r="E536" s="1">
        <v>2018451757</v>
      </c>
      <c r="F536">
        <v>6</v>
      </c>
      <c r="I536" t="s">
        <v>2693</v>
      </c>
      <c r="J536" t="s">
        <v>4421</v>
      </c>
      <c r="K536" s="1" t="s">
        <v>4422</v>
      </c>
      <c r="L536">
        <v>13</v>
      </c>
      <c r="M536" t="str">
        <f t="shared" si="11"/>
        <v>No</v>
      </c>
      <c r="P536" s="6" t="s">
        <v>2905</v>
      </c>
    </row>
    <row r="537" spans="3:16" x14ac:dyDescent="0.3">
      <c r="C537" t="s">
        <v>444</v>
      </c>
      <c r="D537" t="s">
        <v>3706</v>
      </c>
      <c r="E537" s="1">
        <v>2018451757</v>
      </c>
      <c r="F537">
        <v>6</v>
      </c>
      <c r="I537" t="s">
        <v>2751</v>
      </c>
      <c r="J537" t="s">
        <v>4787</v>
      </c>
      <c r="K537" s="1" t="s">
        <v>4788</v>
      </c>
      <c r="L537">
        <v>6</v>
      </c>
      <c r="M537" t="str">
        <f t="shared" si="11"/>
        <v>No</v>
      </c>
      <c r="P537" s="6" t="s">
        <v>3456</v>
      </c>
    </row>
    <row r="538" spans="3:16" x14ac:dyDescent="0.3">
      <c r="C538" t="s">
        <v>1283</v>
      </c>
      <c r="D538" t="s">
        <v>3706</v>
      </c>
      <c r="E538" s="1">
        <v>2018451757</v>
      </c>
      <c r="F538">
        <v>6</v>
      </c>
      <c r="I538" t="s">
        <v>3261</v>
      </c>
      <c r="J538" t="s">
        <v>5069</v>
      </c>
      <c r="K538" s="1" t="s">
        <v>5070</v>
      </c>
      <c r="L538">
        <v>5</v>
      </c>
      <c r="M538" t="str">
        <f t="shared" si="11"/>
        <v>No</v>
      </c>
      <c r="P538" s="7" t="s">
        <v>4615</v>
      </c>
    </row>
    <row r="539" spans="3:16" x14ac:dyDescent="0.3">
      <c r="C539" t="s">
        <v>2430</v>
      </c>
      <c r="D539" t="s">
        <v>3706</v>
      </c>
      <c r="E539" s="1">
        <v>2018451757</v>
      </c>
      <c r="F539">
        <v>6</v>
      </c>
      <c r="I539" t="s">
        <v>3258</v>
      </c>
      <c r="J539" t="s">
        <v>4927</v>
      </c>
      <c r="K539" s="1" t="s">
        <v>4928</v>
      </c>
      <c r="L539">
        <v>5</v>
      </c>
      <c r="M539" t="str">
        <f t="shared" si="11"/>
        <v>No</v>
      </c>
      <c r="P539" s="6" t="s">
        <v>1050</v>
      </c>
    </row>
    <row r="540" spans="3:16" x14ac:dyDescent="0.3">
      <c r="C540" t="s">
        <v>618</v>
      </c>
      <c r="D540" t="s">
        <v>4218</v>
      </c>
      <c r="E540" s="1">
        <v>2018460786</v>
      </c>
      <c r="F540">
        <v>7</v>
      </c>
      <c r="I540" t="s">
        <v>3251</v>
      </c>
      <c r="J540" t="s">
        <v>5337</v>
      </c>
      <c r="K540" s="1" t="s">
        <v>5338</v>
      </c>
      <c r="L540">
        <v>6</v>
      </c>
      <c r="M540" t="str">
        <f t="shared" si="11"/>
        <v>No</v>
      </c>
    </row>
    <row r="541" spans="3:16" x14ac:dyDescent="0.3">
      <c r="C541" t="s">
        <v>1948</v>
      </c>
      <c r="D541" t="s">
        <v>4218</v>
      </c>
      <c r="E541" s="1">
        <v>2018460786</v>
      </c>
      <c r="F541">
        <v>7</v>
      </c>
      <c r="I541" t="s">
        <v>3250</v>
      </c>
      <c r="J541" t="s">
        <v>4461</v>
      </c>
      <c r="K541" s="1" t="s">
        <v>5499</v>
      </c>
      <c r="L541">
        <v>2</v>
      </c>
      <c r="M541" t="str">
        <f t="shared" si="11"/>
        <v>No</v>
      </c>
      <c r="P541" s="7" t="s">
        <v>5043</v>
      </c>
    </row>
    <row r="542" spans="3:16" x14ac:dyDescent="0.3">
      <c r="C542" t="s">
        <v>2369</v>
      </c>
      <c r="D542" t="s">
        <v>4218</v>
      </c>
      <c r="E542" s="1">
        <v>2018460786</v>
      </c>
      <c r="F542">
        <v>7</v>
      </c>
      <c r="I542" t="s">
        <v>3249</v>
      </c>
      <c r="J542" t="s">
        <v>4608</v>
      </c>
      <c r="K542" s="1" t="s">
        <v>4609</v>
      </c>
      <c r="L542">
        <v>8</v>
      </c>
      <c r="M542" t="str">
        <f t="shared" si="11"/>
        <v>No</v>
      </c>
      <c r="P542" s="6" t="s">
        <v>2036</v>
      </c>
    </row>
    <row r="543" spans="3:16" x14ac:dyDescent="0.3">
      <c r="C543" t="s">
        <v>2390</v>
      </c>
      <c r="D543" t="s">
        <v>4218</v>
      </c>
      <c r="E543" s="1">
        <v>2018460786</v>
      </c>
      <c r="F543">
        <v>7</v>
      </c>
      <c r="I543" t="s">
        <v>3243</v>
      </c>
      <c r="J543" t="s">
        <v>5506</v>
      </c>
      <c r="K543" s="1" t="s">
        <v>5507</v>
      </c>
      <c r="L543">
        <v>2</v>
      </c>
      <c r="M543" t="str">
        <f t="shared" si="11"/>
        <v>No</v>
      </c>
      <c r="P543" s="6" t="s">
        <v>1792</v>
      </c>
    </row>
    <row r="544" spans="3:16" x14ac:dyDescent="0.3">
      <c r="C544" t="s">
        <v>2377</v>
      </c>
      <c r="D544" t="s">
        <v>5227</v>
      </c>
      <c r="E544" s="1">
        <v>2018484526</v>
      </c>
      <c r="F544">
        <v>1</v>
      </c>
      <c r="I544" t="s">
        <v>3238</v>
      </c>
      <c r="J544" t="s">
        <v>5503</v>
      </c>
      <c r="K544" s="1" t="s">
        <v>5504</v>
      </c>
      <c r="L544">
        <v>2</v>
      </c>
      <c r="M544" t="str">
        <f t="shared" si="11"/>
        <v>No</v>
      </c>
      <c r="P544" s="7" t="s">
        <v>4959</v>
      </c>
    </row>
    <row r="545" spans="3:16" x14ac:dyDescent="0.3">
      <c r="C545" t="s">
        <v>304</v>
      </c>
      <c r="D545" t="s">
        <v>3866</v>
      </c>
      <c r="E545" s="1">
        <v>2018484598</v>
      </c>
      <c r="F545">
        <v>8</v>
      </c>
      <c r="I545" t="s">
        <v>3236</v>
      </c>
      <c r="J545" t="s">
        <v>5274</v>
      </c>
      <c r="K545" s="1" t="s">
        <v>5275</v>
      </c>
      <c r="L545">
        <v>2</v>
      </c>
      <c r="M545" t="str">
        <f t="shared" si="11"/>
        <v>No</v>
      </c>
      <c r="P545" s="6" t="s">
        <v>3130</v>
      </c>
    </row>
    <row r="546" spans="3:16" x14ac:dyDescent="0.3">
      <c r="C546" t="s">
        <v>1947</v>
      </c>
      <c r="D546" t="s">
        <v>3866</v>
      </c>
      <c r="E546" s="1">
        <v>2018484598</v>
      </c>
      <c r="F546">
        <v>8</v>
      </c>
      <c r="I546" t="s">
        <v>2694</v>
      </c>
      <c r="J546" t="s">
        <v>4193</v>
      </c>
      <c r="K546" s="1" t="s">
        <v>4194</v>
      </c>
      <c r="L546">
        <v>9</v>
      </c>
      <c r="M546" t="str">
        <f t="shared" si="11"/>
        <v>No</v>
      </c>
      <c r="P546" s="6" t="s">
        <v>3161</v>
      </c>
    </row>
    <row r="547" spans="3:16" x14ac:dyDescent="0.3">
      <c r="C547" t="s">
        <v>2368</v>
      </c>
      <c r="D547" t="s">
        <v>3866</v>
      </c>
      <c r="E547" s="1">
        <v>2018484598</v>
      </c>
      <c r="F547">
        <v>8</v>
      </c>
      <c r="I547" t="s">
        <v>3228</v>
      </c>
      <c r="J547" t="s">
        <v>5377</v>
      </c>
      <c r="K547" s="1" t="s">
        <v>5413</v>
      </c>
      <c r="L547">
        <v>2</v>
      </c>
      <c r="M547" t="str">
        <f t="shared" si="11"/>
        <v>No</v>
      </c>
      <c r="P547" s="7" t="s">
        <v>4858</v>
      </c>
    </row>
    <row r="548" spans="3:16" x14ac:dyDescent="0.3">
      <c r="C548" t="s">
        <v>2378</v>
      </c>
      <c r="D548" t="s">
        <v>3866</v>
      </c>
      <c r="E548" s="1">
        <v>2018484598</v>
      </c>
      <c r="F548">
        <v>8</v>
      </c>
      <c r="I548" t="s">
        <v>3219</v>
      </c>
      <c r="J548" t="s">
        <v>4214</v>
      </c>
      <c r="K548" s="1" t="s">
        <v>5231</v>
      </c>
      <c r="L548">
        <v>6</v>
      </c>
      <c r="M548" t="str">
        <f t="shared" si="11"/>
        <v>No</v>
      </c>
    </row>
    <row r="549" spans="3:16" x14ac:dyDescent="0.3">
      <c r="C549" t="s">
        <v>2298</v>
      </c>
      <c r="D549" t="s">
        <v>5205</v>
      </c>
      <c r="E549" s="1">
        <v>2018498891</v>
      </c>
      <c r="F549">
        <v>5</v>
      </c>
      <c r="I549" t="s">
        <v>3218</v>
      </c>
      <c r="J549" t="s">
        <v>4506</v>
      </c>
      <c r="K549" s="1" t="s">
        <v>4507</v>
      </c>
      <c r="L549">
        <v>6</v>
      </c>
      <c r="M549" t="str">
        <f t="shared" si="11"/>
        <v>No</v>
      </c>
      <c r="P549" s="6" t="s">
        <v>3069</v>
      </c>
    </row>
    <row r="550" spans="3:16" x14ac:dyDescent="0.3">
      <c r="C550" t="s">
        <v>2353</v>
      </c>
      <c r="D550" t="s">
        <v>5205</v>
      </c>
      <c r="E550" s="1">
        <v>2018498891</v>
      </c>
      <c r="F550">
        <v>5</v>
      </c>
      <c r="I550" t="s">
        <v>3215</v>
      </c>
      <c r="J550" t="s">
        <v>4214</v>
      </c>
      <c r="K550" s="1" t="s">
        <v>5180</v>
      </c>
      <c r="L550">
        <v>2</v>
      </c>
      <c r="M550" t="str">
        <f t="shared" si="11"/>
        <v>No</v>
      </c>
      <c r="P550" s="7" t="s">
        <v>3767</v>
      </c>
    </row>
    <row r="551" spans="3:16" x14ac:dyDescent="0.3">
      <c r="C551" t="s">
        <v>2361</v>
      </c>
      <c r="D551" t="s">
        <v>5205</v>
      </c>
      <c r="E551" s="1">
        <v>2018498891</v>
      </c>
      <c r="F551">
        <v>5</v>
      </c>
      <c r="I551" t="s">
        <v>3206</v>
      </c>
      <c r="J551" t="s">
        <v>5422</v>
      </c>
      <c r="K551" s="1" t="s">
        <v>5423</v>
      </c>
      <c r="L551">
        <v>2</v>
      </c>
      <c r="M551" t="str">
        <f t="shared" si="11"/>
        <v>No</v>
      </c>
    </row>
    <row r="552" spans="3:16" x14ac:dyDescent="0.3">
      <c r="C552" t="s">
        <v>2360</v>
      </c>
      <c r="D552" t="s">
        <v>5218</v>
      </c>
      <c r="E552" s="1">
        <v>2018499152</v>
      </c>
      <c r="F552">
        <v>3</v>
      </c>
      <c r="I552" t="s">
        <v>3200</v>
      </c>
      <c r="J552" t="s">
        <v>5497</v>
      </c>
      <c r="K552" s="1" t="s">
        <v>5498</v>
      </c>
      <c r="L552">
        <v>3</v>
      </c>
      <c r="M552" t="str">
        <f t="shared" si="11"/>
        <v>No</v>
      </c>
      <c r="P552" s="6" t="s">
        <v>2958</v>
      </c>
    </row>
    <row r="553" spans="3:16" x14ac:dyDescent="0.3">
      <c r="C553" t="s">
        <v>183</v>
      </c>
      <c r="D553" t="s">
        <v>3722</v>
      </c>
      <c r="E553" s="1">
        <v>2018545604</v>
      </c>
      <c r="F553">
        <v>4</v>
      </c>
      <c r="I553" t="s">
        <v>3201</v>
      </c>
      <c r="J553" t="s">
        <v>5487</v>
      </c>
      <c r="K553" s="1" t="s">
        <v>5488</v>
      </c>
      <c r="L553">
        <v>5</v>
      </c>
      <c r="M553" t="str">
        <f t="shared" si="11"/>
        <v>No</v>
      </c>
      <c r="P553" s="7" t="s">
        <v>5360</v>
      </c>
    </row>
    <row r="554" spans="3:16" x14ac:dyDescent="0.3">
      <c r="C554" t="s">
        <v>1476</v>
      </c>
      <c r="D554" t="s">
        <v>3722</v>
      </c>
      <c r="E554" s="1">
        <v>2018545604</v>
      </c>
      <c r="F554">
        <v>4</v>
      </c>
      <c r="I554" t="s">
        <v>3187</v>
      </c>
      <c r="J554" t="s">
        <v>5493</v>
      </c>
      <c r="K554" s="1" t="s">
        <v>5494</v>
      </c>
      <c r="L554">
        <v>8</v>
      </c>
      <c r="M554" t="str">
        <f t="shared" si="11"/>
        <v>No</v>
      </c>
    </row>
    <row r="555" spans="3:16" x14ac:dyDescent="0.3">
      <c r="C555" t="s">
        <v>208</v>
      </c>
      <c r="D555" t="s">
        <v>3755</v>
      </c>
      <c r="E555" s="1">
        <v>2018545871</v>
      </c>
      <c r="F555">
        <v>4</v>
      </c>
      <c r="I555" t="s">
        <v>3186</v>
      </c>
      <c r="J555" t="s">
        <v>5213</v>
      </c>
      <c r="K555" s="1" t="s">
        <v>5214</v>
      </c>
      <c r="L555">
        <v>6</v>
      </c>
      <c r="M555" t="str">
        <f t="shared" si="11"/>
        <v>No</v>
      </c>
      <c r="P555" s="6" t="s">
        <v>3114</v>
      </c>
    </row>
    <row r="556" spans="3:16" x14ac:dyDescent="0.3">
      <c r="C556" t="s">
        <v>1432</v>
      </c>
      <c r="D556" t="s">
        <v>3755</v>
      </c>
      <c r="E556" s="1">
        <v>2018545871</v>
      </c>
      <c r="F556">
        <v>4</v>
      </c>
      <c r="I556" t="s">
        <v>3172</v>
      </c>
      <c r="J556" t="s">
        <v>5228</v>
      </c>
      <c r="K556" s="1" t="s">
        <v>5229</v>
      </c>
      <c r="L556">
        <v>3</v>
      </c>
      <c r="M556" t="str">
        <f t="shared" si="11"/>
        <v>No</v>
      </c>
      <c r="P556" s="7" t="s">
        <v>4385</v>
      </c>
    </row>
    <row r="557" spans="3:16" x14ac:dyDescent="0.3">
      <c r="C557" t="s">
        <v>1223</v>
      </c>
      <c r="D557" t="s">
        <v>4745</v>
      </c>
      <c r="E557" s="1">
        <v>2018545944</v>
      </c>
      <c r="F557">
        <v>4</v>
      </c>
      <c r="I557" t="s">
        <v>2574</v>
      </c>
      <c r="J557" t="s">
        <v>4205</v>
      </c>
      <c r="K557" s="1" t="s">
        <v>4206</v>
      </c>
      <c r="L557">
        <v>4</v>
      </c>
      <c r="M557" t="str">
        <f t="shared" si="11"/>
        <v>No</v>
      </c>
    </row>
    <row r="558" spans="3:16" x14ac:dyDescent="0.3">
      <c r="C558" t="s">
        <v>1258</v>
      </c>
      <c r="D558" t="s">
        <v>4745</v>
      </c>
      <c r="E558" s="1">
        <v>2018545944</v>
      </c>
      <c r="F558">
        <v>4</v>
      </c>
      <c r="I558" t="s">
        <v>3161</v>
      </c>
      <c r="J558" t="s">
        <v>4959</v>
      </c>
      <c r="K558" s="1" t="s">
        <v>5466</v>
      </c>
      <c r="L558">
        <v>4</v>
      </c>
      <c r="M558" t="str">
        <f t="shared" si="11"/>
        <v>No</v>
      </c>
      <c r="P558" s="6" t="s">
        <v>3427</v>
      </c>
    </row>
    <row r="559" spans="3:16" x14ac:dyDescent="0.3">
      <c r="C559" t="s">
        <v>2287</v>
      </c>
      <c r="D559" t="s">
        <v>5204</v>
      </c>
      <c r="E559" s="1">
        <v>2018581210</v>
      </c>
      <c r="F559">
        <v>4</v>
      </c>
      <c r="I559" t="s">
        <v>3160</v>
      </c>
      <c r="J559" t="s">
        <v>5312</v>
      </c>
      <c r="K559" s="1" t="s">
        <v>5313</v>
      </c>
      <c r="L559">
        <v>4</v>
      </c>
      <c r="M559" t="str">
        <f t="shared" si="11"/>
        <v>No</v>
      </c>
      <c r="P559" s="7" t="s">
        <v>5279</v>
      </c>
    </row>
    <row r="560" spans="3:16" x14ac:dyDescent="0.3">
      <c r="C560" t="s">
        <v>2295</v>
      </c>
      <c r="D560" t="s">
        <v>5204</v>
      </c>
      <c r="E560" s="1">
        <v>2018581210</v>
      </c>
      <c r="F560">
        <v>4</v>
      </c>
      <c r="I560" t="s">
        <v>3159</v>
      </c>
      <c r="J560" t="s">
        <v>3637</v>
      </c>
      <c r="K560" s="1" t="s">
        <v>5009</v>
      </c>
      <c r="L560">
        <v>2</v>
      </c>
      <c r="M560" t="str">
        <f t="shared" si="11"/>
        <v>No</v>
      </c>
      <c r="P560" s="6" t="s">
        <v>2920</v>
      </c>
    </row>
    <row r="561" spans="3:16" x14ac:dyDescent="0.3">
      <c r="C561" t="s">
        <v>1114</v>
      </c>
      <c r="D561" t="s">
        <v>4671</v>
      </c>
      <c r="E561" s="1">
        <v>2018581211</v>
      </c>
      <c r="F561">
        <v>5</v>
      </c>
      <c r="I561" t="s">
        <v>2571</v>
      </c>
      <c r="J561" t="s">
        <v>5293</v>
      </c>
      <c r="K561" s="1" t="s">
        <v>5294</v>
      </c>
      <c r="L561">
        <v>4</v>
      </c>
      <c r="M561" t="str">
        <f t="shared" si="11"/>
        <v>No</v>
      </c>
      <c r="P561" s="6" t="s">
        <v>3009</v>
      </c>
    </row>
    <row r="562" spans="3:16" x14ac:dyDescent="0.3">
      <c r="C562" t="s">
        <v>2033</v>
      </c>
      <c r="D562" t="s">
        <v>4671</v>
      </c>
      <c r="E562" s="1">
        <v>2018581211</v>
      </c>
      <c r="F562">
        <v>5</v>
      </c>
      <c r="I562" t="s">
        <v>3152</v>
      </c>
      <c r="J562" t="s">
        <v>4602</v>
      </c>
      <c r="K562" s="1" t="s">
        <v>5477</v>
      </c>
      <c r="L562">
        <v>1</v>
      </c>
      <c r="M562" t="str">
        <f t="shared" si="11"/>
        <v>No</v>
      </c>
      <c r="P562" s="7" t="s">
        <v>3549</v>
      </c>
    </row>
    <row r="563" spans="3:16" x14ac:dyDescent="0.3">
      <c r="C563" t="s">
        <v>2290</v>
      </c>
      <c r="D563" t="s">
        <v>4671</v>
      </c>
      <c r="E563" s="1">
        <v>2018581211</v>
      </c>
      <c r="F563">
        <v>5</v>
      </c>
      <c r="I563" t="s">
        <v>3147</v>
      </c>
      <c r="J563" t="s">
        <v>5474</v>
      </c>
      <c r="K563" s="1" t="s">
        <v>5475</v>
      </c>
      <c r="L563">
        <v>2</v>
      </c>
      <c r="M563" t="str">
        <f t="shared" si="11"/>
        <v>No</v>
      </c>
      <c r="P563" s="6" t="s">
        <v>3343</v>
      </c>
    </row>
    <row r="564" spans="3:16" x14ac:dyDescent="0.3">
      <c r="C564" t="s">
        <v>2297</v>
      </c>
      <c r="D564" t="s">
        <v>4671</v>
      </c>
      <c r="E564" s="1">
        <v>2018581211</v>
      </c>
      <c r="F564">
        <v>5</v>
      </c>
      <c r="I564" t="s">
        <v>3150</v>
      </c>
      <c r="J564" t="s">
        <v>5101</v>
      </c>
      <c r="K564" s="1" t="s">
        <v>5102</v>
      </c>
      <c r="L564">
        <v>4</v>
      </c>
      <c r="M564" t="str">
        <f t="shared" si="11"/>
        <v>No</v>
      </c>
      <c r="P564" s="6" t="s">
        <v>413</v>
      </c>
    </row>
    <row r="565" spans="3:16" x14ac:dyDescent="0.3">
      <c r="C565" t="s">
        <v>2285</v>
      </c>
      <c r="D565" t="s">
        <v>5202</v>
      </c>
      <c r="E565" s="1">
        <v>2018582072</v>
      </c>
      <c r="F565">
        <v>4</v>
      </c>
      <c r="I565" t="s">
        <v>3145</v>
      </c>
      <c r="J565" t="s">
        <v>4211</v>
      </c>
      <c r="K565" s="1" t="s">
        <v>4212</v>
      </c>
      <c r="L565">
        <v>9</v>
      </c>
      <c r="M565" t="str">
        <f t="shared" si="11"/>
        <v>No</v>
      </c>
      <c r="P565" s="7" t="s">
        <v>5381</v>
      </c>
    </row>
    <row r="566" spans="3:16" x14ac:dyDescent="0.3">
      <c r="C566" t="s">
        <v>2286</v>
      </c>
      <c r="D566" t="s">
        <v>5203</v>
      </c>
      <c r="E566" s="1">
        <v>2018582648</v>
      </c>
      <c r="F566">
        <v>3</v>
      </c>
      <c r="I566" t="s">
        <v>2220</v>
      </c>
      <c r="J566" t="s">
        <v>5183</v>
      </c>
      <c r="K566" s="1" t="s">
        <v>5184</v>
      </c>
      <c r="L566">
        <v>7</v>
      </c>
      <c r="M566" t="str">
        <f t="shared" si="11"/>
        <v>No</v>
      </c>
      <c r="P566" s="6" t="s">
        <v>3451</v>
      </c>
    </row>
    <row r="567" spans="3:16" x14ac:dyDescent="0.3">
      <c r="C567" t="s">
        <v>1885</v>
      </c>
      <c r="D567" t="s">
        <v>5079</v>
      </c>
      <c r="E567" s="1">
        <v>2018589821</v>
      </c>
      <c r="F567">
        <v>2</v>
      </c>
      <c r="I567" t="s">
        <v>3129</v>
      </c>
      <c r="J567" t="s">
        <v>5393</v>
      </c>
      <c r="K567" s="1" t="s">
        <v>5394</v>
      </c>
      <c r="L567">
        <v>2</v>
      </c>
      <c r="M567" t="str">
        <f t="shared" si="11"/>
        <v>No</v>
      </c>
      <c r="P567" s="6" t="s">
        <v>3208</v>
      </c>
    </row>
    <row r="568" spans="3:16" x14ac:dyDescent="0.3">
      <c r="C568" t="s">
        <v>2320</v>
      </c>
      <c r="D568" t="s">
        <v>5079</v>
      </c>
      <c r="E568" s="1">
        <v>2018589821</v>
      </c>
      <c r="F568">
        <v>2</v>
      </c>
      <c r="I568" t="s">
        <v>3130</v>
      </c>
      <c r="J568" t="s">
        <v>4959</v>
      </c>
      <c r="K568" s="1" t="s">
        <v>4960</v>
      </c>
      <c r="L568">
        <v>2</v>
      </c>
      <c r="M568" t="str">
        <f t="shared" si="11"/>
        <v>No</v>
      </c>
      <c r="P568" s="7" t="s">
        <v>4587</v>
      </c>
    </row>
    <row r="569" spans="3:16" x14ac:dyDescent="0.3">
      <c r="C569" t="s">
        <v>1284</v>
      </c>
      <c r="D569" t="s">
        <v>4802</v>
      </c>
      <c r="E569" s="1">
        <v>2018594196</v>
      </c>
      <c r="F569">
        <v>8</v>
      </c>
      <c r="I569" t="s">
        <v>3133</v>
      </c>
      <c r="J569" t="s">
        <v>5111</v>
      </c>
      <c r="K569" s="1" t="s">
        <v>5112</v>
      </c>
      <c r="L569">
        <v>2</v>
      </c>
      <c r="M569" t="str">
        <f t="shared" si="11"/>
        <v>No</v>
      </c>
      <c r="P569" s="6" t="s">
        <v>3310</v>
      </c>
    </row>
    <row r="570" spans="3:16" x14ac:dyDescent="0.3">
      <c r="C570" t="s">
        <v>1597</v>
      </c>
      <c r="D570" t="s">
        <v>4802</v>
      </c>
      <c r="E570" s="1">
        <v>2018594196</v>
      </c>
      <c r="F570">
        <v>8</v>
      </c>
      <c r="I570" t="s">
        <v>3131</v>
      </c>
      <c r="J570" t="s">
        <v>4917</v>
      </c>
      <c r="K570" s="1" t="s">
        <v>4918</v>
      </c>
      <c r="L570">
        <v>4</v>
      </c>
      <c r="M570" t="str">
        <f t="shared" si="11"/>
        <v>No</v>
      </c>
      <c r="P570" s="6" t="s">
        <v>1016</v>
      </c>
    </row>
    <row r="571" spans="3:16" x14ac:dyDescent="0.3">
      <c r="C571" t="s">
        <v>2304</v>
      </c>
      <c r="D571" t="s">
        <v>4802</v>
      </c>
      <c r="E571" s="1">
        <v>2018594196</v>
      </c>
      <c r="F571">
        <v>8</v>
      </c>
      <c r="I571" t="s">
        <v>3135</v>
      </c>
      <c r="J571" t="s">
        <v>3710</v>
      </c>
      <c r="K571" s="1" t="s">
        <v>3711</v>
      </c>
      <c r="L571">
        <v>9</v>
      </c>
      <c r="M571" t="str">
        <f t="shared" si="11"/>
        <v>No</v>
      </c>
      <c r="P571" s="7" t="s">
        <v>5516</v>
      </c>
    </row>
    <row r="572" spans="3:16" x14ac:dyDescent="0.3">
      <c r="C572" t="s">
        <v>2309</v>
      </c>
      <c r="D572" t="s">
        <v>4802</v>
      </c>
      <c r="E572" s="1">
        <v>2018594196</v>
      </c>
      <c r="F572">
        <v>8</v>
      </c>
      <c r="I572" t="s">
        <v>3134</v>
      </c>
      <c r="J572" t="s">
        <v>3983</v>
      </c>
      <c r="K572" s="1" t="s">
        <v>3984</v>
      </c>
      <c r="L572">
        <v>9</v>
      </c>
      <c r="M572" t="str">
        <f t="shared" si="11"/>
        <v>No</v>
      </c>
    </row>
    <row r="573" spans="3:16" x14ac:dyDescent="0.3">
      <c r="C573" t="s">
        <v>2144</v>
      </c>
      <c r="D573" t="s">
        <v>5160</v>
      </c>
      <c r="E573" s="1">
        <v>2018614733</v>
      </c>
      <c r="F573">
        <v>6</v>
      </c>
      <c r="I573" t="s">
        <v>3121</v>
      </c>
      <c r="J573" t="s">
        <v>4345</v>
      </c>
      <c r="K573" s="1" t="s">
        <v>4346</v>
      </c>
      <c r="L573">
        <v>20</v>
      </c>
      <c r="M573" t="str">
        <f t="shared" si="11"/>
        <v>No</v>
      </c>
      <c r="P573" s="6" t="s">
        <v>3328</v>
      </c>
    </row>
    <row r="574" spans="3:16" x14ac:dyDescent="0.3">
      <c r="C574" t="s">
        <v>2250</v>
      </c>
      <c r="D574" t="s">
        <v>5160</v>
      </c>
      <c r="E574" s="1">
        <v>2018614733</v>
      </c>
      <c r="F574">
        <v>6</v>
      </c>
      <c r="I574" t="s">
        <v>2811</v>
      </c>
      <c r="J574" t="s">
        <v>3602</v>
      </c>
      <c r="K574" s="1" t="s">
        <v>3603</v>
      </c>
      <c r="L574">
        <v>8</v>
      </c>
      <c r="M574" t="str">
        <f t="shared" si="11"/>
        <v>No</v>
      </c>
      <c r="P574" s="7" t="s">
        <v>5422</v>
      </c>
    </row>
    <row r="575" spans="3:16" x14ac:dyDescent="0.3">
      <c r="C575" t="s">
        <v>2260</v>
      </c>
      <c r="D575" t="s">
        <v>5160</v>
      </c>
      <c r="E575" s="1">
        <v>2018614733</v>
      </c>
      <c r="F575">
        <v>6</v>
      </c>
      <c r="I575" t="s">
        <v>3123</v>
      </c>
      <c r="J575" t="s">
        <v>5463</v>
      </c>
      <c r="K575" s="1" t="s">
        <v>5464</v>
      </c>
      <c r="L575">
        <v>4</v>
      </c>
      <c r="M575" t="str">
        <f t="shared" si="11"/>
        <v>No</v>
      </c>
      <c r="P575" s="6" t="s">
        <v>3206</v>
      </c>
    </row>
    <row r="576" spans="3:16" x14ac:dyDescent="0.3">
      <c r="C576" t="s">
        <v>2269</v>
      </c>
      <c r="D576" t="s">
        <v>5160</v>
      </c>
      <c r="E576" s="1">
        <v>2018614733</v>
      </c>
      <c r="F576">
        <v>6</v>
      </c>
      <c r="I576" t="s">
        <v>3125</v>
      </c>
      <c r="J576" t="s">
        <v>4661</v>
      </c>
      <c r="K576" s="1" t="s">
        <v>4662</v>
      </c>
      <c r="L576">
        <v>5</v>
      </c>
      <c r="M576" t="str">
        <f t="shared" si="11"/>
        <v>No</v>
      </c>
      <c r="P576" s="6" t="s">
        <v>3282</v>
      </c>
    </row>
    <row r="577" spans="3:16" x14ac:dyDescent="0.3">
      <c r="C577" t="s">
        <v>1648</v>
      </c>
      <c r="D577" t="s">
        <v>4973</v>
      </c>
      <c r="E577" s="1">
        <v>2018615037</v>
      </c>
      <c r="F577">
        <v>7</v>
      </c>
      <c r="I577" t="s">
        <v>3110</v>
      </c>
      <c r="J577" t="s">
        <v>5117</v>
      </c>
      <c r="K577" s="1" t="s">
        <v>5118</v>
      </c>
      <c r="L577">
        <v>10</v>
      </c>
      <c r="M577" t="str">
        <f t="shared" si="11"/>
        <v>No</v>
      </c>
      <c r="P577" s="7" t="s">
        <v>4523</v>
      </c>
    </row>
    <row r="578" spans="3:16" x14ac:dyDescent="0.3">
      <c r="C578" t="s">
        <v>2030</v>
      </c>
      <c r="D578" t="s">
        <v>4973</v>
      </c>
      <c r="E578" s="1">
        <v>2018615037</v>
      </c>
      <c r="F578">
        <v>7</v>
      </c>
      <c r="I578" t="s">
        <v>2984</v>
      </c>
      <c r="J578" t="s">
        <v>5130</v>
      </c>
      <c r="K578" s="1" t="s">
        <v>5131</v>
      </c>
      <c r="L578">
        <v>6</v>
      </c>
      <c r="M578" t="str">
        <f t="shared" si="11"/>
        <v>No</v>
      </c>
      <c r="P578" s="6" t="s">
        <v>954</v>
      </c>
    </row>
    <row r="579" spans="3:16" x14ac:dyDescent="0.3">
      <c r="C579" t="s">
        <v>2251</v>
      </c>
      <c r="D579" t="s">
        <v>4973</v>
      </c>
      <c r="E579" s="1">
        <v>2018615037</v>
      </c>
      <c r="F579">
        <v>7</v>
      </c>
      <c r="I579" t="s">
        <v>3109</v>
      </c>
      <c r="J579" t="s">
        <v>5302</v>
      </c>
      <c r="K579" s="1" t="s">
        <v>5303</v>
      </c>
      <c r="L579">
        <v>8</v>
      </c>
      <c r="M579" t="str">
        <f t="shared" ref="M579:M642" si="12">IFERROR(VLOOKUP(I579,$S$1:$T$94,2,0),"No")</f>
        <v>No</v>
      </c>
      <c r="P579" s="6" t="s">
        <v>2924</v>
      </c>
    </row>
    <row r="580" spans="3:16" x14ac:dyDescent="0.3">
      <c r="C580" t="s">
        <v>2263</v>
      </c>
      <c r="D580" t="s">
        <v>4973</v>
      </c>
      <c r="E580" s="1">
        <v>2018615037</v>
      </c>
      <c r="F580">
        <v>7</v>
      </c>
      <c r="I580" t="s">
        <v>3088</v>
      </c>
      <c r="J580" t="s">
        <v>3579</v>
      </c>
      <c r="K580" s="1" t="s">
        <v>3883</v>
      </c>
      <c r="L580">
        <v>14</v>
      </c>
      <c r="M580" t="str">
        <f t="shared" si="12"/>
        <v>No</v>
      </c>
      <c r="P580" s="7" t="s">
        <v>5187</v>
      </c>
    </row>
    <row r="581" spans="3:16" x14ac:dyDescent="0.3">
      <c r="C581" t="s">
        <v>1116</v>
      </c>
      <c r="D581" t="s">
        <v>4673</v>
      </c>
      <c r="E581" s="1">
        <v>2018637638</v>
      </c>
      <c r="F581">
        <v>11</v>
      </c>
      <c r="I581" t="s">
        <v>3089</v>
      </c>
      <c r="J581" t="s">
        <v>3579</v>
      </c>
      <c r="K581" s="1" t="s">
        <v>3627</v>
      </c>
      <c r="L581">
        <v>7</v>
      </c>
      <c r="M581" t="str">
        <f t="shared" si="12"/>
        <v>No</v>
      </c>
      <c r="P581" s="6" t="s">
        <v>3199</v>
      </c>
    </row>
    <row r="582" spans="3:16" x14ac:dyDescent="0.3">
      <c r="C582" t="s">
        <v>2245</v>
      </c>
      <c r="D582" t="s">
        <v>4673</v>
      </c>
      <c r="E582" s="1">
        <v>2018637638</v>
      </c>
      <c r="F582">
        <v>11</v>
      </c>
      <c r="I582" t="s">
        <v>3090</v>
      </c>
      <c r="J582" t="s">
        <v>3579</v>
      </c>
      <c r="K582" s="1" t="s">
        <v>4801</v>
      </c>
      <c r="L582">
        <v>8</v>
      </c>
      <c r="M582" t="str">
        <f t="shared" si="12"/>
        <v>No</v>
      </c>
      <c r="P582" s="6" t="s">
        <v>3276</v>
      </c>
    </row>
    <row r="583" spans="3:16" x14ac:dyDescent="0.3">
      <c r="C583" t="s">
        <v>2254</v>
      </c>
      <c r="D583" t="s">
        <v>4673</v>
      </c>
      <c r="E583" s="1">
        <v>2018637638</v>
      </c>
      <c r="F583">
        <v>11</v>
      </c>
      <c r="I583" t="s">
        <v>3093</v>
      </c>
      <c r="J583" t="s">
        <v>3579</v>
      </c>
      <c r="K583" s="1" t="s">
        <v>3685</v>
      </c>
      <c r="L583">
        <v>8</v>
      </c>
      <c r="M583" t="str">
        <f t="shared" si="12"/>
        <v>No</v>
      </c>
      <c r="P583" s="7" t="s">
        <v>5426</v>
      </c>
    </row>
    <row r="584" spans="3:16" x14ac:dyDescent="0.3">
      <c r="C584" t="s">
        <v>717</v>
      </c>
      <c r="D584" t="s">
        <v>4320</v>
      </c>
      <c r="E584" s="1">
        <v>2018643106</v>
      </c>
      <c r="F584">
        <v>4</v>
      </c>
      <c r="I584" t="s">
        <v>3085</v>
      </c>
      <c r="J584" t="s">
        <v>3579</v>
      </c>
      <c r="K584" s="1" t="s">
        <v>3580</v>
      </c>
      <c r="L584">
        <v>11</v>
      </c>
      <c r="M584" t="str">
        <f t="shared" si="12"/>
        <v>No</v>
      </c>
      <c r="P584" s="6" t="s">
        <v>2996</v>
      </c>
    </row>
    <row r="585" spans="3:16" x14ac:dyDescent="0.3">
      <c r="C585" t="s">
        <v>1307</v>
      </c>
      <c r="D585" t="s">
        <v>4320</v>
      </c>
      <c r="E585" s="1">
        <v>2018643106</v>
      </c>
      <c r="F585">
        <v>4</v>
      </c>
      <c r="I585" t="s">
        <v>3099</v>
      </c>
      <c r="J585" t="s">
        <v>3579</v>
      </c>
      <c r="K585" s="1" t="s">
        <v>4808</v>
      </c>
      <c r="L585">
        <v>8</v>
      </c>
      <c r="M585" t="str">
        <f t="shared" si="12"/>
        <v>No</v>
      </c>
      <c r="P585" s="6" t="s">
        <v>3332</v>
      </c>
    </row>
    <row r="586" spans="3:16" x14ac:dyDescent="0.3">
      <c r="C586" t="s">
        <v>2249</v>
      </c>
      <c r="D586" t="s">
        <v>5191</v>
      </c>
      <c r="E586" s="1">
        <v>2018661401</v>
      </c>
      <c r="F586">
        <v>3</v>
      </c>
      <c r="I586" t="s">
        <v>3100</v>
      </c>
      <c r="J586" t="s">
        <v>3579</v>
      </c>
      <c r="K586" s="1" t="s">
        <v>4066</v>
      </c>
      <c r="L586">
        <v>10</v>
      </c>
      <c r="M586" t="str">
        <f t="shared" si="12"/>
        <v>No</v>
      </c>
      <c r="P586" s="7" t="s">
        <v>5386</v>
      </c>
    </row>
    <row r="587" spans="3:16" x14ac:dyDescent="0.3">
      <c r="C587" t="s">
        <v>2261</v>
      </c>
      <c r="D587" t="s">
        <v>5191</v>
      </c>
      <c r="E587" s="1">
        <v>2018661401</v>
      </c>
      <c r="F587">
        <v>3</v>
      </c>
      <c r="I587" t="s">
        <v>3086</v>
      </c>
      <c r="J587" t="s">
        <v>3579</v>
      </c>
      <c r="K587" s="1" t="s">
        <v>4956</v>
      </c>
      <c r="L587">
        <v>8</v>
      </c>
      <c r="M587" t="str">
        <f t="shared" si="12"/>
        <v>No</v>
      </c>
      <c r="P587" s="6" t="s">
        <v>3239</v>
      </c>
    </row>
    <row r="588" spans="3:16" x14ac:dyDescent="0.3">
      <c r="C588" t="s">
        <v>1064</v>
      </c>
      <c r="D588" t="s">
        <v>4461</v>
      </c>
      <c r="E588" s="1">
        <v>2018675097</v>
      </c>
      <c r="F588">
        <v>2</v>
      </c>
      <c r="I588" t="s">
        <v>3101</v>
      </c>
      <c r="J588" t="s">
        <v>3579</v>
      </c>
      <c r="K588" s="1" t="s">
        <v>4942</v>
      </c>
      <c r="L588">
        <v>9</v>
      </c>
      <c r="M588" t="str">
        <f t="shared" si="12"/>
        <v>No</v>
      </c>
      <c r="P588" s="6" t="s">
        <v>2934</v>
      </c>
    </row>
    <row r="589" spans="3:16" x14ac:dyDescent="0.3">
      <c r="C589" t="s">
        <v>2221</v>
      </c>
      <c r="D589" t="s">
        <v>4461</v>
      </c>
      <c r="E589" s="1">
        <v>2018675097</v>
      </c>
      <c r="F589">
        <v>2</v>
      </c>
      <c r="I589" t="s">
        <v>3087</v>
      </c>
      <c r="J589" t="s">
        <v>3579</v>
      </c>
      <c r="K589" s="1" t="s">
        <v>3769</v>
      </c>
      <c r="L589">
        <v>10</v>
      </c>
      <c r="M589" t="str">
        <f t="shared" si="12"/>
        <v>No</v>
      </c>
      <c r="P589" s="7" t="s">
        <v>3817</v>
      </c>
    </row>
    <row r="590" spans="3:16" x14ac:dyDescent="0.3">
      <c r="C590" t="s">
        <v>1274</v>
      </c>
      <c r="D590" t="s">
        <v>4797</v>
      </c>
      <c r="E590" s="1">
        <v>2018693443</v>
      </c>
      <c r="F590">
        <v>4</v>
      </c>
      <c r="I590" t="s">
        <v>3102</v>
      </c>
      <c r="J590" t="s">
        <v>3579</v>
      </c>
      <c r="K590" s="1" t="s">
        <v>3739</v>
      </c>
      <c r="L590">
        <v>11</v>
      </c>
      <c r="M590" t="str">
        <f t="shared" si="12"/>
        <v>No</v>
      </c>
      <c r="P590" s="6" t="s">
        <v>3425</v>
      </c>
    </row>
    <row r="591" spans="3:16" x14ac:dyDescent="0.3">
      <c r="C591" t="s">
        <v>2191</v>
      </c>
      <c r="D591" t="s">
        <v>4797</v>
      </c>
      <c r="E591" s="1">
        <v>2018693443</v>
      </c>
      <c r="F591">
        <v>4</v>
      </c>
      <c r="I591" t="s">
        <v>3103</v>
      </c>
      <c r="J591" t="s">
        <v>3579</v>
      </c>
      <c r="K591" s="1" t="s">
        <v>4135</v>
      </c>
      <c r="L591">
        <v>7</v>
      </c>
      <c r="M591" t="str">
        <f t="shared" si="12"/>
        <v>No</v>
      </c>
      <c r="P591" s="6" t="s">
        <v>1911</v>
      </c>
    </row>
    <row r="592" spans="3:16" x14ac:dyDescent="0.3">
      <c r="C592" t="s">
        <v>707</v>
      </c>
      <c r="D592" t="s">
        <v>4309</v>
      </c>
      <c r="E592" s="1">
        <v>2018693695</v>
      </c>
      <c r="F592">
        <v>4</v>
      </c>
      <c r="I592" t="s">
        <v>3104</v>
      </c>
      <c r="J592" t="s">
        <v>3579</v>
      </c>
      <c r="K592" s="1" t="s">
        <v>3621</v>
      </c>
      <c r="L592">
        <v>11</v>
      </c>
      <c r="M592" t="str">
        <f t="shared" si="12"/>
        <v>No</v>
      </c>
      <c r="P592" s="7" t="s">
        <v>4352</v>
      </c>
    </row>
    <row r="593" spans="3:16" x14ac:dyDescent="0.3">
      <c r="C593" t="s">
        <v>2181</v>
      </c>
      <c r="D593" t="s">
        <v>4309</v>
      </c>
      <c r="E593" s="1">
        <v>2018693695</v>
      </c>
      <c r="F593">
        <v>4</v>
      </c>
      <c r="I593" t="s">
        <v>3105</v>
      </c>
      <c r="J593" t="s">
        <v>3579</v>
      </c>
      <c r="K593" s="1" t="s">
        <v>4967</v>
      </c>
      <c r="L593">
        <v>10</v>
      </c>
      <c r="M593" t="str">
        <f t="shared" si="12"/>
        <v>No</v>
      </c>
    </row>
    <row r="594" spans="3:16" x14ac:dyDescent="0.3">
      <c r="C594" t="s">
        <v>2193</v>
      </c>
      <c r="D594" t="s">
        <v>4309</v>
      </c>
      <c r="E594" s="1">
        <v>2018693695</v>
      </c>
      <c r="F594">
        <v>4</v>
      </c>
      <c r="I594" t="s">
        <v>3106</v>
      </c>
      <c r="J594" t="s">
        <v>3579</v>
      </c>
      <c r="K594" s="1" t="s">
        <v>4926</v>
      </c>
      <c r="L594">
        <v>12</v>
      </c>
      <c r="M594" t="str">
        <f t="shared" si="12"/>
        <v>No</v>
      </c>
      <c r="P594" s="6" t="s">
        <v>3191</v>
      </c>
    </row>
    <row r="595" spans="3:16" x14ac:dyDescent="0.3">
      <c r="C595" t="s">
        <v>1026</v>
      </c>
      <c r="D595" t="s">
        <v>4594</v>
      </c>
      <c r="E595" s="1">
        <v>2018719033</v>
      </c>
      <c r="F595">
        <v>4</v>
      </c>
      <c r="I595" t="s">
        <v>3107</v>
      </c>
      <c r="J595" t="s">
        <v>3579</v>
      </c>
      <c r="K595" s="1" t="s">
        <v>4999</v>
      </c>
      <c r="L595">
        <v>9</v>
      </c>
      <c r="M595" t="str">
        <f t="shared" si="12"/>
        <v>No</v>
      </c>
      <c r="P595" s="7" t="s">
        <v>5387</v>
      </c>
    </row>
    <row r="596" spans="3:16" x14ac:dyDescent="0.3">
      <c r="C596" t="s">
        <v>1076</v>
      </c>
      <c r="D596" t="s">
        <v>4594</v>
      </c>
      <c r="E596" s="1">
        <v>2018719033</v>
      </c>
      <c r="F596">
        <v>4</v>
      </c>
      <c r="I596" t="s">
        <v>3108</v>
      </c>
      <c r="J596" t="s">
        <v>3579</v>
      </c>
      <c r="K596" s="1" t="s">
        <v>3816</v>
      </c>
      <c r="L596">
        <v>28</v>
      </c>
      <c r="M596" t="str">
        <f t="shared" si="12"/>
        <v>No</v>
      </c>
      <c r="P596" s="6" t="s">
        <v>3424</v>
      </c>
    </row>
    <row r="597" spans="3:16" x14ac:dyDescent="0.3">
      <c r="C597" t="s">
        <v>2171</v>
      </c>
      <c r="D597" t="s">
        <v>4594</v>
      </c>
      <c r="E597" s="1">
        <v>2018719033</v>
      </c>
      <c r="F597">
        <v>4</v>
      </c>
      <c r="I597" t="s">
        <v>3091</v>
      </c>
      <c r="J597" t="s">
        <v>3579</v>
      </c>
      <c r="K597" s="1" t="s">
        <v>4134</v>
      </c>
      <c r="L597">
        <v>12</v>
      </c>
      <c r="M597" t="str">
        <f t="shared" si="12"/>
        <v>No</v>
      </c>
      <c r="P597" s="6" t="s">
        <v>3316</v>
      </c>
    </row>
    <row r="598" spans="3:16" x14ac:dyDescent="0.3">
      <c r="C598" t="s">
        <v>611</v>
      </c>
      <c r="D598" t="s">
        <v>4208</v>
      </c>
      <c r="E598" s="1">
        <v>2018754608</v>
      </c>
      <c r="F598">
        <v>7</v>
      </c>
      <c r="I598" t="s">
        <v>3092</v>
      </c>
      <c r="J598" t="s">
        <v>3579</v>
      </c>
      <c r="K598" s="1" t="s">
        <v>4088</v>
      </c>
      <c r="L598">
        <v>11</v>
      </c>
      <c r="M598" t="str">
        <f t="shared" si="12"/>
        <v>No</v>
      </c>
      <c r="P598" s="7" t="s">
        <v>4211</v>
      </c>
    </row>
    <row r="599" spans="3:16" x14ac:dyDescent="0.3">
      <c r="C599" t="s">
        <v>909</v>
      </c>
      <c r="D599" t="s">
        <v>4208</v>
      </c>
      <c r="E599" s="1">
        <v>2018754608</v>
      </c>
      <c r="F599">
        <v>7</v>
      </c>
      <c r="I599" t="s">
        <v>3077</v>
      </c>
      <c r="J599" t="s">
        <v>4157</v>
      </c>
      <c r="K599" s="1" t="s">
        <v>4158</v>
      </c>
      <c r="L599">
        <v>5</v>
      </c>
      <c r="M599" t="str">
        <f t="shared" si="12"/>
        <v>No</v>
      </c>
      <c r="P599" s="6" t="s">
        <v>3383</v>
      </c>
    </row>
    <row r="600" spans="3:16" x14ac:dyDescent="0.3">
      <c r="C600" t="s">
        <v>2122</v>
      </c>
      <c r="D600" t="s">
        <v>4208</v>
      </c>
      <c r="E600" s="1">
        <v>2018754608</v>
      </c>
      <c r="F600">
        <v>7</v>
      </c>
      <c r="I600" t="s">
        <v>3075</v>
      </c>
      <c r="J600" t="s">
        <v>4245</v>
      </c>
      <c r="K600" s="1" t="s">
        <v>4246</v>
      </c>
      <c r="L600">
        <v>5</v>
      </c>
      <c r="M600" t="str">
        <f t="shared" si="12"/>
        <v>No</v>
      </c>
      <c r="P600" s="6" t="s">
        <v>3145</v>
      </c>
    </row>
    <row r="601" spans="3:16" x14ac:dyDescent="0.3">
      <c r="C601" t="s">
        <v>2151</v>
      </c>
      <c r="D601" t="s">
        <v>4208</v>
      </c>
      <c r="E601" s="1">
        <v>2018754608</v>
      </c>
      <c r="F601">
        <v>7</v>
      </c>
      <c r="I601" t="s">
        <v>3064</v>
      </c>
      <c r="J601" t="s">
        <v>5445</v>
      </c>
      <c r="K601" s="1" t="s">
        <v>5446</v>
      </c>
      <c r="L601">
        <v>8</v>
      </c>
      <c r="M601" t="str">
        <f t="shared" si="12"/>
        <v>No</v>
      </c>
      <c r="P601" s="7" t="s">
        <v>4104</v>
      </c>
    </row>
    <row r="602" spans="3:16" x14ac:dyDescent="0.3">
      <c r="C602" t="s">
        <v>1136</v>
      </c>
      <c r="D602" t="s">
        <v>4687</v>
      </c>
      <c r="E602" s="1">
        <v>2018755381</v>
      </c>
      <c r="F602">
        <v>5</v>
      </c>
      <c r="I602" t="s">
        <v>3065</v>
      </c>
      <c r="J602" t="s">
        <v>5447</v>
      </c>
      <c r="K602" s="1" t="s">
        <v>5448</v>
      </c>
      <c r="L602">
        <v>2</v>
      </c>
      <c r="M602" t="str">
        <f t="shared" si="12"/>
        <v>No</v>
      </c>
      <c r="P602" s="6" t="s">
        <v>1202</v>
      </c>
    </row>
    <row r="603" spans="3:16" x14ac:dyDescent="0.3">
      <c r="C603" t="s">
        <v>2143</v>
      </c>
      <c r="D603" t="s">
        <v>4687</v>
      </c>
      <c r="E603" s="1">
        <v>2018755381</v>
      </c>
      <c r="F603">
        <v>5</v>
      </c>
      <c r="I603" t="s">
        <v>3057</v>
      </c>
      <c r="J603" t="s">
        <v>5443</v>
      </c>
      <c r="K603" s="1" t="s">
        <v>5444</v>
      </c>
      <c r="L603">
        <v>6</v>
      </c>
      <c r="M603" t="str">
        <f t="shared" si="12"/>
        <v>No</v>
      </c>
      <c r="P603" s="6" t="s">
        <v>515</v>
      </c>
    </row>
    <row r="604" spans="3:16" x14ac:dyDescent="0.3">
      <c r="C604" t="s">
        <v>2147</v>
      </c>
      <c r="D604" t="s">
        <v>4687</v>
      </c>
      <c r="E604" s="1">
        <v>2018755381</v>
      </c>
      <c r="F604">
        <v>5</v>
      </c>
      <c r="I604" t="s">
        <v>3055</v>
      </c>
      <c r="J604" t="s">
        <v>5235</v>
      </c>
      <c r="K604" s="1" t="s">
        <v>5236</v>
      </c>
      <c r="L604">
        <v>4</v>
      </c>
      <c r="M604" t="str">
        <f t="shared" si="12"/>
        <v>No</v>
      </c>
      <c r="P604" s="7" t="s">
        <v>3710</v>
      </c>
    </row>
    <row r="605" spans="3:16" x14ac:dyDescent="0.3">
      <c r="C605" t="s">
        <v>2076</v>
      </c>
      <c r="D605" t="s">
        <v>5134</v>
      </c>
      <c r="E605" s="1">
        <v>2018767254</v>
      </c>
      <c r="F605">
        <v>3</v>
      </c>
      <c r="I605" t="s">
        <v>3056</v>
      </c>
      <c r="J605" t="s">
        <v>5441</v>
      </c>
      <c r="K605" s="1" t="s">
        <v>5442</v>
      </c>
      <c r="L605">
        <v>4</v>
      </c>
      <c r="M605" t="str">
        <f t="shared" si="12"/>
        <v>No</v>
      </c>
    </row>
    <row r="606" spans="3:16" x14ac:dyDescent="0.3">
      <c r="C606" t="s">
        <v>2132</v>
      </c>
      <c r="D606" t="s">
        <v>5134</v>
      </c>
      <c r="E606" s="1">
        <v>2018767254</v>
      </c>
      <c r="F606">
        <v>3</v>
      </c>
      <c r="I606" t="s">
        <v>3054</v>
      </c>
      <c r="J606" t="s">
        <v>3622</v>
      </c>
      <c r="K606" s="1" t="s">
        <v>3623</v>
      </c>
      <c r="L606">
        <v>7</v>
      </c>
      <c r="M606" t="str">
        <f t="shared" si="12"/>
        <v>No</v>
      </c>
      <c r="P606" s="6" t="s">
        <v>3135</v>
      </c>
    </row>
    <row r="607" spans="3:16" x14ac:dyDescent="0.3">
      <c r="C607" t="s">
        <v>676</v>
      </c>
      <c r="D607" t="s">
        <v>4280</v>
      </c>
      <c r="E607" s="1">
        <v>2018767590</v>
      </c>
      <c r="F607">
        <v>4</v>
      </c>
      <c r="I607" t="s">
        <v>3050</v>
      </c>
      <c r="J607" t="s">
        <v>5000</v>
      </c>
      <c r="K607" s="1" t="s">
        <v>5001</v>
      </c>
      <c r="L607">
        <v>9</v>
      </c>
      <c r="M607" t="str">
        <f t="shared" si="12"/>
        <v>No</v>
      </c>
      <c r="P607" s="7" t="s">
        <v>4576</v>
      </c>
    </row>
    <row r="608" spans="3:16" x14ac:dyDescent="0.3">
      <c r="C608" t="s">
        <v>2087</v>
      </c>
      <c r="D608" t="s">
        <v>4280</v>
      </c>
      <c r="E608" s="1">
        <v>2018767590</v>
      </c>
      <c r="F608">
        <v>4</v>
      </c>
      <c r="I608" t="s">
        <v>3047</v>
      </c>
      <c r="J608" t="s">
        <v>5251</v>
      </c>
      <c r="K608" s="1" t="s">
        <v>5252</v>
      </c>
      <c r="L608">
        <v>7</v>
      </c>
      <c r="M608" t="str">
        <f t="shared" si="12"/>
        <v>No</v>
      </c>
    </row>
    <row r="609" spans="3:16" x14ac:dyDescent="0.3">
      <c r="C609" t="s">
        <v>2133</v>
      </c>
      <c r="D609" t="s">
        <v>4280</v>
      </c>
      <c r="E609" s="1">
        <v>2018767590</v>
      </c>
      <c r="F609">
        <v>4</v>
      </c>
      <c r="I609" t="s">
        <v>2385</v>
      </c>
      <c r="J609" t="s">
        <v>4423</v>
      </c>
      <c r="K609" s="1" t="s">
        <v>4424</v>
      </c>
      <c r="L609">
        <v>6</v>
      </c>
      <c r="M609" t="str">
        <f t="shared" si="12"/>
        <v>No</v>
      </c>
      <c r="P609" s="6" t="s">
        <v>3397</v>
      </c>
    </row>
    <row r="610" spans="3:16" x14ac:dyDescent="0.3">
      <c r="C610" t="s">
        <v>2039</v>
      </c>
      <c r="D610" t="s">
        <v>5125</v>
      </c>
      <c r="E610" s="1">
        <v>2018767593</v>
      </c>
      <c r="F610">
        <v>3</v>
      </c>
      <c r="I610" t="s">
        <v>3043</v>
      </c>
      <c r="J610" t="s">
        <v>4714</v>
      </c>
      <c r="K610" s="1" t="s">
        <v>4715</v>
      </c>
      <c r="L610">
        <v>8</v>
      </c>
      <c r="M610" t="str">
        <f t="shared" si="12"/>
        <v>No</v>
      </c>
      <c r="P610" s="7" t="s">
        <v>3493</v>
      </c>
    </row>
    <row r="611" spans="3:16" x14ac:dyDescent="0.3">
      <c r="C611" t="s">
        <v>2085</v>
      </c>
      <c r="D611" t="s">
        <v>5125</v>
      </c>
      <c r="E611" s="1">
        <v>2018767593</v>
      </c>
      <c r="F611">
        <v>3</v>
      </c>
      <c r="I611" t="s">
        <v>3038</v>
      </c>
      <c r="J611" t="s">
        <v>4944</v>
      </c>
      <c r="K611" s="1" t="s">
        <v>4945</v>
      </c>
      <c r="L611">
        <v>3</v>
      </c>
      <c r="M611" t="str">
        <f t="shared" si="12"/>
        <v>No</v>
      </c>
    </row>
    <row r="612" spans="3:16" x14ac:dyDescent="0.3">
      <c r="C612" t="s">
        <v>2134</v>
      </c>
      <c r="D612" t="s">
        <v>5125</v>
      </c>
      <c r="E612" s="1">
        <v>2018767593</v>
      </c>
      <c r="F612">
        <v>3</v>
      </c>
      <c r="I612" t="s">
        <v>3042</v>
      </c>
      <c r="J612" t="s">
        <v>3484</v>
      </c>
      <c r="K612" s="1" t="s">
        <v>3485</v>
      </c>
      <c r="L612">
        <v>2</v>
      </c>
      <c r="M612" t="str">
        <f t="shared" si="12"/>
        <v>No</v>
      </c>
      <c r="P612" s="6" t="s">
        <v>3074</v>
      </c>
    </row>
    <row r="613" spans="3:16" x14ac:dyDescent="0.3">
      <c r="C613" t="s">
        <v>543</v>
      </c>
      <c r="D613" t="s">
        <v>4140</v>
      </c>
      <c r="E613" s="1">
        <v>2018776208</v>
      </c>
      <c r="F613">
        <v>12</v>
      </c>
      <c r="I613" t="s">
        <v>3039</v>
      </c>
      <c r="J613" t="s">
        <v>5082</v>
      </c>
      <c r="K613" s="1" t="s">
        <v>5083</v>
      </c>
      <c r="L613">
        <v>6</v>
      </c>
      <c r="M613" t="str">
        <f t="shared" si="12"/>
        <v>No</v>
      </c>
      <c r="P613" s="7" t="s">
        <v>4882</v>
      </c>
    </row>
    <row r="614" spans="3:16" x14ac:dyDescent="0.3">
      <c r="C614" t="s">
        <v>659</v>
      </c>
      <c r="D614" t="s">
        <v>4140</v>
      </c>
      <c r="E614" s="1">
        <v>2018776208</v>
      </c>
      <c r="F614">
        <v>12</v>
      </c>
      <c r="I614" t="s">
        <v>3036</v>
      </c>
      <c r="J614" t="s">
        <v>3695</v>
      </c>
      <c r="K614" s="1" t="s">
        <v>3696</v>
      </c>
      <c r="L614">
        <v>6</v>
      </c>
      <c r="M614" t="str">
        <f t="shared" si="12"/>
        <v>No</v>
      </c>
    </row>
    <row r="615" spans="3:16" x14ac:dyDescent="0.3">
      <c r="C615" t="s">
        <v>1087</v>
      </c>
      <c r="D615" t="s">
        <v>4140</v>
      </c>
      <c r="E615" s="1">
        <v>2018776208</v>
      </c>
      <c r="F615">
        <v>12</v>
      </c>
      <c r="I615" t="s">
        <v>3028</v>
      </c>
      <c r="J615" t="s">
        <v>4459</v>
      </c>
      <c r="K615" s="1" t="s">
        <v>4460</v>
      </c>
      <c r="L615">
        <v>7</v>
      </c>
      <c r="M615" t="str">
        <f t="shared" si="12"/>
        <v>No</v>
      </c>
      <c r="P615" s="6" t="s">
        <v>3379</v>
      </c>
    </row>
    <row r="616" spans="3:16" x14ac:dyDescent="0.3">
      <c r="C616" t="s">
        <v>2138</v>
      </c>
      <c r="D616" t="s">
        <v>4140</v>
      </c>
      <c r="E616" s="1">
        <v>2018776208</v>
      </c>
      <c r="F616">
        <v>12</v>
      </c>
      <c r="I616" t="s">
        <v>2944</v>
      </c>
      <c r="J616" t="s">
        <v>4993</v>
      </c>
      <c r="K616" s="1" t="s">
        <v>4994</v>
      </c>
      <c r="L616">
        <v>4</v>
      </c>
      <c r="M616" t="str">
        <f t="shared" si="12"/>
        <v>No</v>
      </c>
      <c r="P616" s="7" t="s">
        <v>4114</v>
      </c>
    </row>
    <row r="617" spans="3:16" x14ac:dyDescent="0.3">
      <c r="C617" t="s">
        <v>2118</v>
      </c>
      <c r="D617" t="s">
        <v>5135</v>
      </c>
      <c r="E617" s="1">
        <v>2018781158</v>
      </c>
      <c r="F617">
        <v>1</v>
      </c>
      <c r="I617" t="s">
        <v>3024</v>
      </c>
      <c r="J617" t="s">
        <v>4067</v>
      </c>
      <c r="K617" s="1" t="s">
        <v>4068</v>
      </c>
      <c r="L617">
        <v>9</v>
      </c>
      <c r="M617" t="str">
        <f t="shared" si="12"/>
        <v>No</v>
      </c>
      <c r="P617" s="6" t="s">
        <v>524</v>
      </c>
    </row>
    <row r="618" spans="3:16" x14ac:dyDescent="0.3">
      <c r="C618" t="s">
        <v>1443</v>
      </c>
      <c r="D618" t="s">
        <v>4881</v>
      </c>
      <c r="E618" s="1">
        <v>2018782626</v>
      </c>
      <c r="F618">
        <v>8</v>
      </c>
      <c r="I618" t="s">
        <v>3026</v>
      </c>
      <c r="J618" t="s">
        <v>5427</v>
      </c>
      <c r="K618" s="1" t="s">
        <v>5428</v>
      </c>
      <c r="L618">
        <v>3</v>
      </c>
      <c r="M618" t="str">
        <f t="shared" si="12"/>
        <v>No</v>
      </c>
    </row>
    <row r="619" spans="3:16" x14ac:dyDescent="0.3">
      <c r="C619" t="s">
        <v>1957</v>
      </c>
      <c r="D619" t="s">
        <v>4881</v>
      </c>
      <c r="E619" s="1">
        <v>2018782626</v>
      </c>
      <c r="F619">
        <v>8</v>
      </c>
      <c r="I619" t="s">
        <v>3029</v>
      </c>
      <c r="J619" t="s">
        <v>4020</v>
      </c>
      <c r="K619" s="1" t="s">
        <v>4021</v>
      </c>
      <c r="L619">
        <v>11</v>
      </c>
      <c r="M619" t="str">
        <f t="shared" si="12"/>
        <v>No</v>
      </c>
      <c r="P619" s="7" t="s">
        <v>4971</v>
      </c>
    </row>
    <row r="620" spans="3:16" x14ac:dyDescent="0.3">
      <c r="C620" t="s">
        <v>2067</v>
      </c>
      <c r="D620" t="s">
        <v>4881</v>
      </c>
      <c r="E620" s="1">
        <v>2018782626</v>
      </c>
      <c r="F620">
        <v>8</v>
      </c>
      <c r="I620" t="s">
        <v>3030</v>
      </c>
      <c r="J620" t="s">
        <v>4454</v>
      </c>
      <c r="K620" s="1" t="s">
        <v>4455</v>
      </c>
      <c r="L620">
        <v>9</v>
      </c>
      <c r="M620" t="str">
        <f t="shared" si="12"/>
        <v>No</v>
      </c>
      <c r="P620" s="6" t="s">
        <v>3372</v>
      </c>
    </row>
    <row r="621" spans="3:16" x14ac:dyDescent="0.3">
      <c r="C621" t="s">
        <v>2117</v>
      </c>
      <c r="D621" t="s">
        <v>4881</v>
      </c>
      <c r="E621" s="1">
        <v>2018782626</v>
      </c>
      <c r="F621">
        <v>8</v>
      </c>
      <c r="I621" t="s">
        <v>2999</v>
      </c>
      <c r="J621" t="s">
        <v>4743</v>
      </c>
      <c r="K621" s="1" t="s">
        <v>4744</v>
      </c>
      <c r="L621">
        <v>6</v>
      </c>
      <c r="M621" t="str">
        <f t="shared" si="12"/>
        <v>No</v>
      </c>
      <c r="P621" s="6" t="s">
        <v>2106</v>
      </c>
    </row>
    <row r="622" spans="3:16" x14ac:dyDescent="0.3">
      <c r="C622" t="s">
        <v>2146</v>
      </c>
      <c r="D622" t="s">
        <v>5161</v>
      </c>
      <c r="E622" s="1">
        <v>2018784726</v>
      </c>
      <c r="F622">
        <v>2</v>
      </c>
      <c r="I622" t="s">
        <v>3017</v>
      </c>
      <c r="J622" t="s">
        <v>5096</v>
      </c>
      <c r="K622" s="1" t="s">
        <v>5097</v>
      </c>
      <c r="L622">
        <v>8</v>
      </c>
      <c r="M622" t="str">
        <f t="shared" si="12"/>
        <v>No</v>
      </c>
      <c r="P622" s="7" t="s">
        <v>5145</v>
      </c>
    </row>
    <row r="623" spans="3:16" x14ac:dyDescent="0.3">
      <c r="C623" t="s">
        <v>2161</v>
      </c>
      <c r="D623" t="s">
        <v>5161</v>
      </c>
      <c r="E623" s="1">
        <v>2018784726</v>
      </c>
      <c r="F623">
        <v>2</v>
      </c>
      <c r="I623" t="s">
        <v>3016</v>
      </c>
      <c r="J623" t="s">
        <v>5054</v>
      </c>
      <c r="K623" s="1" t="s">
        <v>5055</v>
      </c>
      <c r="L623">
        <v>7</v>
      </c>
      <c r="M623" t="str">
        <f t="shared" si="12"/>
        <v>No</v>
      </c>
      <c r="P623" s="6" t="s">
        <v>3359</v>
      </c>
    </row>
    <row r="624" spans="3:16" x14ac:dyDescent="0.3">
      <c r="C624" t="s">
        <v>504</v>
      </c>
      <c r="D624" t="s">
        <v>3837</v>
      </c>
      <c r="E624" s="1">
        <v>2018806661</v>
      </c>
      <c r="F624">
        <v>3</v>
      </c>
      <c r="I624" t="s">
        <v>3012</v>
      </c>
      <c r="J624" t="s">
        <v>4969</v>
      </c>
      <c r="K624" s="1" t="s">
        <v>4970</v>
      </c>
      <c r="L624">
        <v>11</v>
      </c>
      <c r="M624" t="str">
        <f t="shared" si="12"/>
        <v>No</v>
      </c>
      <c r="P624" s="6" t="s">
        <v>3149</v>
      </c>
    </row>
    <row r="625" spans="3:16" x14ac:dyDescent="0.3">
      <c r="C625" t="s">
        <v>2104</v>
      </c>
      <c r="D625" t="s">
        <v>3837</v>
      </c>
      <c r="E625" s="1">
        <v>2018806661</v>
      </c>
      <c r="F625">
        <v>3</v>
      </c>
      <c r="I625" t="s">
        <v>3011</v>
      </c>
      <c r="J625" t="s">
        <v>5431</v>
      </c>
      <c r="K625" s="1" t="s">
        <v>5432</v>
      </c>
      <c r="L625">
        <v>1</v>
      </c>
      <c r="M625" t="str">
        <f t="shared" si="12"/>
        <v>No</v>
      </c>
      <c r="P625" s="7" t="s">
        <v>3622</v>
      </c>
    </row>
    <row r="626" spans="3:16" x14ac:dyDescent="0.3">
      <c r="C626" t="s">
        <v>2107</v>
      </c>
      <c r="D626" t="s">
        <v>3837</v>
      </c>
      <c r="E626" s="1">
        <v>2018806661</v>
      </c>
      <c r="F626">
        <v>3</v>
      </c>
      <c r="I626" t="s">
        <v>3015</v>
      </c>
      <c r="J626" t="s">
        <v>4752</v>
      </c>
      <c r="K626" s="1" t="s">
        <v>4753</v>
      </c>
      <c r="L626">
        <v>5</v>
      </c>
      <c r="M626" t="str">
        <f t="shared" si="12"/>
        <v>No</v>
      </c>
    </row>
    <row r="627" spans="3:16" x14ac:dyDescent="0.3">
      <c r="C627" t="s">
        <v>2094</v>
      </c>
      <c r="D627" t="s">
        <v>5143</v>
      </c>
      <c r="E627" s="1">
        <v>2018807084</v>
      </c>
      <c r="F627">
        <v>2</v>
      </c>
      <c r="I627" t="s">
        <v>2995</v>
      </c>
      <c r="J627" t="s">
        <v>4957</v>
      </c>
      <c r="K627" s="1" t="s">
        <v>4958</v>
      </c>
      <c r="L627">
        <v>6</v>
      </c>
      <c r="M627" t="str">
        <f t="shared" si="12"/>
        <v>No</v>
      </c>
      <c r="P627" s="6" t="s">
        <v>3054</v>
      </c>
    </row>
    <row r="628" spans="3:16" x14ac:dyDescent="0.3">
      <c r="C628" t="s">
        <v>2108</v>
      </c>
      <c r="D628" t="s">
        <v>5143</v>
      </c>
      <c r="E628" s="1">
        <v>2018807084</v>
      </c>
      <c r="F628">
        <v>2</v>
      </c>
      <c r="I628" t="s">
        <v>2987</v>
      </c>
      <c r="J628" t="s">
        <v>5420</v>
      </c>
      <c r="K628" s="1" t="s">
        <v>5421</v>
      </c>
      <c r="L628">
        <v>2</v>
      </c>
      <c r="M628" t="str">
        <f t="shared" si="12"/>
        <v>No</v>
      </c>
    </row>
    <row r="629" spans="3:16" x14ac:dyDescent="0.3">
      <c r="C629" t="s">
        <v>939</v>
      </c>
      <c r="D629" t="s">
        <v>4509</v>
      </c>
      <c r="E629" s="1">
        <v>2018811675</v>
      </c>
      <c r="F629">
        <v>7</v>
      </c>
      <c r="I629" t="s">
        <v>2986</v>
      </c>
      <c r="J629" t="s">
        <v>3570</v>
      </c>
      <c r="K629" s="1" t="s">
        <v>3571</v>
      </c>
      <c r="L629">
        <v>20</v>
      </c>
      <c r="M629" t="str">
        <f t="shared" si="12"/>
        <v>No</v>
      </c>
    </row>
    <row r="630" spans="3:16" x14ac:dyDescent="0.3">
      <c r="C630" t="s">
        <v>945</v>
      </c>
      <c r="D630" t="s">
        <v>4509</v>
      </c>
      <c r="E630" s="1">
        <v>2018811675</v>
      </c>
      <c r="F630">
        <v>7</v>
      </c>
      <c r="I630" t="s">
        <v>2989</v>
      </c>
      <c r="J630" t="s">
        <v>5150</v>
      </c>
      <c r="K630" s="1" t="s">
        <v>5151</v>
      </c>
      <c r="L630">
        <v>5</v>
      </c>
      <c r="M630" t="str">
        <f t="shared" si="12"/>
        <v>No</v>
      </c>
    </row>
    <row r="631" spans="3:16" x14ac:dyDescent="0.3">
      <c r="C631" t="s">
        <v>2065</v>
      </c>
      <c r="D631" t="s">
        <v>4509</v>
      </c>
      <c r="E631" s="1">
        <v>2018811675</v>
      </c>
      <c r="F631">
        <v>7</v>
      </c>
      <c r="I631" t="s">
        <v>2980</v>
      </c>
      <c r="J631" t="s">
        <v>5044</v>
      </c>
      <c r="K631" s="1" t="s">
        <v>5045</v>
      </c>
      <c r="L631">
        <v>5</v>
      </c>
      <c r="M631" t="str">
        <f t="shared" si="12"/>
        <v>No</v>
      </c>
    </row>
    <row r="632" spans="3:16" x14ac:dyDescent="0.3">
      <c r="C632" t="s">
        <v>2103</v>
      </c>
      <c r="D632" t="s">
        <v>4509</v>
      </c>
      <c r="E632" s="1">
        <v>2018811675</v>
      </c>
      <c r="F632">
        <v>7</v>
      </c>
      <c r="I632" t="s">
        <v>2974</v>
      </c>
      <c r="J632" t="s">
        <v>4197</v>
      </c>
      <c r="K632" s="1" t="s">
        <v>4198</v>
      </c>
      <c r="L632">
        <v>6</v>
      </c>
      <c r="M632" t="str">
        <f t="shared" si="12"/>
        <v>No</v>
      </c>
    </row>
    <row r="633" spans="3:16" x14ac:dyDescent="0.3">
      <c r="C633" t="s">
        <v>2091</v>
      </c>
      <c r="D633" t="s">
        <v>5142</v>
      </c>
      <c r="E633" s="1">
        <v>2018839726</v>
      </c>
      <c r="F633">
        <v>4</v>
      </c>
      <c r="I633" t="s">
        <v>2967</v>
      </c>
      <c r="J633" t="s">
        <v>5132</v>
      </c>
      <c r="K633" s="1" t="s">
        <v>5133</v>
      </c>
      <c r="L633">
        <v>4</v>
      </c>
      <c r="M633" t="str">
        <f t="shared" si="12"/>
        <v>No</v>
      </c>
    </row>
    <row r="634" spans="3:16" x14ac:dyDescent="0.3">
      <c r="C634" t="s">
        <v>1913</v>
      </c>
      <c r="D634" t="s">
        <v>5087</v>
      </c>
      <c r="E634" s="1">
        <v>2018844526</v>
      </c>
      <c r="F634">
        <v>8</v>
      </c>
      <c r="I634" t="s">
        <v>2321</v>
      </c>
      <c r="J634" t="s">
        <v>5107</v>
      </c>
      <c r="K634" s="1" t="s">
        <v>5108</v>
      </c>
      <c r="L634">
        <v>3</v>
      </c>
      <c r="M634" t="str">
        <f t="shared" si="12"/>
        <v>No</v>
      </c>
    </row>
    <row r="635" spans="3:16" x14ac:dyDescent="0.3">
      <c r="C635" t="s">
        <v>1922</v>
      </c>
      <c r="D635" t="s">
        <v>5087</v>
      </c>
      <c r="E635" s="1">
        <v>2018844526</v>
      </c>
      <c r="F635">
        <v>8</v>
      </c>
      <c r="I635" t="s">
        <v>2960</v>
      </c>
      <c r="J635" t="s">
        <v>4995</v>
      </c>
      <c r="K635" s="1" t="s">
        <v>4996</v>
      </c>
      <c r="L635">
        <v>8</v>
      </c>
      <c r="M635" t="str">
        <f t="shared" si="12"/>
        <v>No</v>
      </c>
    </row>
    <row r="636" spans="3:16" x14ac:dyDescent="0.3">
      <c r="C636" t="s">
        <v>1066</v>
      </c>
      <c r="D636" t="s">
        <v>4628</v>
      </c>
      <c r="E636" s="1">
        <v>2018854199</v>
      </c>
      <c r="F636">
        <v>4</v>
      </c>
      <c r="I636" t="s">
        <v>2956</v>
      </c>
      <c r="J636" t="s">
        <v>5411</v>
      </c>
      <c r="K636" s="1" t="s">
        <v>5412</v>
      </c>
      <c r="L636">
        <v>1</v>
      </c>
      <c r="M636" t="str">
        <f t="shared" si="12"/>
        <v>No</v>
      </c>
    </row>
    <row r="637" spans="3:16" x14ac:dyDescent="0.3">
      <c r="C637" t="s">
        <v>2042</v>
      </c>
      <c r="D637" t="s">
        <v>4628</v>
      </c>
      <c r="E637" s="1">
        <v>2018854199</v>
      </c>
      <c r="F637">
        <v>4</v>
      </c>
      <c r="I637" t="s">
        <v>2948</v>
      </c>
      <c r="J637" t="s">
        <v>4981</v>
      </c>
      <c r="K637" s="1" t="s">
        <v>4982</v>
      </c>
      <c r="L637">
        <v>6</v>
      </c>
      <c r="M637" t="str">
        <f t="shared" si="12"/>
        <v>No</v>
      </c>
    </row>
    <row r="638" spans="3:16" x14ac:dyDescent="0.3">
      <c r="C638" t="s">
        <v>2081</v>
      </c>
      <c r="D638" t="s">
        <v>4628</v>
      </c>
      <c r="E638" s="1">
        <v>2018854199</v>
      </c>
      <c r="F638">
        <v>4</v>
      </c>
      <c r="I638" t="s">
        <v>2257</v>
      </c>
      <c r="J638" t="s">
        <v>5192</v>
      </c>
      <c r="K638" s="1" t="s">
        <v>5193</v>
      </c>
      <c r="L638">
        <v>2</v>
      </c>
      <c r="M638" t="str">
        <f t="shared" si="12"/>
        <v>No</v>
      </c>
    </row>
    <row r="639" spans="3:16" x14ac:dyDescent="0.3">
      <c r="C639" t="s">
        <v>1065</v>
      </c>
      <c r="D639" t="s">
        <v>4627</v>
      </c>
      <c r="E639" s="1">
        <v>2018867055</v>
      </c>
      <c r="F639">
        <v>8</v>
      </c>
      <c r="I639" t="s">
        <v>2958</v>
      </c>
      <c r="J639" t="s">
        <v>3767</v>
      </c>
      <c r="K639" s="1" t="s">
        <v>5290</v>
      </c>
      <c r="L639">
        <v>2</v>
      </c>
      <c r="M639" t="str">
        <f t="shared" si="12"/>
        <v>No</v>
      </c>
    </row>
    <row r="640" spans="3:16" x14ac:dyDescent="0.3">
      <c r="C640" t="s">
        <v>1596</v>
      </c>
      <c r="D640" t="s">
        <v>4627</v>
      </c>
      <c r="E640" s="1">
        <v>2018867055</v>
      </c>
      <c r="F640">
        <v>8</v>
      </c>
      <c r="I640" t="s">
        <v>2945</v>
      </c>
      <c r="J640" t="s">
        <v>4214</v>
      </c>
      <c r="K640" s="1" t="s">
        <v>5158</v>
      </c>
      <c r="L640">
        <v>4</v>
      </c>
      <c r="M640" t="str">
        <f t="shared" si="12"/>
        <v>No</v>
      </c>
    </row>
    <row r="641" spans="3:13" x14ac:dyDescent="0.3">
      <c r="C641" t="s">
        <v>2043</v>
      </c>
      <c r="D641" t="s">
        <v>4627</v>
      </c>
      <c r="E641" s="1">
        <v>2018867055</v>
      </c>
      <c r="F641">
        <v>8</v>
      </c>
      <c r="I641" t="s">
        <v>2946</v>
      </c>
      <c r="J641" t="s">
        <v>4214</v>
      </c>
      <c r="K641" s="1" t="s">
        <v>5300</v>
      </c>
      <c r="L641">
        <v>2</v>
      </c>
      <c r="M641" t="str">
        <f t="shared" si="12"/>
        <v>No</v>
      </c>
    </row>
    <row r="642" spans="3:13" x14ac:dyDescent="0.3">
      <c r="C642" t="s">
        <v>2083</v>
      </c>
      <c r="D642" t="s">
        <v>4627</v>
      </c>
      <c r="E642" s="1">
        <v>2018867055</v>
      </c>
      <c r="F642">
        <v>8</v>
      </c>
      <c r="I642" t="s">
        <v>2942</v>
      </c>
      <c r="J642" t="s">
        <v>4214</v>
      </c>
      <c r="K642" s="1" t="s">
        <v>5004</v>
      </c>
      <c r="L642">
        <v>2</v>
      </c>
      <c r="M642" t="str">
        <f t="shared" si="12"/>
        <v>No</v>
      </c>
    </row>
    <row r="643" spans="3:13" x14ac:dyDescent="0.3">
      <c r="C643" t="s">
        <v>1489</v>
      </c>
      <c r="D643" t="s">
        <v>4906</v>
      </c>
      <c r="E643" s="1">
        <v>2018868968</v>
      </c>
      <c r="F643">
        <v>2</v>
      </c>
      <c r="I643" t="s">
        <v>2939</v>
      </c>
      <c r="J643" t="s">
        <v>5237</v>
      </c>
      <c r="K643" s="1" t="s">
        <v>5335</v>
      </c>
      <c r="L643">
        <v>2</v>
      </c>
      <c r="M643" t="str">
        <f t="shared" ref="M643:M706" si="13">IFERROR(VLOOKUP(I643,$S$1:$T$94,2,0),"No")</f>
        <v>No</v>
      </c>
    </row>
    <row r="644" spans="3:13" x14ac:dyDescent="0.3">
      <c r="C644" t="s">
        <v>2073</v>
      </c>
      <c r="D644" t="s">
        <v>4906</v>
      </c>
      <c r="E644" s="1">
        <v>2018868968</v>
      </c>
      <c r="F644">
        <v>2</v>
      </c>
      <c r="I644" t="s">
        <v>2937</v>
      </c>
      <c r="J644" t="s">
        <v>4984</v>
      </c>
      <c r="K644" s="1" t="s">
        <v>4985</v>
      </c>
      <c r="L644">
        <v>7</v>
      </c>
      <c r="M644" t="str">
        <f t="shared" si="13"/>
        <v>No</v>
      </c>
    </row>
    <row r="645" spans="3:13" x14ac:dyDescent="0.3">
      <c r="C645" t="s">
        <v>1674</v>
      </c>
      <c r="D645" t="s">
        <v>4983</v>
      </c>
      <c r="E645" s="1">
        <v>2018869982</v>
      </c>
      <c r="F645">
        <v>2</v>
      </c>
      <c r="I645" t="s">
        <v>2933</v>
      </c>
      <c r="J645" t="s">
        <v>4149</v>
      </c>
      <c r="K645" s="1" t="s">
        <v>5071</v>
      </c>
      <c r="L645">
        <v>2</v>
      </c>
      <c r="M645" t="str">
        <f t="shared" si="13"/>
        <v>No</v>
      </c>
    </row>
    <row r="646" spans="3:13" x14ac:dyDescent="0.3">
      <c r="C646" t="s">
        <v>2074</v>
      </c>
      <c r="D646" t="s">
        <v>4983</v>
      </c>
      <c r="E646" s="1">
        <v>2018869982</v>
      </c>
      <c r="F646">
        <v>2</v>
      </c>
      <c r="I646" t="s">
        <v>2931</v>
      </c>
      <c r="J646" t="s">
        <v>5266</v>
      </c>
      <c r="K646" s="1" t="s">
        <v>5267</v>
      </c>
      <c r="L646">
        <v>10</v>
      </c>
      <c r="M646" t="str">
        <f t="shared" si="13"/>
        <v>No</v>
      </c>
    </row>
    <row r="647" spans="3:13" x14ac:dyDescent="0.3">
      <c r="C647" t="s">
        <v>831</v>
      </c>
      <c r="D647" t="s">
        <v>4434</v>
      </c>
      <c r="E647" s="1">
        <v>2018898904</v>
      </c>
      <c r="F647">
        <v>6</v>
      </c>
      <c r="I647" t="s">
        <v>2957</v>
      </c>
      <c r="J647" t="s">
        <v>5206</v>
      </c>
      <c r="K647" s="1" t="s">
        <v>5207</v>
      </c>
      <c r="L647">
        <v>2</v>
      </c>
      <c r="M647" t="str">
        <f t="shared" si="13"/>
        <v>No</v>
      </c>
    </row>
    <row r="648" spans="3:13" x14ac:dyDescent="0.3">
      <c r="C648" t="s">
        <v>2050</v>
      </c>
      <c r="D648" t="s">
        <v>4434</v>
      </c>
      <c r="E648" s="1">
        <v>2018898904</v>
      </c>
      <c r="F648">
        <v>6</v>
      </c>
      <c r="I648" t="s">
        <v>2928</v>
      </c>
      <c r="J648" t="s">
        <v>5135</v>
      </c>
      <c r="K648" s="1" t="s">
        <v>5136</v>
      </c>
      <c r="L648">
        <v>8</v>
      </c>
      <c r="M648" t="str">
        <f t="shared" si="13"/>
        <v>No</v>
      </c>
    </row>
    <row r="649" spans="3:13" x14ac:dyDescent="0.3">
      <c r="C649" t="s">
        <v>72</v>
      </c>
      <c r="D649" t="s">
        <v>3572</v>
      </c>
      <c r="E649" s="1">
        <v>2018966777</v>
      </c>
      <c r="F649">
        <v>5</v>
      </c>
      <c r="I649" t="s">
        <v>2923</v>
      </c>
      <c r="J649" t="s">
        <v>5365</v>
      </c>
      <c r="K649" s="1" t="s">
        <v>5405</v>
      </c>
      <c r="L649">
        <v>1</v>
      </c>
      <c r="M649" t="str">
        <f t="shared" si="13"/>
        <v>No</v>
      </c>
    </row>
    <row r="650" spans="3:13" x14ac:dyDescent="0.3">
      <c r="C650" t="s">
        <v>1998</v>
      </c>
      <c r="D650" t="s">
        <v>3572</v>
      </c>
      <c r="E650" s="1">
        <v>2018966777</v>
      </c>
      <c r="F650">
        <v>5</v>
      </c>
      <c r="I650" t="s">
        <v>2919</v>
      </c>
      <c r="J650" t="s">
        <v>5400</v>
      </c>
      <c r="K650" s="1" t="s">
        <v>5401</v>
      </c>
      <c r="L650">
        <v>1</v>
      </c>
      <c r="M650" t="str">
        <f t="shared" si="13"/>
        <v>No</v>
      </c>
    </row>
    <row r="651" spans="3:13" x14ac:dyDescent="0.3">
      <c r="C651" t="s">
        <v>2021</v>
      </c>
      <c r="D651" t="s">
        <v>3572</v>
      </c>
      <c r="E651" s="1">
        <v>2018966777</v>
      </c>
      <c r="F651">
        <v>5</v>
      </c>
      <c r="I651" t="s">
        <v>2918</v>
      </c>
      <c r="J651" t="s">
        <v>4461</v>
      </c>
      <c r="K651" s="1" t="s">
        <v>5399</v>
      </c>
      <c r="L651">
        <v>1</v>
      </c>
      <c r="M651" t="str">
        <f t="shared" si="13"/>
        <v>No</v>
      </c>
    </row>
    <row r="652" spans="3:13" x14ac:dyDescent="0.3">
      <c r="C652" t="s">
        <v>2022</v>
      </c>
      <c r="D652" t="s">
        <v>5119</v>
      </c>
      <c r="E652" s="1">
        <v>2018966779</v>
      </c>
      <c r="F652">
        <v>1</v>
      </c>
      <c r="I652" t="s">
        <v>2906</v>
      </c>
      <c r="J652" t="s">
        <v>5152</v>
      </c>
      <c r="K652" s="1" t="s">
        <v>5331</v>
      </c>
      <c r="L652">
        <v>2</v>
      </c>
      <c r="M652" t="str">
        <f t="shared" si="13"/>
        <v>No</v>
      </c>
    </row>
    <row r="653" spans="3:13" x14ac:dyDescent="0.3">
      <c r="C653" t="s">
        <v>54</v>
      </c>
      <c r="D653" t="s">
        <v>3544</v>
      </c>
      <c r="E653" s="1">
        <v>2019001239</v>
      </c>
      <c r="F653">
        <v>10</v>
      </c>
      <c r="I653" t="s">
        <v>2908</v>
      </c>
      <c r="J653" t="s">
        <v>5340</v>
      </c>
      <c r="K653" s="1" t="s">
        <v>5341</v>
      </c>
      <c r="L653">
        <v>2</v>
      </c>
      <c r="M653" t="str">
        <f t="shared" si="13"/>
        <v>No</v>
      </c>
    </row>
    <row r="654" spans="3:13" x14ac:dyDescent="0.3">
      <c r="C654" t="s">
        <v>701</v>
      </c>
      <c r="D654" t="s">
        <v>3544</v>
      </c>
      <c r="E654" s="1">
        <v>2019001239</v>
      </c>
      <c r="F654">
        <v>10</v>
      </c>
      <c r="I654" t="s">
        <v>2913</v>
      </c>
      <c r="J654" t="s">
        <v>4791</v>
      </c>
      <c r="K654" s="1" t="s">
        <v>4792</v>
      </c>
      <c r="L654">
        <v>6</v>
      </c>
      <c r="M654" t="str">
        <f t="shared" si="13"/>
        <v>No</v>
      </c>
    </row>
    <row r="655" spans="3:13" x14ac:dyDescent="0.3">
      <c r="C655" t="s">
        <v>725</v>
      </c>
      <c r="D655" t="s">
        <v>3544</v>
      </c>
      <c r="E655" s="1">
        <v>2019001239</v>
      </c>
      <c r="F655">
        <v>10</v>
      </c>
      <c r="I655" t="s">
        <v>2916</v>
      </c>
      <c r="J655" t="s">
        <v>4791</v>
      </c>
      <c r="K655" s="1" t="s">
        <v>4827</v>
      </c>
      <c r="L655">
        <v>7</v>
      </c>
      <c r="M655" t="str">
        <f t="shared" si="13"/>
        <v>No</v>
      </c>
    </row>
    <row r="656" spans="3:13" x14ac:dyDescent="0.3">
      <c r="C656" t="s">
        <v>1416</v>
      </c>
      <c r="D656" t="s">
        <v>3544</v>
      </c>
      <c r="E656" s="1">
        <v>2019001239</v>
      </c>
      <c r="F656">
        <v>10</v>
      </c>
      <c r="I656" t="s">
        <v>2915</v>
      </c>
      <c r="J656" t="s">
        <v>4791</v>
      </c>
      <c r="K656" s="1" t="s">
        <v>4864</v>
      </c>
      <c r="L656">
        <v>10</v>
      </c>
      <c r="M656" t="str">
        <f t="shared" si="13"/>
        <v>No</v>
      </c>
    </row>
    <row r="657" spans="3:13" x14ac:dyDescent="0.3">
      <c r="C657" t="s">
        <v>1997</v>
      </c>
      <c r="D657" t="s">
        <v>3544</v>
      </c>
      <c r="E657" s="1">
        <v>2019001239</v>
      </c>
      <c r="F657">
        <v>10</v>
      </c>
      <c r="I657" t="s">
        <v>2904</v>
      </c>
      <c r="J657" t="s">
        <v>5395</v>
      </c>
      <c r="K657" s="1" t="s">
        <v>5396</v>
      </c>
      <c r="L657">
        <v>2</v>
      </c>
      <c r="M657" t="str">
        <f t="shared" si="13"/>
        <v>No</v>
      </c>
    </row>
    <row r="658" spans="3:13" x14ac:dyDescent="0.3">
      <c r="C658" t="s">
        <v>678</v>
      </c>
      <c r="D658" t="s">
        <v>4283</v>
      </c>
      <c r="E658" s="1">
        <v>2019001775</v>
      </c>
      <c r="F658">
        <v>4</v>
      </c>
      <c r="I658" t="s">
        <v>2899</v>
      </c>
      <c r="J658" t="s">
        <v>5286</v>
      </c>
      <c r="K658" s="1" t="s">
        <v>5355</v>
      </c>
      <c r="L658">
        <v>2</v>
      </c>
      <c r="M658" t="str">
        <f t="shared" si="13"/>
        <v>No</v>
      </c>
    </row>
    <row r="659" spans="3:13" x14ac:dyDescent="0.3">
      <c r="C659" t="s">
        <v>1925</v>
      </c>
      <c r="D659" t="s">
        <v>4283</v>
      </c>
      <c r="E659" s="1">
        <v>2019001775</v>
      </c>
      <c r="F659">
        <v>4</v>
      </c>
      <c r="I659" t="s">
        <v>2889</v>
      </c>
      <c r="J659" t="s">
        <v>4542</v>
      </c>
      <c r="K659" s="1" t="s">
        <v>4716</v>
      </c>
      <c r="L659">
        <v>2</v>
      </c>
      <c r="M659" t="str">
        <f t="shared" si="13"/>
        <v>No</v>
      </c>
    </row>
    <row r="660" spans="3:13" x14ac:dyDescent="0.3">
      <c r="C660" t="s">
        <v>1978</v>
      </c>
      <c r="D660" t="s">
        <v>4283</v>
      </c>
      <c r="E660" s="1">
        <v>2019001775</v>
      </c>
      <c r="F660">
        <v>4</v>
      </c>
      <c r="I660" t="s">
        <v>2890</v>
      </c>
      <c r="J660" t="s">
        <v>4542</v>
      </c>
      <c r="K660" s="1" t="s">
        <v>5024</v>
      </c>
      <c r="L660">
        <v>2</v>
      </c>
      <c r="M660" t="str">
        <f t="shared" si="13"/>
        <v>No</v>
      </c>
    </row>
    <row r="661" spans="3:13" x14ac:dyDescent="0.3">
      <c r="C661" t="s">
        <v>662</v>
      </c>
      <c r="D661" t="s">
        <v>4265</v>
      </c>
      <c r="E661" s="1">
        <v>2019001776</v>
      </c>
      <c r="F661">
        <v>4</v>
      </c>
      <c r="I661" t="s">
        <v>2891</v>
      </c>
      <c r="J661" t="s">
        <v>4542</v>
      </c>
      <c r="K661" s="1" t="s">
        <v>4708</v>
      </c>
      <c r="L661">
        <v>4</v>
      </c>
      <c r="M661" t="str">
        <f t="shared" si="13"/>
        <v>No</v>
      </c>
    </row>
    <row r="662" spans="3:13" x14ac:dyDescent="0.3">
      <c r="C662" t="s">
        <v>1926</v>
      </c>
      <c r="D662" t="s">
        <v>4265</v>
      </c>
      <c r="E662" s="1">
        <v>2019001776</v>
      </c>
      <c r="F662">
        <v>4</v>
      </c>
      <c r="I662" t="s">
        <v>2892</v>
      </c>
      <c r="J662" t="s">
        <v>4542</v>
      </c>
      <c r="K662" s="1" t="s">
        <v>4830</v>
      </c>
      <c r="L662">
        <v>2</v>
      </c>
      <c r="M662" t="str">
        <f t="shared" si="13"/>
        <v>No</v>
      </c>
    </row>
    <row r="663" spans="3:13" x14ac:dyDescent="0.3">
      <c r="C663" t="s">
        <v>1980</v>
      </c>
      <c r="D663" t="s">
        <v>4265</v>
      </c>
      <c r="E663" s="1">
        <v>2019001776</v>
      </c>
      <c r="F663">
        <v>4</v>
      </c>
      <c r="I663" t="s">
        <v>2866</v>
      </c>
      <c r="J663" t="s">
        <v>4067</v>
      </c>
      <c r="K663" s="1" t="s">
        <v>4244</v>
      </c>
      <c r="L663">
        <v>2</v>
      </c>
      <c r="M663" t="str">
        <f t="shared" si="13"/>
        <v>No</v>
      </c>
    </row>
    <row r="664" spans="3:13" x14ac:dyDescent="0.3">
      <c r="C664" t="s">
        <v>19</v>
      </c>
      <c r="D664" t="s">
        <v>3494</v>
      </c>
      <c r="E664" s="1">
        <v>2019004504</v>
      </c>
      <c r="F664">
        <v>2</v>
      </c>
      <c r="I664" t="s">
        <v>2865</v>
      </c>
      <c r="J664" t="s">
        <v>5377</v>
      </c>
      <c r="K664" s="1" t="s">
        <v>5378</v>
      </c>
      <c r="L664">
        <v>1</v>
      </c>
      <c r="M664" t="str">
        <f t="shared" si="13"/>
        <v>No</v>
      </c>
    </row>
    <row r="665" spans="3:13" x14ac:dyDescent="0.3">
      <c r="C665" t="s">
        <v>1977</v>
      </c>
      <c r="D665" t="s">
        <v>3494</v>
      </c>
      <c r="E665" s="1">
        <v>2019004504</v>
      </c>
      <c r="F665">
        <v>2</v>
      </c>
      <c r="I665" t="s">
        <v>2870</v>
      </c>
      <c r="J665" t="s">
        <v>4775</v>
      </c>
      <c r="K665" s="1" t="s">
        <v>4776</v>
      </c>
      <c r="L665">
        <v>10</v>
      </c>
      <c r="M665" t="str">
        <f t="shared" si="13"/>
        <v>No</v>
      </c>
    </row>
    <row r="666" spans="3:13" x14ac:dyDescent="0.3">
      <c r="C666" t="s">
        <v>705</v>
      </c>
      <c r="D666" t="s">
        <v>4306</v>
      </c>
      <c r="E666" s="1">
        <v>2019017372</v>
      </c>
      <c r="F666">
        <v>5</v>
      </c>
      <c r="I666" t="s">
        <v>2860</v>
      </c>
      <c r="J666" t="s">
        <v>5327</v>
      </c>
      <c r="K666" s="1" t="s">
        <v>5328</v>
      </c>
      <c r="L666">
        <v>3</v>
      </c>
      <c r="M666" t="str">
        <f t="shared" si="13"/>
        <v>No</v>
      </c>
    </row>
    <row r="667" spans="3:13" x14ac:dyDescent="0.3">
      <c r="C667" t="s">
        <v>715</v>
      </c>
      <c r="D667" t="s">
        <v>4306</v>
      </c>
      <c r="E667" s="1">
        <v>2019017372</v>
      </c>
      <c r="F667">
        <v>5</v>
      </c>
      <c r="I667" t="s">
        <v>2859</v>
      </c>
      <c r="J667" t="s">
        <v>4659</v>
      </c>
      <c r="K667" s="1" t="s">
        <v>4660</v>
      </c>
      <c r="L667">
        <v>13</v>
      </c>
      <c r="M667" t="str">
        <f t="shared" si="13"/>
        <v>No</v>
      </c>
    </row>
    <row r="668" spans="3:13" x14ac:dyDescent="0.3">
      <c r="C668" t="s">
        <v>1974</v>
      </c>
      <c r="D668" t="s">
        <v>4306</v>
      </c>
      <c r="E668" s="1">
        <v>2019017372</v>
      </c>
      <c r="F668">
        <v>5</v>
      </c>
      <c r="I668" t="s">
        <v>1966</v>
      </c>
      <c r="J668" t="s">
        <v>5098</v>
      </c>
      <c r="K668" s="1" t="s">
        <v>5099</v>
      </c>
      <c r="L668">
        <v>3</v>
      </c>
      <c r="M668" t="str">
        <f t="shared" si="13"/>
        <v>No</v>
      </c>
    </row>
    <row r="669" spans="3:13" x14ac:dyDescent="0.3">
      <c r="C669" t="s">
        <v>704</v>
      </c>
      <c r="D669" t="s">
        <v>4305</v>
      </c>
      <c r="E669" s="1">
        <v>2019021876</v>
      </c>
      <c r="F669">
        <v>7</v>
      </c>
      <c r="I669" t="s">
        <v>2850</v>
      </c>
      <c r="J669" t="s">
        <v>5041</v>
      </c>
      <c r="K669" s="1" t="s">
        <v>5042</v>
      </c>
      <c r="L669">
        <v>10</v>
      </c>
      <c r="M669" t="str">
        <f t="shared" si="13"/>
        <v>No</v>
      </c>
    </row>
    <row r="670" spans="3:13" x14ac:dyDescent="0.3">
      <c r="C670" t="s">
        <v>1383</v>
      </c>
      <c r="D670" t="s">
        <v>4305</v>
      </c>
      <c r="E670" s="1">
        <v>2019021876</v>
      </c>
      <c r="F670">
        <v>7</v>
      </c>
      <c r="I670" t="s">
        <v>2851</v>
      </c>
      <c r="J670" t="s">
        <v>5091</v>
      </c>
      <c r="K670" s="1" t="s">
        <v>5092</v>
      </c>
      <c r="L670">
        <v>4</v>
      </c>
      <c r="M670" t="str">
        <f t="shared" si="13"/>
        <v>No</v>
      </c>
    </row>
    <row r="671" spans="3:13" x14ac:dyDescent="0.3">
      <c r="C671" t="s">
        <v>1973</v>
      </c>
      <c r="D671" t="s">
        <v>4305</v>
      </c>
      <c r="E671" s="1">
        <v>2019021876</v>
      </c>
      <c r="F671">
        <v>7</v>
      </c>
      <c r="I671" t="s">
        <v>2833</v>
      </c>
      <c r="J671" t="s">
        <v>4610</v>
      </c>
      <c r="K671" s="1" t="s">
        <v>4611</v>
      </c>
      <c r="L671">
        <v>8</v>
      </c>
      <c r="M671" t="str">
        <f t="shared" si="13"/>
        <v>No</v>
      </c>
    </row>
    <row r="672" spans="3:13" x14ac:dyDescent="0.3">
      <c r="C672" t="s">
        <v>985</v>
      </c>
      <c r="D672" t="s">
        <v>4554</v>
      </c>
      <c r="E672" s="1">
        <v>2019022428</v>
      </c>
      <c r="F672">
        <v>2</v>
      </c>
      <c r="I672" t="s">
        <v>2836</v>
      </c>
      <c r="J672" t="s">
        <v>5033</v>
      </c>
      <c r="K672" s="1" t="s">
        <v>5034</v>
      </c>
      <c r="L672">
        <v>5</v>
      </c>
      <c r="M672" t="str">
        <f t="shared" si="13"/>
        <v>No</v>
      </c>
    </row>
    <row r="673" spans="3:13" x14ac:dyDescent="0.3">
      <c r="C673" t="s">
        <v>113</v>
      </c>
      <c r="D673" t="s">
        <v>3624</v>
      </c>
      <c r="E673" s="1">
        <v>2019030111</v>
      </c>
      <c r="F673">
        <v>5</v>
      </c>
      <c r="I673" t="s">
        <v>2835</v>
      </c>
      <c r="J673" t="s">
        <v>5365</v>
      </c>
      <c r="K673" s="1" t="s">
        <v>5366</v>
      </c>
      <c r="L673">
        <v>1</v>
      </c>
      <c r="M673" t="str">
        <f t="shared" si="13"/>
        <v>No</v>
      </c>
    </row>
    <row r="674" spans="3:13" x14ac:dyDescent="0.3">
      <c r="C674" t="s">
        <v>887</v>
      </c>
      <c r="D674" t="s">
        <v>3624</v>
      </c>
      <c r="E674" s="1">
        <v>2019030111</v>
      </c>
      <c r="F674">
        <v>5</v>
      </c>
      <c r="I674" t="s">
        <v>2824</v>
      </c>
      <c r="J674" t="s">
        <v>5276</v>
      </c>
      <c r="K674" s="1" t="s">
        <v>5277</v>
      </c>
      <c r="L674">
        <v>7</v>
      </c>
      <c r="M674" t="str">
        <f t="shared" si="13"/>
        <v>No</v>
      </c>
    </row>
    <row r="675" spans="3:13" x14ac:dyDescent="0.3">
      <c r="C675" t="s">
        <v>607</v>
      </c>
      <c r="D675" t="s">
        <v>4204</v>
      </c>
      <c r="E675" s="1">
        <v>2019047169</v>
      </c>
      <c r="F675">
        <v>3</v>
      </c>
      <c r="I675" t="s">
        <v>2829</v>
      </c>
      <c r="J675" t="s">
        <v>4521</v>
      </c>
      <c r="K675" s="1" t="s">
        <v>4522</v>
      </c>
      <c r="L675">
        <v>11</v>
      </c>
      <c r="M675" t="str">
        <f t="shared" si="13"/>
        <v>No</v>
      </c>
    </row>
    <row r="676" spans="3:13" x14ac:dyDescent="0.3">
      <c r="C676" t="s">
        <v>691</v>
      </c>
      <c r="D676" t="s">
        <v>4204</v>
      </c>
      <c r="E676" s="1">
        <v>2019047169</v>
      </c>
      <c r="F676">
        <v>3</v>
      </c>
      <c r="I676" t="s">
        <v>2802</v>
      </c>
      <c r="J676" t="s">
        <v>4348</v>
      </c>
      <c r="K676" s="1" t="s">
        <v>5299</v>
      </c>
      <c r="L676">
        <v>2</v>
      </c>
      <c r="M676" t="str">
        <f t="shared" si="13"/>
        <v>No</v>
      </c>
    </row>
    <row r="677" spans="3:13" x14ac:dyDescent="0.3">
      <c r="C677" t="s">
        <v>1968</v>
      </c>
      <c r="D677" t="s">
        <v>4204</v>
      </c>
      <c r="E677" s="1">
        <v>2019047169</v>
      </c>
      <c r="F677">
        <v>3</v>
      </c>
      <c r="I677" t="s">
        <v>2801</v>
      </c>
      <c r="J677" t="s">
        <v>4669</v>
      </c>
      <c r="K677" s="1" t="s">
        <v>4670</v>
      </c>
      <c r="L677">
        <v>4</v>
      </c>
      <c r="M677" t="str">
        <f t="shared" si="13"/>
        <v>No</v>
      </c>
    </row>
    <row r="678" spans="3:13" x14ac:dyDescent="0.3">
      <c r="C678" t="s">
        <v>850</v>
      </c>
      <c r="D678" t="s">
        <v>4449</v>
      </c>
      <c r="E678" s="1">
        <v>2019048874</v>
      </c>
      <c r="F678">
        <v>2</v>
      </c>
      <c r="I678" t="s">
        <v>2800</v>
      </c>
      <c r="J678" t="s">
        <v>5351</v>
      </c>
      <c r="K678" s="1" t="s">
        <v>5352</v>
      </c>
      <c r="L678">
        <v>3</v>
      </c>
      <c r="M678" t="str">
        <f t="shared" si="13"/>
        <v>No</v>
      </c>
    </row>
    <row r="679" spans="3:13" x14ac:dyDescent="0.3">
      <c r="C679" t="s">
        <v>810</v>
      </c>
      <c r="D679" t="s">
        <v>4407</v>
      </c>
      <c r="E679" s="1">
        <v>2019053320</v>
      </c>
      <c r="F679">
        <v>3</v>
      </c>
      <c r="I679" t="s">
        <v>1894</v>
      </c>
      <c r="J679" t="s">
        <v>4241</v>
      </c>
      <c r="K679" s="1" t="s">
        <v>4242</v>
      </c>
      <c r="L679">
        <v>9</v>
      </c>
      <c r="M679" t="str">
        <f t="shared" si="13"/>
        <v>No</v>
      </c>
    </row>
    <row r="680" spans="3:13" x14ac:dyDescent="0.3">
      <c r="C680" t="s">
        <v>117</v>
      </c>
      <c r="D680" t="s">
        <v>3630</v>
      </c>
      <c r="E680" s="1">
        <v>2019077450</v>
      </c>
      <c r="F680">
        <v>15</v>
      </c>
      <c r="I680" t="s">
        <v>2788</v>
      </c>
      <c r="J680" t="s">
        <v>3670</v>
      </c>
      <c r="K680" s="1" t="s">
        <v>3671</v>
      </c>
      <c r="L680">
        <v>5</v>
      </c>
      <c r="M680" t="str">
        <f t="shared" si="13"/>
        <v>No</v>
      </c>
    </row>
    <row r="681" spans="3:13" x14ac:dyDescent="0.3">
      <c r="C681" t="s">
        <v>296</v>
      </c>
      <c r="D681" t="s">
        <v>3630</v>
      </c>
      <c r="E681" s="1">
        <v>2019077450</v>
      </c>
      <c r="F681">
        <v>15</v>
      </c>
      <c r="I681" t="s">
        <v>2590</v>
      </c>
      <c r="J681" t="s">
        <v>4888</v>
      </c>
      <c r="K681" s="1" t="s">
        <v>4889</v>
      </c>
      <c r="L681">
        <v>9</v>
      </c>
      <c r="M681" t="str">
        <f t="shared" si="13"/>
        <v>No</v>
      </c>
    </row>
    <row r="682" spans="3:13" x14ac:dyDescent="0.3">
      <c r="C682" t="s">
        <v>651</v>
      </c>
      <c r="D682" t="s">
        <v>3630</v>
      </c>
      <c r="E682" s="1">
        <v>2019077450</v>
      </c>
      <c r="F682">
        <v>15</v>
      </c>
      <c r="I682" t="s">
        <v>2617</v>
      </c>
      <c r="J682" t="s">
        <v>3664</v>
      </c>
      <c r="K682" s="1" t="s">
        <v>3665</v>
      </c>
      <c r="L682">
        <v>12</v>
      </c>
      <c r="M682" t="str">
        <f t="shared" si="13"/>
        <v>No</v>
      </c>
    </row>
    <row r="683" spans="3:13" x14ac:dyDescent="0.3">
      <c r="C683" t="s">
        <v>1929</v>
      </c>
      <c r="D683" t="s">
        <v>3630</v>
      </c>
      <c r="E683" s="1">
        <v>2019077450</v>
      </c>
      <c r="F683">
        <v>15</v>
      </c>
      <c r="I683" t="s">
        <v>2774</v>
      </c>
      <c r="J683" t="s">
        <v>3894</v>
      </c>
      <c r="K683" s="1" t="s">
        <v>5086</v>
      </c>
      <c r="L683">
        <v>2</v>
      </c>
      <c r="M683" t="str">
        <f t="shared" si="13"/>
        <v>No</v>
      </c>
    </row>
    <row r="684" spans="3:13" x14ac:dyDescent="0.3">
      <c r="C684" t="s">
        <v>1940</v>
      </c>
      <c r="D684" t="s">
        <v>3630</v>
      </c>
      <c r="E684" s="1">
        <v>2019077450</v>
      </c>
      <c r="F684">
        <v>15</v>
      </c>
      <c r="I684" t="s">
        <v>2649</v>
      </c>
      <c r="J684" t="s">
        <v>4513</v>
      </c>
      <c r="K684" s="1" t="s">
        <v>4514</v>
      </c>
      <c r="L684">
        <v>6</v>
      </c>
      <c r="M684" t="str">
        <f t="shared" si="13"/>
        <v>No</v>
      </c>
    </row>
    <row r="685" spans="3:13" x14ac:dyDescent="0.3">
      <c r="C685" t="s">
        <v>318</v>
      </c>
      <c r="D685" t="s">
        <v>3880</v>
      </c>
      <c r="E685" s="1">
        <v>2019083811</v>
      </c>
      <c r="F685">
        <v>6</v>
      </c>
      <c r="I685" t="s">
        <v>2775</v>
      </c>
      <c r="J685" t="s">
        <v>4602</v>
      </c>
      <c r="K685" s="1" t="s">
        <v>5339</v>
      </c>
      <c r="L685">
        <v>1</v>
      </c>
      <c r="M685" t="str">
        <f t="shared" si="13"/>
        <v>No</v>
      </c>
    </row>
    <row r="686" spans="3:13" x14ac:dyDescent="0.3">
      <c r="C686" t="s">
        <v>653</v>
      </c>
      <c r="D686" t="s">
        <v>3880</v>
      </c>
      <c r="E686" s="1">
        <v>2019083811</v>
      </c>
      <c r="F686">
        <v>6</v>
      </c>
      <c r="I686" t="s">
        <v>2780</v>
      </c>
      <c r="J686" t="s">
        <v>4278</v>
      </c>
      <c r="K686" s="1" t="s">
        <v>4279</v>
      </c>
      <c r="L686">
        <v>8</v>
      </c>
      <c r="M686" t="str">
        <f t="shared" si="13"/>
        <v>No</v>
      </c>
    </row>
    <row r="687" spans="3:13" x14ac:dyDescent="0.3">
      <c r="C687" t="s">
        <v>834</v>
      </c>
      <c r="D687" t="s">
        <v>3880</v>
      </c>
      <c r="E687" s="1">
        <v>2019083811</v>
      </c>
      <c r="F687">
        <v>6</v>
      </c>
      <c r="I687" t="s">
        <v>2781</v>
      </c>
      <c r="J687" t="s">
        <v>4209</v>
      </c>
      <c r="K687" s="1" t="s">
        <v>4210</v>
      </c>
      <c r="L687">
        <v>6</v>
      </c>
      <c r="M687" t="str">
        <f t="shared" si="13"/>
        <v>No</v>
      </c>
    </row>
    <row r="688" spans="3:13" x14ac:dyDescent="0.3">
      <c r="C688" t="s">
        <v>1936</v>
      </c>
      <c r="D688" t="s">
        <v>3880</v>
      </c>
      <c r="E688" s="1">
        <v>2019083811</v>
      </c>
      <c r="F688">
        <v>6</v>
      </c>
      <c r="I688" t="s">
        <v>2778</v>
      </c>
      <c r="J688" t="s">
        <v>3794</v>
      </c>
      <c r="K688" s="1" t="s">
        <v>3795</v>
      </c>
      <c r="L688">
        <v>5</v>
      </c>
      <c r="M688" t="str">
        <f t="shared" si="13"/>
        <v>No</v>
      </c>
    </row>
    <row r="689" spans="3:13" x14ac:dyDescent="0.3">
      <c r="C689" t="s">
        <v>1941</v>
      </c>
      <c r="D689" t="s">
        <v>3880</v>
      </c>
      <c r="E689" s="1">
        <v>2019083811</v>
      </c>
      <c r="F689">
        <v>6</v>
      </c>
      <c r="I689" t="s">
        <v>2782</v>
      </c>
      <c r="J689" t="s">
        <v>5031</v>
      </c>
      <c r="K689" s="1" t="s">
        <v>5032</v>
      </c>
      <c r="L689">
        <v>7</v>
      </c>
      <c r="M689" t="str">
        <f t="shared" si="13"/>
        <v>No</v>
      </c>
    </row>
    <row r="690" spans="3:13" x14ac:dyDescent="0.3">
      <c r="C690" t="s">
        <v>297</v>
      </c>
      <c r="D690" t="s">
        <v>3858</v>
      </c>
      <c r="E690" s="1">
        <v>2019085267</v>
      </c>
      <c r="F690">
        <v>6</v>
      </c>
      <c r="I690" t="s">
        <v>2777</v>
      </c>
      <c r="J690" t="s">
        <v>4641</v>
      </c>
      <c r="K690" s="1" t="s">
        <v>4642</v>
      </c>
      <c r="L690">
        <v>7</v>
      </c>
      <c r="M690" t="str">
        <f t="shared" si="13"/>
        <v>No</v>
      </c>
    </row>
    <row r="691" spans="3:13" x14ac:dyDescent="0.3">
      <c r="C691" t="s">
        <v>652</v>
      </c>
      <c r="D691" t="s">
        <v>3858</v>
      </c>
      <c r="E691" s="1">
        <v>2019085267</v>
      </c>
      <c r="F691">
        <v>6</v>
      </c>
      <c r="I691" t="s">
        <v>2776</v>
      </c>
      <c r="J691" t="s">
        <v>4988</v>
      </c>
      <c r="K691" s="1" t="s">
        <v>4989</v>
      </c>
      <c r="L691">
        <v>9</v>
      </c>
      <c r="M691" t="str">
        <f t="shared" si="13"/>
        <v>No</v>
      </c>
    </row>
    <row r="692" spans="3:13" x14ac:dyDescent="0.3">
      <c r="C692" t="s">
        <v>814</v>
      </c>
      <c r="D692" t="s">
        <v>3858</v>
      </c>
      <c r="E692" s="1">
        <v>2019085267</v>
      </c>
      <c r="F692">
        <v>6</v>
      </c>
      <c r="I692" t="s">
        <v>2779</v>
      </c>
      <c r="J692" t="s">
        <v>3968</v>
      </c>
      <c r="K692" s="1" t="s">
        <v>3969</v>
      </c>
      <c r="L692">
        <v>7</v>
      </c>
      <c r="M692" t="str">
        <f t="shared" si="13"/>
        <v>No</v>
      </c>
    </row>
    <row r="693" spans="3:13" x14ac:dyDescent="0.3">
      <c r="C693" t="s">
        <v>1935</v>
      </c>
      <c r="D693" t="s">
        <v>3858</v>
      </c>
      <c r="E693" s="1">
        <v>2019085267</v>
      </c>
      <c r="F693">
        <v>6</v>
      </c>
      <c r="I693" t="s">
        <v>2764</v>
      </c>
      <c r="J693" t="s">
        <v>5137</v>
      </c>
      <c r="K693" s="1" t="s">
        <v>5138</v>
      </c>
      <c r="L693">
        <v>7</v>
      </c>
      <c r="M693" t="str">
        <f t="shared" si="13"/>
        <v>No</v>
      </c>
    </row>
    <row r="694" spans="3:13" x14ac:dyDescent="0.3">
      <c r="C694" t="s">
        <v>1942</v>
      </c>
      <c r="D694" t="s">
        <v>3858</v>
      </c>
      <c r="E694" s="1">
        <v>2019085267</v>
      </c>
      <c r="F694">
        <v>6</v>
      </c>
      <c r="I694" t="s">
        <v>2763</v>
      </c>
      <c r="J694" t="s">
        <v>3772</v>
      </c>
      <c r="K694" s="1" t="s">
        <v>5166</v>
      </c>
      <c r="L694">
        <v>9</v>
      </c>
      <c r="M694" t="str">
        <f t="shared" si="13"/>
        <v>No</v>
      </c>
    </row>
    <row r="695" spans="3:13" x14ac:dyDescent="0.3">
      <c r="C695" t="s">
        <v>1881</v>
      </c>
      <c r="D695" t="s">
        <v>5076</v>
      </c>
      <c r="E695" s="1">
        <v>2019116385</v>
      </c>
      <c r="F695">
        <v>4</v>
      </c>
      <c r="I695" t="s">
        <v>2766</v>
      </c>
      <c r="J695" t="s">
        <v>4502</v>
      </c>
      <c r="K695" s="1" t="s">
        <v>4503</v>
      </c>
      <c r="L695">
        <v>10</v>
      </c>
      <c r="M695" t="str">
        <f t="shared" si="13"/>
        <v>No</v>
      </c>
    </row>
    <row r="696" spans="3:13" x14ac:dyDescent="0.3">
      <c r="C696" t="s">
        <v>1914</v>
      </c>
      <c r="D696" t="s">
        <v>5076</v>
      </c>
      <c r="E696" s="1">
        <v>2019116385</v>
      </c>
      <c r="F696">
        <v>4</v>
      </c>
      <c r="I696" t="s">
        <v>2767</v>
      </c>
      <c r="J696" t="s">
        <v>4288</v>
      </c>
      <c r="K696" s="1" t="s">
        <v>4289</v>
      </c>
      <c r="L696">
        <v>7</v>
      </c>
      <c r="M696" t="str">
        <f t="shared" si="13"/>
        <v>No</v>
      </c>
    </row>
    <row r="697" spans="3:13" x14ac:dyDescent="0.3">
      <c r="C697" t="s">
        <v>16</v>
      </c>
      <c r="D697" t="s">
        <v>3490</v>
      </c>
      <c r="E697" s="1">
        <v>2019120921</v>
      </c>
      <c r="F697">
        <v>7</v>
      </c>
      <c r="I697" t="s">
        <v>2760</v>
      </c>
      <c r="J697" t="s">
        <v>4581</v>
      </c>
      <c r="K697" s="1" t="s">
        <v>4582</v>
      </c>
      <c r="L697">
        <v>4</v>
      </c>
      <c r="M697" t="str">
        <f t="shared" si="13"/>
        <v>No</v>
      </c>
    </row>
    <row r="698" spans="3:13" x14ac:dyDescent="0.3">
      <c r="C698" t="s">
        <v>723</v>
      </c>
      <c r="D698" t="s">
        <v>3490</v>
      </c>
      <c r="E698" s="1">
        <v>2019120921</v>
      </c>
      <c r="F698">
        <v>7</v>
      </c>
      <c r="I698" t="s">
        <v>2759</v>
      </c>
      <c r="J698" t="s">
        <v>5237</v>
      </c>
      <c r="K698" s="1" t="s">
        <v>5238</v>
      </c>
      <c r="L698">
        <v>2</v>
      </c>
      <c r="M698" t="str">
        <f t="shared" si="13"/>
        <v>No</v>
      </c>
    </row>
    <row r="699" spans="3:13" x14ac:dyDescent="0.3">
      <c r="C699" t="s">
        <v>1842</v>
      </c>
      <c r="D699" t="s">
        <v>3490</v>
      </c>
      <c r="E699" s="1">
        <v>2019120921</v>
      </c>
      <c r="F699">
        <v>7</v>
      </c>
      <c r="I699" t="s">
        <v>2750</v>
      </c>
      <c r="J699" t="s">
        <v>4961</v>
      </c>
      <c r="K699" s="1" t="s">
        <v>4962</v>
      </c>
      <c r="L699">
        <v>6</v>
      </c>
      <c r="M699" t="str">
        <f t="shared" si="13"/>
        <v>No</v>
      </c>
    </row>
    <row r="700" spans="3:13" x14ac:dyDescent="0.3">
      <c r="C700" t="s">
        <v>1880</v>
      </c>
      <c r="D700" t="s">
        <v>3490</v>
      </c>
      <c r="E700" s="1">
        <v>2019120921</v>
      </c>
      <c r="F700">
        <v>7</v>
      </c>
      <c r="I700" t="s">
        <v>2739</v>
      </c>
      <c r="J700" t="s">
        <v>5333</v>
      </c>
      <c r="K700" s="1" t="s">
        <v>5334</v>
      </c>
      <c r="L700">
        <v>1</v>
      </c>
      <c r="M700" t="str">
        <f t="shared" si="13"/>
        <v>No</v>
      </c>
    </row>
    <row r="701" spans="3:13" x14ac:dyDescent="0.3">
      <c r="C701" t="s">
        <v>1910</v>
      </c>
      <c r="D701" t="s">
        <v>3490</v>
      </c>
      <c r="E701" s="1">
        <v>2019120921</v>
      </c>
      <c r="F701">
        <v>7</v>
      </c>
      <c r="I701" t="s">
        <v>2744</v>
      </c>
      <c r="J701" t="s">
        <v>4002</v>
      </c>
      <c r="K701" s="1" t="s">
        <v>4003</v>
      </c>
      <c r="L701">
        <v>6</v>
      </c>
      <c r="M701" t="str">
        <f t="shared" si="13"/>
        <v>No</v>
      </c>
    </row>
    <row r="702" spans="3:13" x14ac:dyDescent="0.3">
      <c r="C702" t="s">
        <v>1919</v>
      </c>
      <c r="D702" t="s">
        <v>3490</v>
      </c>
      <c r="E702" s="1">
        <v>2019120921</v>
      </c>
      <c r="F702">
        <v>7</v>
      </c>
      <c r="I702" t="s">
        <v>2743</v>
      </c>
      <c r="J702" t="s">
        <v>4002</v>
      </c>
      <c r="K702" s="1" t="s">
        <v>4113</v>
      </c>
      <c r="L702">
        <v>13</v>
      </c>
      <c r="M702" t="str">
        <f t="shared" si="13"/>
        <v>No</v>
      </c>
    </row>
    <row r="703" spans="3:13" x14ac:dyDescent="0.3">
      <c r="C703" t="s">
        <v>377</v>
      </c>
      <c r="D703" t="s">
        <v>3944</v>
      </c>
      <c r="E703" s="1">
        <v>2019134116</v>
      </c>
      <c r="F703">
        <v>6</v>
      </c>
      <c r="I703" t="s">
        <v>2745</v>
      </c>
      <c r="J703" t="s">
        <v>4991</v>
      </c>
      <c r="K703" s="1" t="s">
        <v>4992</v>
      </c>
      <c r="L703">
        <v>7</v>
      </c>
      <c r="M703" t="str">
        <f t="shared" si="13"/>
        <v>No</v>
      </c>
    </row>
    <row r="704" spans="3:13" x14ac:dyDescent="0.3">
      <c r="C704" t="s">
        <v>984</v>
      </c>
      <c r="D704" t="s">
        <v>3944</v>
      </c>
      <c r="E704" s="1">
        <v>2019134116</v>
      </c>
      <c r="F704">
        <v>6</v>
      </c>
      <c r="I704" t="s">
        <v>2746</v>
      </c>
      <c r="J704" t="s">
        <v>3972</v>
      </c>
      <c r="K704" s="1" t="s">
        <v>3973</v>
      </c>
      <c r="L704">
        <v>3</v>
      </c>
      <c r="M704" t="str">
        <f t="shared" si="13"/>
        <v>No</v>
      </c>
    </row>
    <row r="705" spans="3:13" x14ac:dyDescent="0.3">
      <c r="C705" t="s">
        <v>1891</v>
      </c>
      <c r="D705" t="s">
        <v>4515</v>
      </c>
      <c r="E705" s="1">
        <v>2019143400</v>
      </c>
      <c r="F705">
        <v>1</v>
      </c>
      <c r="I705" t="s">
        <v>2734</v>
      </c>
      <c r="J705" t="s">
        <v>4330</v>
      </c>
      <c r="K705" s="1" t="s">
        <v>4331</v>
      </c>
      <c r="L705">
        <v>12</v>
      </c>
      <c r="M705" t="str">
        <f t="shared" si="13"/>
        <v>No</v>
      </c>
    </row>
    <row r="706" spans="3:13" x14ac:dyDescent="0.3">
      <c r="C706" t="s">
        <v>1858</v>
      </c>
      <c r="D706" t="s">
        <v>5066</v>
      </c>
      <c r="E706" s="1">
        <v>2019196487</v>
      </c>
      <c r="F706">
        <v>4</v>
      </c>
      <c r="I706" t="s">
        <v>2728</v>
      </c>
      <c r="J706" t="s">
        <v>5005</v>
      </c>
      <c r="K706" s="1" t="s">
        <v>5006</v>
      </c>
      <c r="L706">
        <v>6</v>
      </c>
      <c r="M706" t="str">
        <f t="shared" si="13"/>
        <v>No</v>
      </c>
    </row>
    <row r="707" spans="3:13" x14ac:dyDescent="0.3">
      <c r="C707" t="s">
        <v>1834</v>
      </c>
      <c r="D707" t="s">
        <v>5062</v>
      </c>
      <c r="E707" s="1">
        <v>2019217865</v>
      </c>
      <c r="F707">
        <v>4</v>
      </c>
      <c r="I707" t="s">
        <v>2725</v>
      </c>
      <c r="J707" t="s">
        <v>5200</v>
      </c>
      <c r="K707" s="1" t="s">
        <v>5201</v>
      </c>
      <c r="L707">
        <v>5</v>
      </c>
      <c r="M707" t="str">
        <f t="shared" ref="M707:M770" si="14">IFERROR(VLOOKUP(I707,$S$1:$T$94,2,0),"No")</f>
        <v>No</v>
      </c>
    </row>
    <row r="708" spans="3:13" x14ac:dyDescent="0.3">
      <c r="C708" t="s">
        <v>534</v>
      </c>
      <c r="D708" t="s">
        <v>4130</v>
      </c>
      <c r="E708" s="1">
        <v>2019230368</v>
      </c>
      <c r="F708">
        <v>4</v>
      </c>
      <c r="I708" t="s">
        <v>2010</v>
      </c>
      <c r="J708" t="s">
        <v>3497</v>
      </c>
      <c r="K708" s="1" t="s">
        <v>3498</v>
      </c>
      <c r="L708">
        <v>4</v>
      </c>
      <c r="M708" t="str">
        <f t="shared" si="14"/>
        <v>No</v>
      </c>
    </row>
    <row r="709" spans="3:13" x14ac:dyDescent="0.3">
      <c r="C709" t="s">
        <v>588</v>
      </c>
      <c r="D709" t="s">
        <v>4130</v>
      </c>
      <c r="E709" s="1">
        <v>2019230368</v>
      </c>
      <c r="F709">
        <v>4</v>
      </c>
      <c r="I709" t="s">
        <v>2712</v>
      </c>
      <c r="J709" t="s">
        <v>4773</v>
      </c>
      <c r="K709" s="1" t="s">
        <v>4774</v>
      </c>
      <c r="L709">
        <v>10</v>
      </c>
      <c r="M709" t="str">
        <f t="shared" si="14"/>
        <v>No</v>
      </c>
    </row>
    <row r="710" spans="3:13" x14ac:dyDescent="0.3">
      <c r="C710" t="s">
        <v>1838</v>
      </c>
      <c r="D710" t="s">
        <v>4130</v>
      </c>
      <c r="E710" s="1">
        <v>2019230368</v>
      </c>
      <c r="F710">
        <v>4</v>
      </c>
      <c r="I710" t="s">
        <v>2717</v>
      </c>
      <c r="J710" t="s">
        <v>5329</v>
      </c>
      <c r="K710" s="1" t="s">
        <v>5330</v>
      </c>
      <c r="L710">
        <v>4</v>
      </c>
      <c r="M710" t="str">
        <f t="shared" si="14"/>
        <v>No</v>
      </c>
    </row>
    <row r="711" spans="3:13" x14ac:dyDescent="0.3">
      <c r="C711" t="s">
        <v>1812</v>
      </c>
      <c r="D711" t="s">
        <v>5052</v>
      </c>
      <c r="E711" s="1">
        <v>2019259941</v>
      </c>
      <c r="F711">
        <v>3</v>
      </c>
      <c r="I711" t="s">
        <v>2707</v>
      </c>
      <c r="J711" t="s">
        <v>4498</v>
      </c>
      <c r="K711" s="1" t="s">
        <v>4499</v>
      </c>
      <c r="L711">
        <v>11</v>
      </c>
      <c r="M711" t="str">
        <f t="shared" si="14"/>
        <v>No</v>
      </c>
    </row>
    <row r="712" spans="3:13" x14ac:dyDescent="0.3">
      <c r="C712" t="s">
        <v>467</v>
      </c>
      <c r="D712" t="s">
        <v>4053</v>
      </c>
      <c r="E712" s="1">
        <v>2019278164</v>
      </c>
      <c r="F712">
        <v>4</v>
      </c>
      <c r="I712" t="s">
        <v>2709</v>
      </c>
      <c r="J712" t="s">
        <v>5010</v>
      </c>
      <c r="K712" s="1" t="s">
        <v>5011</v>
      </c>
      <c r="L712">
        <v>7</v>
      </c>
      <c r="M712" t="str">
        <f t="shared" si="14"/>
        <v>No</v>
      </c>
    </row>
    <row r="713" spans="3:13" x14ac:dyDescent="0.3">
      <c r="C713" t="s">
        <v>1782</v>
      </c>
      <c r="D713" t="s">
        <v>4053</v>
      </c>
      <c r="E713" s="1">
        <v>2019278164</v>
      </c>
      <c r="F713">
        <v>4</v>
      </c>
      <c r="I713" t="s">
        <v>2706</v>
      </c>
      <c r="J713" t="s">
        <v>3864</v>
      </c>
      <c r="K713" s="1" t="s">
        <v>3865</v>
      </c>
      <c r="L713">
        <v>7</v>
      </c>
      <c r="M713" t="str">
        <f t="shared" si="14"/>
        <v>No</v>
      </c>
    </row>
    <row r="714" spans="3:13" x14ac:dyDescent="0.3">
      <c r="C714" t="s">
        <v>1792</v>
      </c>
      <c r="D714" t="s">
        <v>5043</v>
      </c>
      <c r="E714" s="1">
        <v>2019278417</v>
      </c>
      <c r="F714">
        <v>1</v>
      </c>
      <c r="I714" t="s">
        <v>2702</v>
      </c>
      <c r="J714" t="s">
        <v>3884</v>
      </c>
      <c r="K714" s="1" t="s">
        <v>3885</v>
      </c>
      <c r="L714">
        <v>5</v>
      </c>
      <c r="M714" t="str">
        <f t="shared" si="14"/>
        <v>No</v>
      </c>
    </row>
    <row r="715" spans="3:13" x14ac:dyDescent="0.3">
      <c r="C715" t="s">
        <v>748</v>
      </c>
      <c r="D715" t="s">
        <v>4347</v>
      </c>
      <c r="E715" s="1">
        <v>2019302045</v>
      </c>
      <c r="F715">
        <v>7</v>
      </c>
      <c r="I715" t="s">
        <v>2700</v>
      </c>
      <c r="J715" t="s">
        <v>5164</v>
      </c>
      <c r="K715" s="1" t="s">
        <v>5165</v>
      </c>
      <c r="L715">
        <v>2</v>
      </c>
      <c r="M715" t="str">
        <f t="shared" si="14"/>
        <v>No</v>
      </c>
    </row>
    <row r="716" spans="3:13" x14ac:dyDescent="0.3">
      <c r="C716" t="s">
        <v>1729</v>
      </c>
      <c r="D716" t="s">
        <v>4347</v>
      </c>
      <c r="E716" s="1">
        <v>2019302045</v>
      </c>
      <c r="F716">
        <v>7</v>
      </c>
      <c r="I716" t="s">
        <v>2692</v>
      </c>
      <c r="J716" t="s">
        <v>4783</v>
      </c>
      <c r="K716" s="1" t="s">
        <v>4784</v>
      </c>
      <c r="L716">
        <v>5</v>
      </c>
      <c r="M716" t="str">
        <f t="shared" si="14"/>
        <v>No</v>
      </c>
    </row>
    <row r="717" spans="3:13" x14ac:dyDescent="0.3">
      <c r="C717" t="s">
        <v>1775</v>
      </c>
      <c r="D717" t="s">
        <v>4347</v>
      </c>
      <c r="E717" s="1">
        <v>2019302045</v>
      </c>
      <c r="F717">
        <v>7</v>
      </c>
      <c r="I717" t="s">
        <v>2698</v>
      </c>
      <c r="J717" t="s">
        <v>4185</v>
      </c>
      <c r="K717" s="1" t="s">
        <v>4186</v>
      </c>
      <c r="L717">
        <v>16</v>
      </c>
      <c r="M717" t="str">
        <f t="shared" si="14"/>
        <v>No</v>
      </c>
    </row>
    <row r="718" spans="3:13" x14ac:dyDescent="0.3">
      <c r="C718" t="s">
        <v>370</v>
      </c>
      <c r="D718" t="s">
        <v>3938</v>
      </c>
      <c r="E718" s="1">
        <v>2019302048</v>
      </c>
      <c r="F718">
        <v>4</v>
      </c>
      <c r="I718" t="s">
        <v>2699</v>
      </c>
      <c r="J718" t="s">
        <v>4214</v>
      </c>
      <c r="K718" s="1" t="s">
        <v>5147</v>
      </c>
      <c r="L718">
        <v>2</v>
      </c>
      <c r="M718" t="str">
        <f t="shared" si="14"/>
        <v>No</v>
      </c>
    </row>
    <row r="719" spans="3:13" x14ac:dyDescent="0.3">
      <c r="C719" t="s">
        <v>1727</v>
      </c>
      <c r="D719" t="s">
        <v>3938</v>
      </c>
      <c r="E719" s="1">
        <v>2019302048</v>
      </c>
      <c r="F719">
        <v>4</v>
      </c>
      <c r="I719" t="s">
        <v>2681</v>
      </c>
      <c r="J719" t="s">
        <v>4336</v>
      </c>
      <c r="K719" s="1" t="s">
        <v>4337</v>
      </c>
      <c r="L719">
        <v>4</v>
      </c>
      <c r="M719" t="str">
        <f t="shared" si="14"/>
        <v>No</v>
      </c>
    </row>
    <row r="720" spans="3:13" x14ac:dyDescent="0.3">
      <c r="C720" t="s">
        <v>1774</v>
      </c>
      <c r="D720" t="s">
        <v>3938</v>
      </c>
      <c r="E720" s="1">
        <v>2019302048</v>
      </c>
      <c r="F720">
        <v>4</v>
      </c>
      <c r="I720" t="s">
        <v>2679</v>
      </c>
      <c r="J720" t="s">
        <v>5021</v>
      </c>
      <c r="K720" s="1" t="s">
        <v>5022</v>
      </c>
      <c r="L720">
        <v>6</v>
      </c>
      <c r="M720" t="str">
        <f t="shared" si="14"/>
        <v>No</v>
      </c>
    </row>
    <row r="721" spans="3:13" x14ac:dyDescent="0.3">
      <c r="C721" t="s">
        <v>1453</v>
      </c>
      <c r="D721" t="s">
        <v>4890</v>
      </c>
      <c r="E721" s="1">
        <v>2019321016</v>
      </c>
      <c r="F721">
        <v>7</v>
      </c>
      <c r="I721" t="s">
        <v>2682</v>
      </c>
      <c r="J721" t="s">
        <v>3662</v>
      </c>
      <c r="K721" s="1" t="s">
        <v>3663</v>
      </c>
      <c r="L721">
        <v>8</v>
      </c>
      <c r="M721" t="str">
        <f t="shared" si="14"/>
        <v>No</v>
      </c>
    </row>
    <row r="722" spans="3:13" x14ac:dyDescent="0.3">
      <c r="C722" t="s">
        <v>1676</v>
      </c>
      <c r="D722" t="s">
        <v>4890</v>
      </c>
      <c r="E722" s="1">
        <v>2019321016</v>
      </c>
      <c r="F722">
        <v>7</v>
      </c>
      <c r="I722" t="s">
        <v>2670</v>
      </c>
      <c r="J722" t="s">
        <v>4545</v>
      </c>
      <c r="K722" s="1" t="s">
        <v>4546</v>
      </c>
      <c r="L722">
        <v>5</v>
      </c>
      <c r="M722" t="str">
        <f t="shared" si="14"/>
        <v>No</v>
      </c>
    </row>
    <row r="723" spans="3:13" x14ac:dyDescent="0.3">
      <c r="C723" t="s">
        <v>1759</v>
      </c>
      <c r="D723" t="s">
        <v>4890</v>
      </c>
      <c r="E723" s="1">
        <v>2019321016</v>
      </c>
      <c r="F723">
        <v>7</v>
      </c>
      <c r="I723" t="s">
        <v>2671</v>
      </c>
      <c r="J723" t="s">
        <v>4515</v>
      </c>
      <c r="K723" s="1" t="s">
        <v>4516</v>
      </c>
      <c r="L723">
        <v>10</v>
      </c>
      <c r="M723" t="str">
        <f t="shared" si="14"/>
        <v>No</v>
      </c>
    </row>
    <row r="724" spans="3:13" x14ac:dyDescent="0.3">
      <c r="C724" t="s">
        <v>1762</v>
      </c>
      <c r="D724" t="s">
        <v>4890</v>
      </c>
      <c r="E724" s="1">
        <v>2019321016</v>
      </c>
      <c r="F724">
        <v>7</v>
      </c>
      <c r="I724" t="s">
        <v>2658</v>
      </c>
      <c r="J724" t="s">
        <v>4084</v>
      </c>
      <c r="K724" s="1" t="s">
        <v>4085</v>
      </c>
      <c r="L724">
        <v>8</v>
      </c>
      <c r="M724" t="str">
        <f t="shared" si="14"/>
        <v>No</v>
      </c>
    </row>
    <row r="725" spans="3:13" x14ac:dyDescent="0.3">
      <c r="C725" t="s">
        <v>1746</v>
      </c>
      <c r="D725" t="s">
        <v>5027</v>
      </c>
      <c r="E725" s="1">
        <v>2019345746</v>
      </c>
      <c r="F725">
        <v>1</v>
      </c>
      <c r="I725" t="s">
        <v>2662</v>
      </c>
      <c r="J725" t="s">
        <v>4484</v>
      </c>
      <c r="K725" s="1" t="s">
        <v>4485</v>
      </c>
      <c r="L725">
        <v>2</v>
      </c>
      <c r="M725" t="str">
        <f t="shared" si="14"/>
        <v>No</v>
      </c>
    </row>
    <row r="726" spans="3:13" x14ac:dyDescent="0.3">
      <c r="C726" t="s">
        <v>563</v>
      </c>
      <c r="D726" t="s">
        <v>4159</v>
      </c>
      <c r="E726" s="1">
        <v>2019367427</v>
      </c>
      <c r="F726">
        <v>3</v>
      </c>
      <c r="I726" t="s">
        <v>2650</v>
      </c>
      <c r="J726" t="s">
        <v>5048</v>
      </c>
      <c r="K726" s="1" t="s">
        <v>5049</v>
      </c>
      <c r="L726">
        <v>2</v>
      </c>
      <c r="M726" t="str">
        <f t="shared" si="14"/>
        <v>No</v>
      </c>
    </row>
    <row r="727" spans="3:13" x14ac:dyDescent="0.3">
      <c r="C727" t="s">
        <v>1718</v>
      </c>
      <c r="D727" t="s">
        <v>5017</v>
      </c>
      <c r="E727" s="1">
        <v>2019367429</v>
      </c>
      <c r="F727">
        <v>2</v>
      </c>
      <c r="I727" t="s">
        <v>2643</v>
      </c>
      <c r="J727" t="s">
        <v>4871</v>
      </c>
      <c r="K727" s="1" t="s">
        <v>4872</v>
      </c>
      <c r="L727">
        <v>8</v>
      </c>
      <c r="M727" t="str">
        <f t="shared" si="14"/>
        <v>No</v>
      </c>
    </row>
    <row r="728" spans="3:13" x14ac:dyDescent="0.3">
      <c r="C728" t="s">
        <v>108</v>
      </c>
      <c r="D728" t="s">
        <v>3618</v>
      </c>
      <c r="E728" s="1">
        <v>2019370142</v>
      </c>
      <c r="F728">
        <v>2</v>
      </c>
      <c r="I728" t="s">
        <v>2644</v>
      </c>
      <c r="J728" t="s">
        <v>4875</v>
      </c>
      <c r="K728" s="1" t="s">
        <v>4876</v>
      </c>
      <c r="L728">
        <v>8</v>
      </c>
      <c r="M728" t="str">
        <f t="shared" si="14"/>
        <v>No</v>
      </c>
    </row>
    <row r="729" spans="3:13" x14ac:dyDescent="0.3">
      <c r="C729" t="s">
        <v>1724</v>
      </c>
      <c r="D729" t="s">
        <v>3618</v>
      </c>
      <c r="E729" s="1">
        <v>2019370142</v>
      </c>
      <c r="F729">
        <v>2</v>
      </c>
      <c r="I729" t="s">
        <v>2639</v>
      </c>
      <c r="J729" t="s">
        <v>4552</v>
      </c>
      <c r="K729" s="1" t="s">
        <v>4813</v>
      </c>
      <c r="L729">
        <v>5</v>
      </c>
      <c r="M729" t="str">
        <f t="shared" si="14"/>
        <v>No</v>
      </c>
    </row>
    <row r="730" spans="3:13" x14ac:dyDescent="0.3">
      <c r="C730" t="s">
        <v>1719</v>
      </c>
      <c r="D730" t="s">
        <v>5018</v>
      </c>
      <c r="E730" s="1">
        <v>2019372852</v>
      </c>
      <c r="F730">
        <v>3</v>
      </c>
      <c r="I730" t="s">
        <v>2635</v>
      </c>
      <c r="J730" t="s">
        <v>4431</v>
      </c>
      <c r="K730" s="1" t="s">
        <v>4432</v>
      </c>
      <c r="L730">
        <v>7</v>
      </c>
      <c r="M730" t="str">
        <f t="shared" si="14"/>
        <v>No</v>
      </c>
    </row>
    <row r="731" spans="3:13" x14ac:dyDescent="0.3">
      <c r="C731" t="s">
        <v>968</v>
      </c>
      <c r="D731" t="s">
        <v>4535</v>
      </c>
      <c r="E731" s="1">
        <v>2019388323</v>
      </c>
      <c r="F731">
        <v>3</v>
      </c>
      <c r="I731" t="s">
        <v>2634</v>
      </c>
      <c r="J731" t="s">
        <v>4431</v>
      </c>
      <c r="K731" s="1" t="s">
        <v>4433</v>
      </c>
      <c r="L731">
        <v>7</v>
      </c>
      <c r="M731" t="str">
        <f t="shared" si="14"/>
        <v>No</v>
      </c>
    </row>
    <row r="732" spans="3:13" x14ac:dyDescent="0.3">
      <c r="C732" t="s">
        <v>327</v>
      </c>
      <c r="D732" t="s">
        <v>3894</v>
      </c>
      <c r="E732" s="1">
        <v>2019396959</v>
      </c>
      <c r="F732">
        <v>2</v>
      </c>
      <c r="I732" t="s">
        <v>2636</v>
      </c>
      <c r="J732" t="s">
        <v>3779</v>
      </c>
      <c r="K732" s="1" t="s">
        <v>3780</v>
      </c>
      <c r="L732">
        <v>8</v>
      </c>
      <c r="M732" t="str">
        <f t="shared" si="14"/>
        <v>No</v>
      </c>
    </row>
    <row r="733" spans="3:13" x14ac:dyDescent="0.3">
      <c r="C733" t="s">
        <v>1687</v>
      </c>
      <c r="D733" t="s">
        <v>3894</v>
      </c>
      <c r="E733" s="1">
        <v>2019396959</v>
      </c>
      <c r="F733">
        <v>2</v>
      </c>
      <c r="I733" t="s">
        <v>1916</v>
      </c>
      <c r="J733" t="s">
        <v>4883</v>
      </c>
      <c r="K733" s="1" t="s">
        <v>4884</v>
      </c>
      <c r="L733">
        <v>4</v>
      </c>
      <c r="M733" t="str">
        <f t="shared" si="14"/>
        <v>No</v>
      </c>
    </row>
    <row r="734" spans="3:13" x14ac:dyDescent="0.3">
      <c r="C734" t="s">
        <v>258</v>
      </c>
      <c r="D734" t="s">
        <v>3820</v>
      </c>
      <c r="E734" s="1">
        <v>2019493810</v>
      </c>
      <c r="F734">
        <v>7</v>
      </c>
      <c r="I734" t="s">
        <v>2630</v>
      </c>
      <c r="J734" t="s">
        <v>4746</v>
      </c>
      <c r="K734" s="1" t="s">
        <v>4747</v>
      </c>
      <c r="L734">
        <v>5</v>
      </c>
      <c r="M734" t="str">
        <f t="shared" si="14"/>
        <v>No</v>
      </c>
    </row>
    <row r="735" spans="3:13" x14ac:dyDescent="0.3">
      <c r="C735" t="s">
        <v>1368</v>
      </c>
      <c r="D735" t="s">
        <v>3820</v>
      </c>
      <c r="E735" s="1">
        <v>2019493810</v>
      </c>
      <c r="F735">
        <v>7</v>
      </c>
      <c r="I735" t="s">
        <v>2622</v>
      </c>
      <c r="J735" t="s">
        <v>3545</v>
      </c>
      <c r="K735" s="1" t="s">
        <v>3546</v>
      </c>
      <c r="L735">
        <v>15</v>
      </c>
      <c r="M735" t="str">
        <f t="shared" si="14"/>
        <v>No</v>
      </c>
    </row>
    <row r="736" spans="3:13" x14ac:dyDescent="0.3">
      <c r="C736" t="s">
        <v>1580</v>
      </c>
      <c r="D736" t="s">
        <v>3820</v>
      </c>
      <c r="E736" s="1">
        <v>2019493810</v>
      </c>
      <c r="F736">
        <v>7</v>
      </c>
      <c r="I736" t="s">
        <v>2624</v>
      </c>
      <c r="J736" t="s">
        <v>5307</v>
      </c>
      <c r="K736" s="1" t="s">
        <v>5308</v>
      </c>
      <c r="L736">
        <v>2</v>
      </c>
      <c r="M736" t="str">
        <f t="shared" si="14"/>
        <v>No</v>
      </c>
    </row>
    <row r="737" spans="3:13" x14ac:dyDescent="0.3">
      <c r="C737" t="s">
        <v>1590</v>
      </c>
      <c r="D737" t="s">
        <v>3820</v>
      </c>
      <c r="E737" s="1">
        <v>2019493810</v>
      </c>
      <c r="F737">
        <v>7</v>
      </c>
      <c r="I737" t="s">
        <v>2629</v>
      </c>
      <c r="J737" t="s">
        <v>4963</v>
      </c>
      <c r="K737" s="1" t="s">
        <v>4964</v>
      </c>
      <c r="L737">
        <v>5</v>
      </c>
      <c r="M737" t="str">
        <f t="shared" si="14"/>
        <v>No</v>
      </c>
    </row>
    <row r="738" spans="3:13" x14ac:dyDescent="0.3">
      <c r="C738" t="s">
        <v>322</v>
      </c>
      <c r="D738" t="s">
        <v>3886</v>
      </c>
      <c r="E738" s="1">
        <v>2019508509</v>
      </c>
      <c r="F738">
        <v>4</v>
      </c>
      <c r="I738" t="s">
        <v>2623</v>
      </c>
      <c r="J738" t="s">
        <v>3557</v>
      </c>
      <c r="K738" s="1" t="s">
        <v>5268</v>
      </c>
      <c r="L738">
        <v>2</v>
      </c>
      <c r="M738" t="str">
        <f t="shared" si="14"/>
        <v>No</v>
      </c>
    </row>
    <row r="739" spans="3:13" x14ac:dyDescent="0.3">
      <c r="C739" t="s">
        <v>600</v>
      </c>
      <c r="D739" t="s">
        <v>3886</v>
      </c>
      <c r="E739" s="1">
        <v>2019508509</v>
      </c>
      <c r="F739">
        <v>4</v>
      </c>
      <c r="I739" t="s">
        <v>2614</v>
      </c>
      <c r="J739" t="s">
        <v>4427</v>
      </c>
      <c r="K739" s="1" t="s">
        <v>4428</v>
      </c>
      <c r="L739">
        <v>6</v>
      </c>
      <c r="M739" t="str">
        <f t="shared" si="14"/>
        <v>No</v>
      </c>
    </row>
    <row r="740" spans="3:13" x14ac:dyDescent="0.3">
      <c r="C740" t="s">
        <v>1550</v>
      </c>
      <c r="D740" t="s">
        <v>3886</v>
      </c>
      <c r="E740" s="1">
        <v>2019508509</v>
      </c>
      <c r="F740">
        <v>4</v>
      </c>
      <c r="I740" t="s">
        <v>1725</v>
      </c>
      <c r="J740" t="s">
        <v>3758</v>
      </c>
      <c r="K740" s="1" t="s">
        <v>3759</v>
      </c>
      <c r="L740">
        <v>3</v>
      </c>
      <c r="M740" t="str">
        <f t="shared" si="14"/>
        <v>No</v>
      </c>
    </row>
    <row r="741" spans="3:13" x14ac:dyDescent="0.3">
      <c r="C741" t="s">
        <v>1565</v>
      </c>
      <c r="D741" t="s">
        <v>3886</v>
      </c>
      <c r="E741" s="1">
        <v>2019508509</v>
      </c>
      <c r="F741">
        <v>4</v>
      </c>
      <c r="I741" t="s">
        <v>2610</v>
      </c>
      <c r="J741" t="s">
        <v>4938</v>
      </c>
      <c r="K741" s="1" t="s">
        <v>4939</v>
      </c>
      <c r="L741">
        <v>5</v>
      </c>
      <c r="M741" t="str">
        <f t="shared" si="14"/>
        <v>No</v>
      </c>
    </row>
    <row r="742" spans="3:13" x14ac:dyDescent="0.3">
      <c r="C742" t="s">
        <v>1512</v>
      </c>
      <c r="D742" t="s">
        <v>4915</v>
      </c>
      <c r="E742" s="1">
        <v>2019508700</v>
      </c>
      <c r="F742">
        <v>2</v>
      </c>
      <c r="I742" t="s">
        <v>2601</v>
      </c>
      <c r="J742" t="s">
        <v>4842</v>
      </c>
      <c r="K742" s="1" t="s">
        <v>4843</v>
      </c>
      <c r="L742">
        <v>7</v>
      </c>
      <c r="M742" t="str">
        <f t="shared" si="14"/>
        <v>No</v>
      </c>
    </row>
    <row r="743" spans="3:13" x14ac:dyDescent="0.3">
      <c r="C743" t="s">
        <v>366</v>
      </c>
      <c r="D743" t="s">
        <v>3933</v>
      </c>
      <c r="E743" s="1">
        <v>2019514508</v>
      </c>
      <c r="F743">
        <v>7</v>
      </c>
      <c r="I743" t="s">
        <v>2582</v>
      </c>
      <c r="J743" t="s">
        <v>5295</v>
      </c>
      <c r="K743" s="1" t="s">
        <v>5296</v>
      </c>
      <c r="L743">
        <v>3</v>
      </c>
      <c r="M743" t="str">
        <f t="shared" si="14"/>
        <v>No</v>
      </c>
    </row>
    <row r="744" spans="3:13" x14ac:dyDescent="0.3">
      <c r="C744" t="s">
        <v>956</v>
      </c>
      <c r="D744" t="s">
        <v>3933</v>
      </c>
      <c r="E744" s="1">
        <v>2019514508</v>
      </c>
      <c r="F744">
        <v>7</v>
      </c>
      <c r="I744" t="s">
        <v>2608</v>
      </c>
      <c r="J744" t="s">
        <v>4330</v>
      </c>
      <c r="K744" s="1" t="s">
        <v>5149</v>
      </c>
      <c r="L744">
        <v>2</v>
      </c>
      <c r="M744" t="str">
        <f t="shared" si="14"/>
        <v>No</v>
      </c>
    </row>
    <row r="745" spans="3:13" x14ac:dyDescent="0.3">
      <c r="C745" t="s">
        <v>1524</v>
      </c>
      <c r="D745" t="s">
        <v>3933</v>
      </c>
      <c r="E745" s="1">
        <v>2019514508</v>
      </c>
      <c r="F745">
        <v>7</v>
      </c>
      <c r="I745" t="s">
        <v>2597</v>
      </c>
      <c r="J745" t="s">
        <v>3744</v>
      </c>
      <c r="K745" s="1" t="s">
        <v>4678</v>
      </c>
      <c r="L745">
        <v>2</v>
      </c>
      <c r="M745" t="str">
        <f t="shared" si="14"/>
        <v>No</v>
      </c>
    </row>
    <row r="746" spans="3:13" x14ac:dyDescent="0.3">
      <c r="C746" t="s">
        <v>1553</v>
      </c>
      <c r="D746" t="s">
        <v>3933</v>
      </c>
      <c r="E746" s="1">
        <v>2019514508</v>
      </c>
      <c r="F746">
        <v>7</v>
      </c>
      <c r="I746" t="s">
        <v>2598</v>
      </c>
      <c r="J746" t="s">
        <v>3744</v>
      </c>
      <c r="K746" s="1" t="s">
        <v>4717</v>
      </c>
      <c r="L746">
        <v>2</v>
      </c>
      <c r="M746" t="str">
        <f t="shared" si="14"/>
        <v>No</v>
      </c>
    </row>
    <row r="747" spans="3:13" x14ac:dyDescent="0.3">
      <c r="C747" t="s">
        <v>466</v>
      </c>
      <c r="D747" t="s">
        <v>4052</v>
      </c>
      <c r="E747" s="1">
        <v>2019516940</v>
      </c>
      <c r="F747">
        <v>6</v>
      </c>
      <c r="I747" t="s">
        <v>2609</v>
      </c>
      <c r="J747" t="s">
        <v>4195</v>
      </c>
      <c r="K747" s="1" t="s">
        <v>4196</v>
      </c>
      <c r="L747">
        <v>4</v>
      </c>
      <c r="M747" t="str">
        <f t="shared" si="14"/>
        <v>No</v>
      </c>
    </row>
    <row r="748" spans="3:13" x14ac:dyDescent="0.3">
      <c r="C748" t="s">
        <v>1481</v>
      </c>
      <c r="D748" t="s">
        <v>4052</v>
      </c>
      <c r="E748" s="1">
        <v>2019516940</v>
      </c>
      <c r="F748">
        <v>6</v>
      </c>
      <c r="I748" t="s">
        <v>2599</v>
      </c>
      <c r="J748" t="s">
        <v>4394</v>
      </c>
      <c r="K748" s="1" t="s">
        <v>4395</v>
      </c>
      <c r="L748">
        <v>2</v>
      </c>
      <c r="M748" t="str">
        <f t="shared" si="14"/>
        <v>No</v>
      </c>
    </row>
    <row r="749" spans="3:13" x14ac:dyDescent="0.3">
      <c r="C749" t="s">
        <v>1556</v>
      </c>
      <c r="D749" t="s">
        <v>4052</v>
      </c>
      <c r="E749" s="1">
        <v>2019516940</v>
      </c>
      <c r="F749">
        <v>6</v>
      </c>
      <c r="I749" t="s">
        <v>2603</v>
      </c>
      <c r="J749" t="s">
        <v>4035</v>
      </c>
      <c r="K749" s="1" t="s">
        <v>5301</v>
      </c>
      <c r="L749">
        <v>1</v>
      </c>
      <c r="M749" t="str">
        <f t="shared" si="14"/>
        <v>No</v>
      </c>
    </row>
    <row r="750" spans="3:13" x14ac:dyDescent="0.3">
      <c r="C750" t="s">
        <v>152</v>
      </c>
      <c r="D750" t="s">
        <v>3684</v>
      </c>
      <c r="E750" s="1">
        <v>2019518201</v>
      </c>
      <c r="F750">
        <v>5</v>
      </c>
      <c r="I750" t="s">
        <v>2586</v>
      </c>
      <c r="J750" t="s">
        <v>4414</v>
      </c>
      <c r="K750" s="1" t="s">
        <v>4415</v>
      </c>
      <c r="L750">
        <v>7</v>
      </c>
      <c r="M750" t="str">
        <f t="shared" si="14"/>
        <v>No</v>
      </c>
    </row>
    <row r="751" spans="3:13" x14ac:dyDescent="0.3">
      <c r="C751" t="s">
        <v>1500</v>
      </c>
      <c r="D751" t="s">
        <v>3684</v>
      </c>
      <c r="E751" s="1">
        <v>2019518201</v>
      </c>
      <c r="F751">
        <v>5</v>
      </c>
      <c r="I751" t="s">
        <v>2588</v>
      </c>
      <c r="J751" t="s">
        <v>5272</v>
      </c>
      <c r="K751" s="1" t="s">
        <v>5273</v>
      </c>
      <c r="L751">
        <v>5</v>
      </c>
      <c r="M751" t="str">
        <f t="shared" si="14"/>
        <v>No</v>
      </c>
    </row>
    <row r="752" spans="3:13" x14ac:dyDescent="0.3">
      <c r="C752" t="s">
        <v>1548</v>
      </c>
      <c r="D752" t="s">
        <v>3684</v>
      </c>
      <c r="E752" s="1">
        <v>2019518201</v>
      </c>
      <c r="F752">
        <v>5</v>
      </c>
      <c r="I752" t="s">
        <v>2580</v>
      </c>
      <c r="J752" t="s">
        <v>3658</v>
      </c>
      <c r="K752" s="1" t="s">
        <v>4192</v>
      </c>
      <c r="L752">
        <v>8</v>
      </c>
      <c r="M752" t="str">
        <f t="shared" si="14"/>
        <v>No</v>
      </c>
    </row>
    <row r="753" spans="3:13" x14ac:dyDescent="0.3">
      <c r="C753" t="s">
        <v>1261</v>
      </c>
      <c r="D753" t="s">
        <v>4785</v>
      </c>
      <c r="E753" s="1">
        <v>2019520006</v>
      </c>
      <c r="F753">
        <v>2</v>
      </c>
      <c r="I753" t="s">
        <v>2581</v>
      </c>
      <c r="J753" t="s">
        <v>3658</v>
      </c>
      <c r="K753" s="1" t="s">
        <v>3659</v>
      </c>
      <c r="L753">
        <v>9</v>
      </c>
      <c r="M753" t="str">
        <f t="shared" si="14"/>
        <v>No</v>
      </c>
    </row>
    <row r="754" spans="3:13" x14ac:dyDescent="0.3">
      <c r="C754" t="s">
        <v>1541</v>
      </c>
      <c r="D754" t="s">
        <v>4785</v>
      </c>
      <c r="E754" s="1">
        <v>2019520006</v>
      </c>
      <c r="F754">
        <v>2</v>
      </c>
      <c r="I754" t="s">
        <v>2583</v>
      </c>
      <c r="J754" t="s">
        <v>3658</v>
      </c>
      <c r="K754" s="1" t="s">
        <v>4237</v>
      </c>
      <c r="L754">
        <v>11</v>
      </c>
      <c r="M754" t="str">
        <f t="shared" si="14"/>
        <v>No</v>
      </c>
    </row>
    <row r="755" spans="3:13" x14ac:dyDescent="0.3">
      <c r="C755" t="s">
        <v>1518</v>
      </c>
      <c r="D755" t="s">
        <v>4919</v>
      </c>
      <c r="E755" s="1">
        <v>2019528830</v>
      </c>
      <c r="F755">
        <v>1</v>
      </c>
      <c r="I755" t="s">
        <v>2564</v>
      </c>
      <c r="J755" t="s">
        <v>5291</v>
      </c>
      <c r="K755" s="1" t="s">
        <v>5292</v>
      </c>
      <c r="L755">
        <v>8</v>
      </c>
      <c r="M755" t="str">
        <f t="shared" si="14"/>
        <v>No</v>
      </c>
    </row>
    <row r="756" spans="3:13" x14ac:dyDescent="0.3">
      <c r="C756" t="s">
        <v>1479</v>
      </c>
      <c r="D756" t="s">
        <v>4899</v>
      </c>
      <c r="E756" s="1">
        <v>2019528834</v>
      </c>
      <c r="F756">
        <v>3</v>
      </c>
      <c r="I756" t="s">
        <v>2565</v>
      </c>
      <c r="J756" t="s">
        <v>5283</v>
      </c>
      <c r="K756" s="1" t="s">
        <v>5284</v>
      </c>
      <c r="L756">
        <v>2</v>
      </c>
      <c r="M756" t="str">
        <f t="shared" si="14"/>
        <v>No</v>
      </c>
    </row>
    <row r="757" spans="3:13" x14ac:dyDescent="0.3">
      <c r="C757" t="s">
        <v>1519</v>
      </c>
      <c r="D757" t="s">
        <v>4899</v>
      </c>
      <c r="E757" s="1">
        <v>2019528834</v>
      </c>
      <c r="F757">
        <v>3</v>
      </c>
      <c r="I757" t="s">
        <v>2572</v>
      </c>
      <c r="J757" t="s">
        <v>4731</v>
      </c>
      <c r="K757" s="1" t="s">
        <v>4732</v>
      </c>
      <c r="L757">
        <v>5</v>
      </c>
      <c r="M757" t="str">
        <f t="shared" si="14"/>
        <v>No</v>
      </c>
    </row>
    <row r="758" spans="3:13" x14ac:dyDescent="0.3">
      <c r="C758" t="s">
        <v>363</v>
      </c>
      <c r="D758" t="s">
        <v>3932</v>
      </c>
      <c r="E758" s="1">
        <v>2019567531</v>
      </c>
      <c r="F758">
        <v>6</v>
      </c>
      <c r="I758" t="s">
        <v>2561</v>
      </c>
      <c r="J758" t="s">
        <v>4410</v>
      </c>
      <c r="K758" s="1" t="s">
        <v>5288</v>
      </c>
      <c r="L758">
        <v>1</v>
      </c>
      <c r="M758" t="str">
        <f t="shared" si="14"/>
        <v>No</v>
      </c>
    </row>
    <row r="759" spans="3:13" x14ac:dyDescent="0.3">
      <c r="C759" t="s">
        <v>595</v>
      </c>
      <c r="D759" t="s">
        <v>3932</v>
      </c>
      <c r="E759" s="1">
        <v>2019567531</v>
      </c>
      <c r="F759">
        <v>6</v>
      </c>
      <c r="I759" t="s">
        <v>2558</v>
      </c>
      <c r="J759" t="s">
        <v>4869</v>
      </c>
      <c r="K759" s="1" t="s">
        <v>4943</v>
      </c>
      <c r="L759">
        <v>2</v>
      </c>
      <c r="M759" t="str">
        <f t="shared" si="14"/>
        <v>No</v>
      </c>
    </row>
    <row r="760" spans="3:13" x14ac:dyDescent="0.3">
      <c r="C760" t="s">
        <v>1478</v>
      </c>
      <c r="D760" t="s">
        <v>3932</v>
      </c>
      <c r="E760" s="1">
        <v>2019567531</v>
      </c>
      <c r="F760">
        <v>6</v>
      </c>
      <c r="I760" t="s">
        <v>2556</v>
      </c>
      <c r="J760" t="s">
        <v>4629</v>
      </c>
      <c r="K760" s="1" t="s">
        <v>4630</v>
      </c>
      <c r="L760">
        <v>2</v>
      </c>
      <c r="M760" t="str">
        <f t="shared" si="14"/>
        <v>No</v>
      </c>
    </row>
    <row r="761" spans="3:13" x14ac:dyDescent="0.3">
      <c r="C761" t="s">
        <v>1490</v>
      </c>
      <c r="D761" t="s">
        <v>3932</v>
      </c>
      <c r="E761" s="1">
        <v>2019567531</v>
      </c>
      <c r="F761">
        <v>6</v>
      </c>
      <c r="I761" t="s">
        <v>2553</v>
      </c>
      <c r="J761" t="s">
        <v>3832</v>
      </c>
      <c r="K761" s="1" t="s">
        <v>5208</v>
      </c>
      <c r="L761">
        <v>6</v>
      </c>
      <c r="M761" t="str">
        <f t="shared" si="14"/>
        <v>No</v>
      </c>
    </row>
    <row r="762" spans="3:13" x14ac:dyDescent="0.3">
      <c r="C762" t="s">
        <v>1493</v>
      </c>
      <c r="D762" t="s">
        <v>4910</v>
      </c>
      <c r="E762" s="1">
        <v>2019567532</v>
      </c>
      <c r="F762">
        <v>1</v>
      </c>
      <c r="I762" t="s">
        <v>2549</v>
      </c>
      <c r="J762" t="s">
        <v>4891</v>
      </c>
      <c r="K762" s="1" t="s">
        <v>4892</v>
      </c>
      <c r="L762">
        <v>7</v>
      </c>
      <c r="M762" t="str">
        <f t="shared" si="14"/>
        <v>No</v>
      </c>
    </row>
    <row r="763" spans="3:13" x14ac:dyDescent="0.3">
      <c r="C763" t="s">
        <v>179</v>
      </c>
      <c r="D763" t="s">
        <v>3715</v>
      </c>
      <c r="E763" s="1">
        <v>2019578540</v>
      </c>
      <c r="F763">
        <v>5</v>
      </c>
      <c r="I763" t="s">
        <v>2548</v>
      </c>
      <c r="J763" t="s">
        <v>4976</v>
      </c>
      <c r="K763" s="1" t="s">
        <v>4977</v>
      </c>
      <c r="L763">
        <v>5</v>
      </c>
      <c r="M763" t="str">
        <f t="shared" si="14"/>
        <v>No</v>
      </c>
    </row>
    <row r="764" spans="3:13" x14ac:dyDescent="0.3">
      <c r="C764" t="s">
        <v>222</v>
      </c>
      <c r="D764" t="s">
        <v>3715</v>
      </c>
      <c r="E764" s="1">
        <v>2019578540</v>
      </c>
      <c r="F764">
        <v>5</v>
      </c>
      <c r="I764" t="s">
        <v>2545</v>
      </c>
      <c r="J764" t="s">
        <v>4667</v>
      </c>
      <c r="K764" s="1" t="s">
        <v>4668</v>
      </c>
      <c r="L764">
        <v>10</v>
      </c>
      <c r="M764" t="str">
        <f t="shared" si="14"/>
        <v>No</v>
      </c>
    </row>
    <row r="765" spans="3:13" x14ac:dyDescent="0.3">
      <c r="C765" t="s">
        <v>1498</v>
      </c>
      <c r="D765" t="s">
        <v>3715</v>
      </c>
      <c r="E765" s="1">
        <v>2019578540</v>
      </c>
      <c r="F765">
        <v>5</v>
      </c>
      <c r="I765" t="s">
        <v>2546</v>
      </c>
      <c r="J765" t="s">
        <v>4665</v>
      </c>
      <c r="K765" s="1" t="s">
        <v>4666</v>
      </c>
      <c r="L765">
        <v>9</v>
      </c>
      <c r="M765" t="str">
        <f t="shared" si="14"/>
        <v>No</v>
      </c>
    </row>
    <row r="766" spans="3:13" x14ac:dyDescent="0.3">
      <c r="C766" t="s">
        <v>1462</v>
      </c>
      <c r="D766" t="s">
        <v>4894</v>
      </c>
      <c r="E766" s="1">
        <v>2019622201</v>
      </c>
      <c r="F766">
        <v>3</v>
      </c>
      <c r="I766" t="s">
        <v>2542</v>
      </c>
      <c r="J766" t="s">
        <v>4070</v>
      </c>
      <c r="K766" s="1" t="s">
        <v>4071</v>
      </c>
      <c r="L766">
        <v>5</v>
      </c>
      <c r="M766" t="str">
        <f t="shared" si="14"/>
        <v>No</v>
      </c>
    </row>
    <row r="767" spans="3:13" x14ac:dyDescent="0.3">
      <c r="C767" t="s">
        <v>131</v>
      </c>
      <c r="D767" t="s">
        <v>3650</v>
      </c>
      <c r="E767" s="1">
        <v>2019632767</v>
      </c>
      <c r="F767">
        <v>7</v>
      </c>
      <c r="I767" t="s">
        <v>2524</v>
      </c>
      <c r="J767" t="s">
        <v>4679</v>
      </c>
      <c r="K767" s="1" t="s">
        <v>4680</v>
      </c>
      <c r="L767">
        <v>7</v>
      </c>
      <c r="M767" t="str">
        <f t="shared" si="14"/>
        <v>No</v>
      </c>
    </row>
    <row r="768" spans="3:13" x14ac:dyDescent="0.3">
      <c r="C768" t="s">
        <v>206</v>
      </c>
      <c r="D768" t="s">
        <v>3650</v>
      </c>
      <c r="E768" s="1">
        <v>2019632767</v>
      </c>
      <c r="F768">
        <v>7</v>
      </c>
      <c r="I768" t="s">
        <v>2522</v>
      </c>
      <c r="J768" t="s">
        <v>4461</v>
      </c>
      <c r="K768" s="1" t="s">
        <v>5269</v>
      </c>
      <c r="L768">
        <v>2</v>
      </c>
      <c r="M768" t="str">
        <f t="shared" si="14"/>
        <v>No</v>
      </c>
    </row>
    <row r="769" spans="3:13" x14ac:dyDescent="0.3">
      <c r="C769" t="s">
        <v>1463</v>
      </c>
      <c r="D769" t="s">
        <v>3650</v>
      </c>
      <c r="E769" s="1">
        <v>2019632767</v>
      </c>
      <c r="F769">
        <v>7</v>
      </c>
      <c r="I769" t="s">
        <v>2523</v>
      </c>
      <c r="J769" t="s">
        <v>5103</v>
      </c>
      <c r="K769" s="1" t="s">
        <v>5104</v>
      </c>
      <c r="L769">
        <v>4</v>
      </c>
      <c r="M769" t="str">
        <f t="shared" si="14"/>
        <v>No</v>
      </c>
    </row>
    <row r="770" spans="3:13" x14ac:dyDescent="0.3">
      <c r="C770" t="s">
        <v>1422</v>
      </c>
      <c r="D770" t="s">
        <v>4874</v>
      </c>
      <c r="E770" s="1">
        <v>2019684673</v>
      </c>
      <c r="F770">
        <v>2</v>
      </c>
      <c r="I770" t="s">
        <v>2526</v>
      </c>
      <c r="J770" t="s">
        <v>4006</v>
      </c>
      <c r="K770" s="1" t="s">
        <v>4007</v>
      </c>
      <c r="L770">
        <v>9</v>
      </c>
      <c r="M770" t="str">
        <f t="shared" si="14"/>
        <v>No</v>
      </c>
    </row>
    <row r="771" spans="3:13" x14ac:dyDescent="0.3">
      <c r="C771" t="s">
        <v>1428</v>
      </c>
      <c r="D771" t="s">
        <v>4874</v>
      </c>
      <c r="E771" s="1">
        <v>2019684673</v>
      </c>
      <c r="F771">
        <v>2</v>
      </c>
      <c r="I771" t="s">
        <v>2518</v>
      </c>
      <c r="J771" t="s">
        <v>4004</v>
      </c>
      <c r="K771" s="1" t="s">
        <v>4005</v>
      </c>
      <c r="L771">
        <v>9</v>
      </c>
      <c r="M771" t="str">
        <f t="shared" ref="M771:M834" si="15">IFERROR(VLOOKUP(I771,$S$1:$T$94,2,0),"No")</f>
        <v>No</v>
      </c>
    </row>
    <row r="772" spans="3:13" x14ac:dyDescent="0.3">
      <c r="C772" t="s">
        <v>679</v>
      </c>
      <c r="D772" t="s">
        <v>4284</v>
      </c>
      <c r="E772" s="1">
        <v>2019697187</v>
      </c>
      <c r="F772">
        <v>4</v>
      </c>
      <c r="I772" t="s">
        <v>2525</v>
      </c>
      <c r="J772" t="s">
        <v>4570</v>
      </c>
      <c r="K772" s="1" t="s">
        <v>4571</v>
      </c>
      <c r="L772">
        <v>7</v>
      </c>
      <c r="M772" t="str">
        <f t="shared" si="15"/>
        <v>No</v>
      </c>
    </row>
    <row r="773" spans="3:13" x14ac:dyDescent="0.3">
      <c r="C773" t="s">
        <v>1392</v>
      </c>
      <c r="D773" t="s">
        <v>4284</v>
      </c>
      <c r="E773" s="1">
        <v>2019697187</v>
      </c>
      <c r="F773">
        <v>4</v>
      </c>
      <c r="I773" t="s">
        <v>1625</v>
      </c>
      <c r="J773" t="s">
        <v>4817</v>
      </c>
      <c r="K773" s="1" t="s">
        <v>4818</v>
      </c>
      <c r="L773">
        <v>4</v>
      </c>
      <c r="M773" t="str">
        <f t="shared" si="15"/>
        <v>No</v>
      </c>
    </row>
    <row r="774" spans="3:13" x14ac:dyDescent="0.3">
      <c r="C774" t="s">
        <v>1411</v>
      </c>
      <c r="D774" t="s">
        <v>4284</v>
      </c>
      <c r="E774" s="1">
        <v>2019697187</v>
      </c>
      <c r="F774">
        <v>4</v>
      </c>
      <c r="I774" t="s">
        <v>2509</v>
      </c>
      <c r="J774" t="s">
        <v>4935</v>
      </c>
      <c r="K774" s="1" t="s">
        <v>4936</v>
      </c>
      <c r="L774">
        <v>4</v>
      </c>
      <c r="M774" t="str">
        <f t="shared" si="15"/>
        <v>No</v>
      </c>
    </row>
    <row r="775" spans="3:13" x14ac:dyDescent="0.3">
      <c r="C775" t="s">
        <v>1078</v>
      </c>
      <c r="D775" t="s">
        <v>4640</v>
      </c>
      <c r="E775" s="1">
        <v>2019699618</v>
      </c>
      <c r="F775">
        <v>2</v>
      </c>
      <c r="I775" t="s">
        <v>2498</v>
      </c>
      <c r="J775" t="s">
        <v>4175</v>
      </c>
      <c r="K775" s="1" t="s">
        <v>4176</v>
      </c>
      <c r="L775">
        <v>5</v>
      </c>
      <c r="M775" t="str">
        <f t="shared" si="15"/>
        <v>No</v>
      </c>
    </row>
    <row r="776" spans="3:13" x14ac:dyDescent="0.3">
      <c r="C776" t="s">
        <v>24</v>
      </c>
      <c r="D776" t="s">
        <v>3500</v>
      </c>
      <c r="E776" s="1">
        <v>2019703518</v>
      </c>
      <c r="F776">
        <v>8</v>
      </c>
      <c r="I776" t="s">
        <v>2491</v>
      </c>
      <c r="J776" t="s">
        <v>4263</v>
      </c>
      <c r="K776" s="1" t="s">
        <v>5050</v>
      </c>
      <c r="L776">
        <v>5</v>
      </c>
      <c r="M776" t="str">
        <f t="shared" si="15"/>
        <v>No</v>
      </c>
    </row>
    <row r="777" spans="3:13" x14ac:dyDescent="0.3">
      <c r="C777" t="s">
        <v>175</v>
      </c>
      <c r="D777" t="s">
        <v>3500</v>
      </c>
      <c r="E777" s="1">
        <v>2019703518</v>
      </c>
      <c r="F777">
        <v>8</v>
      </c>
      <c r="I777" t="s">
        <v>2488</v>
      </c>
      <c r="J777" t="s">
        <v>5260</v>
      </c>
      <c r="K777" s="1" t="s">
        <v>5261</v>
      </c>
      <c r="L777">
        <v>5</v>
      </c>
      <c r="M777" t="str">
        <f t="shared" si="15"/>
        <v>No</v>
      </c>
    </row>
    <row r="778" spans="3:13" x14ac:dyDescent="0.3">
      <c r="C778" t="s">
        <v>1090</v>
      </c>
      <c r="D778" t="s">
        <v>3500</v>
      </c>
      <c r="E778" s="1">
        <v>2019703518</v>
      </c>
      <c r="F778">
        <v>8</v>
      </c>
      <c r="I778" t="s">
        <v>1102</v>
      </c>
      <c r="J778" t="s">
        <v>4657</v>
      </c>
      <c r="K778" s="1" t="s">
        <v>4658</v>
      </c>
      <c r="L778">
        <v>8</v>
      </c>
      <c r="M778" t="str">
        <f t="shared" si="15"/>
        <v>No</v>
      </c>
    </row>
    <row r="779" spans="3:13" x14ac:dyDescent="0.3">
      <c r="C779" t="s">
        <v>1282</v>
      </c>
      <c r="D779" t="s">
        <v>3500</v>
      </c>
      <c r="E779" s="1">
        <v>2019703518</v>
      </c>
      <c r="F779">
        <v>8</v>
      </c>
      <c r="I779" t="s">
        <v>2489</v>
      </c>
      <c r="J779" t="s">
        <v>5152</v>
      </c>
      <c r="K779" s="1" t="s">
        <v>5153</v>
      </c>
      <c r="L779">
        <v>2</v>
      </c>
      <c r="M779" t="str">
        <f t="shared" si="15"/>
        <v>No</v>
      </c>
    </row>
    <row r="780" spans="3:13" x14ac:dyDescent="0.3">
      <c r="C780" t="s">
        <v>1408</v>
      </c>
      <c r="D780" t="s">
        <v>3500</v>
      </c>
      <c r="E780" s="1">
        <v>2019703518</v>
      </c>
      <c r="F780">
        <v>8</v>
      </c>
      <c r="I780" t="s">
        <v>2475</v>
      </c>
      <c r="J780" t="s">
        <v>5211</v>
      </c>
      <c r="K780" s="1" t="s">
        <v>5212</v>
      </c>
      <c r="L780">
        <v>2</v>
      </c>
      <c r="M780" t="str">
        <f t="shared" si="15"/>
        <v>No</v>
      </c>
    </row>
    <row r="781" spans="3:13" x14ac:dyDescent="0.3">
      <c r="C781" t="s">
        <v>1419</v>
      </c>
      <c r="D781" t="s">
        <v>3500</v>
      </c>
      <c r="E781" s="1">
        <v>2019703518</v>
      </c>
      <c r="F781">
        <v>8</v>
      </c>
      <c r="I781" t="s">
        <v>2476</v>
      </c>
      <c r="J781" t="s">
        <v>4825</v>
      </c>
      <c r="K781" s="1" t="s">
        <v>4873</v>
      </c>
      <c r="L781">
        <v>6</v>
      </c>
      <c r="M781" t="str">
        <f t="shared" si="15"/>
        <v>No</v>
      </c>
    </row>
    <row r="782" spans="3:13" x14ac:dyDescent="0.3">
      <c r="C782" t="s">
        <v>1</v>
      </c>
      <c r="D782" t="s">
        <v>3468</v>
      </c>
      <c r="E782" s="1">
        <v>2019708368</v>
      </c>
      <c r="F782">
        <v>3</v>
      </c>
      <c r="I782" t="s">
        <v>2480</v>
      </c>
      <c r="J782" t="s">
        <v>4866</v>
      </c>
      <c r="K782" s="1" t="s">
        <v>4867</v>
      </c>
      <c r="L782">
        <v>10</v>
      </c>
      <c r="M782" t="str">
        <f t="shared" si="15"/>
        <v>No</v>
      </c>
    </row>
    <row r="783" spans="3:13" x14ac:dyDescent="0.3">
      <c r="C783" t="s">
        <v>1407</v>
      </c>
      <c r="D783" t="s">
        <v>3468</v>
      </c>
      <c r="E783" s="1">
        <v>2019708368</v>
      </c>
      <c r="F783">
        <v>3</v>
      </c>
      <c r="I783" t="s">
        <v>2477</v>
      </c>
      <c r="J783" t="s">
        <v>3847</v>
      </c>
      <c r="K783" s="1" t="s">
        <v>3848</v>
      </c>
      <c r="L783">
        <v>5</v>
      </c>
      <c r="M783" t="str">
        <f t="shared" si="15"/>
        <v>No</v>
      </c>
    </row>
    <row r="784" spans="3:13" x14ac:dyDescent="0.3">
      <c r="C784" t="s">
        <v>693</v>
      </c>
      <c r="D784" t="s">
        <v>4292</v>
      </c>
      <c r="E784" s="1">
        <v>2019717875</v>
      </c>
      <c r="F784">
        <v>5</v>
      </c>
      <c r="I784" t="s">
        <v>2232</v>
      </c>
      <c r="J784" t="s">
        <v>5185</v>
      </c>
      <c r="K784" s="1" t="s">
        <v>5186</v>
      </c>
      <c r="L784">
        <v>2</v>
      </c>
      <c r="M784" t="str">
        <f t="shared" si="15"/>
        <v>No</v>
      </c>
    </row>
    <row r="785" spans="3:13" x14ac:dyDescent="0.3">
      <c r="C785" t="s">
        <v>1366</v>
      </c>
      <c r="D785" t="s">
        <v>4292</v>
      </c>
      <c r="E785" s="1">
        <v>2019717875</v>
      </c>
      <c r="F785">
        <v>5</v>
      </c>
      <c r="I785" t="s">
        <v>2458</v>
      </c>
      <c r="J785" t="s">
        <v>3839</v>
      </c>
      <c r="K785" s="1" t="s">
        <v>3840</v>
      </c>
      <c r="L785">
        <v>9</v>
      </c>
      <c r="M785" t="str">
        <f t="shared" si="15"/>
        <v>No</v>
      </c>
    </row>
    <row r="786" spans="3:13" x14ac:dyDescent="0.3">
      <c r="C786" t="s">
        <v>1385</v>
      </c>
      <c r="D786" t="s">
        <v>4292</v>
      </c>
      <c r="E786" s="1">
        <v>2019717875</v>
      </c>
      <c r="F786">
        <v>5</v>
      </c>
      <c r="I786" t="s">
        <v>2454</v>
      </c>
      <c r="J786" t="s">
        <v>5244</v>
      </c>
      <c r="K786" s="1" t="s">
        <v>5245</v>
      </c>
      <c r="L786">
        <v>1</v>
      </c>
      <c r="M786" t="str">
        <f t="shared" si="15"/>
        <v>No</v>
      </c>
    </row>
    <row r="787" spans="3:13" x14ac:dyDescent="0.3">
      <c r="C787" t="s">
        <v>1386</v>
      </c>
      <c r="D787" t="s">
        <v>4861</v>
      </c>
      <c r="E787" s="1">
        <v>2019719737</v>
      </c>
      <c r="F787">
        <v>1</v>
      </c>
      <c r="I787" t="s">
        <v>2455</v>
      </c>
      <c r="J787" t="s">
        <v>5246</v>
      </c>
      <c r="K787" s="1" t="s">
        <v>5247</v>
      </c>
      <c r="L787">
        <v>4</v>
      </c>
      <c r="M787" t="str">
        <f t="shared" si="15"/>
        <v>No</v>
      </c>
    </row>
    <row r="788" spans="3:13" x14ac:dyDescent="0.3">
      <c r="C788" t="s">
        <v>33</v>
      </c>
      <c r="D788" t="s">
        <v>3515</v>
      </c>
      <c r="E788" s="1">
        <v>2019741925</v>
      </c>
      <c r="F788">
        <v>2</v>
      </c>
      <c r="I788" t="s">
        <v>2451</v>
      </c>
      <c r="J788" t="s">
        <v>4465</v>
      </c>
      <c r="K788" s="1" t="s">
        <v>4466</v>
      </c>
      <c r="L788">
        <v>7</v>
      </c>
      <c r="M788" t="str">
        <f t="shared" si="15"/>
        <v>No</v>
      </c>
    </row>
    <row r="789" spans="3:13" x14ac:dyDescent="0.3">
      <c r="C789" t="s">
        <v>1017</v>
      </c>
      <c r="D789" t="s">
        <v>4589</v>
      </c>
      <c r="E789" s="1">
        <v>2019741994</v>
      </c>
      <c r="F789">
        <v>2</v>
      </c>
      <c r="I789" t="s">
        <v>2437</v>
      </c>
      <c r="J789" t="s">
        <v>4024</v>
      </c>
      <c r="K789" s="1" t="s">
        <v>4025</v>
      </c>
      <c r="L789">
        <v>14</v>
      </c>
      <c r="M789" t="str">
        <f t="shared" si="15"/>
        <v>No</v>
      </c>
    </row>
    <row r="790" spans="3:13" x14ac:dyDescent="0.3">
      <c r="C790" t="s">
        <v>1373</v>
      </c>
      <c r="D790" t="s">
        <v>4856</v>
      </c>
      <c r="E790" s="1">
        <v>2019742139</v>
      </c>
      <c r="F790">
        <v>3</v>
      </c>
      <c r="I790" t="s">
        <v>2438</v>
      </c>
      <c r="J790" t="s">
        <v>4086</v>
      </c>
      <c r="K790" s="1" t="s">
        <v>4087</v>
      </c>
      <c r="L790">
        <v>9</v>
      </c>
      <c r="M790" t="str">
        <f t="shared" si="15"/>
        <v>No</v>
      </c>
    </row>
    <row r="791" spans="3:13" x14ac:dyDescent="0.3">
      <c r="C791" t="s">
        <v>1378</v>
      </c>
      <c r="D791" t="s">
        <v>4856</v>
      </c>
      <c r="E791" s="1">
        <v>2019742139</v>
      </c>
      <c r="F791">
        <v>3</v>
      </c>
      <c r="I791" t="s">
        <v>2439</v>
      </c>
      <c r="J791" t="s">
        <v>4583</v>
      </c>
      <c r="K791" s="1" t="s">
        <v>4584</v>
      </c>
      <c r="L791">
        <v>5</v>
      </c>
      <c r="M791" t="str">
        <f t="shared" si="15"/>
        <v>No</v>
      </c>
    </row>
    <row r="792" spans="3:13" x14ac:dyDescent="0.3">
      <c r="C792" t="s">
        <v>979</v>
      </c>
      <c r="D792" t="s">
        <v>4547</v>
      </c>
      <c r="E792" s="1">
        <v>2019753432</v>
      </c>
      <c r="F792">
        <v>2</v>
      </c>
      <c r="I792" t="s">
        <v>2429</v>
      </c>
      <c r="J792" t="s">
        <v>5232</v>
      </c>
      <c r="K792" s="1" t="s">
        <v>5233</v>
      </c>
      <c r="L792">
        <v>2</v>
      </c>
      <c r="M792" t="str">
        <f t="shared" si="15"/>
        <v>No</v>
      </c>
    </row>
    <row r="793" spans="3:13" x14ac:dyDescent="0.3">
      <c r="C793" t="s">
        <v>301</v>
      </c>
      <c r="D793" t="s">
        <v>3861</v>
      </c>
      <c r="E793" s="1">
        <v>2019753512</v>
      </c>
      <c r="F793">
        <v>5</v>
      </c>
      <c r="I793" t="s">
        <v>2421</v>
      </c>
      <c r="J793" t="s">
        <v>4819</v>
      </c>
      <c r="K793" s="1" t="s">
        <v>4820</v>
      </c>
      <c r="L793">
        <v>8</v>
      </c>
      <c r="M793" t="str">
        <f t="shared" si="15"/>
        <v>No</v>
      </c>
    </row>
    <row r="794" spans="3:13" x14ac:dyDescent="0.3">
      <c r="C794" t="s">
        <v>1335</v>
      </c>
      <c r="D794" t="s">
        <v>3861</v>
      </c>
      <c r="E794" s="1">
        <v>2019753512</v>
      </c>
      <c r="F794">
        <v>5</v>
      </c>
      <c r="I794" t="s">
        <v>2408</v>
      </c>
      <c r="J794" t="s">
        <v>4580</v>
      </c>
      <c r="K794" s="1" t="s">
        <v>5230</v>
      </c>
      <c r="L794">
        <v>1</v>
      </c>
      <c r="M794" t="str">
        <f t="shared" si="15"/>
        <v>No</v>
      </c>
    </row>
    <row r="795" spans="3:13" x14ac:dyDescent="0.3">
      <c r="C795" t="s">
        <v>1348</v>
      </c>
      <c r="D795" t="s">
        <v>3861</v>
      </c>
      <c r="E795" s="1">
        <v>2019753512</v>
      </c>
      <c r="F795">
        <v>5</v>
      </c>
      <c r="I795" t="s">
        <v>2423</v>
      </c>
      <c r="J795" t="s">
        <v>4214</v>
      </c>
      <c r="K795" s="1" t="s">
        <v>5035</v>
      </c>
      <c r="L795">
        <v>2</v>
      </c>
      <c r="M795" t="str">
        <f t="shared" si="15"/>
        <v>No</v>
      </c>
    </row>
    <row r="796" spans="3:13" x14ac:dyDescent="0.3">
      <c r="C796" t="s">
        <v>1356</v>
      </c>
      <c r="D796" t="s">
        <v>3861</v>
      </c>
      <c r="E796" s="1">
        <v>2019753512</v>
      </c>
      <c r="F796">
        <v>5</v>
      </c>
      <c r="I796" t="s">
        <v>2384</v>
      </c>
      <c r="J796" t="s">
        <v>4603</v>
      </c>
      <c r="K796" s="1" t="s">
        <v>4604</v>
      </c>
      <c r="L796">
        <v>8</v>
      </c>
      <c r="M796" t="str">
        <f t="shared" si="15"/>
        <v>No</v>
      </c>
    </row>
    <row r="797" spans="3:13" x14ac:dyDescent="0.3">
      <c r="C797" t="s">
        <v>1039</v>
      </c>
      <c r="D797" t="s">
        <v>4607</v>
      </c>
      <c r="E797" s="1">
        <v>2019753666</v>
      </c>
      <c r="F797">
        <v>2</v>
      </c>
      <c r="I797" t="s">
        <v>2386</v>
      </c>
      <c r="J797" t="s">
        <v>4814</v>
      </c>
      <c r="K797" s="1" t="s">
        <v>4815</v>
      </c>
      <c r="L797">
        <v>3</v>
      </c>
      <c r="M797" t="str">
        <f t="shared" si="15"/>
        <v>No</v>
      </c>
    </row>
    <row r="798" spans="3:13" x14ac:dyDescent="0.3">
      <c r="C798" t="s">
        <v>98</v>
      </c>
      <c r="D798" t="s">
        <v>3604</v>
      </c>
      <c r="E798" s="1">
        <v>2019753825</v>
      </c>
      <c r="F798">
        <v>3</v>
      </c>
      <c r="I798" t="s">
        <v>2389</v>
      </c>
      <c r="J798" t="s">
        <v>3832</v>
      </c>
      <c r="K798" s="1" t="s">
        <v>4483</v>
      </c>
      <c r="L798">
        <v>2</v>
      </c>
      <c r="M798" t="str">
        <f t="shared" si="15"/>
        <v>No</v>
      </c>
    </row>
    <row r="799" spans="3:13" x14ac:dyDescent="0.3">
      <c r="C799" t="s">
        <v>1051</v>
      </c>
      <c r="D799" t="s">
        <v>3604</v>
      </c>
      <c r="E799" s="1">
        <v>2019753825</v>
      </c>
      <c r="F799">
        <v>3</v>
      </c>
      <c r="I799" t="s">
        <v>2387</v>
      </c>
      <c r="J799" t="s">
        <v>5221</v>
      </c>
      <c r="K799" s="1" t="s">
        <v>5222</v>
      </c>
      <c r="L799">
        <v>2</v>
      </c>
      <c r="M799" t="str">
        <f t="shared" si="15"/>
        <v>No</v>
      </c>
    </row>
    <row r="800" spans="3:13" x14ac:dyDescent="0.3">
      <c r="C800" t="s">
        <v>395</v>
      </c>
      <c r="D800" t="s">
        <v>3965</v>
      </c>
      <c r="E800" s="1">
        <v>2019753826</v>
      </c>
      <c r="F800">
        <v>2</v>
      </c>
      <c r="I800" t="s">
        <v>2388</v>
      </c>
      <c r="J800" t="s">
        <v>5223</v>
      </c>
      <c r="K800" s="1" t="s">
        <v>5224</v>
      </c>
      <c r="L800">
        <v>2</v>
      </c>
      <c r="M800" t="str">
        <f t="shared" si="15"/>
        <v>No</v>
      </c>
    </row>
    <row r="801" spans="3:13" x14ac:dyDescent="0.3">
      <c r="C801" t="s">
        <v>497</v>
      </c>
      <c r="D801" t="s">
        <v>4081</v>
      </c>
      <c r="E801" s="1">
        <v>2019755322</v>
      </c>
      <c r="F801">
        <v>6</v>
      </c>
      <c r="I801" t="s">
        <v>2379</v>
      </c>
      <c r="J801" t="s">
        <v>4789</v>
      </c>
      <c r="K801" s="1" t="s">
        <v>4790</v>
      </c>
      <c r="L801">
        <v>3</v>
      </c>
      <c r="M801" t="str">
        <f t="shared" si="15"/>
        <v>No</v>
      </c>
    </row>
    <row r="802" spans="3:13" x14ac:dyDescent="0.3">
      <c r="C802" t="s">
        <v>1339</v>
      </c>
      <c r="D802" t="s">
        <v>4081</v>
      </c>
      <c r="E802" s="1">
        <v>2019755322</v>
      </c>
      <c r="F802">
        <v>6</v>
      </c>
      <c r="I802" t="s">
        <v>2391</v>
      </c>
      <c r="J802" t="s">
        <v>4754</v>
      </c>
      <c r="K802" s="1" t="s">
        <v>4755</v>
      </c>
      <c r="L802">
        <v>7</v>
      </c>
      <c r="M802" t="str">
        <f t="shared" si="15"/>
        <v>No</v>
      </c>
    </row>
    <row r="803" spans="3:13" x14ac:dyDescent="0.3">
      <c r="C803" t="s">
        <v>1347</v>
      </c>
      <c r="D803" t="s">
        <v>4081</v>
      </c>
      <c r="E803" s="1">
        <v>2019755322</v>
      </c>
      <c r="F803">
        <v>6</v>
      </c>
      <c r="I803" t="s">
        <v>2392</v>
      </c>
      <c r="J803" t="s">
        <v>4718</v>
      </c>
      <c r="K803" s="1" t="s">
        <v>4885</v>
      </c>
      <c r="L803">
        <v>2</v>
      </c>
      <c r="M803" t="str">
        <f t="shared" si="15"/>
        <v>No</v>
      </c>
    </row>
    <row r="804" spans="3:13" x14ac:dyDescent="0.3">
      <c r="C804" t="s">
        <v>309</v>
      </c>
      <c r="D804" t="s">
        <v>3875</v>
      </c>
      <c r="E804" s="1">
        <v>2019781710</v>
      </c>
      <c r="F804">
        <v>3</v>
      </c>
      <c r="I804" t="s">
        <v>2381</v>
      </c>
      <c r="J804" t="s">
        <v>4777</v>
      </c>
      <c r="K804" s="1" t="s">
        <v>4778</v>
      </c>
      <c r="L804">
        <v>3</v>
      </c>
      <c r="M804" t="str">
        <f t="shared" si="15"/>
        <v>No</v>
      </c>
    </row>
    <row r="805" spans="3:13" x14ac:dyDescent="0.3">
      <c r="C805" t="s">
        <v>1197</v>
      </c>
      <c r="D805" t="s">
        <v>3875</v>
      </c>
      <c r="E805" s="1">
        <v>2019781710</v>
      </c>
      <c r="F805">
        <v>3</v>
      </c>
      <c r="I805" t="s">
        <v>2376</v>
      </c>
      <c r="J805" t="s">
        <v>5225</v>
      </c>
      <c r="K805" s="1" t="s">
        <v>5226</v>
      </c>
      <c r="L805">
        <v>1</v>
      </c>
      <c r="M805" t="str">
        <f t="shared" si="15"/>
        <v>No</v>
      </c>
    </row>
    <row r="806" spans="3:13" x14ac:dyDescent="0.3">
      <c r="C806" t="s">
        <v>1327</v>
      </c>
      <c r="D806" t="s">
        <v>4826</v>
      </c>
      <c r="E806" s="1">
        <v>2019801425</v>
      </c>
      <c r="F806">
        <v>1</v>
      </c>
      <c r="I806" t="s">
        <v>2362</v>
      </c>
      <c r="J806" t="s">
        <v>3600</v>
      </c>
      <c r="K806" s="1" t="s">
        <v>3935</v>
      </c>
      <c r="L806">
        <v>6</v>
      </c>
      <c r="M806" t="str">
        <f t="shared" si="15"/>
        <v>No</v>
      </c>
    </row>
    <row r="807" spans="3:13" x14ac:dyDescent="0.3">
      <c r="C807" t="s">
        <v>9</v>
      </c>
      <c r="D807" t="s">
        <v>3479</v>
      </c>
      <c r="E807" s="1">
        <v>2019820510</v>
      </c>
      <c r="F807">
        <v>4</v>
      </c>
      <c r="I807" t="s">
        <v>2358</v>
      </c>
      <c r="J807" t="s">
        <v>4756</v>
      </c>
      <c r="K807" s="1" t="s">
        <v>4757</v>
      </c>
      <c r="L807">
        <v>7</v>
      </c>
      <c r="M807" t="str">
        <f t="shared" si="15"/>
        <v>No</v>
      </c>
    </row>
    <row r="808" spans="3:13" x14ac:dyDescent="0.3">
      <c r="C808" t="s">
        <v>23</v>
      </c>
      <c r="D808" t="s">
        <v>3479</v>
      </c>
      <c r="E808" s="1">
        <v>2019820510</v>
      </c>
      <c r="F808">
        <v>4</v>
      </c>
      <c r="I808" t="s">
        <v>2354</v>
      </c>
      <c r="J808" t="s">
        <v>4595</v>
      </c>
      <c r="K808" s="1" t="s">
        <v>4596</v>
      </c>
      <c r="L808">
        <v>4</v>
      </c>
      <c r="M808" t="str">
        <f t="shared" si="15"/>
        <v>No</v>
      </c>
    </row>
    <row r="809" spans="3:13" x14ac:dyDescent="0.3">
      <c r="C809" t="s">
        <v>1308</v>
      </c>
      <c r="D809" t="s">
        <v>4816</v>
      </c>
      <c r="E809" s="1">
        <v>2019822395</v>
      </c>
      <c r="F809">
        <v>1</v>
      </c>
      <c r="I809" t="s">
        <v>2355</v>
      </c>
      <c r="J809" t="s">
        <v>4348</v>
      </c>
      <c r="K809" s="1" t="s">
        <v>5179</v>
      </c>
      <c r="L809">
        <v>2</v>
      </c>
      <c r="M809" t="str">
        <f t="shared" si="15"/>
        <v>No</v>
      </c>
    </row>
    <row r="810" spans="3:13" x14ac:dyDescent="0.3">
      <c r="C810" t="s">
        <v>581</v>
      </c>
      <c r="D810" t="s">
        <v>4178</v>
      </c>
      <c r="E810" s="1">
        <v>2019831092</v>
      </c>
      <c r="F810">
        <v>4</v>
      </c>
      <c r="I810" t="s">
        <v>2357</v>
      </c>
      <c r="J810" t="s">
        <v>3922</v>
      </c>
      <c r="K810" s="1" t="s">
        <v>3923</v>
      </c>
      <c r="L810">
        <v>7</v>
      </c>
      <c r="M810" t="str">
        <f t="shared" si="15"/>
        <v>No</v>
      </c>
    </row>
    <row r="811" spans="3:13" x14ac:dyDescent="0.3">
      <c r="C811" t="s">
        <v>1291</v>
      </c>
      <c r="D811" t="s">
        <v>4178</v>
      </c>
      <c r="E811" s="1">
        <v>2019831092</v>
      </c>
      <c r="F811">
        <v>4</v>
      </c>
      <c r="I811" t="s">
        <v>2359</v>
      </c>
      <c r="J811" t="s">
        <v>5216</v>
      </c>
      <c r="K811" s="1" t="s">
        <v>5217</v>
      </c>
      <c r="L811">
        <v>3</v>
      </c>
      <c r="M811" t="str">
        <f t="shared" si="15"/>
        <v>No</v>
      </c>
    </row>
    <row r="812" spans="3:13" x14ac:dyDescent="0.3">
      <c r="C812" t="s">
        <v>1275</v>
      </c>
      <c r="D812" t="s">
        <v>4798</v>
      </c>
      <c r="E812" s="1">
        <v>2019832560</v>
      </c>
      <c r="F812">
        <v>3</v>
      </c>
      <c r="I812" t="s">
        <v>2311</v>
      </c>
      <c r="J812" t="s">
        <v>3607</v>
      </c>
      <c r="K812" s="1" t="s">
        <v>4544</v>
      </c>
      <c r="L812">
        <v>2</v>
      </c>
      <c r="M812" t="str">
        <f t="shared" si="15"/>
        <v>No</v>
      </c>
    </row>
    <row r="813" spans="3:13" x14ac:dyDescent="0.3">
      <c r="C813" t="s">
        <v>1289</v>
      </c>
      <c r="D813" t="s">
        <v>4798</v>
      </c>
      <c r="E813" s="1">
        <v>2019832560</v>
      </c>
      <c r="F813">
        <v>3</v>
      </c>
      <c r="I813" t="s">
        <v>2170</v>
      </c>
      <c r="J813" t="s">
        <v>5174</v>
      </c>
      <c r="K813" s="1" t="s">
        <v>5175</v>
      </c>
      <c r="L813">
        <v>3</v>
      </c>
      <c r="M813" t="str">
        <f t="shared" si="15"/>
        <v>No</v>
      </c>
    </row>
    <row r="814" spans="3:13" x14ac:dyDescent="0.3">
      <c r="C814" t="s">
        <v>1019</v>
      </c>
      <c r="D814" t="s">
        <v>4591</v>
      </c>
      <c r="E814" s="1">
        <v>2019836188</v>
      </c>
      <c r="F814">
        <v>2</v>
      </c>
      <c r="I814" t="s">
        <v>2305</v>
      </c>
      <c r="J814" t="s">
        <v>3856</v>
      </c>
      <c r="K814" s="1" t="s">
        <v>3857</v>
      </c>
      <c r="L814">
        <v>6</v>
      </c>
      <c r="M814" t="str">
        <f t="shared" si="15"/>
        <v>No</v>
      </c>
    </row>
    <row r="815" spans="3:13" x14ac:dyDescent="0.3">
      <c r="C815" t="s">
        <v>1263</v>
      </c>
      <c r="D815" t="s">
        <v>4786</v>
      </c>
      <c r="E815" s="1">
        <v>2019863441</v>
      </c>
      <c r="F815">
        <v>7</v>
      </c>
      <c r="I815" t="s">
        <v>2292</v>
      </c>
      <c r="J815" t="s">
        <v>3959</v>
      </c>
      <c r="K815" s="1" t="s">
        <v>3960</v>
      </c>
      <c r="L815">
        <v>5</v>
      </c>
      <c r="M815" t="str">
        <f t="shared" si="15"/>
        <v>No</v>
      </c>
    </row>
    <row r="816" spans="3:13" x14ac:dyDescent="0.3">
      <c r="C816" t="s">
        <v>1229</v>
      </c>
      <c r="D816" t="s">
        <v>4542</v>
      </c>
      <c r="E816" s="1">
        <v>2019900706</v>
      </c>
      <c r="F816">
        <v>1</v>
      </c>
      <c r="I816" t="s">
        <v>2296</v>
      </c>
      <c r="J816" t="s">
        <v>4578</v>
      </c>
      <c r="K816" s="1" t="s">
        <v>4579</v>
      </c>
      <c r="L816">
        <v>4</v>
      </c>
      <c r="M816" t="str">
        <f t="shared" si="15"/>
        <v>No</v>
      </c>
    </row>
    <row r="817" spans="3:13" x14ac:dyDescent="0.3">
      <c r="C817" t="s">
        <v>194</v>
      </c>
      <c r="D817" t="s">
        <v>3737</v>
      </c>
      <c r="E817" s="1">
        <v>2019900707</v>
      </c>
      <c r="F817">
        <v>6</v>
      </c>
      <c r="I817" t="s">
        <v>1477</v>
      </c>
      <c r="J817" t="s">
        <v>4663</v>
      </c>
      <c r="K817" s="1" t="s">
        <v>4664</v>
      </c>
      <c r="L817">
        <v>6</v>
      </c>
      <c r="M817" t="str">
        <f t="shared" si="15"/>
        <v>No</v>
      </c>
    </row>
    <row r="818" spans="3:13" x14ac:dyDescent="0.3">
      <c r="C818" t="s">
        <v>1226</v>
      </c>
      <c r="D818" t="s">
        <v>3737</v>
      </c>
      <c r="E818" s="1">
        <v>2019900707</v>
      </c>
      <c r="F818">
        <v>6</v>
      </c>
      <c r="I818" t="s">
        <v>2288</v>
      </c>
      <c r="J818" t="s">
        <v>3631</v>
      </c>
      <c r="K818" s="1" t="s">
        <v>3632</v>
      </c>
      <c r="L818">
        <v>5</v>
      </c>
      <c r="M818" t="str">
        <f t="shared" si="15"/>
        <v>No</v>
      </c>
    </row>
    <row r="819" spans="3:13" x14ac:dyDescent="0.3">
      <c r="C819" t="s">
        <v>1228</v>
      </c>
      <c r="D819" t="s">
        <v>3737</v>
      </c>
      <c r="E819" s="1">
        <v>2019900707</v>
      </c>
      <c r="F819">
        <v>6</v>
      </c>
      <c r="I819" t="s">
        <v>2291</v>
      </c>
      <c r="J819" t="s">
        <v>4470</v>
      </c>
      <c r="K819" s="1" t="s">
        <v>4471</v>
      </c>
      <c r="L819">
        <v>6</v>
      </c>
      <c r="M819" t="str">
        <f t="shared" si="15"/>
        <v>No</v>
      </c>
    </row>
    <row r="820" spans="3:13" x14ac:dyDescent="0.3">
      <c r="C820" t="s">
        <v>1176</v>
      </c>
      <c r="D820" t="s">
        <v>3888</v>
      </c>
      <c r="E820" s="1">
        <v>2019922862</v>
      </c>
      <c r="F820">
        <v>2</v>
      </c>
      <c r="I820" t="s">
        <v>2310</v>
      </c>
      <c r="J820" t="s">
        <v>3637</v>
      </c>
      <c r="K820" s="1" t="s">
        <v>5209</v>
      </c>
      <c r="L820">
        <v>1</v>
      </c>
      <c r="M820" t="str">
        <f t="shared" si="15"/>
        <v>No</v>
      </c>
    </row>
    <row r="821" spans="3:13" x14ac:dyDescent="0.3">
      <c r="C821" t="s">
        <v>1222</v>
      </c>
      <c r="D821" t="s">
        <v>3888</v>
      </c>
      <c r="E821" s="1">
        <v>2019922862</v>
      </c>
      <c r="F821">
        <v>2</v>
      </c>
      <c r="I821" t="s">
        <v>2279</v>
      </c>
      <c r="J821" t="s">
        <v>5196</v>
      </c>
      <c r="K821" s="1" t="s">
        <v>5197</v>
      </c>
      <c r="L821">
        <v>3</v>
      </c>
      <c r="M821" t="str">
        <f t="shared" si="15"/>
        <v>No</v>
      </c>
    </row>
    <row r="822" spans="3:13" x14ac:dyDescent="0.3">
      <c r="C822" t="s">
        <v>499</v>
      </c>
      <c r="D822" t="s">
        <v>3500</v>
      </c>
      <c r="E822" s="1">
        <v>2019975583</v>
      </c>
      <c r="F822">
        <v>2</v>
      </c>
      <c r="I822" t="s">
        <v>2278</v>
      </c>
      <c r="J822" t="s">
        <v>5198</v>
      </c>
      <c r="K822" s="1" t="s">
        <v>5199</v>
      </c>
      <c r="L822">
        <v>2</v>
      </c>
      <c r="M822" t="str">
        <f t="shared" si="15"/>
        <v>No</v>
      </c>
    </row>
    <row r="823" spans="3:13" x14ac:dyDescent="0.3">
      <c r="C823" t="s">
        <v>1185</v>
      </c>
      <c r="D823" t="s">
        <v>3500</v>
      </c>
      <c r="E823" s="1">
        <v>2019975583</v>
      </c>
      <c r="F823">
        <v>2</v>
      </c>
      <c r="I823" t="s">
        <v>2281</v>
      </c>
      <c r="J823" t="s">
        <v>5080</v>
      </c>
      <c r="K823" s="1" t="s">
        <v>5081</v>
      </c>
      <c r="L823">
        <v>2</v>
      </c>
      <c r="M823" t="str">
        <f t="shared" si="15"/>
        <v>No</v>
      </c>
    </row>
    <row r="824" spans="3:13" x14ac:dyDescent="0.3">
      <c r="C824" t="s">
        <v>213</v>
      </c>
      <c r="D824" t="s">
        <v>3763</v>
      </c>
      <c r="E824" s="1">
        <v>2019993953</v>
      </c>
      <c r="F824">
        <v>6</v>
      </c>
      <c r="I824" t="s">
        <v>2282</v>
      </c>
      <c r="J824" t="s">
        <v>3981</v>
      </c>
      <c r="K824" s="1" t="s">
        <v>3982</v>
      </c>
      <c r="L824">
        <v>6</v>
      </c>
      <c r="M824" t="str">
        <f t="shared" si="15"/>
        <v>No</v>
      </c>
    </row>
    <row r="825" spans="3:13" x14ac:dyDescent="0.3">
      <c r="C825" t="s">
        <v>694</v>
      </c>
      <c r="D825" t="s">
        <v>3763</v>
      </c>
      <c r="E825" s="1">
        <v>2019993953</v>
      </c>
      <c r="F825">
        <v>6</v>
      </c>
      <c r="I825" t="s">
        <v>2275</v>
      </c>
      <c r="J825" t="s">
        <v>4637</v>
      </c>
      <c r="K825" s="1" t="s">
        <v>4638</v>
      </c>
      <c r="L825">
        <v>4</v>
      </c>
      <c r="M825" t="str">
        <f t="shared" si="15"/>
        <v>No</v>
      </c>
    </row>
    <row r="826" spans="3:13" x14ac:dyDescent="0.3">
      <c r="C826" t="s">
        <v>1148</v>
      </c>
      <c r="D826" t="s">
        <v>3763</v>
      </c>
      <c r="E826" s="1">
        <v>2019993953</v>
      </c>
      <c r="F826">
        <v>6</v>
      </c>
      <c r="I826" t="s">
        <v>2268</v>
      </c>
      <c r="J826" t="s">
        <v>5154</v>
      </c>
      <c r="K826" s="1" t="s">
        <v>5155</v>
      </c>
      <c r="L826">
        <v>5</v>
      </c>
      <c r="M826" t="str">
        <f t="shared" si="15"/>
        <v>No</v>
      </c>
    </row>
    <row r="827" spans="3:13" x14ac:dyDescent="0.3">
      <c r="C827" t="s">
        <v>1158</v>
      </c>
      <c r="D827" t="s">
        <v>3763</v>
      </c>
      <c r="E827" s="1">
        <v>2019993953</v>
      </c>
      <c r="F827">
        <v>6</v>
      </c>
      <c r="I827" t="s">
        <v>2270</v>
      </c>
      <c r="J827" t="s">
        <v>5156</v>
      </c>
      <c r="K827" s="1" t="s">
        <v>5157</v>
      </c>
      <c r="L827">
        <v>5</v>
      </c>
      <c r="M827" t="str">
        <f t="shared" si="15"/>
        <v>No</v>
      </c>
    </row>
    <row r="828" spans="3:13" x14ac:dyDescent="0.3">
      <c r="C828" t="s">
        <v>430</v>
      </c>
      <c r="D828" t="s">
        <v>4009</v>
      </c>
      <c r="E828" s="1">
        <v>2019994026</v>
      </c>
      <c r="F828">
        <v>4</v>
      </c>
      <c r="I828" t="s">
        <v>2255</v>
      </c>
      <c r="J828" t="s">
        <v>4550</v>
      </c>
      <c r="K828" s="1" t="s">
        <v>4551</v>
      </c>
      <c r="L828">
        <v>4</v>
      </c>
      <c r="M828" t="str">
        <f t="shared" si="15"/>
        <v>No</v>
      </c>
    </row>
    <row r="829" spans="3:13" x14ac:dyDescent="0.3">
      <c r="C829" t="s">
        <v>1152</v>
      </c>
      <c r="D829" t="s">
        <v>4009</v>
      </c>
      <c r="E829" s="1">
        <v>2019994026</v>
      </c>
      <c r="F829">
        <v>4</v>
      </c>
      <c r="I829" t="s">
        <v>2252</v>
      </c>
      <c r="J829" t="s">
        <v>4276</v>
      </c>
      <c r="K829" s="1" t="s">
        <v>4277</v>
      </c>
      <c r="L829">
        <v>7</v>
      </c>
      <c r="M829" t="str">
        <f t="shared" si="15"/>
        <v>No</v>
      </c>
    </row>
    <row r="830" spans="3:13" x14ac:dyDescent="0.3">
      <c r="C830" t="s">
        <v>1149</v>
      </c>
      <c r="D830" t="s">
        <v>4697</v>
      </c>
      <c r="E830" s="1">
        <v>2019994371</v>
      </c>
      <c r="F830">
        <v>1</v>
      </c>
      <c r="I830" t="s">
        <v>1172</v>
      </c>
      <c r="J830" t="s">
        <v>4709</v>
      </c>
      <c r="K830" s="1" t="s">
        <v>4710</v>
      </c>
      <c r="L830">
        <v>4</v>
      </c>
      <c r="M830" t="str">
        <f t="shared" si="15"/>
        <v>No</v>
      </c>
    </row>
    <row r="831" spans="3:13" x14ac:dyDescent="0.3">
      <c r="C831" t="s">
        <v>1061</v>
      </c>
      <c r="D831" t="s">
        <v>4625</v>
      </c>
      <c r="E831" s="1">
        <v>2019994372</v>
      </c>
      <c r="F831">
        <v>4</v>
      </c>
      <c r="I831" t="s">
        <v>2239</v>
      </c>
      <c r="J831" t="s">
        <v>5181</v>
      </c>
      <c r="K831" s="1" t="s">
        <v>5182</v>
      </c>
      <c r="L831">
        <v>7</v>
      </c>
      <c r="M831" t="str">
        <f t="shared" si="15"/>
        <v>No</v>
      </c>
    </row>
    <row r="832" spans="3:13" x14ac:dyDescent="0.3">
      <c r="C832" t="s">
        <v>1150</v>
      </c>
      <c r="D832" t="s">
        <v>4625</v>
      </c>
      <c r="E832" s="1">
        <v>2019994372</v>
      </c>
      <c r="F832">
        <v>4</v>
      </c>
      <c r="I832" t="s">
        <v>2237</v>
      </c>
      <c r="J832" t="s">
        <v>4655</v>
      </c>
      <c r="K832" s="1" t="s">
        <v>4656</v>
      </c>
      <c r="L832">
        <v>7</v>
      </c>
      <c r="M832" t="str">
        <f t="shared" si="15"/>
        <v>No</v>
      </c>
    </row>
    <row r="833" spans="3:13" x14ac:dyDescent="0.3">
      <c r="C833" t="s">
        <v>1157</v>
      </c>
      <c r="D833" t="s">
        <v>4625</v>
      </c>
      <c r="E833" s="1">
        <v>2019994372</v>
      </c>
      <c r="F833">
        <v>4</v>
      </c>
      <c r="I833" t="s">
        <v>2235</v>
      </c>
      <c r="J833" t="s">
        <v>5188</v>
      </c>
      <c r="K833" s="1" t="s">
        <v>5189</v>
      </c>
      <c r="L833">
        <v>1</v>
      </c>
      <c r="M833" t="str">
        <f t="shared" si="15"/>
        <v>No</v>
      </c>
    </row>
    <row r="834" spans="3:13" x14ac:dyDescent="0.3">
      <c r="C834" t="s">
        <v>1153</v>
      </c>
      <c r="D834" t="s">
        <v>4698</v>
      </c>
      <c r="E834" s="1">
        <v>2019995595</v>
      </c>
      <c r="F834">
        <v>2</v>
      </c>
      <c r="I834" t="s">
        <v>2258</v>
      </c>
      <c r="J834" t="s">
        <v>5194</v>
      </c>
      <c r="K834" s="1" t="s">
        <v>5195</v>
      </c>
      <c r="L834">
        <v>1</v>
      </c>
      <c r="M834" t="str">
        <f t="shared" si="15"/>
        <v>No</v>
      </c>
    </row>
    <row r="835" spans="3:13" x14ac:dyDescent="0.3">
      <c r="C835" t="s">
        <v>1161</v>
      </c>
      <c r="D835" t="s">
        <v>4698</v>
      </c>
      <c r="E835" s="1">
        <v>2019995595</v>
      </c>
      <c r="F835">
        <v>2</v>
      </c>
      <c r="I835" t="s">
        <v>1425</v>
      </c>
      <c r="J835" t="s">
        <v>3542</v>
      </c>
      <c r="K835" s="1" t="s">
        <v>3543</v>
      </c>
      <c r="L835">
        <v>5</v>
      </c>
      <c r="M835" t="str">
        <f t="shared" ref="M835:M898" si="16">IFERROR(VLOOKUP(I835,$S$1:$T$94,2,0),"No")</f>
        <v>No</v>
      </c>
    </row>
    <row r="836" spans="3:13" x14ac:dyDescent="0.3">
      <c r="C836" t="s">
        <v>1049</v>
      </c>
      <c r="D836" t="s">
        <v>4614</v>
      </c>
      <c r="E836" s="1">
        <v>2020015148</v>
      </c>
      <c r="F836">
        <v>2</v>
      </c>
      <c r="I836" t="s">
        <v>2219</v>
      </c>
      <c r="J836" t="s">
        <v>3920</v>
      </c>
      <c r="K836" s="1" t="s">
        <v>3921</v>
      </c>
      <c r="L836">
        <v>6</v>
      </c>
      <c r="M836" t="str">
        <f t="shared" si="16"/>
        <v>No</v>
      </c>
    </row>
    <row r="837" spans="3:13" x14ac:dyDescent="0.3">
      <c r="C837" t="s">
        <v>1033</v>
      </c>
      <c r="D837" t="s">
        <v>4602</v>
      </c>
      <c r="E837" s="1">
        <v>2020036987</v>
      </c>
      <c r="F837">
        <v>1</v>
      </c>
      <c r="I837" t="s">
        <v>2224</v>
      </c>
      <c r="J837" t="s">
        <v>4494</v>
      </c>
      <c r="K837" s="1" t="s">
        <v>4495</v>
      </c>
      <c r="L837">
        <v>4</v>
      </c>
      <c r="M837" t="str">
        <f t="shared" si="16"/>
        <v>No</v>
      </c>
    </row>
    <row r="838" spans="3:13" x14ac:dyDescent="0.3">
      <c r="C838" t="s">
        <v>1029</v>
      </c>
      <c r="D838" t="s">
        <v>4597</v>
      </c>
      <c r="E838" s="1">
        <v>2020051972</v>
      </c>
      <c r="F838">
        <v>1</v>
      </c>
      <c r="I838" t="s">
        <v>2194</v>
      </c>
      <c r="J838" t="s">
        <v>4602</v>
      </c>
      <c r="K838" s="1" t="s">
        <v>5178</v>
      </c>
      <c r="L838">
        <v>1</v>
      </c>
      <c r="M838" t="str">
        <f t="shared" si="16"/>
        <v>No</v>
      </c>
    </row>
    <row r="839" spans="3:13" x14ac:dyDescent="0.3">
      <c r="C839" t="s">
        <v>440</v>
      </c>
      <c r="D839" t="s">
        <v>4019</v>
      </c>
      <c r="E839" s="1">
        <v>2020058811</v>
      </c>
      <c r="F839">
        <v>5</v>
      </c>
      <c r="I839" t="s">
        <v>2192</v>
      </c>
      <c r="J839" t="s">
        <v>4350</v>
      </c>
      <c r="K839" s="1" t="s">
        <v>4351</v>
      </c>
      <c r="L839">
        <v>13</v>
      </c>
      <c r="M839" t="str">
        <f t="shared" si="16"/>
        <v>No</v>
      </c>
    </row>
    <row r="840" spans="3:13" x14ac:dyDescent="0.3">
      <c r="C840" t="s">
        <v>993</v>
      </c>
      <c r="D840" t="s">
        <v>4019</v>
      </c>
      <c r="E840" s="1">
        <v>2020058811</v>
      </c>
      <c r="F840">
        <v>5</v>
      </c>
      <c r="I840" t="s">
        <v>2184</v>
      </c>
      <c r="J840" t="s">
        <v>3573</v>
      </c>
      <c r="K840" s="1" t="s">
        <v>3574</v>
      </c>
      <c r="L840">
        <v>6</v>
      </c>
      <c r="M840" t="str">
        <f t="shared" si="16"/>
        <v>No</v>
      </c>
    </row>
    <row r="841" spans="3:13" x14ac:dyDescent="0.3">
      <c r="C841" t="s">
        <v>1011</v>
      </c>
      <c r="D841" t="s">
        <v>4019</v>
      </c>
      <c r="E841" s="1">
        <v>2020058811</v>
      </c>
      <c r="F841">
        <v>5</v>
      </c>
      <c r="I841" t="s">
        <v>2185</v>
      </c>
      <c r="J841" t="s">
        <v>4077</v>
      </c>
      <c r="K841" s="1" t="s">
        <v>4078</v>
      </c>
      <c r="L841">
        <v>12</v>
      </c>
      <c r="M841" t="str">
        <f t="shared" si="16"/>
        <v>No</v>
      </c>
    </row>
    <row r="842" spans="3:13" x14ac:dyDescent="0.3">
      <c r="C842" t="s">
        <v>1018</v>
      </c>
      <c r="D842" t="s">
        <v>4590</v>
      </c>
      <c r="E842" s="1">
        <v>2020059235</v>
      </c>
      <c r="F842">
        <v>1</v>
      </c>
      <c r="I842" t="s">
        <v>2182</v>
      </c>
      <c r="J842" t="s">
        <v>5172</v>
      </c>
      <c r="K842" s="1" t="s">
        <v>5173</v>
      </c>
      <c r="L842">
        <v>2</v>
      </c>
      <c r="M842" t="str">
        <f t="shared" si="16"/>
        <v>No</v>
      </c>
    </row>
    <row r="843" spans="3:13" x14ac:dyDescent="0.3">
      <c r="C843" t="s">
        <v>1008</v>
      </c>
      <c r="D843" t="s">
        <v>4580</v>
      </c>
      <c r="E843" s="1">
        <v>2020075807</v>
      </c>
      <c r="F843">
        <v>1</v>
      </c>
      <c r="I843" t="s">
        <v>2178</v>
      </c>
      <c r="J843" t="s">
        <v>5167</v>
      </c>
      <c r="K843" s="1" t="s">
        <v>5168</v>
      </c>
      <c r="L843">
        <v>4</v>
      </c>
      <c r="M843" t="str">
        <f t="shared" si="16"/>
        <v>No</v>
      </c>
    </row>
    <row r="844" spans="3:13" x14ac:dyDescent="0.3">
      <c r="C844" t="s">
        <v>992</v>
      </c>
      <c r="D844" t="s">
        <v>4565</v>
      </c>
      <c r="E844" s="1">
        <v>2020089103</v>
      </c>
      <c r="F844">
        <v>5</v>
      </c>
      <c r="I844" t="s">
        <v>1700</v>
      </c>
      <c r="J844" t="s">
        <v>4760</v>
      </c>
      <c r="K844" s="1" t="s">
        <v>4761</v>
      </c>
      <c r="L844">
        <v>6</v>
      </c>
      <c r="M844" t="str">
        <f t="shared" si="16"/>
        <v>No</v>
      </c>
    </row>
    <row r="845" spans="3:13" x14ac:dyDescent="0.3">
      <c r="C845" t="s">
        <v>994</v>
      </c>
      <c r="D845" t="s">
        <v>4565</v>
      </c>
      <c r="E845" s="1">
        <v>2020089103</v>
      </c>
      <c r="F845">
        <v>5</v>
      </c>
      <c r="I845" t="s">
        <v>2172</v>
      </c>
      <c r="J845" t="s">
        <v>4568</v>
      </c>
      <c r="K845" s="1" t="s">
        <v>4569</v>
      </c>
      <c r="L845">
        <v>6</v>
      </c>
      <c r="M845" t="str">
        <f t="shared" si="16"/>
        <v>No</v>
      </c>
    </row>
    <row r="846" spans="3:13" x14ac:dyDescent="0.3">
      <c r="C846" t="s">
        <v>966</v>
      </c>
      <c r="D846" t="s">
        <v>4532</v>
      </c>
      <c r="E846" s="1">
        <v>2020099727</v>
      </c>
      <c r="F846">
        <v>5</v>
      </c>
      <c r="I846" t="s">
        <v>2177</v>
      </c>
      <c r="J846" t="s">
        <v>5176</v>
      </c>
      <c r="K846" s="1" t="s">
        <v>5177</v>
      </c>
      <c r="L846">
        <v>1</v>
      </c>
      <c r="M846" t="str">
        <f t="shared" si="16"/>
        <v>No</v>
      </c>
    </row>
    <row r="847" spans="3:13" x14ac:dyDescent="0.3">
      <c r="C847" t="s">
        <v>970</v>
      </c>
      <c r="D847" t="s">
        <v>4532</v>
      </c>
      <c r="E847" s="1">
        <v>2020099727</v>
      </c>
      <c r="F847">
        <v>5</v>
      </c>
      <c r="I847" t="s">
        <v>2167</v>
      </c>
      <c r="J847" t="s">
        <v>5170</v>
      </c>
      <c r="K847" s="1" t="s">
        <v>5171</v>
      </c>
      <c r="L847">
        <v>2</v>
      </c>
      <c r="M847" t="str">
        <f t="shared" si="16"/>
        <v>No</v>
      </c>
    </row>
    <row r="848" spans="3:13" x14ac:dyDescent="0.3">
      <c r="C848" t="s">
        <v>937</v>
      </c>
      <c r="D848" t="s">
        <v>4508</v>
      </c>
      <c r="E848" s="1">
        <v>2020160926</v>
      </c>
      <c r="F848">
        <v>3</v>
      </c>
      <c r="I848" t="s">
        <v>2166</v>
      </c>
      <c r="J848" t="s">
        <v>3551</v>
      </c>
      <c r="K848" s="1" t="s">
        <v>3552</v>
      </c>
      <c r="L848">
        <v>10</v>
      </c>
      <c r="M848" t="str">
        <f t="shared" si="16"/>
        <v>No</v>
      </c>
    </row>
    <row r="849" spans="3:13" x14ac:dyDescent="0.3">
      <c r="C849" t="s">
        <v>935</v>
      </c>
      <c r="D849" t="s">
        <v>4505</v>
      </c>
      <c r="E849" s="1">
        <v>2020168032</v>
      </c>
      <c r="F849">
        <v>1</v>
      </c>
      <c r="I849" t="s">
        <v>2164</v>
      </c>
      <c r="J849" t="s">
        <v>4100</v>
      </c>
      <c r="K849" s="1" t="s">
        <v>4101</v>
      </c>
      <c r="L849">
        <v>4</v>
      </c>
      <c r="M849" t="str">
        <f t="shared" si="16"/>
        <v>No</v>
      </c>
    </row>
    <row r="850" spans="3:13" x14ac:dyDescent="0.3">
      <c r="C850" t="s">
        <v>888</v>
      </c>
      <c r="D850" t="s">
        <v>4476</v>
      </c>
      <c r="E850" s="1">
        <v>2020175412</v>
      </c>
      <c r="F850">
        <v>10</v>
      </c>
      <c r="I850" t="s">
        <v>2223</v>
      </c>
      <c r="J850" t="s">
        <v>3520</v>
      </c>
      <c r="K850" s="1" t="s">
        <v>3521</v>
      </c>
      <c r="L850">
        <v>9</v>
      </c>
      <c r="M850" t="str">
        <f t="shared" si="16"/>
        <v>No</v>
      </c>
    </row>
    <row r="851" spans="3:13" x14ac:dyDescent="0.3">
      <c r="C851" t="s">
        <v>889</v>
      </c>
      <c r="D851" t="s">
        <v>4476</v>
      </c>
      <c r="E851" s="1">
        <v>2020175412</v>
      </c>
      <c r="F851">
        <v>10</v>
      </c>
      <c r="I851" t="s">
        <v>2145</v>
      </c>
      <c r="J851" t="s">
        <v>4369</v>
      </c>
      <c r="K851" s="1" t="s">
        <v>4370</v>
      </c>
      <c r="L851">
        <v>9</v>
      </c>
      <c r="M851" t="str">
        <f t="shared" si="16"/>
        <v>No</v>
      </c>
    </row>
    <row r="852" spans="3:13" x14ac:dyDescent="0.3">
      <c r="C852" t="s">
        <v>890</v>
      </c>
      <c r="D852" t="s">
        <v>4476</v>
      </c>
      <c r="E852" s="1">
        <v>2020175412</v>
      </c>
      <c r="F852">
        <v>10</v>
      </c>
      <c r="I852" t="s">
        <v>2148</v>
      </c>
      <c r="J852" t="s">
        <v>4688</v>
      </c>
      <c r="K852" s="1" t="s">
        <v>4689</v>
      </c>
      <c r="L852">
        <v>5</v>
      </c>
      <c r="M852" t="str">
        <f t="shared" si="16"/>
        <v>No</v>
      </c>
    </row>
    <row r="853" spans="3:13" x14ac:dyDescent="0.3">
      <c r="C853" t="s">
        <v>891</v>
      </c>
      <c r="D853" t="s">
        <v>4476</v>
      </c>
      <c r="E853" s="1">
        <v>2020175412</v>
      </c>
      <c r="F853">
        <v>10</v>
      </c>
      <c r="I853" t="s">
        <v>2149</v>
      </c>
      <c r="J853" t="s">
        <v>4435</v>
      </c>
      <c r="K853" s="1" t="s">
        <v>4436</v>
      </c>
      <c r="L853">
        <v>6</v>
      </c>
      <c r="M853" t="str">
        <f t="shared" si="16"/>
        <v>No</v>
      </c>
    </row>
    <row r="854" spans="3:13" x14ac:dyDescent="0.3">
      <c r="C854" t="s">
        <v>892</v>
      </c>
      <c r="D854" t="s">
        <v>4476</v>
      </c>
      <c r="E854" s="1">
        <v>2020175412</v>
      </c>
      <c r="F854">
        <v>10</v>
      </c>
      <c r="I854" t="s">
        <v>2135</v>
      </c>
      <c r="J854" t="s">
        <v>4781</v>
      </c>
      <c r="K854" s="1" t="s">
        <v>4782</v>
      </c>
      <c r="L854">
        <v>2</v>
      </c>
      <c r="M854" t="str">
        <f t="shared" si="16"/>
        <v>No</v>
      </c>
    </row>
    <row r="855" spans="3:13" x14ac:dyDescent="0.3">
      <c r="C855" t="s">
        <v>893</v>
      </c>
      <c r="D855" t="s">
        <v>4476</v>
      </c>
      <c r="E855" s="1">
        <v>2020175412</v>
      </c>
      <c r="F855">
        <v>10</v>
      </c>
      <c r="I855" t="s">
        <v>2136</v>
      </c>
      <c r="J855" t="s">
        <v>5012</v>
      </c>
      <c r="K855" s="1" t="s">
        <v>5013</v>
      </c>
      <c r="L855">
        <v>2</v>
      </c>
      <c r="M855" t="str">
        <f t="shared" si="16"/>
        <v>No</v>
      </c>
    </row>
    <row r="856" spans="3:13" x14ac:dyDescent="0.3">
      <c r="C856" t="s">
        <v>894</v>
      </c>
      <c r="D856" t="s">
        <v>4476</v>
      </c>
      <c r="E856" s="1">
        <v>2020175412</v>
      </c>
      <c r="F856">
        <v>10</v>
      </c>
      <c r="I856" t="s">
        <v>1491</v>
      </c>
      <c r="J856" t="s">
        <v>4907</v>
      </c>
      <c r="K856" s="1" t="s">
        <v>4908</v>
      </c>
      <c r="L856">
        <v>4</v>
      </c>
      <c r="M856" t="str">
        <f t="shared" si="16"/>
        <v>No</v>
      </c>
    </row>
    <row r="857" spans="3:13" x14ac:dyDescent="0.3">
      <c r="C857" t="s">
        <v>895</v>
      </c>
      <c r="D857" t="s">
        <v>4476</v>
      </c>
      <c r="E857" s="1">
        <v>2020175412</v>
      </c>
      <c r="F857">
        <v>10</v>
      </c>
      <c r="I857" t="s">
        <v>2119</v>
      </c>
      <c r="J857" t="s">
        <v>3557</v>
      </c>
      <c r="K857" s="1" t="s">
        <v>5124</v>
      </c>
      <c r="L857">
        <v>2</v>
      </c>
      <c r="M857" t="str">
        <f t="shared" si="16"/>
        <v>No</v>
      </c>
    </row>
    <row r="858" spans="3:13" x14ac:dyDescent="0.3">
      <c r="C858" t="s">
        <v>922</v>
      </c>
      <c r="D858" t="s">
        <v>4476</v>
      </c>
      <c r="E858" s="1">
        <v>2020175412</v>
      </c>
      <c r="F858">
        <v>10</v>
      </c>
      <c r="I858" t="s">
        <v>2120</v>
      </c>
      <c r="J858" t="s">
        <v>4179</v>
      </c>
      <c r="K858" s="1" t="s">
        <v>4180</v>
      </c>
      <c r="L858">
        <v>2</v>
      </c>
      <c r="M858" t="str">
        <f t="shared" si="16"/>
        <v>No</v>
      </c>
    </row>
    <row r="859" spans="3:13" x14ac:dyDescent="0.3">
      <c r="C859" t="s">
        <v>873</v>
      </c>
      <c r="D859" t="s">
        <v>3703</v>
      </c>
      <c r="E859" s="1">
        <v>2020205699</v>
      </c>
      <c r="F859">
        <v>3</v>
      </c>
      <c r="I859" t="s">
        <v>2163</v>
      </c>
      <c r="J859" t="s">
        <v>5161</v>
      </c>
      <c r="K859" s="1" t="s">
        <v>5169</v>
      </c>
      <c r="L859">
        <v>1</v>
      </c>
      <c r="M859" t="str">
        <f t="shared" si="16"/>
        <v>No</v>
      </c>
    </row>
    <row r="860" spans="3:13" x14ac:dyDescent="0.3">
      <c r="C860" t="s">
        <v>874</v>
      </c>
      <c r="D860" t="s">
        <v>3703</v>
      </c>
      <c r="E860" s="1">
        <v>2020205699</v>
      </c>
      <c r="F860">
        <v>3</v>
      </c>
      <c r="I860" t="s">
        <v>2112</v>
      </c>
      <c r="J860" t="s">
        <v>4758</v>
      </c>
      <c r="K860" s="1" t="s">
        <v>5115</v>
      </c>
      <c r="L860">
        <v>2</v>
      </c>
      <c r="M860" t="str">
        <f t="shared" si="16"/>
        <v>No</v>
      </c>
    </row>
    <row r="861" spans="3:13" x14ac:dyDescent="0.3">
      <c r="C861" t="s">
        <v>838</v>
      </c>
      <c r="D861" t="s">
        <v>4325</v>
      </c>
      <c r="E861" s="1">
        <v>2020218440</v>
      </c>
      <c r="F861">
        <v>1</v>
      </c>
      <c r="I861" t="s">
        <v>2106</v>
      </c>
      <c r="J861" t="s">
        <v>4971</v>
      </c>
      <c r="K861" s="1" t="s">
        <v>4972</v>
      </c>
      <c r="L861">
        <v>2</v>
      </c>
      <c r="M861" t="str">
        <f t="shared" si="16"/>
        <v>No</v>
      </c>
    </row>
    <row r="862" spans="3:13" x14ac:dyDescent="0.3">
      <c r="C862" t="s">
        <v>365</v>
      </c>
      <c r="D862" t="s">
        <v>3545</v>
      </c>
      <c r="E862" s="1">
        <v>2020218441</v>
      </c>
      <c r="F862">
        <v>2</v>
      </c>
      <c r="I862" t="s">
        <v>2109</v>
      </c>
      <c r="J862" t="s">
        <v>3924</v>
      </c>
      <c r="K862" s="1" t="s">
        <v>3925</v>
      </c>
      <c r="L862">
        <v>2</v>
      </c>
      <c r="M862" t="str">
        <f t="shared" si="16"/>
        <v>No</v>
      </c>
    </row>
    <row r="863" spans="3:13" x14ac:dyDescent="0.3">
      <c r="C863" t="s">
        <v>839</v>
      </c>
      <c r="D863" t="s">
        <v>3545</v>
      </c>
      <c r="E863" s="1">
        <v>2020218441</v>
      </c>
      <c r="F863">
        <v>2</v>
      </c>
      <c r="I863" t="s">
        <v>2080</v>
      </c>
      <c r="J863" t="s">
        <v>4779</v>
      </c>
      <c r="K863" s="1" t="s">
        <v>4780</v>
      </c>
      <c r="L863">
        <v>5</v>
      </c>
      <c r="M863" t="str">
        <f t="shared" si="16"/>
        <v>No</v>
      </c>
    </row>
    <row r="864" spans="3:13" x14ac:dyDescent="0.3">
      <c r="C864" t="s">
        <v>568</v>
      </c>
      <c r="D864" t="s">
        <v>4165</v>
      </c>
      <c r="E864" s="1">
        <v>2020223327</v>
      </c>
      <c r="F864">
        <v>5</v>
      </c>
      <c r="I864" t="s">
        <v>2082</v>
      </c>
      <c r="J864" t="s">
        <v>5036</v>
      </c>
      <c r="K864" s="1" t="s">
        <v>5037</v>
      </c>
      <c r="L864">
        <v>4</v>
      </c>
      <c r="M864" t="str">
        <f t="shared" si="16"/>
        <v>No</v>
      </c>
    </row>
    <row r="865" spans="3:13" x14ac:dyDescent="0.3">
      <c r="C865" t="s">
        <v>836</v>
      </c>
      <c r="D865" t="s">
        <v>4165</v>
      </c>
      <c r="E865" s="1">
        <v>2020223327</v>
      </c>
      <c r="F865">
        <v>5</v>
      </c>
      <c r="I865" t="s">
        <v>2079</v>
      </c>
      <c r="J865" t="s">
        <v>5139</v>
      </c>
      <c r="K865" s="1" t="s">
        <v>5140</v>
      </c>
      <c r="L865">
        <v>1</v>
      </c>
      <c r="M865" t="str">
        <f t="shared" si="16"/>
        <v>No</v>
      </c>
    </row>
    <row r="866" spans="3:13" x14ac:dyDescent="0.3">
      <c r="C866" t="s">
        <v>817</v>
      </c>
      <c r="D866" t="s">
        <v>4416</v>
      </c>
      <c r="E866" s="1">
        <v>2020238620</v>
      </c>
      <c r="F866">
        <v>2</v>
      </c>
      <c r="I866" t="s">
        <v>2095</v>
      </c>
      <c r="J866" t="s">
        <v>4500</v>
      </c>
      <c r="K866" s="1" t="s">
        <v>4501</v>
      </c>
      <c r="L866">
        <v>5</v>
      </c>
      <c r="M866" t="str">
        <f t="shared" si="16"/>
        <v>No</v>
      </c>
    </row>
    <row r="867" spans="3:13" x14ac:dyDescent="0.3">
      <c r="C867" t="s">
        <v>778</v>
      </c>
      <c r="D867" t="s">
        <v>4373</v>
      </c>
      <c r="E867" s="1">
        <v>2020252443</v>
      </c>
      <c r="F867">
        <v>3</v>
      </c>
      <c r="I867" t="s">
        <v>2093</v>
      </c>
      <c r="J867" t="s">
        <v>4033</v>
      </c>
      <c r="K867" s="1" t="s">
        <v>4034</v>
      </c>
      <c r="L867">
        <v>9</v>
      </c>
      <c r="M867" t="str">
        <f t="shared" si="16"/>
        <v>No</v>
      </c>
    </row>
    <row r="868" spans="3:13" x14ac:dyDescent="0.3">
      <c r="C868" t="s">
        <v>800</v>
      </c>
      <c r="D868" t="s">
        <v>4373</v>
      </c>
      <c r="E868" s="1">
        <v>2020252443</v>
      </c>
      <c r="F868">
        <v>3</v>
      </c>
      <c r="I868" t="s">
        <v>1835</v>
      </c>
      <c r="J868" t="s">
        <v>4216</v>
      </c>
      <c r="K868" s="1" t="s">
        <v>4217</v>
      </c>
      <c r="L868">
        <v>3</v>
      </c>
      <c r="M868" t="str">
        <f t="shared" si="16"/>
        <v>No</v>
      </c>
    </row>
    <row r="869" spans="3:13" x14ac:dyDescent="0.3">
      <c r="C869" t="s">
        <v>802</v>
      </c>
      <c r="D869" t="s">
        <v>4398</v>
      </c>
      <c r="E869" s="1">
        <v>2020252448</v>
      </c>
      <c r="F869">
        <v>1</v>
      </c>
      <c r="I869" t="s">
        <v>2062</v>
      </c>
      <c r="J869" t="s">
        <v>5128</v>
      </c>
      <c r="K869" s="1" t="s">
        <v>5129</v>
      </c>
      <c r="L869">
        <v>1</v>
      </c>
      <c r="M869" t="str">
        <f t="shared" si="16"/>
        <v>No</v>
      </c>
    </row>
    <row r="870" spans="3:13" x14ac:dyDescent="0.3">
      <c r="C870" t="s">
        <v>761</v>
      </c>
      <c r="D870" t="s">
        <v>4364</v>
      </c>
      <c r="E870" s="1">
        <v>2020299312</v>
      </c>
      <c r="F870">
        <v>4</v>
      </c>
      <c r="I870" t="s">
        <v>2051</v>
      </c>
      <c r="J870" t="s">
        <v>4297</v>
      </c>
      <c r="K870" s="1" t="s">
        <v>4298</v>
      </c>
      <c r="L870">
        <v>4</v>
      </c>
      <c r="M870" t="str">
        <f t="shared" si="16"/>
        <v>No</v>
      </c>
    </row>
    <row r="871" spans="3:13" x14ac:dyDescent="0.3">
      <c r="C871" t="s">
        <v>767</v>
      </c>
      <c r="D871" t="s">
        <v>4364</v>
      </c>
      <c r="E871" s="1">
        <v>2020299312</v>
      </c>
      <c r="F871">
        <v>4</v>
      </c>
      <c r="I871" t="s">
        <v>2053</v>
      </c>
      <c r="J871" t="s">
        <v>4828</v>
      </c>
      <c r="K871" s="1" t="s">
        <v>4829</v>
      </c>
      <c r="L871">
        <v>8</v>
      </c>
      <c r="M871" t="str">
        <f t="shared" si="16"/>
        <v>No</v>
      </c>
    </row>
    <row r="872" spans="3:13" x14ac:dyDescent="0.3">
      <c r="C872" t="s">
        <v>757</v>
      </c>
      <c r="D872" t="s">
        <v>4359</v>
      </c>
      <c r="E872" s="1">
        <v>2020302087</v>
      </c>
      <c r="F872">
        <v>3</v>
      </c>
      <c r="I872" t="s">
        <v>2048</v>
      </c>
      <c r="J872" t="s">
        <v>4425</v>
      </c>
      <c r="K872" s="1" t="s">
        <v>4426</v>
      </c>
      <c r="L872">
        <v>5</v>
      </c>
      <c r="M872" t="str">
        <f t="shared" si="16"/>
        <v>No</v>
      </c>
    </row>
    <row r="873" spans="3:13" x14ac:dyDescent="0.3">
      <c r="C873" t="s">
        <v>702</v>
      </c>
      <c r="D873" t="s">
        <v>4303</v>
      </c>
      <c r="E873" s="1">
        <v>2020360400</v>
      </c>
      <c r="F873">
        <v>4</v>
      </c>
      <c r="I873" t="s">
        <v>1409</v>
      </c>
      <c r="J873" t="s">
        <v>3517</v>
      </c>
      <c r="K873" s="1" t="s">
        <v>3518</v>
      </c>
      <c r="L873">
        <v>4</v>
      </c>
      <c r="M873" t="str">
        <f t="shared" si="16"/>
        <v>No</v>
      </c>
    </row>
    <row r="874" spans="3:13" x14ac:dyDescent="0.3">
      <c r="C874" t="s">
        <v>714</v>
      </c>
      <c r="D874" t="s">
        <v>4303</v>
      </c>
      <c r="E874" s="1">
        <v>2020360400</v>
      </c>
      <c r="F874">
        <v>4</v>
      </c>
      <c r="I874" t="s">
        <v>2045</v>
      </c>
      <c r="J874" t="s">
        <v>3895</v>
      </c>
      <c r="K874" s="1" t="s">
        <v>3896</v>
      </c>
      <c r="L874">
        <v>3</v>
      </c>
      <c r="M874" t="str">
        <f t="shared" si="16"/>
        <v>No</v>
      </c>
    </row>
    <row r="875" spans="3:13" x14ac:dyDescent="0.3">
      <c r="C875" t="s">
        <v>710</v>
      </c>
      <c r="D875" t="s">
        <v>4314</v>
      </c>
      <c r="E875" s="1">
        <v>2020360757</v>
      </c>
      <c r="F875">
        <v>1</v>
      </c>
      <c r="I875" t="s">
        <v>2044</v>
      </c>
      <c r="J875" t="s">
        <v>5126</v>
      </c>
      <c r="K875" s="1" t="s">
        <v>5127</v>
      </c>
      <c r="L875">
        <v>3</v>
      </c>
      <c r="M875" t="str">
        <f t="shared" si="16"/>
        <v>No</v>
      </c>
    </row>
    <row r="876" spans="3:13" x14ac:dyDescent="0.3">
      <c r="C876" t="s">
        <v>721</v>
      </c>
      <c r="D876" t="s">
        <v>4327</v>
      </c>
      <c r="E876" s="1">
        <v>2020362972</v>
      </c>
      <c r="F876">
        <v>4</v>
      </c>
      <c r="I876" t="s">
        <v>2024</v>
      </c>
      <c r="J876" t="s">
        <v>3748</v>
      </c>
      <c r="K876" s="1" t="s">
        <v>4243</v>
      </c>
      <c r="L876">
        <v>2</v>
      </c>
      <c r="M876" t="str">
        <f t="shared" si="16"/>
        <v>No</v>
      </c>
    </row>
    <row r="877" spans="3:13" x14ac:dyDescent="0.3">
      <c r="C877" t="s">
        <v>703</v>
      </c>
      <c r="D877" t="s">
        <v>4304</v>
      </c>
      <c r="E877" s="1">
        <v>2020376527</v>
      </c>
      <c r="F877">
        <v>1</v>
      </c>
      <c r="I877" t="s">
        <v>2018</v>
      </c>
      <c r="J877" t="s">
        <v>3985</v>
      </c>
      <c r="K877" s="1" t="s">
        <v>3986</v>
      </c>
      <c r="L877">
        <v>6</v>
      </c>
      <c r="M877" t="str">
        <f t="shared" si="16"/>
        <v>No</v>
      </c>
    </row>
    <row r="878" spans="3:13" x14ac:dyDescent="0.3">
      <c r="C878" t="s">
        <v>667</v>
      </c>
      <c r="D878" t="s">
        <v>4271</v>
      </c>
      <c r="E878" s="1">
        <v>2020396811</v>
      </c>
      <c r="F878">
        <v>2</v>
      </c>
      <c r="I878" t="s">
        <v>2015</v>
      </c>
      <c r="J878" t="s">
        <v>4355</v>
      </c>
      <c r="K878" s="1" t="s">
        <v>4356</v>
      </c>
      <c r="L878">
        <v>6</v>
      </c>
      <c r="M878" t="str">
        <f t="shared" si="16"/>
        <v>No</v>
      </c>
    </row>
    <row r="879" spans="3:13" x14ac:dyDescent="0.3">
      <c r="C879" t="s">
        <v>682</v>
      </c>
      <c r="D879" t="s">
        <v>4271</v>
      </c>
      <c r="E879" s="1">
        <v>2020396811</v>
      </c>
      <c r="F879">
        <v>2</v>
      </c>
      <c r="I879" t="s">
        <v>2011</v>
      </c>
      <c r="J879" t="s">
        <v>3691</v>
      </c>
      <c r="K879" s="1" t="s">
        <v>3692</v>
      </c>
      <c r="L879">
        <v>6</v>
      </c>
      <c r="M879" t="str">
        <f t="shared" si="16"/>
        <v>No</v>
      </c>
    </row>
    <row r="880" spans="3:13" x14ac:dyDescent="0.3">
      <c r="C880" t="s">
        <v>664</v>
      </c>
      <c r="D880" t="s">
        <v>4266</v>
      </c>
      <c r="E880" s="1">
        <v>2020396813</v>
      </c>
      <c r="F880">
        <v>6</v>
      </c>
      <c r="I880" t="s">
        <v>2012</v>
      </c>
      <c r="J880" t="s">
        <v>3772</v>
      </c>
      <c r="K880" s="1" t="s">
        <v>3773</v>
      </c>
      <c r="L880">
        <v>2</v>
      </c>
      <c r="M880" t="str">
        <f t="shared" si="16"/>
        <v>No</v>
      </c>
    </row>
    <row r="881" spans="3:13" x14ac:dyDescent="0.3">
      <c r="C881" t="s">
        <v>683</v>
      </c>
      <c r="D881" t="s">
        <v>4266</v>
      </c>
      <c r="E881" s="1">
        <v>2020396813</v>
      </c>
      <c r="F881">
        <v>6</v>
      </c>
      <c r="I881" t="s">
        <v>2006</v>
      </c>
      <c r="J881" t="s">
        <v>4339</v>
      </c>
      <c r="K881" s="1" t="s">
        <v>4340</v>
      </c>
      <c r="L881">
        <v>5</v>
      </c>
      <c r="M881" t="str">
        <f t="shared" si="16"/>
        <v>No</v>
      </c>
    </row>
    <row r="882" spans="3:13" x14ac:dyDescent="0.3">
      <c r="C882" t="s">
        <v>639</v>
      </c>
      <c r="D882" t="s">
        <v>4250</v>
      </c>
      <c r="E882" s="1">
        <v>2020396817</v>
      </c>
      <c r="F882">
        <v>5</v>
      </c>
      <c r="I882" t="s">
        <v>2005</v>
      </c>
      <c r="J882" t="s">
        <v>4098</v>
      </c>
      <c r="K882" s="1" t="s">
        <v>4099</v>
      </c>
      <c r="L882">
        <v>6</v>
      </c>
      <c r="M882" t="str">
        <f t="shared" si="16"/>
        <v>No</v>
      </c>
    </row>
    <row r="883" spans="3:13" x14ac:dyDescent="0.3">
      <c r="C883" t="s">
        <v>680</v>
      </c>
      <c r="D883" t="s">
        <v>4250</v>
      </c>
      <c r="E883" s="1">
        <v>2020396817</v>
      </c>
      <c r="F883">
        <v>5</v>
      </c>
      <c r="I883" t="s">
        <v>1994</v>
      </c>
      <c r="J883" t="s">
        <v>4353</v>
      </c>
      <c r="K883" s="1" t="s">
        <v>4354</v>
      </c>
      <c r="L883">
        <v>7</v>
      </c>
      <c r="M883" t="str">
        <f t="shared" si="16"/>
        <v>No</v>
      </c>
    </row>
    <row r="884" spans="3:13" x14ac:dyDescent="0.3">
      <c r="C884" t="s">
        <v>685</v>
      </c>
      <c r="D884" t="s">
        <v>4285</v>
      </c>
      <c r="E884" s="1">
        <v>2020396819</v>
      </c>
      <c r="F884">
        <v>1</v>
      </c>
      <c r="I884" t="s">
        <v>1989</v>
      </c>
      <c r="J884" t="s">
        <v>5105</v>
      </c>
      <c r="K884" s="1" t="s">
        <v>5106</v>
      </c>
      <c r="L884">
        <v>3</v>
      </c>
      <c r="M884" t="str">
        <f t="shared" si="16"/>
        <v>No</v>
      </c>
    </row>
    <row r="885" spans="3:13" x14ac:dyDescent="0.3">
      <c r="C885" t="s">
        <v>100</v>
      </c>
      <c r="D885" t="s">
        <v>3607</v>
      </c>
      <c r="E885" s="1">
        <v>2020405575</v>
      </c>
      <c r="F885">
        <v>2</v>
      </c>
      <c r="I885" t="s">
        <v>1990</v>
      </c>
      <c r="J885" t="s">
        <v>3545</v>
      </c>
      <c r="K885" s="1" t="s">
        <v>4626</v>
      </c>
      <c r="L885">
        <v>2</v>
      </c>
      <c r="M885" t="str">
        <f t="shared" si="16"/>
        <v>No</v>
      </c>
    </row>
    <row r="886" spans="3:13" x14ac:dyDescent="0.3">
      <c r="C886" t="s">
        <v>684</v>
      </c>
      <c r="D886" t="s">
        <v>3607</v>
      </c>
      <c r="E886" s="1">
        <v>2020405575</v>
      </c>
      <c r="F886">
        <v>2</v>
      </c>
      <c r="I886" t="s">
        <v>1993</v>
      </c>
      <c r="J886" t="s">
        <v>4330</v>
      </c>
      <c r="K886" s="1" t="s">
        <v>5023</v>
      </c>
      <c r="L886">
        <v>2</v>
      </c>
      <c r="M886" t="str">
        <f t="shared" si="16"/>
        <v>No</v>
      </c>
    </row>
    <row r="887" spans="3:13" x14ac:dyDescent="0.3">
      <c r="C887" t="s">
        <v>620</v>
      </c>
      <c r="D887" t="s">
        <v>4221</v>
      </c>
      <c r="E887" s="1">
        <v>2020437763</v>
      </c>
      <c r="F887">
        <v>2</v>
      </c>
      <c r="I887" t="s">
        <v>1991</v>
      </c>
      <c r="J887" t="s">
        <v>5113</v>
      </c>
      <c r="K887" s="1" t="s">
        <v>5114</v>
      </c>
      <c r="L887">
        <v>2</v>
      </c>
      <c r="M887" t="str">
        <f t="shared" si="16"/>
        <v>No</v>
      </c>
    </row>
    <row r="888" spans="3:13" x14ac:dyDescent="0.3">
      <c r="C888" t="s">
        <v>642</v>
      </c>
      <c r="D888" t="s">
        <v>4255</v>
      </c>
      <c r="E888" s="1">
        <v>2020454788</v>
      </c>
      <c r="F888">
        <v>2</v>
      </c>
      <c r="I888" t="s">
        <v>1996</v>
      </c>
      <c r="J888" t="s">
        <v>4850</v>
      </c>
      <c r="K888" s="1" t="s">
        <v>4851</v>
      </c>
      <c r="L888">
        <v>3</v>
      </c>
      <c r="M888" t="str">
        <f t="shared" si="16"/>
        <v>No</v>
      </c>
    </row>
    <row r="889" spans="3:13" x14ac:dyDescent="0.3">
      <c r="C889" t="s">
        <v>7</v>
      </c>
      <c r="D889" t="s">
        <v>3478</v>
      </c>
      <c r="E889" s="1">
        <v>2020456155</v>
      </c>
      <c r="F889">
        <v>7</v>
      </c>
      <c r="I889" t="s">
        <v>1992</v>
      </c>
      <c r="J889" t="s">
        <v>4437</v>
      </c>
      <c r="K889" s="1" t="s">
        <v>4438</v>
      </c>
      <c r="L889">
        <v>7</v>
      </c>
      <c r="M889" t="str">
        <f t="shared" si="16"/>
        <v>No</v>
      </c>
    </row>
    <row r="890" spans="3:13" x14ac:dyDescent="0.3">
      <c r="C890" t="s">
        <v>93</v>
      </c>
      <c r="D890" t="s">
        <v>3478</v>
      </c>
      <c r="E890" s="1">
        <v>2020456155</v>
      </c>
      <c r="F890">
        <v>7</v>
      </c>
      <c r="I890" t="s">
        <v>1995</v>
      </c>
      <c r="J890" t="s">
        <v>5109</v>
      </c>
      <c r="K890" s="1" t="s">
        <v>5110</v>
      </c>
      <c r="L890">
        <v>2</v>
      </c>
      <c r="M890" t="str">
        <f t="shared" si="16"/>
        <v>No</v>
      </c>
    </row>
    <row r="891" spans="3:13" x14ac:dyDescent="0.3">
      <c r="C891" t="s">
        <v>663</v>
      </c>
      <c r="D891" t="s">
        <v>3478</v>
      </c>
      <c r="E891" s="1">
        <v>2020456155</v>
      </c>
      <c r="F891">
        <v>7</v>
      </c>
      <c r="I891" t="s">
        <v>1983</v>
      </c>
      <c r="J891" t="s">
        <v>5094</v>
      </c>
      <c r="K891" s="1" t="s">
        <v>5095</v>
      </c>
      <c r="L891">
        <v>5</v>
      </c>
      <c r="M891" t="str">
        <f t="shared" si="16"/>
        <v>No</v>
      </c>
    </row>
    <row r="892" spans="3:13" x14ac:dyDescent="0.3">
      <c r="C892" t="s">
        <v>628</v>
      </c>
      <c r="D892" t="s">
        <v>4234</v>
      </c>
      <c r="E892" s="1">
        <v>2020488744</v>
      </c>
      <c r="F892">
        <v>1</v>
      </c>
      <c r="I892" t="s">
        <v>1981</v>
      </c>
      <c r="J892" t="s">
        <v>5089</v>
      </c>
      <c r="K892" s="1" t="s">
        <v>5090</v>
      </c>
      <c r="L892">
        <v>3</v>
      </c>
      <c r="M892" t="str">
        <f t="shared" si="16"/>
        <v>No</v>
      </c>
    </row>
    <row r="893" spans="3:13" x14ac:dyDescent="0.3">
      <c r="C893" t="s">
        <v>609</v>
      </c>
      <c r="D893" t="s">
        <v>4207</v>
      </c>
      <c r="E893" s="1">
        <v>2020507106</v>
      </c>
      <c r="F893">
        <v>3</v>
      </c>
      <c r="I893" t="s">
        <v>811</v>
      </c>
      <c r="J893" t="s">
        <v>4408</v>
      </c>
      <c r="K893" s="1" t="s">
        <v>4409</v>
      </c>
      <c r="L893">
        <v>3</v>
      </c>
      <c r="M893" t="str">
        <f t="shared" si="16"/>
        <v>No</v>
      </c>
    </row>
    <row r="894" spans="3:13" x14ac:dyDescent="0.3">
      <c r="C894" t="s">
        <v>566</v>
      </c>
      <c r="D894" t="s">
        <v>4164</v>
      </c>
      <c r="E894" s="1">
        <v>2020539570</v>
      </c>
      <c r="F894">
        <v>3</v>
      </c>
      <c r="I894" t="s">
        <v>897</v>
      </c>
      <c r="J894" t="s">
        <v>4479</v>
      </c>
      <c r="K894" s="1" t="s">
        <v>4480</v>
      </c>
      <c r="L894">
        <v>2</v>
      </c>
      <c r="M894" t="str">
        <f t="shared" si="16"/>
        <v>No</v>
      </c>
    </row>
    <row r="895" spans="3:13" x14ac:dyDescent="0.3">
      <c r="C895" t="s">
        <v>585</v>
      </c>
      <c r="D895" t="s">
        <v>4164</v>
      </c>
      <c r="E895" s="1">
        <v>2020539570</v>
      </c>
      <c r="F895">
        <v>3</v>
      </c>
      <c r="I895" t="s">
        <v>1975</v>
      </c>
      <c r="J895" t="s">
        <v>4307</v>
      </c>
      <c r="K895" s="1" t="s">
        <v>4308</v>
      </c>
      <c r="L895">
        <v>7</v>
      </c>
      <c r="M895" t="str">
        <f t="shared" si="16"/>
        <v>No</v>
      </c>
    </row>
    <row r="896" spans="3:13" x14ac:dyDescent="0.3">
      <c r="C896" t="s">
        <v>583</v>
      </c>
      <c r="D896" t="s">
        <v>4181</v>
      </c>
      <c r="E896" s="1">
        <v>2020539575</v>
      </c>
      <c r="F896">
        <v>4</v>
      </c>
      <c r="I896" t="s">
        <v>1958</v>
      </c>
      <c r="J896" t="s">
        <v>5084</v>
      </c>
      <c r="K896" s="1" t="s">
        <v>5085</v>
      </c>
      <c r="L896">
        <v>4</v>
      </c>
      <c r="M896" t="str">
        <f t="shared" si="16"/>
        <v>No</v>
      </c>
    </row>
    <row r="897" spans="3:13" x14ac:dyDescent="0.3">
      <c r="C897" t="s">
        <v>591</v>
      </c>
      <c r="D897" t="s">
        <v>4181</v>
      </c>
      <c r="E897" s="1">
        <v>2020539575</v>
      </c>
      <c r="F897">
        <v>4</v>
      </c>
      <c r="I897" t="s">
        <v>1951</v>
      </c>
      <c r="J897" t="s">
        <v>4260</v>
      </c>
      <c r="K897" s="1" t="s">
        <v>4261</v>
      </c>
      <c r="L897">
        <v>7</v>
      </c>
      <c r="M897" t="str">
        <f t="shared" si="16"/>
        <v>No</v>
      </c>
    </row>
    <row r="898" spans="3:13" x14ac:dyDescent="0.3">
      <c r="C898" t="s">
        <v>584</v>
      </c>
      <c r="D898" t="s">
        <v>4182</v>
      </c>
      <c r="E898" s="1">
        <v>2020539576</v>
      </c>
      <c r="F898">
        <v>4</v>
      </c>
      <c r="I898" t="s">
        <v>1946</v>
      </c>
      <c r="J898" t="s">
        <v>4299</v>
      </c>
      <c r="K898" s="1" t="s">
        <v>4300</v>
      </c>
      <c r="L898">
        <v>6</v>
      </c>
      <c r="M898" t="str">
        <f t="shared" si="16"/>
        <v>No</v>
      </c>
    </row>
    <row r="899" spans="3:13" x14ac:dyDescent="0.3">
      <c r="C899" t="s">
        <v>414</v>
      </c>
      <c r="D899" t="s">
        <v>3995</v>
      </c>
      <c r="E899" s="1">
        <v>2020541992</v>
      </c>
      <c r="F899">
        <v>4</v>
      </c>
      <c r="I899" t="s">
        <v>1939</v>
      </c>
      <c r="J899" t="s">
        <v>4106</v>
      </c>
      <c r="K899" s="1" t="s">
        <v>4338</v>
      </c>
      <c r="L899">
        <v>2</v>
      </c>
      <c r="M899" t="str">
        <f t="shared" ref="M899:M962" si="17">IFERROR(VLOOKUP(I899,$S$1:$T$94,2,0),"No")</f>
        <v>No</v>
      </c>
    </row>
    <row r="900" spans="3:13" x14ac:dyDescent="0.3">
      <c r="C900" t="s">
        <v>574</v>
      </c>
      <c r="D900" t="s">
        <v>3995</v>
      </c>
      <c r="E900" s="1">
        <v>2020541992</v>
      </c>
      <c r="F900">
        <v>4</v>
      </c>
      <c r="I900" t="s">
        <v>1937</v>
      </c>
      <c r="J900" t="s">
        <v>3878</v>
      </c>
      <c r="K900" s="1" t="s">
        <v>3879</v>
      </c>
      <c r="L900">
        <v>3</v>
      </c>
      <c r="M900" t="str">
        <f t="shared" si="17"/>
        <v>No</v>
      </c>
    </row>
    <row r="901" spans="3:13" x14ac:dyDescent="0.3">
      <c r="C901" t="s">
        <v>559</v>
      </c>
      <c r="D901" t="s">
        <v>4155</v>
      </c>
      <c r="E901" s="1">
        <v>2020560809</v>
      </c>
      <c r="F901">
        <v>4</v>
      </c>
      <c r="I901" t="s">
        <v>1931</v>
      </c>
      <c r="J901" t="s">
        <v>3760</v>
      </c>
      <c r="K901" s="1" t="s">
        <v>4112</v>
      </c>
      <c r="L901">
        <v>6</v>
      </c>
      <c r="M901" t="str">
        <f t="shared" si="17"/>
        <v>No</v>
      </c>
    </row>
    <row r="902" spans="3:13" x14ac:dyDescent="0.3">
      <c r="C902" t="s">
        <v>572</v>
      </c>
      <c r="D902" t="s">
        <v>4155</v>
      </c>
      <c r="E902" s="1">
        <v>2020560809</v>
      </c>
      <c r="F902">
        <v>4</v>
      </c>
      <c r="I902" t="s">
        <v>1932</v>
      </c>
      <c r="J902" t="s">
        <v>3760</v>
      </c>
      <c r="K902" s="1" t="s">
        <v>4110</v>
      </c>
      <c r="L902">
        <v>6</v>
      </c>
      <c r="M902" t="str">
        <f t="shared" si="17"/>
        <v>No</v>
      </c>
    </row>
    <row r="903" spans="3:13" x14ac:dyDescent="0.3">
      <c r="C903" t="s">
        <v>561</v>
      </c>
      <c r="D903" t="s">
        <v>4156</v>
      </c>
      <c r="E903" s="1">
        <v>2020571501</v>
      </c>
      <c r="F903">
        <v>5</v>
      </c>
      <c r="I903" t="s">
        <v>1933</v>
      </c>
      <c r="J903" t="s">
        <v>3760</v>
      </c>
      <c r="K903" s="1" t="s">
        <v>4145</v>
      </c>
      <c r="L903">
        <v>6</v>
      </c>
      <c r="M903" t="str">
        <f t="shared" si="17"/>
        <v>No</v>
      </c>
    </row>
    <row r="904" spans="3:13" x14ac:dyDescent="0.3">
      <c r="C904" t="s">
        <v>569</v>
      </c>
      <c r="D904" t="s">
        <v>4156</v>
      </c>
      <c r="E904" s="1">
        <v>2020571501</v>
      </c>
      <c r="F904">
        <v>5</v>
      </c>
      <c r="I904" t="s">
        <v>1934</v>
      </c>
      <c r="J904" t="s">
        <v>3760</v>
      </c>
      <c r="K904" s="1" t="s">
        <v>4146</v>
      </c>
      <c r="L904">
        <v>6</v>
      </c>
      <c r="M904" t="str">
        <f t="shared" si="17"/>
        <v>No</v>
      </c>
    </row>
    <row r="905" spans="3:13" x14ac:dyDescent="0.3">
      <c r="C905" t="s">
        <v>533</v>
      </c>
      <c r="D905" t="s">
        <v>4129</v>
      </c>
      <c r="E905" s="1">
        <v>2020590285</v>
      </c>
      <c r="F905">
        <v>4</v>
      </c>
      <c r="I905" t="s">
        <v>1930</v>
      </c>
      <c r="J905" t="s">
        <v>3760</v>
      </c>
      <c r="K905" s="1" t="s">
        <v>4111</v>
      </c>
      <c r="L905">
        <v>6</v>
      </c>
      <c r="M905" t="str">
        <f t="shared" si="17"/>
        <v>No</v>
      </c>
    </row>
    <row r="906" spans="3:13" x14ac:dyDescent="0.3">
      <c r="C906" t="s">
        <v>550</v>
      </c>
      <c r="D906" t="s">
        <v>4129</v>
      </c>
      <c r="E906" s="1">
        <v>2020590285</v>
      </c>
      <c r="F906">
        <v>4</v>
      </c>
      <c r="I906" t="s">
        <v>1915</v>
      </c>
      <c r="J906" t="s">
        <v>3570</v>
      </c>
      <c r="K906" s="1" t="s">
        <v>3887</v>
      </c>
      <c r="L906">
        <v>2</v>
      </c>
      <c r="M906" t="str">
        <f t="shared" si="17"/>
        <v>No</v>
      </c>
    </row>
    <row r="907" spans="3:13" x14ac:dyDescent="0.3">
      <c r="C907" t="s">
        <v>510</v>
      </c>
      <c r="D907" t="s">
        <v>4097</v>
      </c>
      <c r="E907" s="1">
        <v>2020618408</v>
      </c>
      <c r="F907">
        <v>4</v>
      </c>
      <c r="I907" t="s">
        <v>1920</v>
      </c>
      <c r="J907" t="s">
        <v>4228</v>
      </c>
      <c r="K907" s="1" t="s">
        <v>4229</v>
      </c>
      <c r="L907">
        <v>10</v>
      </c>
      <c r="M907" t="str">
        <f t="shared" si="17"/>
        <v>No</v>
      </c>
    </row>
    <row r="908" spans="3:13" x14ac:dyDescent="0.3">
      <c r="C908" t="s">
        <v>530</v>
      </c>
      <c r="D908" t="s">
        <v>4124</v>
      </c>
      <c r="E908" s="1">
        <v>2020619343</v>
      </c>
      <c r="F908">
        <v>2</v>
      </c>
      <c r="I908" t="s">
        <v>1921</v>
      </c>
      <c r="J908" t="s">
        <v>4102</v>
      </c>
      <c r="K908" s="1" t="s">
        <v>4103</v>
      </c>
      <c r="L908">
        <v>10</v>
      </c>
      <c r="M908" t="str">
        <f t="shared" si="17"/>
        <v>No</v>
      </c>
    </row>
    <row r="909" spans="3:13" x14ac:dyDescent="0.3">
      <c r="C909" t="s">
        <v>509</v>
      </c>
      <c r="D909" t="s">
        <v>4096</v>
      </c>
      <c r="E909" s="1">
        <v>2020620487</v>
      </c>
      <c r="F909">
        <v>4</v>
      </c>
      <c r="I909" t="s">
        <v>1917</v>
      </c>
      <c r="J909" t="s">
        <v>4561</v>
      </c>
      <c r="K909" s="1" t="s">
        <v>4562</v>
      </c>
      <c r="L909">
        <v>2</v>
      </c>
      <c r="M909" t="str">
        <f t="shared" si="17"/>
        <v>No</v>
      </c>
    </row>
    <row r="910" spans="3:13" x14ac:dyDescent="0.3">
      <c r="C910" t="s">
        <v>523</v>
      </c>
      <c r="D910" t="s">
        <v>4096</v>
      </c>
      <c r="E910" s="1">
        <v>2020620487</v>
      </c>
      <c r="F910">
        <v>4</v>
      </c>
      <c r="I910" t="s">
        <v>1918</v>
      </c>
      <c r="J910" t="s">
        <v>4758</v>
      </c>
      <c r="K910" s="1" t="s">
        <v>4759</v>
      </c>
      <c r="L910">
        <v>2</v>
      </c>
      <c r="M910" t="str">
        <f t="shared" si="17"/>
        <v>No</v>
      </c>
    </row>
    <row r="911" spans="3:13" x14ac:dyDescent="0.3">
      <c r="C911" t="s">
        <v>492</v>
      </c>
      <c r="D911" t="s">
        <v>4076</v>
      </c>
      <c r="E911" s="1">
        <v>2020688690</v>
      </c>
      <c r="F911">
        <v>2</v>
      </c>
      <c r="I911" t="s">
        <v>1912</v>
      </c>
      <c r="J911" t="s">
        <v>4612</v>
      </c>
      <c r="K911" s="1" t="s">
        <v>4613</v>
      </c>
      <c r="L911">
        <v>2</v>
      </c>
      <c r="M911" t="str">
        <f t="shared" si="17"/>
        <v>No</v>
      </c>
    </row>
    <row r="912" spans="3:13" x14ac:dyDescent="0.3">
      <c r="C912" t="s">
        <v>460</v>
      </c>
      <c r="D912" t="s">
        <v>4046</v>
      </c>
      <c r="E912" s="1">
        <v>2020713125</v>
      </c>
      <c r="F912">
        <v>4</v>
      </c>
      <c r="I912" t="s">
        <v>1897</v>
      </c>
      <c r="J912" t="s">
        <v>4933</v>
      </c>
      <c r="K912" s="1" t="s">
        <v>4934</v>
      </c>
      <c r="L912">
        <v>2</v>
      </c>
      <c r="M912" t="str">
        <f t="shared" si="17"/>
        <v>No</v>
      </c>
    </row>
    <row r="913" spans="3:13" x14ac:dyDescent="0.3">
      <c r="C913" t="s">
        <v>471</v>
      </c>
      <c r="D913" t="s">
        <v>4046</v>
      </c>
      <c r="E913" s="1">
        <v>2020713125</v>
      </c>
      <c r="F913">
        <v>4</v>
      </c>
      <c r="I913" t="s">
        <v>1872</v>
      </c>
      <c r="J913" t="s">
        <v>5067</v>
      </c>
      <c r="K913" s="1" t="s">
        <v>5068</v>
      </c>
      <c r="L913">
        <v>4</v>
      </c>
      <c r="M913" t="str">
        <f t="shared" si="17"/>
        <v>No</v>
      </c>
    </row>
    <row r="914" spans="3:13" x14ac:dyDescent="0.3">
      <c r="C914" t="s">
        <v>455</v>
      </c>
      <c r="D914" t="s">
        <v>4037</v>
      </c>
      <c r="E914" s="1">
        <v>2020740005</v>
      </c>
      <c r="F914">
        <v>2</v>
      </c>
      <c r="I914" t="s">
        <v>1873</v>
      </c>
      <c r="J914" t="s">
        <v>5072</v>
      </c>
      <c r="K914" s="1" t="s">
        <v>5073</v>
      </c>
      <c r="L914">
        <v>3</v>
      </c>
      <c r="M914" t="str">
        <f t="shared" si="17"/>
        <v>No</v>
      </c>
    </row>
    <row r="915" spans="3:13" x14ac:dyDescent="0.3">
      <c r="C915" t="s">
        <v>421</v>
      </c>
      <c r="D915" t="s">
        <v>4000</v>
      </c>
      <c r="E915" s="1">
        <v>2020742662</v>
      </c>
      <c r="F915">
        <v>4</v>
      </c>
      <c r="I915" t="s">
        <v>1879</v>
      </c>
      <c r="J915" t="s">
        <v>4559</v>
      </c>
      <c r="K915" s="1" t="s">
        <v>4560</v>
      </c>
      <c r="L915">
        <v>2</v>
      </c>
      <c r="M915" t="str">
        <f t="shared" si="17"/>
        <v>No</v>
      </c>
    </row>
    <row r="916" spans="3:13" x14ac:dyDescent="0.3">
      <c r="C916" t="s">
        <v>462</v>
      </c>
      <c r="D916" t="s">
        <v>4000</v>
      </c>
      <c r="E916" s="1">
        <v>2020742662</v>
      </c>
      <c r="F916">
        <v>4</v>
      </c>
      <c r="I916" t="s">
        <v>1876</v>
      </c>
      <c r="J916" t="s">
        <v>3818</v>
      </c>
      <c r="K916" s="1" t="s">
        <v>3819</v>
      </c>
      <c r="L916">
        <v>4</v>
      </c>
      <c r="M916" t="str">
        <f t="shared" si="17"/>
        <v>No</v>
      </c>
    </row>
    <row r="917" spans="3:13" x14ac:dyDescent="0.3">
      <c r="C917" t="s">
        <v>373</v>
      </c>
      <c r="D917" t="s">
        <v>3943</v>
      </c>
      <c r="E917" s="1">
        <v>2020742742</v>
      </c>
      <c r="F917">
        <v>4</v>
      </c>
      <c r="I917" t="s">
        <v>1874</v>
      </c>
      <c r="J917" t="s">
        <v>5074</v>
      </c>
      <c r="K917" s="1" t="s">
        <v>5075</v>
      </c>
      <c r="L917">
        <v>2</v>
      </c>
      <c r="M917" t="str">
        <f t="shared" si="17"/>
        <v>No</v>
      </c>
    </row>
    <row r="918" spans="3:13" x14ac:dyDescent="0.3">
      <c r="C918" t="s">
        <v>445</v>
      </c>
      <c r="D918" t="s">
        <v>3943</v>
      </c>
      <c r="E918" s="1">
        <v>2020742742</v>
      </c>
      <c r="F918">
        <v>4</v>
      </c>
      <c r="I918" t="s">
        <v>1868</v>
      </c>
      <c r="J918" t="s">
        <v>4170</v>
      </c>
      <c r="K918" s="1" t="s">
        <v>4171</v>
      </c>
      <c r="L918">
        <v>6</v>
      </c>
      <c r="M918" t="str">
        <f t="shared" si="17"/>
        <v>No</v>
      </c>
    </row>
    <row r="919" spans="3:13" x14ac:dyDescent="0.3">
      <c r="C919" t="s">
        <v>465</v>
      </c>
      <c r="D919" t="s">
        <v>3943</v>
      </c>
      <c r="E919" s="1">
        <v>2020742742</v>
      </c>
      <c r="F919">
        <v>4</v>
      </c>
      <c r="I919" t="s">
        <v>1869</v>
      </c>
      <c r="J919" t="s">
        <v>4170</v>
      </c>
      <c r="K919" s="1" t="s">
        <v>4172</v>
      </c>
      <c r="L919">
        <v>6</v>
      </c>
      <c r="M919" t="str">
        <f t="shared" si="17"/>
        <v>No</v>
      </c>
    </row>
    <row r="920" spans="3:13" x14ac:dyDescent="0.3">
      <c r="C920" t="s">
        <v>42</v>
      </c>
      <c r="D920" t="s">
        <v>3524</v>
      </c>
      <c r="E920" s="1">
        <v>2020776357</v>
      </c>
      <c r="F920">
        <v>2</v>
      </c>
      <c r="I920" t="s">
        <v>1857</v>
      </c>
      <c r="J920" t="s">
        <v>3598</v>
      </c>
      <c r="K920" s="1" t="s">
        <v>3599</v>
      </c>
      <c r="L920">
        <v>7</v>
      </c>
      <c r="M920" t="str">
        <f t="shared" si="17"/>
        <v>No</v>
      </c>
    </row>
    <row r="921" spans="3:13" x14ac:dyDescent="0.3">
      <c r="C921" t="s">
        <v>433</v>
      </c>
      <c r="D921" t="s">
        <v>3524</v>
      </c>
      <c r="E921" s="1">
        <v>2020776357</v>
      </c>
      <c r="F921">
        <v>2</v>
      </c>
      <c r="I921" t="s">
        <v>1856</v>
      </c>
      <c r="J921" t="s">
        <v>4028</v>
      </c>
      <c r="K921" s="1" t="s">
        <v>4029</v>
      </c>
      <c r="L921">
        <v>8</v>
      </c>
      <c r="M921" t="str">
        <f t="shared" si="17"/>
        <v>No</v>
      </c>
    </row>
    <row r="922" spans="3:13" x14ac:dyDescent="0.3">
      <c r="C922" t="s">
        <v>423</v>
      </c>
      <c r="D922" t="s">
        <v>4001</v>
      </c>
      <c r="E922" s="1">
        <v>2020776721</v>
      </c>
      <c r="F922">
        <v>4</v>
      </c>
      <c r="I922" t="s">
        <v>1837</v>
      </c>
      <c r="J922" t="s">
        <v>3680</v>
      </c>
      <c r="K922" s="1" t="s">
        <v>3681</v>
      </c>
      <c r="L922">
        <v>9</v>
      </c>
      <c r="M922" t="str">
        <f t="shared" si="17"/>
        <v>No</v>
      </c>
    </row>
    <row r="923" spans="3:13" x14ac:dyDescent="0.3">
      <c r="C923" t="s">
        <v>434</v>
      </c>
      <c r="D923" t="s">
        <v>4001</v>
      </c>
      <c r="E923" s="1">
        <v>2020776721</v>
      </c>
      <c r="F923">
        <v>4</v>
      </c>
      <c r="I923" t="s">
        <v>1839</v>
      </c>
      <c r="J923" t="s">
        <v>4131</v>
      </c>
      <c r="K923" s="1" t="s">
        <v>4132</v>
      </c>
      <c r="L923">
        <v>5</v>
      </c>
      <c r="M923" t="str">
        <f t="shared" si="17"/>
        <v>No</v>
      </c>
    </row>
    <row r="924" spans="3:13" x14ac:dyDescent="0.3">
      <c r="C924" t="s">
        <v>420</v>
      </c>
      <c r="D924" t="s">
        <v>3886</v>
      </c>
      <c r="E924" s="1">
        <v>2020798731</v>
      </c>
      <c r="F924">
        <v>1</v>
      </c>
      <c r="I924" t="s">
        <v>1855</v>
      </c>
      <c r="J924" t="s">
        <v>5057</v>
      </c>
      <c r="K924" s="1" t="s">
        <v>5058</v>
      </c>
      <c r="L924">
        <v>2</v>
      </c>
      <c r="M924" t="str">
        <f t="shared" si="17"/>
        <v>No</v>
      </c>
    </row>
    <row r="925" spans="3:13" x14ac:dyDescent="0.3">
      <c r="C925" t="s">
        <v>408</v>
      </c>
      <c r="D925" t="s">
        <v>3987</v>
      </c>
      <c r="E925" s="1">
        <v>2020798733</v>
      </c>
      <c r="F925">
        <v>2</v>
      </c>
      <c r="I925" t="s">
        <v>1853</v>
      </c>
      <c r="J925" t="s">
        <v>4456</v>
      </c>
      <c r="K925" s="1" t="s">
        <v>4457</v>
      </c>
      <c r="L925">
        <v>4</v>
      </c>
      <c r="M925" t="str">
        <f t="shared" si="17"/>
        <v>No</v>
      </c>
    </row>
    <row r="926" spans="3:13" x14ac:dyDescent="0.3">
      <c r="C926" t="s">
        <v>412</v>
      </c>
      <c r="D926" t="s">
        <v>3987</v>
      </c>
      <c r="E926" s="1">
        <v>2020798733</v>
      </c>
      <c r="F926">
        <v>2</v>
      </c>
      <c r="I926" t="s">
        <v>1861</v>
      </c>
      <c r="J926" t="s">
        <v>4232</v>
      </c>
      <c r="K926" s="1" t="s">
        <v>4233</v>
      </c>
      <c r="L926">
        <v>2</v>
      </c>
      <c r="M926" t="str">
        <f t="shared" si="17"/>
        <v>No</v>
      </c>
    </row>
    <row r="927" spans="3:13" x14ac:dyDescent="0.3">
      <c r="C927" t="s">
        <v>344</v>
      </c>
      <c r="D927" t="s">
        <v>3911</v>
      </c>
      <c r="E927" s="1">
        <v>2020852675</v>
      </c>
      <c r="F927">
        <v>3</v>
      </c>
      <c r="I927" t="s">
        <v>1836</v>
      </c>
      <c r="J927" t="s">
        <v>5063</v>
      </c>
      <c r="K927" s="1" t="s">
        <v>5064</v>
      </c>
      <c r="L927">
        <v>1</v>
      </c>
      <c r="M927" t="str">
        <f t="shared" si="17"/>
        <v>No</v>
      </c>
    </row>
    <row r="928" spans="3:13" x14ac:dyDescent="0.3">
      <c r="C928" t="s">
        <v>230</v>
      </c>
      <c r="D928" t="s">
        <v>3788</v>
      </c>
      <c r="E928" s="1">
        <v>2020878872</v>
      </c>
      <c r="F928">
        <v>5</v>
      </c>
      <c r="I928" t="s">
        <v>1830</v>
      </c>
      <c r="J928" t="s">
        <v>5019</v>
      </c>
      <c r="K928" s="1" t="s">
        <v>5020</v>
      </c>
      <c r="L928">
        <v>5</v>
      </c>
      <c r="M928" t="str">
        <f t="shared" si="17"/>
        <v>No</v>
      </c>
    </row>
    <row r="929" spans="3:13" x14ac:dyDescent="0.3">
      <c r="C929" t="s">
        <v>285</v>
      </c>
      <c r="D929" t="s">
        <v>3788</v>
      </c>
      <c r="E929" s="1">
        <v>2020878872</v>
      </c>
      <c r="F929">
        <v>5</v>
      </c>
      <c r="I929" t="s">
        <v>1827</v>
      </c>
      <c r="J929" t="s">
        <v>4136</v>
      </c>
      <c r="K929" s="1" t="s">
        <v>4137</v>
      </c>
      <c r="L929">
        <v>4</v>
      </c>
      <c r="M929" t="str">
        <f t="shared" si="17"/>
        <v>No</v>
      </c>
    </row>
    <row r="930" spans="3:13" x14ac:dyDescent="0.3">
      <c r="C930" t="s">
        <v>335</v>
      </c>
      <c r="D930" t="s">
        <v>3788</v>
      </c>
      <c r="E930" s="1">
        <v>2020878872</v>
      </c>
      <c r="F930">
        <v>5</v>
      </c>
      <c r="I930" t="s">
        <v>1819</v>
      </c>
      <c r="J930" t="s">
        <v>3998</v>
      </c>
      <c r="K930" s="1" t="s">
        <v>3999</v>
      </c>
      <c r="L930">
        <v>2</v>
      </c>
      <c r="M930" t="str">
        <f t="shared" si="17"/>
        <v>No</v>
      </c>
    </row>
    <row r="931" spans="3:13" x14ac:dyDescent="0.3">
      <c r="C931" t="s">
        <v>340</v>
      </c>
      <c r="D931" t="s">
        <v>3788</v>
      </c>
      <c r="E931" s="1">
        <v>2020878872</v>
      </c>
      <c r="F931">
        <v>5</v>
      </c>
      <c r="I931" t="s">
        <v>1337</v>
      </c>
      <c r="J931" t="s">
        <v>4835</v>
      </c>
      <c r="K931" s="1" t="s">
        <v>4836</v>
      </c>
      <c r="L931">
        <v>4</v>
      </c>
      <c r="M931" t="str">
        <f t="shared" si="17"/>
        <v>No</v>
      </c>
    </row>
    <row r="932" spans="3:13" x14ac:dyDescent="0.3">
      <c r="C932" t="s">
        <v>334</v>
      </c>
      <c r="D932" t="s">
        <v>3904</v>
      </c>
      <c r="E932" s="1">
        <v>2020879206</v>
      </c>
      <c r="F932">
        <v>1</v>
      </c>
      <c r="I932" t="s">
        <v>1810</v>
      </c>
      <c r="J932" t="s">
        <v>3735</v>
      </c>
      <c r="K932" s="1" t="s">
        <v>3736</v>
      </c>
      <c r="L932">
        <v>7</v>
      </c>
      <c r="M932" t="str">
        <f t="shared" si="17"/>
        <v>No</v>
      </c>
    </row>
    <row r="933" spans="3:13" x14ac:dyDescent="0.3">
      <c r="C933" t="s">
        <v>291</v>
      </c>
      <c r="D933" t="s">
        <v>3851</v>
      </c>
      <c r="E933" s="1">
        <v>2020945541</v>
      </c>
      <c r="F933">
        <v>1</v>
      </c>
      <c r="I933" t="s">
        <v>1813</v>
      </c>
      <c r="J933" t="s">
        <v>3614</v>
      </c>
      <c r="K933" s="1" t="s">
        <v>3615</v>
      </c>
      <c r="L933">
        <v>6</v>
      </c>
      <c r="M933" t="str">
        <f t="shared" si="17"/>
        <v>No</v>
      </c>
    </row>
    <row r="934" spans="3:13" x14ac:dyDescent="0.3">
      <c r="C934" t="s">
        <v>39</v>
      </c>
      <c r="D934" t="s">
        <v>3519</v>
      </c>
      <c r="E934" s="1">
        <v>2020957963</v>
      </c>
      <c r="F934">
        <v>2</v>
      </c>
      <c r="I934" t="s">
        <v>1610</v>
      </c>
      <c r="J934" t="s">
        <v>4929</v>
      </c>
      <c r="K934" s="1" t="s">
        <v>4930</v>
      </c>
      <c r="L934">
        <v>10</v>
      </c>
      <c r="M934" t="str">
        <f t="shared" si="17"/>
        <v>No</v>
      </c>
    </row>
    <row r="935" spans="3:13" x14ac:dyDescent="0.3">
      <c r="C935" t="s">
        <v>282</v>
      </c>
      <c r="D935" t="s">
        <v>3519</v>
      </c>
      <c r="E935" s="1">
        <v>2020957963</v>
      </c>
      <c r="F935">
        <v>2</v>
      </c>
      <c r="I935" t="s">
        <v>1795</v>
      </c>
      <c r="J935" t="s">
        <v>4392</v>
      </c>
      <c r="K935" s="1" t="s">
        <v>4393</v>
      </c>
      <c r="L935">
        <v>7</v>
      </c>
      <c r="M935" t="str">
        <f t="shared" si="17"/>
        <v>No</v>
      </c>
    </row>
    <row r="936" spans="3:13" x14ac:dyDescent="0.3">
      <c r="C936" t="s">
        <v>266</v>
      </c>
      <c r="D936" t="s">
        <v>3831</v>
      </c>
      <c r="E936" s="1">
        <v>2020961564</v>
      </c>
      <c r="F936">
        <v>3</v>
      </c>
      <c r="I936" t="s">
        <v>1800</v>
      </c>
      <c r="J936" t="s">
        <v>5046</v>
      </c>
      <c r="K936" s="1" t="s">
        <v>5047</v>
      </c>
      <c r="L936">
        <v>1</v>
      </c>
      <c r="M936" t="str">
        <f t="shared" si="17"/>
        <v>No</v>
      </c>
    </row>
    <row r="937" spans="3:13" x14ac:dyDescent="0.3">
      <c r="C937" t="s">
        <v>247</v>
      </c>
      <c r="D937" t="s">
        <v>3807</v>
      </c>
      <c r="E937" s="1">
        <v>2020970137</v>
      </c>
      <c r="F937">
        <v>3</v>
      </c>
      <c r="I937" t="s">
        <v>1791</v>
      </c>
      <c r="J937" t="s">
        <v>5025</v>
      </c>
      <c r="K937" s="1" t="s">
        <v>5026</v>
      </c>
      <c r="L937">
        <v>4</v>
      </c>
      <c r="M937" t="str">
        <f t="shared" si="17"/>
        <v>No</v>
      </c>
    </row>
    <row r="938" spans="3:13" x14ac:dyDescent="0.3">
      <c r="C938" t="s">
        <v>267</v>
      </c>
      <c r="D938" t="s">
        <v>3807</v>
      </c>
      <c r="E938" s="1">
        <v>2020970137</v>
      </c>
      <c r="F938">
        <v>3</v>
      </c>
      <c r="I938" t="s">
        <v>1793</v>
      </c>
      <c r="J938" t="s">
        <v>4390</v>
      </c>
      <c r="K938" s="1" t="s">
        <v>4391</v>
      </c>
      <c r="L938">
        <v>8</v>
      </c>
      <c r="M938" t="str">
        <f t="shared" si="17"/>
        <v>No</v>
      </c>
    </row>
    <row r="939" spans="3:13" x14ac:dyDescent="0.3">
      <c r="C939" t="s">
        <v>264</v>
      </c>
      <c r="D939" t="s">
        <v>3828</v>
      </c>
      <c r="E939" s="1">
        <v>2020970823</v>
      </c>
      <c r="F939">
        <v>2</v>
      </c>
      <c r="I939" t="s">
        <v>1790</v>
      </c>
      <c r="J939" t="s">
        <v>3979</v>
      </c>
      <c r="K939" s="1" t="s">
        <v>3980</v>
      </c>
      <c r="L939">
        <v>6</v>
      </c>
      <c r="M939" t="str">
        <f t="shared" si="17"/>
        <v>No</v>
      </c>
    </row>
    <row r="940" spans="3:13" x14ac:dyDescent="0.3">
      <c r="C940" t="s">
        <v>274</v>
      </c>
      <c r="D940" t="s">
        <v>3828</v>
      </c>
      <c r="E940" s="1">
        <v>2020970823</v>
      </c>
      <c r="F940">
        <v>2</v>
      </c>
      <c r="I940" t="s">
        <v>1787</v>
      </c>
      <c r="J940" t="s">
        <v>4092</v>
      </c>
      <c r="K940" s="1" t="s">
        <v>4093</v>
      </c>
      <c r="L940">
        <v>5</v>
      </c>
      <c r="M940" t="str">
        <f t="shared" si="17"/>
        <v>No</v>
      </c>
    </row>
    <row r="941" spans="3:13" x14ac:dyDescent="0.3">
      <c r="C941" t="s">
        <v>260</v>
      </c>
      <c r="D941" t="s">
        <v>3823</v>
      </c>
      <c r="E941" s="1">
        <v>2020970828</v>
      </c>
      <c r="F941">
        <v>5</v>
      </c>
      <c r="I941" t="s">
        <v>1771</v>
      </c>
      <c r="J941" t="s">
        <v>4295</v>
      </c>
      <c r="K941" s="1" t="s">
        <v>4296</v>
      </c>
      <c r="L941">
        <v>4</v>
      </c>
      <c r="M941" t="str">
        <f t="shared" si="17"/>
        <v>No</v>
      </c>
    </row>
    <row r="942" spans="3:13" x14ac:dyDescent="0.3">
      <c r="C942" t="s">
        <v>271</v>
      </c>
      <c r="D942" t="s">
        <v>3823</v>
      </c>
      <c r="E942" s="1">
        <v>2020970828</v>
      </c>
      <c r="F942">
        <v>5</v>
      </c>
      <c r="I942" t="s">
        <v>1773</v>
      </c>
      <c r="J942" t="s">
        <v>3488</v>
      </c>
      <c r="K942" s="1" t="s">
        <v>3489</v>
      </c>
      <c r="L942">
        <v>7</v>
      </c>
      <c r="M942" t="str">
        <f t="shared" si="17"/>
        <v>No</v>
      </c>
    </row>
    <row r="943" spans="3:13" x14ac:dyDescent="0.3">
      <c r="C943" t="s">
        <v>226</v>
      </c>
      <c r="D943" t="s">
        <v>3781</v>
      </c>
      <c r="E943" s="1">
        <v>2020978777</v>
      </c>
      <c r="F943">
        <v>3</v>
      </c>
      <c r="I943" t="s">
        <v>1779</v>
      </c>
      <c r="J943" t="s">
        <v>3709</v>
      </c>
      <c r="K943" s="1" t="s">
        <v>4056</v>
      </c>
      <c r="L943">
        <v>3</v>
      </c>
      <c r="M943" t="str">
        <f t="shared" si="17"/>
        <v>No</v>
      </c>
    </row>
    <row r="944" spans="3:13" x14ac:dyDescent="0.3">
      <c r="C944" t="s">
        <v>239</v>
      </c>
      <c r="D944" t="s">
        <v>3781</v>
      </c>
      <c r="E944" s="1">
        <v>2020978777</v>
      </c>
      <c r="F944">
        <v>3</v>
      </c>
      <c r="I944" t="s">
        <v>623</v>
      </c>
      <c r="J944" t="s">
        <v>4226</v>
      </c>
      <c r="K944" s="1" t="s">
        <v>4227</v>
      </c>
      <c r="L944">
        <v>3</v>
      </c>
      <c r="M944" t="str">
        <f t="shared" si="17"/>
        <v>No</v>
      </c>
    </row>
    <row r="945" spans="3:13" x14ac:dyDescent="0.3">
      <c r="C945" t="s">
        <v>3</v>
      </c>
      <c r="D945" t="s">
        <v>3471</v>
      </c>
      <c r="E945" s="1">
        <v>2021009237</v>
      </c>
      <c r="F945">
        <v>2</v>
      </c>
      <c r="I945" t="s">
        <v>1757</v>
      </c>
      <c r="J945" t="s">
        <v>3529</v>
      </c>
      <c r="K945" s="1" t="s">
        <v>3530</v>
      </c>
      <c r="L945">
        <v>8</v>
      </c>
      <c r="M945" t="str">
        <f t="shared" si="17"/>
        <v>No</v>
      </c>
    </row>
    <row r="946" spans="3:13" x14ac:dyDescent="0.3">
      <c r="C946" t="s">
        <v>2654</v>
      </c>
      <c r="D946" t="s">
        <v>5316</v>
      </c>
      <c r="E946" s="2" t="s">
        <v>5317</v>
      </c>
      <c r="F946">
        <v>8</v>
      </c>
      <c r="I946" t="s">
        <v>1745</v>
      </c>
      <c r="J946" t="s">
        <v>3957</v>
      </c>
      <c r="K946" s="1" t="s">
        <v>3958</v>
      </c>
      <c r="L946">
        <v>5</v>
      </c>
      <c r="M946" t="str">
        <f t="shared" si="17"/>
        <v>No</v>
      </c>
    </row>
    <row r="947" spans="3:13" x14ac:dyDescent="0.3">
      <c r="C947" t="s">
        <v>3393</v>
      </c>
      <c r="D947" t="s">
        <v>5555</v>
      </c>
      <c r="E947" s="1" t="s">
        <v>5556</v>
      </c>
      <c r="F947">
        <v>9</v>
      </c>
      <c r="I947" t="s">
        <v>1755</v>
      </c>
      <c r="J947" t="s">
        <v>4022</v>
      </c>
      <c r="K947" s="1" t="s">
        <v>4023</v>
      </c>
      <c r="L947">
        <v>8</v>
      </c>
      <c r="M947" t="str">
        <f t="shared" si="17"/>
        <v>No</v>
      </c>
    </row>
    <row r="948" spans="3:13" x14ac:dyDescent="0.3">
      <c r="C948" t="s">
        <v>2761</v>
      </c>
      <c r="D948" t="s">
        <v>5307</v>
      </c>
      <c r="E948" s="1" t="s">
        <v>5336</v>
      </c>
      <c r="F948">
        <v>2</v>
      </c>
      <c r="I948" t="s">
        <v>1722</v>
      </c>
      <c r="J948" t="s">
        <v>4692</v>
      </c>
      <c r="K948" s="1" t="s">
        <v>4693</v>
      </c>
      <c r="L948">
        <v>2</v>
      </c>
      <c r="M948" t="str">
        <f t="shared" si="17"/>
        <v>No</v>
      </c>
    </row>
    <row r="949" spans="3:13" x14ac:dyDescent="0.3">
      <c r="C949" t="s">
        <v>20</v>
      </c>
      <c r="D949" t="s">
        <v>3495</v>
      </c>
      <c r="E949" s="1" t="s">
        <v>3496</v>
      </c>
      <c r="F949">
        <v>9</v>
      </c>
      <c r="I949" t="s">
        <v>1717</v>
      </c>
      <c r="J949" t="s">
        <v>5015</v>
      </c>
      <c r="K949" s="1" t="s">
        <v>5016</v>
      </c>
      <c r="L949">
        <v>2</v>
      </c>
      <c r="M949" t="str">
        <f t="shared" si="17"/>
        <v>No</v>
      </c>
    </row>
    <row r="950" spans="3:13" x14ac:dyDescent="0.3">
      <c r="C950" t="s">
        <v>1598</v>
      </c>
      <c r="D950" t="s">
        <v>4949</v>
      </c>
      <c r="E950" s="1" t="s">
        <v>4950</v>
      </c>
      <c r="F950">
        <v>37</v>
      </c>
      <c r="I950" t="s">
        <v>1716</v>
      </c>
      <c r="J950" t="s">
        <v>3845</v>
      </c>
      <c r="K950" s="1" t="s">
        <v>5014</v>
      </c>
      <c r="L950">
        <v>2</v>
      </c>
      <c r="M950" t="str">
        <f t="shared" si="17"/>
        <v>No</v>
      </c>
    </row>
    <row r="951" spans="3:13" x14ac:dyDescent="0.3">
      <c r="C951" t="s">
        <v>2035</v>
      </c>
      <c r="D951" t="s">
        <v>4949</v>
      </c>
      <c r="E951" s="1" t="s">
        <v>4950</v>
      </c>
      <c r="F951">
        <v>37</v>
      </c>
      <c r="I951" t="s">
        <v>1730</v>
      </c>
      <c r="J951" t="s">
        <v>3668</v>
      </c>
      <c r="K951" s="1" t="s">
        <v>3669</v>
      </c>
      <c r="L951">
        <v>8</v>
      </c>
      <c r="M951" t="str">
        <f t="shared" si="17"/>
        <v>No</v>
      </c>
    </row>
    <row r="952" spans="3:13" x14ac:dyDescent="0.3">
      <c r="C952" t="s">
        <v>2616</v>
      </c>
      <c r="D952" t="s">
        <v>4949</v>
      </c>
      <c r="E952" s="1" t="s">
        <v>4950</v>
      </c>
      <c r="F952">
        <v>37</v>
      </c>
      <c r="I952" t="s">
        <v>477</v>
      </c>
      <c r="J952" t="s">
        <v>4060</v>
      </c>
      <c r="K952" s="1" t="s">
        <v>4061</v>
      </c>
      <c r="L952">
        <v>7</v>
      </c>
      <c r="M952" t="str">
        <f t="shared" si="17"/>
        <v>No</v>
      </c>
    </row>
    <row r="953" spans="3:13" x14ac:dyDescent="0.3">
      <c r="C953" t="s">
        <v>2749</v>
      </c>
      <c r="D953" t="s">
        <v>4949</v>
      </c>
      <c r="E953" s="1" t="s">
        <v>4950</v>
      </c>
      <c r="F953">
        <v>37</v>
      </c>
      <c r="I953" t="s">
        <v>1338</v>
      </c>
      <c r="J953" t="s">
        <v>4837</v>
      </c>
      <c r="K953" s="1" t="s">
        <v>4838</v>
      </c>
      <c r="L953">
        <v>3</v>
      </c>
      <c r="M953" t="str">
        <f t="shared" si="17"/>
        <v>No</v>
      </c>
    </row>
    <row r="954" spans="3:13" x14ac:dyDescent="0.3">
      <c r="C954" t="s">
        <v>2955</v>
      </c>
      <c r="D954" t="s">
        <v>4949</v>
      </c>
      <c r="E954" s="1" t="s">
        <v>4950</v>
      </c>
      <c r="F954">
        <v>37</v>
      </c>
      <c r="I954" t="s">
        <v>1720</v>
      </c>
      <c r="J954" t="s">
        <v>5002</v>
      </c>
      <c r="K954" s="1" t="s">
        <v>5003</v>
      </c>
      <c r="L954">
        <v>3</v>
      </c>
      <c r="M954" t="str">
        <f t="shared" si="17"/>
        <v>No</v>
      </c>
    </row>
    <row r="955" spans="3:13" x14ac:dyDescent="0.3">
      <c r="C955" t="s">
        <v>3119</v>
      </c>
      <c r="D955" t="s">
        <v>4949</v>
      </c>
      <c r="E955" s="1" t="s">
        <v>4950</v>
      </c>
      <c r="F955">
        <v>37</v>
      </c>
      <c r="I955" t="s">
        <v>1699</v>
      </c>
      <c r="J955" t="s">
        <v>4997</v>
      </c>
      <c r="K955" s="1" t="s">
        <v>4998</v>
      </c>
      <c r="L955">
        <v>1</v>
      </c>
      <c r="M955" t="str">
        <f t="shared" si="17"/>
        <v>No</v>
      </c>
    </row>
    <row r="956" spans="3:13" x14ac:dyDescent="0.3">
      <c r="C956" t="s">
        <v>3045</v>
      </c>
      <c r="D956" t="s">
        <v>5439</v>
      </c>
      <c r="E956" s="1" t="s">
        <v>5440</v>
      </c>
      <c r="F956">
        <v>8</v>
      </c>
      <c r="I956" t="s">
        <v>1695</v>
      </c>
      <c r="J956" t="s">
        <v>4951</v>
      </c>
      <c r="K956" s="1" t="s">
        <v>4952</v>
      </c>
      <c r="L956">
        <v>2</v>
      </c>
      <c r="M956" t="str">
        <f t="shared" si="17"/>
        <v>No</v>
      </c>
    </row>
    <row r="957" spans="3:13" x14ac:dyDescent="0.3">
      <c r="C957" t="s">
        <v>3118</v>
      </c>
      <c r="D957" t="s">
        <v>5459</v>
      </c>
      <c r="E957" s="2" t="s">
        <v>5460</v>
      </c>
      <c r="F957">
        <v>9</v>
      </c>
      <c r="I957" t="s">
        <v>1694</v>
      </c>
      <c r="J957" t="s">
        <v>3727</v>
      </c>
      <c r="K957" s="1" t="s">
        <v>3728</v>
      </c>
      <c r="L957">
        <v>6</v>
      </c>
      <c r="M957" t="str">
        <f t="shared" si="17"/>
        <v>No</v>
      </c>
    </row>
    <row r="958" spans="3:13" x14ac:dyDescent="0.3">
      <c r="C958" t="s">
        <v>2150</v>
      </c>
      <c r="D958" t="s">
        <v>5162</v>
      </c>
      <c r="E958" s="1" t="s">
        <v>5163</v>
      </c>
      <c r="F958">
        <v>15</v>
      </c>
      <c r="I958" t="s">
        <v>478</v>
      </c>
      <c r="J958" t="s">
        <v>3841</v>
      </c>
      <c r="K958" s="1" t="s">
        <v>3842</v>
      </c>
      <c r="L958">
        <v>7</v>
      </c>
      <c r="M958" t="str">
        <f t="shared" si="17"/>
        <v>No</v>
      </c>
    </row>
    <row r="959" spans="3:13" x14ac:dyDescent="0.3">
      <c r="C959" t="s">
        <v>2445</v>
      </c>
      <c r="D959" t="s">
        <v>5162</v>
      </c>
      <c r="E959" s="1" t="s">
        <v>5163</v>
      </c>
      <c r="F959">
        <v>15</v>
      </c>
      <c r="I959" t="s">
        <v>1685</v>
      </c>
      <c r="J959" t="s">
        <v>4946</v>
      </c>
      <c r="K959" s="1" t="s">
        <v>4947</v>
      </c>
      <c r="L959">
        <v>5</v>
      </c>
      <c r="M959" t="str">
        <f t="shared" si="17"/>
        <v>No</v>
      </c>
    </row>
    <row r="960" spans="3:13" x14ac:dyDescent="0.3">
      <c r="C960" t="s">
        <v>3450</v>
      </c>
      <c r="D960" t="s">
        <v>3637</v>
      </c>
      <c r="E960" s="1" t="s">
        <v>5584</v>
      </c>
      <c r="F960">
        <v>2</v>
      </c>
      <c r="I960" t="s">
        <v>1686</v>
      </c>
      <c r="J960" t="s">
        <v>4214</v>
      </c>
      <c r="K960" s="1" t="s">
        <v>4990</v>
      </c>
      <c r="L960">
        <v>2</v>
      </c>
      <c r="M960" t="str">
        <f t="shared" si="17"/>
        <v>No</v>
      </c>
    </row>
    <row r="961" spans="3:13" x14ac:dyDescent="0.3">
      <c r="C961" t="s">
        <v>3307</v>
      </c>
      <c r="D961" t="s">
        <v>5297</v>
      </c>
      <c r="E961" s="1" t="s">
        <v>5533</v>
      </c>
      <c r="F961">
        <v>18</v>
      </c>
      <c r="I961" t="s">
        <v>1682</v>
      </c>
      <c r="J961" t="s">
        <v>4986</v>
      </c>
      <c r="K961" s="1" t="s">
        <v>4987</v>
      </c>
      <c r="L961">
        <v>2</v>
      </c>
      <c r="M961" t="str">
        <f t="shared" si="17"/>
        <v>No</v>
      </c>
    </row>
    <row r="962" spans="3:13" x14ac:dyDescent="0.3">
      <c r="C962" t="s">
        <v>2592</v>
      </c>
      <c r="D962" t="s">
        <v>5297</v>
      </c>
      <c r="E962" s="1" t="s">
        <v>5298</v>
      </c>
      <c r="F962">
        <v>32</v>
      </c>
      <c r="I962" t="s">
        <v>1683</v>
      </c>
      <c r="J962" t="s">
        <v>4312</v>
      </c>
      <c r="K962" s="1" t="s">
        <v>4313</v>
      </c>
      <c r="L962">
        <v>6</v>
      </c>
      <c r="M962" t="str">
        <f t="shared" si="17"/>
        <v>No</v>
      </c>
    </row>
    <row r="963" spans="3:13" x14ac:dyDescent="0.3">
      <c r="C963" t="s">
        <v>3180</v>
      </c>
      <c r="D963" t="s">
        <v>5297</v>
      </c>
      <c r="E963" s="1" t="s">
        <v>5298</v>
      </c>
      <c r="F963">
        <v>32</v>
      </c>
      <c r="I963" t="s">
        <v>1678</v>
      </c>
      <c r="J963" t="s">
        <v>3843</v>
      </c>
      <c r="K963" s="1" t="s">
        <v>3844</v>
      </c>
      <c r="L963">
        <v>5</v>
      </c>
      <c r="M963" t="str">
        <f t="shared" ref="M963:M1026" si="18">IFERROR(VLOOKUP(I963,$S$1:$T$94,2,0),"No")</f>
        <v>No</v>
      </c>
    </row>
    <row r="964" spans="3:13" x14ac:dyDescent="0.3">
      <c r="C964" t="s">
        <v>3269</v>
      </c>
      <c r="D964" t="s">
        <v>5518</v>
      </c>
      <c r="E964" s="1" t="s">
        <v>5519</v>
      </c>
      <c r="F964">
        <v>11</v>
      </c>
      <c r="I964" t="s">
        <v>1664</v>
      </c>
      <c r="J964" t="s">
        <v>4974</v>
      </c>
      <c r="K964" s="1" t="s">
        <v>4975</v>
      </c>
      <c r="L964">
        <v>3</v>
      </c>
      <c r="M964" t="str">
        <f t="shared" si="18"/>
        <v>No</v>
      </c>
    </row>
    <row r="965" spans="3:13" x14ac:dyDescent="0.3">
      <c r="C965" t="s">
        <v>3142</v>
      </c>
      <c r="D965" t="s">
        <v>5470</v>
      </c>
      <c r="E965" s="1" t="s">
        <v>5471</v>
      </c>
      <c r="F965">
        <v>11</v>
      </c>
      <c r="I965" t="s">
        <v>1653</v>
      </c>
      <c r="J965" t="s">
        <v>3491</v>
      </c>
      <c r="K965" s="1" t="s">
        <v>3492</v>
      </c>
      <c r="L965">
        <v>2</v>
      </c>
      <c r="M965" t="str">
        <f t="shared" si="18"/>
        <v>No</v>
      </c>
    </row>
    <row r="966" spans="3:13" x14ac:dyDescent="0.3">
      <c r="C966" t="s">
        <v>3381</v>
      </c>
      <c r="D966" t="s">
        <v>5470</v>
      </c>
      <c r="E966" s="1" t="s">
        <v>5471</v>
      </c>
      <c r="F966">
        <v>11</v>
      </c>
      <c r="I966" t="s">
        <v>1660</v>
      </c>
      <c r="J966" t="s">
        <v>4293</v>
      </c>
      <c r="K966" s="1" t="s">
        <v>4294</v>
      </c>
      <c r="L966">
        <v>2</v>
      </c>
      <c r="M966" t="str">
        <f t="shared" si="18"/>
        <v>No</v>
      </c>
    </row>
    <row r="967" spans="3:13" x14ac:dyDescent="0.3">
      <c r="C967" t="s">
        <v>3441</v>
      </c>
      <c r="D967" t="s">
        <v>5297</v>
      </c>
      <c r="E967" s="1" t="s">
        <v>5580</v>
      </c>
      <c r="F967">
        <v>6</v>
      </c>
      <c r="I967" t="s">
        <v>1655</v>
      </c>
      <c r="J967" t="s">
        <v>4054</v>
      </c>
      <c r="K967" s="1" t="s">
        <v>4055</v>
      </c>
      <c r="L967">
        <v>5</v>
      </c>
      <c r="M967" t="str">
        <f t="shared" si="18"/>
        <v>No</v>
      </c>
    </row>
    <row r="968" spans="3:13" x14ac:dyDescent="0.3">
      <c r="C968" t="s">
        <v>1815</v>
      </c>
      <c r="D968" t="s">
        <v>4718</v>
      </c>
      <c r="E968" s="1" t="s">
        <v>5053</v>
      </c>
      <c r="F968">
        <v>20</v>
      </c>
      <c r="I968" t="s">
        <v>1656</v>
      </c>
      <c r="J968" t="s">
        <v>3689</v>
      </c>
      <c r="K968" s="1" t="s">
        <v>3690</v>
      </c>
      <c r="L968">
        <v>7</v>
      </c>
      <c r="M968" t="str">
        <f t="shared" si="18"/>
        <v>No</v>
      </c>
    </row>
    <row r="969" spans="3:13" x14ac:dyDescent="0.3">
      <c r="C969" t="s">
        <v>1970</v>
      </c>
      <c r="D969" t="s">
        <v>4718</v>
      </c>
      <c r="E969" s="1" t="s">
        <v>5053</v>
      </c>
      <c r="F969">
        <v>20</v>
      </c>
      <c r="I969" t="s">
        <v>1649</v>
      </c>
      <c r="J969" t="s">
        <v>4711</v>
      </c>
      <c r="K969" s="1" t="s">
        <v>4748</v>
      </c>
      <c r="L969">
        <v>10</v>
      </c>
      <c r="M969" t="str">
        <f t="shared" si="18"/>
        <v>No</v>
      </c>
    </row>
    <row r="970" spans="3:13" x14ac:dyDescent="0.3">
      <c r="C970" t="s">
        <v>3143</v>
      </c>
      <c r="D970" t="s">
        <v>4718</v>
      </c>
      <c r="E970" s="1" t="s">
        <v>5053</v>
      </c>
      <c r="F970">
        <v>20</v>
      </c>
      <c r="I970" t="s">
        <v>1629</v>
      </c>
      <c r="J970" t="s">
        <v>3654</v>
      </c>
      <c r="K970" s="1" t="s">
        <v>3655</v>
      </c>
      <c r="L970">
        <v>3</v>
      </c>
      <c r="M970" t="str">
        <f t="shared" si="18"/>
        <v>No</v>
      </c>
    </row>
    <row r="971" spans="3:13" x14ac:dyDescent="0.3">
      <c r="C971" t="s">
        <v>3232</v>
      </c>
      <c r="D971" t="s">
        <v>4718</v>
      </c>
      <c r="E971" s="1" t="s">
        <v>5053</v>
      </c>
      <c r="F971">
        <v>20</v>
      </c>
      <c r="I971" t="s">
        <v>1623</v>
      </c>
      <c r="J971" t="s">
        <v>4149</v>
      </c>
      <c r="K971" s="1" t="s">
        <v>4150</v>
      </c>
      <c r="L971">
        <v>2</v>
      </c>
      <c r="M971" t="str">
        <f t="shared" si="18"/>
        <v>No</v>
      </c>
    </row>
    <row r="972" spans="3:13" x14ac:dyDescent="0.3">
      <c r="C972" t="s">
        <v>3385</v>
      </c>
      <c r="D972" t="s">
        <v>4718</v>
      </c>
      <c r="E972" s="1" t="s">
        <v>5053</v>
      </c>
      <c r="F972">
        <v>20</v>
      </c>
      <c r="I972" t="s">
        <v>1631</v>
      </c>
      <c r="J972" t="s">
        <v>3729</v>
      </c>
      <c r="K972" s="1" t="s">
        <v>3730</v>
      </c>
      <c r="L972">
        <v>5</v>
      </c>
      <c r="M972" t="str">
        <f t="shared" si="18"/>
        <v>No</v>
      </c>
    </row>
    <row r="973" spans="3:13" x14ac:dyDescent="0.3">
      <c r="C973" t="s">
        <v>3002</v>
      </c>
      <c r="D973" t="s">
        <v>4718</v>
      </c>
      <c r="E973" s="1" t="s">
        <v>5429</v>
      </c>
      <c r="F973">
        <v>61</v>
      </c>
      <c r="I973" t="s">
        <v>1611</v>
      </c>
      <c r="J973" t="s">
        <v>4803</v>
      </c>
      <c r="K973" s="1" t="s">
        <v>4804</v>
      </c>
      <c r="L973">
        <v>4</v>
      </c>
      <c r="M973" t="str">
        <f t="shared" si="18"/>
        <v>No</v>
      </c>
    </row>
    <row r="974" spans="3:13" x14ac:dyDescent="0.3">
      <c r="C974" t="s">
        <v>3284</v>
      </c>
      <c r="D974" t="s">
        <v>4718</v>
      </c>
      <c r="E974" s="1" t="s">
        <v>5429</v>
      </c>
      <c r="F974">
        <v>61</v>
      </c>
      <c r="I974" t="s">
        <v>1607</v>
      </c>
      <c r="J974" t="s">
        <v>4452</v>
      </c>
      <c r="K974" s="1" t="s">
        <v>4453</v>
      </c>
      <c r="L974">
        <v>6</v>
      </c>
      <c r="M974" t="str">
        <f t="shared" si="18"/>
        <v>No</v>
      </c>
    </row>
    <row r="975" spans="3:13" x14ac:dyDescent="0.3">
      <c r="C975" t="s">
        <v>3327</v>
      </c>
      <c r="D975" t="s">
        <v>4718</v>
      </c>
      <c r="E975" s="1" t="s">
        <v>5429</v>
      </c>
      <c r="F975">
        <v>61</v>
      </c>
      <c r="I975" t="s">
        <v>1605</v>
      </c>
      <c r="J975" t="s">
        <v>3890</v>
      </c>
      <c r="K975" s="1" t="s">
        <v>3891</v>
      </c>
      <c r="L975">
        <v>4</v>
      </c>
      <c r="M975" t="str">
        <f t="shared" si="18"/>
        <v>No</v>
      </c>
    </row>
    <row r="976" spans="3:13" x14ac:dyDescent="0.3">
      <c r="C976" t="s">
        <v>3417</v>
      </c>
      <c r="D976" t="s">
        <v>4718</v>
      </c>
      <c r="E976" s="1" t="s">
        <v>5429</v>
      </c>
      <c r="F976">
        <v>61</v>
      </c>
      <c r="I976" t="s">
        <v>330</v>
      </c>
      <c r="J976" t="s">
        <v>3898</v>
      </c>
      <c r="K976" s="1" t="s">
        <v>3899</v>
      </c>
      <c r="L976">
        <v>2</v>
      </c>
      <c r="M976" t="str">
        <f t="shared" si="18"/>
        <v>No</v>
      </c>
    </row>
    <row r="977" spans="3:13" x14ac:dyDescent="0.3">
      <c r="C977" t="s">
        <v>3431</v>
      </c>
      <c r="D977" t="s">
        <v>4718</v>
      </c>
      <c r="E977" s="1" t="s">
        <v>5429</v>
      </c>
      <c r="F977">
        <v>61</v>
      </c>
      <c r="I977" t="s">
        <v>1601</v>
      </c>
      <c r="J977" t="s">
        <v>3596</v>
      </c>
      <c r="K977" s="1" t="s">
        <v>3597</v>
      </c>
      <c r="L977">
        <v>6</v>
      </c>
      <c r="M977" t="str">
        <f t="shared" si="18"/>
        <v>No</v>
      </c>
    </row>
    <row r="978" spans="3:13" x14ac:dyDescent="0.3">
      <c r="C978" t="s">
        <v>1193</v>
      </c>
      <c r="D978" t="s">
        <v>4718</v>
      </c>
      <c r="E978" s="1" t="s">
        <v>4719</v>
      </c>
      <c r="F978">
        <v>61</v>
      </c>
      <c r="I978" t="s">
        <v>1603</v>
      </c>
      <c r="J978" t="s">
        <v>3812</v>
      </c>
      <c r="K978" s="1" t="s">
        <v>3813</v>
      </c>
      <c r="L978">
        <v>5</v>
      </c>
      <c r="M978" t="str">
        <f t="shared" si="18"/>
        <v>No</v>
      </c>
    </row>
    <row r="979" spans="3:13" x14ac:dyDescent="0.3">
      <c r="C979" t="s">
        <v>1400</v>
      </c>
      <c r="D979" t="s">
        <v>4718</v>
      </c>
      <c r="E979" s="1" t="s">
        <v>4719</v>
      </c>
      <c r="F979">
        <v>61</v>
      </c>
      <c r="I979" t="s">
        <v>1602</v>
      </c>
      <c r="J979" t="s">
        <v>3616</v>
      </c>
      <c r="K979" s="1" t="s">
        <v>3617</v>
      </c>
      <c r="L979">
        <v>5</v>
      </c>
      <c r="M979" t="str">
        <f t="shared" si="18"/>
        <v>No</v>
      </c>
    </row>
    <row r="980" spans="3:13" x14ac:dyDescent="0.3">
      <c r="C980" t="s">
        <v>2433</v>
      </c>
      <c r="D980" t="s">
        <v>4718</v>
      </c>
      <c r="E980" s="1" t="s">
        <v>4719</v>
      </c>
      <c r="F980">
        <v>61</v>
      </c>
      <c r="I980" t="s">
        <v>1589</v>
      </c>
      <c r="J980" t="s">
        <v>3553</v>
      </c>
      <c r="K980" s="1" t="s">
        <v>3554</v>
      </c>
      <c r="L980">
        <v>3</v>
      </c>
      <c r="M980" t="str">
        <f t="shared" si="18"/>
        <v>No</v>
      </c>
    </row>
    <row r="981" spans="3:13" x14ac:dyDescent="0.3">
      <c r="C981" t="s">
        <v>2504</v>
      </c>
      <c r="D981" t="s">
        <v>4718</v>
      </c>
      <c r="E981" s="1" t="s">
        <v>4719</v>
      </c>
      <c r="F981">
        <v>61</v>
      </c>
      <c r="I981" t="s">
        <v>292</v>
      </c>
      <c r="J981" t="s">
        <v>3852</v>
      </c>
      <c r="K981" s="1" t="s">
        <v>3853</v>
      </c>
      <c r="L981">
        <v>3</v>
      </c>
      <c r="M981" t="str">
        <f t="shared" si="18"/>
        <v>No</v>
      </c>
    </row>
    <row r="982" spans="3:13" x14ac:dyDescent="0.3">
      <c r="C982" t="s">
        <v>2531</v>
      </c>
      <c r="D982" t="s">
        <v>4718</v>
      </c>
      <c r="E982" s="1" t="s">
        <v>4719</v>
      </c>
      <c r="F982">
        <v>61</v>
      </c>
      <c r="I982" t="s">
        <v>1586</v>
      </c>
      <c r="J982" t="s">
        <v>3810</v>
      </c>
      <c r="K982" s="1" t="s">
        <v>3811</v>
      </c>
      <c r="L982">
        <v>6</v>
      </c>
      <c r="M982" t="str">
        <f t="shared" si="18"/>
        <v>No</v>
      </c>
    </row>
    <row r="983" spans="3:13" x14ac:dyDescent="0.3">
      <c r="C983" t="s">
        <v>2595</v>
      </c>
      <c r="D983" t="s">
        <v>4718</v>
      </c>
      <c r="E983" s="1" t="s">
        <v>4719</v>
      </c>
      <c r="F983">
        <v>61</v>
      </c>
      <c r="I983" t="s">
        <v>1587</v>
      </c>
      <c r="J983" t="s">
        <v>3534</v>
      </c>
      <c r="K983" s="1" t="s">
        <v>3535</v>
      </c>
      <c r="L983">
        <v>6</v>
      </c>
      <c r="M983" t="str">
        <f t="shared" si="18"/>
        <v>No</v>
      </c>
    </row>
    <row r="984" spans="3:13" x14ac:dyDescent="0.3">
      <c r="C984" t="s">
        <v>2809</v>
      </c>
      <c r="D984" t="s">
        <v>4718</v>
      </c>
      <c r="E984" s="1" t="s">
        <v>4719</v>
      </c>
      <c r="F984">
        <v>61</v>
      </c>
      <c r="I984" t="s">
        <v>1575</v>
      </c>
      <c r="J984" t="s">
        <v>3915</v>
      </c>
      <c r="K984" s="1" t="s">
        <v>3916</v>
      </c>
      <c r="L984">
        <v>5</v>
      </c>
      <c r="M984" t="str">
        <f t="shared" si="18"/>
        <v>No</v>
      </c>
    </row>
    <row r="985" spans="3:13" x14ac:dyDescent="0.3">
      <c r="C985" t="s">
        <v>2840</v>
      </c>
      <c r="D985" t="s">
        <v>4718</v>
      </c>
      <c r="E985" s="1" t="s">
        <v>4719</v>
      </c>
      <c r="F985">
        <v>61</v>
      </c>
      <c r="I985" t="s">
        <v>1572</v>
      </c>
      <c r="J985" t="s">
        <v>4733</v>
      </c>
      <c r="K985" s="1" t="s">
        <v>4734</v>
      </c>
      <c r="L985">
        <v>3</v>
      </c>
      <c r="M985" t="str">
        <f t="shared" si="18"/>
        <v>No</v>
      </c>
    </row>
    <row r="986" spans="3:13" x14ac:dyDescent="0.3">
      <c r="C986" t="s">
        <v>2849</v>
      </c>
      <c r="D986" t="s">
        <v>4718</v>
      </c>
      <c r="E986" s="1" t="s">
        <v>4719</v>
      </c>
      <c r="F986">
        <v>61</v>
      </c>
      <c r="I986" t="s">
        <v>1567</v>
      </c>
      <c r="J986" t="s">
        <v>4940</v>
      </c>
      <c r="K986" s="1" t="s">
        <v>4941</v>
      </c>
      <c r="L986">
        <v>1</v>
      </c>
      <c r="M986" t="str">
        <f t="shared" si="18"/>
        <v>No</v>
      </c>
    </row>
    <row r="987" spans="3:13" x14ac:dyDescent="0.3">
      <c r="C987" t="s">
        <v>2858</v>
      </c>
      <c r="D987" t="s">
        <v>4718</v>
      </c>
      <c r="E987" s="1" t="s">
        <v>4719</v>
      </c>
      <c r="F987">
        <v>61</v>
      </c>
      <c r="I987" t="s">
        <v>1566</v>
      </c>
      <c r="J987" t="s">
        <v>3540</v>
      </c>
      <c r="K987" s="1" t="s">
        <v>3815</v>
      </c>
      <c r="L987">
        <v>2</v>
      </c>
      <c r="M987" t="str">
        <f t="shared" si="18"/>
        <v>No</v>
      </c>
    </row>
    <row r="988" spans="3:13" x14ac:dyDescent="0.3">
      <c r="C988" t="s">
        <v>2867</v>
      </c>
      <c r="D988" t="s">
        <v>4718</v>
      </c>
      <c r="E988" s="1" t="s">
        <v>4719</v>
      </c>
      <c r="F988">
        <v>61</v>
      </c>
      <c r="I988" t="s">
        <v>1574</v>
      </c>
      <c r="J988" t="s">
        <v>3854</v>
      </c>
      <c r="K988" s="1" t="s">
        <v>3855</v>
      </c>
      <c r="L988">
        <v>5</v>
      </c>
      <c r="M988" t="str">
        <f t="shared" si="18"/>
        <v>No</v>
      </c>
    </row>
    <row r="989" spans="3:13" x14ac:dyDescent="0.3">
      <c r="C989" t="s">
        <v>2880</v>
      </c>
      <c r="D989" t="s">
        <v>4718</v>
      </c>
      <c r="E989" s="1" t="s">
        <v>4719</v>
      </c>
      <c r="F989">
        <v>61</v>
      </c>
      <c r="I989" t="s">
        <v>1195</v>
      </c>
      <c r="J989" t="s">
        <v>4722</v>
      </c>
      <c r="K989" s="1" t="s">
        <v>4723</v>
      </c>
      <c r="L989">
        <v>2</v>
      </c>
      <c r="M989" t="str">
        <f t="shared" si="18"/>
        <v>No</v>
      </c>
    </row>
    <row r="990" spans="3:13" x14ac:dyDescent="0.3">
      <c r="C990" t="s">
        <v>2940</v>
      </c>
      <c r="D990" t="s">
        <v>4718</v>
      </c>
      <c r="E990" s="1" t="s">
        <v>4719</v>
      </c>
      <c r="F990">
        <v>61</v>
      </c>
      <c r="I990" t="s">
        <v>1558</v>
      </c>
      <c r="J990" t="s">
        <v>3744</v>
      </c>
      <c r="K990" s="1" t="s">
        <v>3745</v>
      </c>
      <c r="L990">
        <v>3</v>
      </c>
      <c r="M990" t="str">
        <f t="shared" si="18"/>
        <v>No</v>
      </c>
    </row>
    <row r="991" spans="3:13" x14ac:dyDescent="0.3">
      <c r="C991" t="s">
        <v>2941</v>
      </c>
      <c r="D991" t="s">
        <v>4718</v>
      </c>
      <c r="E991" s="1" t="s">
        <v>4719</v>
      </c>
      <c r="F991">
        <v>61</v>
      </c>
      <c r="I991" t="s">
        <v>1551</v>
      </c>
      <c r="J991" t="s">
        <v>3557</v>
      </c>
      <c r="K991" s="1" t="s">
        <v>3558</v>
      </c>
      <c r="L991">
        <v>2</v>
      </c>
      <c r="M991" t="str">
        <f t="shared" si="18"/>
        <v>No</v>
      </c>
    </row>
    <row r="992" spans="3:13" x14ac:dyDescent="0.3">
      <c r="C992" t="s">
        <v>2951</v>
      </c>
      <c r="D992" t="s">
        <v>4718</v>
      </c>
      <c r="E992" s="1" t="s">
        <v>4719</v>
      </c>
      <c r="F992">
        <v>61</v>
      </c>
      <c r="I992" t="s">
        <v>1557</v>
      </c>
      <c r="J992" t="s">
        <v>4557</v>
      </c>
      <c r="K992" s="1" t="s">
        <v>4558</v>
      </c>
      <c r="L992">
        <v>2</v>
      </c>
      <c r="M992" t="str">
        <f t="shared" si="18"/>
        <v>No</v>
      </c>
    </row>
    <row r="993" spans="3:13" x14ac:dyDescent="0.3">
      <c r="C993" t="s">
        <v>2970</v>
      </c>
      <c r="D993" t="s">
        <v>4718</v>
      </c>
      <c r="E993" s="1" t="s">
        <v>4719</v>
      </c>
      <c r="F993">
        <v>61</v>
      </c>
      <c r="I993" t="s">
        <v>1554</v>
      </c>
      <c r="J993" t="s">
        <v>4922</v>
      </c>
      <c r="K993" s="1" t="s">
        <v>4923</v>
      </c>
      <c r="L993">
        <v>2</v>
      </c>
      <c r="M993" t="str">
        <f t="shared" si="18"/>
        <v>No</v>
      </c>
    </row>
    <row r="994" spans="3:13" x14ac:dyDescent="0.3">
      <c r="C994" t="s">
        <v>3058</v>
      </c>
      <c r="D994" t="s">
        <v>4718</v>
      </c>
      <c r="E994" s="1" t="s">
        <v>4719</v>
      </c>
      <c r="F994">
        <v>61</v>
      </c>
      <c r="I994" t="s">
        <v>1560</v>
      </c>
      <c r="J994" t="s">
        <v>4602</v>
      </c>
      <c r="K994" s="1" t="s">
        <v>4937</v>
      </c>
      <c r="L994">
        <v>1</v>
      </c>
      <c r="M994" t="str">
        <f t="shared" si="18"/>
        <v>No</v>
      </c>
    </row>
    <row r="995" spans="3:13" x14ac:dyDescent="0.3">
      <c r="C995" t="s">
        <v>3127</v>
      </c>
      <c r="D995" t="s">
        <v>4718</v>
      </c>
      <c r="E995" s="1" t="s">
        <v>4719</v>
      </c>
      <c r="F995">
        <v>61</v>
      </c>
      <c r="I995" t="s">
        <v>1555</v>
      </c>
      <c r="J995" t="s">
        <v>4931</v>
      </c>
      <c r="K995" s="1" t="s">
        <v>4932</v>
      </c>
      <c r="L995">
        <v>2</v>
      </c>
      <c r="M995" t="str">
        <f t="shared" si="18"/>
        <v>No</v>
      </c>
    </row>
    <row r="996" spans="3:13" x14ac:dyDescent="0.3">
      <c r="C996" t="s">
        <v>3177</v>
      </c>
      <c r="D996" t="s">
        <v>4718</v>
      </c>
      <c r="E996" s="1" t="s">
        <v>4719</v>
      </c>
      <c r="F996">
        <v>61</v>
      </c>
      <c r="I996" t="s">
        <v>1549</v>
      </c>
      <c r="J996" t="s">
        <v>3765</v>
      </c>
      <c r="K996" s="1" t="s">
        <v>3766</v>
      </c>
      <c r="L996">
        <v>4</v>
      </c>
      <c r="M996" t="str">
        <f t="shared" si="18"/>
        <v>No</v>
      </c>
    </row>
    <row r="997" spans="3:13" x14ac:dyDescent="0.3">
      <c r="C997" t="s">
        <v>3197</v>
      </c>
      <c r="D997" t="s">
        <v>4718</v>
      </c>
      <c r="E997" s="1" t="s">
        <v>4719</v>
      </c>
      <c r="F997">
        <v>61</v>
      </c>
      <c r="I997" t="s">
        <v>1535</v>
      </c>
      <c r="J997" t="s">
        <v>3970</v>
      </c>
      <c r="K997" s="1" t="s">
        <v>3971</v>
      </c>
      <c r="L997">
        <v>5</v>
      </c>
      <c r="M997" t="str">
        <f t="shared" si="18"/>
        <v>No</v>
      </c>
    </row>
    <row r="998" spans="3:13" x14ac:dyDescent="0.3">
      <c r="C998" t="s">
        <v>3266</v>
      </c>
      <c r="D998" t="s">
        <v>4718</v>
      </c>
      <c r="E998" s="1" t="s">
        <v>4719</v>
      </c>
      <c r="F998">
        <v>61</v>
      </c>
      <c r="I998" t="s">
        <v>742</v>
      </c>
      <c r="J998" t="s">
        <v>3731</v>
      </c>
      <c r="K998" s="1" t="s">
        <v>3732</v>
      </c>
      <c r="L998">
        <v>3</v>
      </c>
      <c r="M998" t="str">
        <f t="shared" si="18"/>
        <v>No</v>
      </c>
    </row>
    <row r="999" spans="3:13" x14ac:dyDescent="0.3">
      <c r="C999" t="s">
        <v>3286</v>
      </c>
      <c r="D999" t="s">
        <v>4718</v>
      </c>
      <c r="E999" s="1" t="s">
        <v>4719</v>
      </c>
      <c r="F999">
        <v>61</v>
      </c>
      <c r="I999" t="s">
        <v>1523</v>
      </c>
      <c r="J999" t="s">
        <v>4542</v>
      </c>
      <c r="K999" s="1" t="s">
        <v>4868</v>
      </c>
      <c r="L999">
        <v>2</v>
      </c>
      <c r="M999" t="str">
        <f t="shared" si="18"/>
        <v>No</v>
      </c>
    </row>
    <row r="1000" spans="3:13" x14ac:dyDescent="0.3">
      <c r="C1000" t="s">
        <v>3287</v>
      </c>
      <c r="D1000" t="s">
        <v>4718</v>
      </c>
      <c r="E1000" s="1" t="s">
        <v>4719</v>
      </c>
      <c r="F1000">
        <v>61</v>
      </c>
      <c r="I1000" t="s">
        <v>1520</v>
      </c>
      <c r="J1000" t="s">
        <v>4214</v>
      </c>
      <c r="K1000" s="1" t="s">
        <v>4215</v>
      </c>
      <c r="L1000">
        <v>2</v>
      </c>
      <c r="M1000" t="str">
        <f t="shared" si="18"/>
        <v>No</v>
      </c>
    </row>
    <row r="1001" spans="3:13" x14ac:dyDescent="0.3">
      <c r="C1001" t="s">
        <v>3300</v>
      </c>
      <c r="D1001" t="s">
        <v>4718</v>
      </c>
      <c r="E1001" s="1" t="s">
        <v>4719</v>
      </c>
      <c r="F1001">
        <v>61</v>
      </c>
      <c r="I1001" t="s">
        <v>1522</v>
      </c>
      <c r="J1001" t="s">
        <v>4920</v>
      </c>
      <c r="K1001" s="1" t="s">
        <v>4921</v>
      </c>
      <c r="L1001">
        <v>3</v>
      </c>
      <c r="M1001" t="str">
        <f t="shared" si="18"/>
        <v>No</v>
      </c>
    </row>
    <row r="1002" spans="3:13" x14ac:dyDescent="0.3">
      <c r="C1002" t="s">
        <v>3319</v>
      </c>
      <c r="D1002" t="s">
        <v>4718</v>
      </c>
      <c r="E1002" s="1" t="s">
        <v>4719</v>
      </c>
      <c r="F1002">
        <v>61</v>
      </c>
      <c r="I1002" t="s">
        <v>1526</v>
      </c>
      <c r="J1002" t="s">
        <v>4924</v>
      </c>
      <c r="K1002" s="1" t="s">
        <v>4925</v>
      </c>
      <c r="L1002">
        <v>3</v>
      </c>
      <c r="M1002" t="str">
        <f t="shared" si="18"/>
        <v>No</v>
      </c>
    </row>
    <row r="1003" spans="3:13" x14ac:dyDescent="0.3">
      <c r="C1003" t="s">
        <v>3329</v>
      </c>
      <c r="D1003" t="s">
        <v>4718</v>
      </c>
      <c r="E1003" s="1" t="s">
        <v>4719</v>
      </c>
      <c r="F1003">
        <v>61</v>
      </c>
      <c r="I1003" t="s">
        <v>1507</v>
      </c>
      <c r="J1003" t="s">
        <v>3718</v>
      </c>
      <c r="K1003" s="1" t="s">
        <v>3719</v>
      </c>
      <c r="L1003">
        <v>6</v>
      </c>
      <c r="M1003" t="str">
        <f t="shared" si="18"/>
        <v>No</v>
      </c>
    </row>
    <row r="1004" spans="3:13" x14ac:dyDescent="0.3">
      <c r="C1004" t="s">
        <v>3382</v>
      </c>
      <c r="D1004" t="s">
        <v>4718</v>
      </c>
      <c r="E1004" s="1" t="s">
        <v>4719</v>
      </c>
      <c r="F1004">
        <v>61</v>
      </c>
      <c r="I1004" t="s">
        <v>1495</v>
      </c>
      <c r="J1004" t="s">
        <v>4911</v>
      </c>
      <c r="K1004" s="1" t="s">
        <v>4912</v>
      </c>
      <c r="L1004">
        <v>2</v>
      </c>
      <c r="M1004" t="str">
        <f t="shared" si="18"/>
        <v>No</v>
      </c>
    </row>
    <row r="1005" spans="3:13" x14ac:dyDescent="0.3">
      <c r="C1005" t="s">
        <v>3416</v>
      </c>
      <c r="D1005" t="s">
        <v>4718</v>
      </c>
      <c r="E1005" s="1" t="s">
        <v>4719</v>
      </c>
      <c r="F1005">
        <v>61</v>
      </c>
      <c r="I1005" t="s">
        <v>1497</v>
      </c>
      <c r="J1005" t="s">
        <v>3567</v>
      </c>
      <c r="K1005" s="1" t="s">
        <v>3712</v>
      </c>
      <c r="L1005">
        <v>6</v>
      </c>
      <c r="M1005" t="str">
        <f t="shared" si="18"/>
        <v>No</v>
      </c>
    </row>
    <row r="1006" spans="3:13" x14ac:dyDescent="0.3">
      <c r="C1006" t="s">
        <v>1202</v>
      </c>
      <c r="D1006" t="s">
        <v>4104</v>
      </c>
      <c r="E1006" s="1" t="s">
        <v>4726</v>
      </c>
      <c r="F1006">
        <v>2</v>
      </c>
      <c r="I1006" t="s">
        <v>1492</v>
      </c>
      <c r="J1006" t="s">
        <v>3637</v>
      </c>
      <c r="K1006" s="1" t="s">
        <v>4909</v>
      </c>
      <c r="L1006">
        <v>1</v>
      </c>
      <c r="M1006" t="str">
        <f t="shared" si="18"/>
        <v>No</v>
      </c>
    </row>
    <row r="1007" spans="3:13" x14ac:dyDescent="0.3">
      <c r="C1007" t="s">
        <v>1156</v>
      </c>
      <c r="D1007" t="s">
        <v>4699</v>
      </c>
      <c r="E1007" s="1" t="s">
        <v>4700</v>
      </c>
      <c r="F1007">
        <v>9</v>
      </c>
      <c r="I1007" t="s">
        <v>493</v>
      </c>
      <c r="J1007" t="s">
        <v>3555</v>
      </c>
      <c r="K1007" s="1" t="s">
        <v>3556</v>
      </c>
      <c r="L1007">
        <v>3</v>
      </c>
      <c r="M1007" t="str">
        <f t="shared" si="18"/>
        <v>No</v>
      </c>
    </row>
    <row r="1008" spans="3:13" x14ac:dyDescent="0.3">
      <c r="C1008" t="s">
        <v>3048</v>
      </c>
      <c r="D1008" t="s">
        <v>4699</v>
      </c>
      <c r="E1008" s="1" t="s">
        <v>4700</v>
      </c>
      <c r="F1008">
        <v>9</v>
      </c>
      <c r="I1008" t="s">
        <v>205</v>
      </c>
      <c r="J1008" t="s">
        <v>3753</v>
      </c>
      <c r="K1008" s="1" t="s">
        <v>3754</v>
      </c>
      <c r="L1008">
        <v>2</v>
      </c>
      <c r="M1008" t="str">
        <f t="shared" si="18"/>
        <v>No</v>
      </c>
    </row>
    <row r="1009" spans="3:13" x14ac:dyDescent="0.3">
      <c r="C1009" t="s">
        <v>3163</v>
      </c>
      <c r="D1009" t="s">
        <v>4699</v>
      </c>
      <c r="E1009" s="1" t="s">
        <v>4700</v>
      </c>
      <c r="F1009">
        <v>9</v>
      </c>
      <c r="I1009" t="s">
        <v>1486</v>
      </c>
      <c r="J1009" t="s">
        <v>4902</v>
      </c>
      <c r="K1009" s="1" t="s">
        <v>4903</v>
      </c>
      <c r="L1009">
        <v>1</v>
      </c>
      <c r="M1009" t="str">
        <f t="shared" si="18"/>
        <v>No</v>
      </c>
    </row>
    <row r="1010" spans="3:13" x14ac:dyDescent="0.3">
      <c r="C1010" t="s">
        <v>3461</v>
      </c>
      <c r="D1010" t="s">
        <v>5591</v>
      </c>
      <c r="E1010" s="1" t="s">
        <v>5592</v>
      </c>
      <c r="F1010">
        <v>7</v>
      </c>
      <c r="I1010" t="s">
        <v>1460</v>
      </c>
      <c r="J1010" t="s">
        <v>3686</v>
      </c>
      <c r="K1010" s="1" t="s">
        <v>3687</v>
      </c>
      <c r="L1010">
        <v>6</v>
      </c>
      <c r="M1010" t="str">
        <f t="shared" si="18"/>
        <v>No</v>
      </c>
    </row>
    <row r="1011" spans="3:13" x14ac:dyDescent="0.3">
      <c r="C1011" t="s">
        <v>2842</v>
      </c>
      <c r="D1011" t="s">
        <v>5367</v>
      </c>
      <c r="E1011" s="1" t="s">
        <v>5368</v>
      </c>
      <c r="F1011">
        <v>5</v>
      </c>
      <c r="I1011" t="s">
        <v>1465</v>
      </c>
      <c r="J1011" t="s">
        <v>3533</v>
      </c>
      <c r="K1011" s="1" t="s">
        <v>3651</v>
      </c>
      <c r="L1011">
        <v>6</v>
      </c>
      <c r="M1011" t="str">
        <f t="shared" si="18"/>
        <v>No</v>
      </c>
    </row>
    <row r="1012" spans="3:13" x14ac:dyDescent="0.3">
      <c r="C1012" t="s">
        <v>3022</v>
      </c>
      <c r="D1012" t="s">
        <v>5434</v>
      </c>
      <c r="E1012" s="1" t="s">
        <v>5435</v>
      </c>
      <c r="F1012">
        <v>6</v>
      </c>
      <c r="I1012" t="s">
        <v>1464</v>
      </c>
      <c r="J1012" t="s">
        <v>3639</v>
      </c>
      <c r="K1012" s="1" t="s">
        <v>3640</v>
      </c>
      <c r="L1012">
        <v>4</v>
      </c>
      <c r="M1012" t="str">
        <f t="shared" si="18"/>
        <v>No</v>
      </c>
    </row>
    <row r="1013" spans="3:13" x14ac:dyDescent="0.3">
      <c r="C1013" t="s">
        <v>708</v>
      </c>
      <c r="D1013" t="s">
        <v>4310</v>
      </c>
      <c r="E1013" s="1" t="s">
        <v>4311</v>
      </c>
      <c r="F1013">
        <v>14</v>
      </c>
      <c r="I1013" t="s">
        <v>1448</v>
      </c>
      <c r="J1013" t="s">
        <v>3792</v>
      </c>
      <c r="K1013" s="1" t="s">
        <v>3793</v>
      </c>
      <c r="L1013">
        <v>3</v>
      </c>
      <c r="M1013" t="str">
        <f t="shared" si="18"/>
        <v>No</v>
      </c>
    </row>
    <row r="1014" spans="3:13" x14ac:dyDescent="0.3">
      <c r="C1014" t="s">
        <v>474</v>
      </c>
      <c r="D1014" t="s">
        <v>4057</v>
      </c>
      <c r="E1014" s="1" t="s">
        <v>4058</v>
      </c>
      <c r="F1014">
        <v>19</v>
      </c>
      <c r="I1014" t="s">
        <v>1447</v>
      </c>
      <c r="J1014" t="s">
        <v>3625</v>
      </c>
      <c r="K1014" s="1" t="s">
        <v>3626</v>
      </c>
      <c r="L1014">
        <v>3</v>
      </c>
      <c r="M1014" t="str">
        <f t="shared" si="18"/>
        <v>No</v>
      </c>
    </row>
    <row r="1015" spans="3:13" x14ac:dyDescent="0.3">
      <c r="C1015" t="s">
        <v>475</v>
      </c>
      <c r="D1015" t="s">
        <v>4057</v>
      </c>
      <c r="E1015" s="1" t="s">
        <v>4058</v>
      </c>
      <c r="F1015">
        <v>19</v>
      </c>
      <c r="I1015" t="s">
        <v>1435</v>
      </c>
      <c r="J1015" t="s">
        <v>4185</v>
      </c>
      <c r="K1015" s="1" t="s">
        <v>4877</v>
      </c>
      <c r="L1015">
        <v>1</v>
      </c>
      <c r="M1015" t="str">
        <f t="shared" si="18"/>
        <v>No</v>
      </c>
    </row>
    <row r="1016" spans="3:13" x14ac:dyDescent="0.3">
      <c r="C1016" t="s">
        <v>617</v>
      </c>
      <c r="D1016" t="s">
        <v>4057</v>
      </c>
      <c r="E1016" s="1" t="s">
        <v>4058</v>
      </c>
      <c r="F1016">
        <v>19</v>
      </c>
      <c r="I1016" t="s">
        <v>1420</v>
      </c>
      <c r="J1016" t="s">
        <v>3966</v>
      </c>
      <c r="K1016" s="1" t="s">
        <v>3967</v>
      </c>
      <c r="L1016">
        <v>5</v>
      </c>
      <c r="M1016" t="str">
        <f t="shared" si="18"/>
        <v>No</v>
      </c>
    </row>
    <row r="1017" spans="3:13" x14ac:dyDescent="0.3">
      <c r="C1017" t="s">
        <v>1139</v>
      </c>
      <c r="D1017" t="s">
        <v>4057</v>
      </c>
      <c r="E1017" s="1" t="s">
        <v>4058</v>
      </c>
      <c r="F1017">
        <v>19</v>
      </c>
      <c r="I1017" t="s">
        <v>1421</v>
      </c>
      <c r="J1017" t="s">
        <v>4862</v>
      </c>
      <c r="K1017" s="1" t="s">
        <v>4863</v>
      </c>
      <c r="L1017">
        <v>4</v>
      </c>
      <c r="M1017" t="str">
        <f t="shared" si="18"/>
        <v>No</v>
      </c>
    </row>
    <row r="1018" spans="3:13" x14ac:dyDescent="0.3">
      <c r="C1018" t="s">
        <v>1316</v>
      </c>
      <c r="D1018" t="s">
        <v>4057</v>
      </c>
      <c r="E1018" s="1" t="s">
        <v>4058</v>
      </c>
      <c r="F1018">
        <v>19</v>
      </c>
      <c r="I1018" t="s">
        <v>1423</v>
      </c>
      <c r="J1018" t="s">
        <v>3575</v>
      </c>
      <c r="K1018" s="1" t="s">
        <v>3576</v>
      </c>
      <c r="L1018">
        <v>6</v>
      </c>
      <c r="M1018" t="str">
        <f t="shared" si="18"/>
        <v>No</v>
      </c>
    </row>
    <row r="1019" spans="3:13" x14ac:dyDescent="0.3">
      <c r="C1019" t="s">
        <v>2651</v>
      </c>
      <c r="D1019" t="s">
        <v>4057</v>
      </c>
      <c r="E1019" s="1" t="s">
        <v>4058</v>
      </c>
      <c r="F1019">
        <v>19</v>
      </c>
      <c r="I1019" t="s">
        <v>1424</v>
      </c>
      <c r="J1019" t="s">
        <v>3577</v>
      </c>
      <c r="K1019" s="1" t="s">
        <v>3578</v>
      </c>
      <c r="L1019">
        <v>4</v>
      </c>
      <c r="M1019" t="str">
        <f t="shared" si="18"/>
        <v>No</v>
      </c>
    </row>
    <row r="1020" spans="3:13" x14ac:dyDescent="0.3">
      <c r="C1020" t="s">
        <v>3311</v>
      </c>
      <c r="D1020" t="s">
        <v>4057</v>
      </c>
      <c r="E1020" s="1" t="s">
        <v>4058</v>
      </c>
      <c r="F1020">
        <v>19</v>
      </c>
      <c r="I1020" t="s">
        <v>1412</v>
      </c>
      <c r="J1020" t="s">
        <v>3892</v>
      </c>
      <c r="K1020" s="1" t="s">
        <v>3893</v>
      </c>
      <c r="L1020">
        <v>4</v>
      </c>
      <c r="M1020" t="str">
        <f t="shared" si="18"/>
        <v>No</v>
      </c>
    </row>
    <row r="1021" spans="3:13" x14ac:dyDescent="0.3">
      <c r="C1021" t="s">
        <v>3347</v>
      </c>
      <c r="D1021" t="s">
        <v>4057</v>
      </c>
      <c r="E1021" s="1" t="s">
        <v>4058</v>
      </c>
      <c r="F1021">
        <v>19</v>
      </c>
      <c r="I1021" t="s">
        <v>1410</v>
      </c>
      <c r="J1021" t="s">
        <v>4869</v>
      </c>
      <c r="K1021" s="1" t="s">
        <v>4870</v>
      </c>
      <c r="L1021">
        <v>2</v>
      </c>
      <c r="M1021" t="str">
        <f t="shared" si="18"/>
        <v>No</v>
      </c>
    </row>
    <row r="1022" spans="3:13" x14ac:dyDescent="0.3">
      <c r="C1022" t="s">
        <v>3429</v>
      </c>
      <c r="D1022" t="s">
        <v>5264</v>
      </c>
      <c r="E1022" s="1" t="s">
        <v>5574</v>
      </c>
      <c r="F1022">
        <v>2</v>
      </c>
      <c r="I1022" t="s">
        <v>1401</v>
      </c>
      <c r="J1022" t="s">
        <v>3744</v>
      </c>
      <c r="K1022" s="1" t="s">
        <v>4865</v>
      </c>
      <c r="L1022">
        <v>1</v>
      </c>
      <c r="M1022" t="str">
        <f t="shared" si="18"/>
        <v>No</v>
      </c>
    </row>
    <row r="1023" spans="3:13" x14ac:dyDescent="0.3">
      <c r="C1023" t="s">
        <v>951</v>
      </c>
      <c r="D1023" t="s">
        <v>4519</v>
      </c>
      <c r="E1023" s="1" t="s">
        <v>4520</v>
      </c>
      <c r="F1023">
        <v>14</v>
      </c>
      <c r="I1023" t="s">
        <v>1388</v>
      </c>
      <c r="J1023" t="s">
        <v>3608</v>
      </c>
      <c r="K1023" s="1" t="s">
        <v>3609</v>
      </c>
      <c r="L1023">
        <v>7</v>
      </c>
      <c r="M1023" t="str">
        <f t="shared" si="18"/>
        <v>No</v>
      </c>
    </row>
    <row r="1024" spans="3:13" x14ac:dyDescent="0.3">
      <c r="C1024" t="s">
        <v>2468</v>
      </c>
      <c r="D1024" t="s">
        <v>4519</v>
      </c>
      <c r="E1024" s="1" t="s">
        <v>4520</v>
      </c>
      <c r="F1024">
        <v>14</v>
      </c>
      <c r="I1024" t="s">
        <v>1038</v>
      </c>
      <c r="J1024" t="s">
        <v>4605</v>
      </c>
      <c r="K1024" s="1" t="s">
        <v>4606</v>
      </c>
      <c r="L1024">
        <v>3</v>
      </c>
      <c r="M1024" t="str">
        <f t="shared" si="18"/>
        <v>No</v>
      </c>
    </row>
    <row r="1025" spans="3:13" x14ac:dyDescent="0.3">
      <c r="C1025" t="s">
        <v>3071</v>
      </c>
      <c r="D1025" t="s">
        <v>4519</v>
      </c>
      <c r="E1025" s="1" t="s">
        <v>4520</v>
      </c>
      <c r="F1025">
        <v>14</v>
      </c>
      <c r="I1025" t="s">
        <v>1370</v>
      </c>
      <c r="J1025" t="s">
        <v>4831</v>
      </c>
      <c r="K1025" s="1" t="s">
        <v>4832</v>
      </c>
      <c r="L1025">
        <v>4</v>
      </c>
      <c r="M1025" t="str">
        <f t="shared" si="18"/>
        <v>No</v>
      </c>
    </row>
    <row r="1026" spans="3:13" x14ac:dyDescent="0.3">
      <c r="C1026" t="s">
        <v>3244</v>
      </c>
      <c r="D1026" t="s">
        <v>5508</v>
      </c>
      <c r="E1026" s="1" t="s">
        <v>5509</v>
      </c>
      <c r="F1026">
        <v>12</v>
      </c>
      <c r="I1026" t="s">
        <v>1372</v>
      </c>
      <c r="J1026" t="s">
        <v>4844</v>
      </c>
      <c r="K1026" s="1" t="s">
        <v>4845</v>
      </c>
      <c r="L1026">
        <v>4</v>
      </c>
      <c r="M1026" t="str">
        <f t="shared" si="18"/>
        <v>No</v>
      </c>
    </row>
    <row r="1027" spans="3:13" x14ac:dyDescent="0.3">
      <c r="C1027" t="s">
        <v>2862</v>
      </c>
      <c r="D1027" t="s">
        <v>5374</v>
      </c>
      <c r="E1027" s="1" t="s">
        <v>5375</v>
      </c>
      <c r="F1027">
        <v>7</v>
      </c>
      <c r="I1027" t="s">
        <v>1371</v>
      </c>
      <c r="J1027" t="s">
        <v>4854</v>
      </c>
      <c r="K1027" s="1" t="s">
        <v>4855</v>
      </c>
      <c r="L1027">
        <v>3</v>
      </c>
      <c r="M1027" t="str">
        <f t="shared" ref="M1027:M1090" si="19">IFERROR(VLOOKUP(I1027,$S$1:$T$94,2,0),"No")</f>
        <v>No</v>
      </c>
    </row>
    <row r="1028" spans="3:13" x14ac:dyDescent="0.3">
      <c r="C1028" t="s">
        <v>2969</v>
      </c>
      <c r="D1028" t="s">
        <v>5414</v>
      </c>
      <c r="E1028" s="1" t="s">
        <v>5415</v>
      </c>
      <c r="F1028">
        <v>27</v>
      </c>
      <c r="I1028" t="s">
        <v>1364</v>
      </c>
      <c r="J1028" t="s">
        <v>4852</v>
      </c>
      <c r="K1028" s="1" t="s">
        <v>4853</v>
      </c>
      <c r="L1028">
        <v>4</v>
      </c>
      <c r="M1028" t="str">
        <f t="shared" si="19"/>
        <v>No</v>
      </c>
    </row>
    <row r="1029" spans="3:13" x14ac:dyDescent="0.3">
      <c r="C1029" t="s">
        <v>3046</v>
      </c>
      <c r="D1029" t="s">
        <v>5414</v>
      </c>
      <c r="E1029" s="1" t="s">
        <v>5415</v>
      </c>
      <c r="F1029">
        <v>27</v>
      </c>
      <c r="I1029" t="s">
        <v>1369</v>
      </c>
      <c r="J1029" t="s">
        <v>3474</v>
      </c>
      <c r="K1029" s="1" t="s">
        <v>3475</v>
      </c>
      <c r="L1029">
        <v>6</v>
      </c>
      <c r="M1029" t="str">
        <f t="shared" si="19"/>
        <v>No</v>
      </c>
    </row>
    <row r="1030" spans="3:13" x14ac:dyDescent="0.3">
      <c r="C1030" t="s">
        <v>3051</v>
      </c>
      <c r="D1030" t="s">
        <v>5414</v>
      </c>
      <c r="E1030" s="1" t="s">
        <v>5415</v>
      </c>
      <c r="F1030">
        <v>27</v>
      </c>
      <c r="I1030" t="s">
        <v>1357</v>
      </c>
      <c r="J1030" t="s">
        <v>4496</v>
      </c>
      <c r="K1030" s="1" t="s">
        <v>4497</v>
      </c>
      <c r="L1030">
        <v>7</v>
      </c>
      <c r="M1030" t="str">
        <f t="shared" si="19"/>
        <v>No</v>
      </c>
    </row>
    <row r="1031" spans="3:13" x14ac:dyDescent="0.3">
      <c r="C1031" t="s">
        <v>3421</v>
      </c>
      <c r="D1031" t="s">
        <v>5570</v>
      </c>
      <c r="E1031" s="1" t="s">
        <v>5571</v>
      </c>
      <c r="F1031">
        <v>7</v>
      </c>
      <c r="I1031" t="s">
        <v>1349</v>
      </c>
      <c r="J1031" t="s">
        <v>4833</v>
      </c>
      <c r="K1031" s="1" t="s">
        <v>4834</v>
      </c>
      <c r="L1031">
        <v>5</v>
      </c>
      <c r="M1031" t="str">
        <f t="shared" si="19"/>
        <v>No</v>
      </c>
    </row>
    <row r="1032" spans="3:13" x14ac:dyDescent="0.3">
      <c r="C1032" t="s">
        <v>631</v>
      </c>
      <c r="D1032" t="s">
        <v>4238</v>
      </c>
      <c r="E1032" s="1" t="s">
        <v>4239</v>
      </c>
      <c r="F1032">
        <v>15</v>
      </c>
      <c r="I1032" t="s">
        <v>1343</v>
      </c>
      <c r="J1032" t="s">
        <v>3505</v>
      </c>
      <c r="K1032" s="1" t="s">
        <v>3506</v>
      </c>
      <c r="L1032">
        <v>4</v>
      </c>
      <c r="M1032" t="str">
        <f t="shared" si="19"/>
        <v>No</v>
      </c>
    </row>
    <row r="1033" spans="3:13" x14ac:dyDescent="0.3">
      <c r="C1033" t="s">
        <v>1696</v>
      </c>
      <c r="D1033" t="s">
        <v>4238</v>
      </c>
      <c r="E1033" s="1" t="s">
        <v>4239</v>
      </c>
      <c r="F1033">
        <v>15</v>
      </c>
      <c r="I1033" t="s">
        <v>1340</v>
      </c>
      <c r="J1033" t="s">
        <v>4839</v>
      </c>
      <c r="K1033" s="1" t="s">
        <v>4840</v>
      </c>
      <c r="L1033">
        <v>1</v>
      </c>
      <c r="M1033" t="str">
        <f t="shared" si="19"/>
        <v>No</v>
      </c>
    </row>
    <row r="1034" spans="3:13" x14ac:dyDescent="0.3">
      <c r="C1034" t="s">
        <v>2004</v>
      </c>
      <c r="D1034" t="s">
        <v>4238</v>
      </c>
      <c r="E1034" s="1" t="s">
        <v>4239</v>
      </c>
      <c r="F1034">
        <v>15</v>
      </c>
      <c r="I1034" t="s">
        <v>1054</v>
      </c>
      <c r="J1034" t="s">
        <v>4617</v>
      </c>
      <c r="K1034" s="1" t="s">
        <v>4618</v>
      </c>
      <c r="L1034">
        <v>3</v>
      </c>
      <c r="M1034" t="str">
        <f t="shared" si="19"/>
        <v>No</v>
      </c>
    </row>
    <row r="1035" spans="3:13" x14ac:dyDescent="0.3">
      <c r="C1035" t="s">
        <v>2154</v>
      </c>
      <c r="D1035" t="s">
        <v>4238</v>
      </c>
      <c r="E1035" s="1" t="s">
        <v>4239</v>
      </c>
      <c r="F1035">
        <v>15</v>
      </c>
      <c r="I1035" t="s">
        <v>1341</v>
      </c>
      <c r="J1035" t="s">
        <v>4823</v>
      </c>
      <c r="K1035" s="1" t="s">
        <v>4824</v>
      </c>
      <c r="L1035">
        <v>5</v>
      </c>
      <c r="M1035" t="str">
        <f t="shared" si="19"/>
        <v>No</v>
      </c>
    </row>
    <row r="1036" spans="3:13" x14ac:dyDescent="0.3">
      <c r="C1036" t="s">
        <v>2464</v>
      </c>
      <c r="D1036" t="s">
        <v>4238</v>
      </c>
      <c r="E1036" s="1" t="s">
        <v>4239</v>
      </c>
      <c r="F1036">
        <v>15</v>
      </c>
      <c r="I1036" t="s">
        <v>1322</v>
      </c>
      <c r="J1036" t="s">
        <v>4030</v>
      </c>
      <c r="K1036" s="1" t="s">
        <v>4031</v>
      </c>
      <c r="L1036">
        <v>4</v>
      </c>
      <c r="M1036" t="str">
        <f t="shared" si="19"/>
        <v>No</v>
      </c>
    </row>
    <row r="1037" spans="3:13" x14ac:dyDescent="0.3">
      <c r="C1037" t="s">
        <v>2910</v>
      </c>
      <c r="D1037" t="s">
        <v>4238</v>
      </c>
      <c r="E1037" s="1" t="s">
        <v>4239</v>
      </c>
      <c r="F1037">
        <v>15</v>
      </c>
      <c r="I1037" t="s">
        <v>1321</v>
      </c>
      <c r="J1037" t="s">
        <v>3538</v>
      </c>
      <c r="K1037" s="1" t="s">
        <v>3539</v>
      </c>
      <c r="L1037">
        <v>4</v>
      </c>
      <c r="M1037" t="str">
        <f t="shared" si="19"/>
        <v>No</v>
      </c>
    </row>
    <row r="1038" spans="3:13" x14ac:dyDescent="0.3">
      <c r="C1038" t="s">
        <v>3073</v>
      </c>
      <c r="D1038" t="s">
        <v>4238</v>
      </c>
      <c r="E1038" s="1" t="s">
        <v>4239</v>
      </c>
      <c r="F1038">
        <v>15</v>
      </c>
      <c r="I1038" t="s">
        <v>459</v>
      </c>
      <c r="J1038" t="s">
        <v>4044</v>
      </c>
      <c r="K1038" s="1" t="s">
        <v>4045</v>
      </c>
      <c r="L1038">
        <v>2</v>
      </c>
      <c r="M1038" t="str">
        <f t="shared" si="19"/>
        <v>No</v>
      </c>
    </row>
    <row r="1039" spans="3:13" x14ac:dyDescent="0.3">
      <c r="C1039" t="s">
        <v>3154</v>
      </c>
      <c r="D1039" t="s">
        <v>5478</v>
      </c>
      <c r="E1039" s="1" t="s">
        <v>5479</v>
      </c>
      <c r="F1039">
        <v>6</v>
      </c>
      <c r="I1039" t="s">
        <v>1015</v>
      </c>
      <c r="J1039" t="s">
        <v>4585</v>
      </c>
      <c r="K1039" s="1" t="s">
        <v>4586</v>
      </c>
      <c r="L1039">
        <v>2</v>
      </c>
      <c r="M1039" t="str">
        <f t="shared" si="19"/>
        <v>No</v>
      </c>
    </row>
    <row r="1040" spans="3:13" x14ac:dyDescent="0.3">
      <c r="C1040" t="s">
        <v>3364</v>
      </c>
      <c r="D1040" t="s">
        <v>5478</v>
      </c>
      <c r="E1040" s="1" t="s">
        <v>5479</v>
      </c>
      <c r="F1040">
        <v>6</v>
      </c>
      <c r="I1040" t="s">
        <v>1320</v>
      </c>
      <c r="J1040" t="s">
        <v>4821</v>
      </c>
      <c r="K1040" s="1" t="s">
        <v>4822</v>
      </c>
      <c r="L1040">
        <v>2</v>
      </c>
      <c r="M1040" t="str">
        <f t="shared" si="19"/>
        <v>No</v>
      </c>
    </row>
    <row r="1041" spans="3:13" x14ac:dyDescent="0.3">
      <c r="C1041" t="s">
        <v>3422</v>
      </c>
      <c r="D1041" t="s">
        <v>5478</v>
      </c>
      <c r="E1041" s="1" t="s">
        <v>5479</v>
      </c>
      <c r="F1041">
        <v>6</v>
      </c>
      <c r="I1041" t="s">
        <v>1052</v>
      </c>
      <c r="J1041" t="s">
        <v>3707</v>
      </c>
      <c r="K1041" s="1" t="s">
        <v>3708</v>
      </c>
      <c r="L1041">
        <v>3</v>
      </c>
      <c r="M1041" t="str">
        <f t="shared" si="19"/>
        <v>No</v>
      </c>
    </row>
    <row r="1042" spans="3:13" x14ac:dyDescent="0.3">
      <c r="C1042" t="s">
        <v>3437</v>
      </c>
      <c r="D1042" t="s">
        <v>5578</v>
      </c>
      <c r="E1042" s="1" t="s">
        <v>5579</v>
      </c>
      <c r="F1042">
        <v>3</v>
      </c>
      <c r="I1042" t="s">
        <v>1299</v>
      </c>
      <c r="J1042" t="s">
        <v>4810</v>
      </c>
      <c r="K1042" s="1" t="s">
        <v>4811</v>
      </c>
      <c r="L1042">
        <v>1</v>
      </c>
      <c r="M1042" t="str">
        <f t="shared" si="19"/>
        <v>No</v>
      </c>
    </row>
    <row r="1043" spans="3:13" x14ac:dyDescent="0.3">
      <c r="C1043" t="s">
        <v>2036</v>
      </c>
      <c r="D1043" t="s">
        <v>5043</v>
      </c>
      <c r="E1043" s="1" t="s">
        <v>5123</v>
      </c>
      <c r="F1043">
        <v>2</v>
      </c>
      <c r="I1043" t="s">
        <v>1290</v>
      </c>
      <c r="J1043" t="s">
        <v>4766</v>
      </c>
      <c r="K1043" s="1" t="s">
        <v>4767</v>
      </c>
      <c r="L1043">
        <v>3</v>
      </c>
      <c r="M1043" t="str">
        <f t="shared" si="19"/>
        <v>No</v>
      </c>
    </row>
    <row r="1044" spans="3:13" x14ac:dyDescent="0.3">
      <c r="C1044" t="s">
        <v>2981</v>
      </c>
      <c r="D1044" t="s">
        <v>5360</v>
      </c>
      <c r="E1044" s="1" t="s">
        <v>5416</v>
      </c>
      <c r="F1044">
        <v>14</v>
      </c>
      <c r="I1044" t="s">
        <v>1288</v>
      </c>
      <c r="J1044" t="s">
        <v>4806</v>
      </c>
      <c r="K1044" s="1" t="s">
        <v>4807</v>
      </c>
      <c r="L1044">
        <v>4</v>
      </c>
      <c r="M1044" t="str">
        <f t="shared" si="19"/>
        <v>No</v>
      </c>
    </row>
    <row r="1045" spans="3:13" x14ac:dyDescent="0.3">
      <c r="C1045" t="s">
        <v>2991</v>
      </c>
      <c r="D1045" t="s">
        <v>5360</v>
      </c>
      <c r="E1045" s="1" t="s">
        <v>5416</v>
      </c>
      <c r="F1045">
        <v>14</v>
      </c>
      <c r="I1045" t="s">
        <v>165</v>
      </c>
      <c r="J1045" t="s">
        <v>3682</v>
      </c>
      <c r="K1045" s="1" t="s">
        <v>3698</v>
      </c>
      <c r="L1045">
        <v>7</v>
      </c>
      <c r="M1045" t="str">
        <f t="shared" si="19"/>
        <v>No</v>
      </c>
    </row>
    <row r="1046" spans="3:13" x14ac:dyDescent="0.3">
      <c r="C1046" t="s">
        <v>3114</v>
      </c>
      <c r="D1046" t="s">
        <v>5360</v>
      </c>
      <c r="E1046" s="1" t="s">
        <v>5416</v>
      </c>
      <c r="F1046">
        <v>14</v>
      </c>
      <c r="I1046" t="s">
        <v>166</v>
      </c>
      <c r="J1046" t="s">
        <v>3682</v>
      </c>
      <c r="K1046" s="1" t="s">
        <v>3683</v>
      </c>
      <c r="L1046">
        <v>7</v>
      </c>
      <c r="M1046" t="str">
        <f t="shared" si="19"/>
        <v>No</v>
      </c>
    </row>
    <row r="1047" spans="3:13" x14ac:dyDescent="0.3">
      <c r="C1047" t="s">
        <v>2815</v>
      </c>
      <c r="D1047" t="s">
        <v>5360</v>
      </c>
      <c r="E1047" s="1" t="s">
        <v>5361</v>
      </c>
      <c r="F1047">
        <v>15</v>
      </c>
      <c r="I1047" t="s">
        <v>1273</v>
      </c>
      <c r="J1047" t="s">
        <v>4795</v>
      </c>
      <c r="K1047" s="1" t="s">
        <v>4796</v>
      </c>
      <c r="L1047">
        <v>1</v>
      </c>
      <c r="M1047" t="str">
        <f t="shared" si="19"/>
        <v>No</v>
      </c>
    </row>
    <row r="1048" spans="3:13" x14ac:dyDescent="0.3">
      <c r="C1048" t="s">
        <v>3255</v>
      </c>
      <c r="D1048" t="s">
        <v>5360</v>
      </c>
      <c r="E1048" s="1" t="s">
        <v>5361</v>
      </c>
      <c r="F1048">
        <v>15</v>
      </c>
      <c r="I1048" t="s">
        <v>972</v>
      </c>
      <c r="J1048" t="s">
        <v>4540</v>
      </c>
      <c r="K1048" s="1" t="s">
        <v>4541</v>
      </c>
      <c r="L1048">
        <v>2</v>
      </c>
      <c r="M1048" t="str">
        <f t="shared" si="19"/>
        <v>No</v>
      </c>
    </row>
    <row r="1049" spans="3:13" x14ac:dyDescent="0.3">
      <c r="C1049" t="s">
        <v>1279</v>
      </c>
      <c r="D1049" t="s">
        <v>4799</v>
      </c>
      <c r="E1049" s="1" t="s">
        <v>4800</v>
      </c>
      <c r="F1049">
        <v>4</v>
      </c>
      <c r="I1049" t="s">
        <v>1268</v>
      </c>
      <c r="J1049" t="s">
        <v>4764</v>
      </c>
      <c r="K1049" s="1" t="s">
        <v>4765</v>
      </c>
      <c r="L1049">
        <v>5</v>
      </c>
      <c r="M1049" t="str">
        <f t="shared" si="19"/>
        <v>No</v>
      </c>
    </row>
    <row r="1050" spans="3:13" x14ac:dyDescent="0.3">
      <c r="C1050" t="s">
        <v>3245</v>
      </c>
      <c r="D1050" t="s">
        <v>3637</v>
      </c>
      <c r="E1050" s="1" t="s">
        <v>5510</v>
      </c>
      <c r="F1050">
        <v>2</v>
      </c>
      <c r="I1050" t="s">
        <v>1037</v>
      </c>
      <c r="J1050" t="s">
        <v>3674</v>
      </c>
      <c r="K1050" s="1" t="s">
        <v>3675</v>
      </c>
      <c r="L1050">
        <v>3</v>
      </c>
      <c r="M1050" t="str">
        <f t="shared" si="19"/>
        <v>No</v>
      </c>
    </row>
    <row r="1051" spans="3:13" x14ac:dyDescent="0.3">
      <c r="C1051" t="s">
        <v>3328</v>
      </c>
      <c r="D1051" t="s">
        <v>5516</v>
      </c>
      <c r="E1051" s="1" t="s">
        <v>5544</v>
      </c>
      <c r="F1051">
        <v>2</v>
      </c>
      <c r="I1051" t="s">
        <v>1243</v>
      </c>
      <c r="J1051" t="s">
        <v>3605</v>
      </c>
      <c r="K1051" s="1" t="s">
        <v>3606</v>
      </c>
      <c r="L1051">
        <v>2</v>
      </c>
      <c r="M1051" t="str">
        <f t="shared" si="19"/>
        <v>No</v>
      </c>
    </row>
    <row r="1052" spans="3:13" x14ac:dyDescent="0.3">
      <c r="C1052" t="s">
        <v>3183</v>
      </c>
      <c r="D1052" t="s">
        <v>5491</v>
      </c>
      <c r="E1052" s="1" t="s">
        <v>5492</v>
      </c>
      <c r="F1052">
        <v>4</v>
      </c>
      <c r="I1052" t="s">
        <v>1249</v>
      </c>
      <c r="J1052" t="s">
        <v>4771</v>
      </c>
      <c r="K1052" s="1" t="s">
        <v>4772</v>
      </c>
      <c r="L1052">
        <v>4</v>
      </c>
      <c r="M1052" t="str">
        <f t="shared" si="19"/>
        <v>No</v>
      </c>
    </row>
    <row r="1053" spans="3:13" x14ac:dyDescent="0.3">
      <c r="C1053" t="s">
        <v>3401</v>
      </c>
      <c r="D1053" t="s">
        <v>5560</v>
      </c>
      <c r="E1053" s="1" t="s">
        <v>5561</v>
      </c>
      <c r="F1053">
        <v>7</v>
      </c>
      <c r="I1053" t="s">
        <v>1247</v>
      </c>
      <c r="J1053" t="s">
        <v>4705</v>
      </c>
      <c r="K1053" s="1" t="s">
        <v>4706</v>
      </c>
      <c r="L1053">
        <v>4</v>
      </c>
      <c r="M1053" t="str">
        <f t="shared" si="19"/>
        <v>No</v>
      </c>
    </row>
    <row r="1054" spans="3:13" x14ac:dyDescent="0.3">
      <c r="C1054" t="s">
        <v>3414</v>
      </c>
      <c r="D1054" t="s">
        <v>5560</v>
      </c>
      <c r="E1054" s="1" t="s">
        <v>5561</v>
      </c>
      <c r="F1054">
        <v>7</v>
      </c>
      <c r="I1054" t="s">
        <v>1248</v>
      </c>
      <c r="J1054" t="s">
        <v>4769</v>
      </c>
      <c r="K1054" s="1" t="s">
        <v>4770</v>
      </c>
      <c r="L1054">
        <v>3</v>
      </c>
      <c r="M1054" t="str">
        <f t="shared" si="19"/>
        <v>No</v>
      </c>
    </row>
    <row r="1055" spans="3:13" x14ac:dyDescent="0.3">
      <c r="C1055" t="s">
        <v>2924</v>
      </c>
      <c r="D1055" t="s">
        <v>4523</v>
      </c>
      <c r="E1055" s="1" t="s">
        <v>5406</v>
      </c>
      <c r="F1055">
        <v>6</v>
      </c>
      <c r="I1055" t="s">
        <v>1245</v>
      </c>
      <c r="J1055" t="s">
        <v>4371</v>
      </c>
      <c r="K1055" s="1" t="s">
        <v>4768</v>
      </c>
      <c r="L1055">
        <v>1</v>
      </c>
      <c r="M1055" t="str">
        <f t="shared" si="19"/>
        <v>No</v>
      </c>
    </row>
    <row r="1056" spans="3:13" x14ac:dyDescent="0.3">
      <c r="C1056" t="s">
        <v>3442</v>
      </c>
      <c r="D1056" t="s">
        <v>5581</v>
      </c>
      <c r="E1056" s="1" t="s">
        <v>5582</v>
      </c>
      <c r="F1056">
        <v>2</v>
      </c>
      <c r="I1056" t="s">
        <v>1232</v>
      </c>
      <c r="J1056" t="s">
        <v>4749</v>
      </c>
      <c r="K1056" s="1" t="s">
        <v>4750</v>
      </c>
      <c r="L1056">
        <v>1</v>
      </c>
      <c r="M1056" t="str">
        <f t="shared" si="19"/>
        <v>No</v>
      </c>
    </row>
    <row r="1057" spans="3:13" x14ac:dyDescent="0.3">
      <c r="C1057" t="s">
        <v>954</v>
      </c>
      <c r="D1057" t="s">
        <v>4523</v>
      </c>
      <c r="E1057" s="1" t="s">
        <v>4524</v>
      </c>
      <c r="F1057">
        <v>2</v>
      </c>
      <c r="I1057" t="s">
        <v>1227</v>
      </c>
      <c r="J1057" t="s">
        <v>4530</v>
      </c>
      <c r="K1057" s="1" t="s">
        <v>4531</v>
      </c>
      <c r="L1057">
        <v>4</v>
      </c>
      <c r="M1057" t="str">
        <f t="shared" si="19"/>
        <v>No</v>
      </c>
    </row>
    <row r="1058" spans="3:13" x14ac:dyDescent="0.3">
      <c r="C1058" t="s">
        <v>2631</v>
      </c>
      <c r="D1058" t="s">
        <v>5309</v>
      </c>
      <c r="E1058" s="1" t="s">
        <v>5310</v>
      </c>
      <c r="F1058">
        <v>12</v>
      </c>
      <c r="I1058" t="s">
        <v>986</v>
      </c>
      <c r="J1058" t="s">
        <v>4555</v>
      </c>
      <c r="K1058" s="1" t="s">
        <v>4556</v>
      </c>
      <c r="L1058">
        <v>2</v>
      </c>
      <c r="M1058" t="str">
        <f t="shared" si="19"/>
        <v>No</v>
      </c>
    </row>
    <row r="1059" spans="3:13" x14ac:dyDescent="0.3">
      <c r="C1059" t="s">
        <v>3369</v>
      </c>
      <c r="D1059" t="s">
        <v>5309</v>
      </c>
      <c r="E1059" s="1" t="s">
        <v>5310</v>
      </c>
      <c r="F1059">
        <v>12</v>
      </c>
      <c r="I1059" t="s">
        <v>1219</v>
      </c>
      <c r="J1059" t="s">
        <v>3600</v>
      </c>
      <c r="K1059" s="1" t="s">
        <v>4742</v>
      </c>
      <c r="L1059">
        <v>1</v>
      </c>
      <c r="M1059" t="str">
        <f t="shared" si="19"/>
        <v>No</v>
      </c>
    </row>
    <row r="1060" spans="3:13" x14ac:dyDescent="0.3">
      <c r="C1060" t="s">
        <v>3447</v>
      </c>
      <c r="D1060" t="s">
        <v>5309</v>
      </c>
      <c r="E1060" s="1" t="s">
        <v>5310</v>
      </c>
      <c r="F1060">
        <v>12</v>
      </c>
      <c r="I1060" t="s">
        <v>1218</v>
      </c>
      <c r="J1060" t="s">
        <v>3600</v>
      </c>
      <c r="K1060" s="1" t="s">
        <v>3601</v>
      </c>
      <c r="L1060">
        <v>2</v>
      </c>
      <c r="M1060" t="str">
        <f t="shared" si="19"/>
        <v>No</v>
      </c>
    </row>
    <row r="1061" spans="3:13" x14ac:dyDescent="0.3">
      <c r="C1061" t="s">
        <v>1882</v>
      </c>
      <c r="D1061" t="s">
        <v>5077</v>
      </c>
      <c r="E1061" s="1" t="s">
        <v>5078</v>
      </c>
      <c r="F1061">
        <v>11</v>
      </c>
      <c r="I1061" t="s">
        <v>1211</v>
      </c>
      <c r="J1061" t="s">
        <v>4720</v>
      </c>
      <c r="K1061" s="1" t="s">
        <v>4721</v>
      </c>
      <c r="L1061">
        <v>3</v>
      </c>
      <c r="M1061" t="str">
        <f t="shared" si="19"/>
        <v>No</v>
      </c>
    </row>
    <row r="1062" spans="3:13" x14ac:dyDescent="0.3">
      <c r="C1062" t="s">
        <v>2961</v>
      </c>
      <c r="D1062" t="s">
        <v>5077</v>
      </c>
      <c r="E1062" s="1" t="s">
        <v>5078</v>
      </c>
      <c r="F1062">
        <v>11</v>
      </c>
      <c r="I1062" t="s">
        <v>1209</v>
      </c>
      <c r="J1062" t="s">
        <v>4735</v>
      </c>
      <c r="K1062" s="1" t="s">
        <v>4736</v>
      </c>
      <c r="L1062">
        <v>1</v>
      </c>
      <c r="M1062" t="str">
        <f t="shared" si="19"/>
        <v>No</v>
      </c>
    </row>
    <row r="1063" spans="3:13" x14ac:dyDescent="0.3">
      <c r="C1063" t="s">
        <v>3446</v>
      </c>
      <c r="D1063" t="s">
        <v>5077</v>
      </c>
      <c r="E1063" s="1" t="s">
        <v>5078</v>
      </c>
      <c r="F1063">
        <v>11</v>
      </c>
      <c r="I1063" t="s">
        <v>1210</v>
      </c>
      <c r="J1063" t="s">
        <v>4665</v>
      </c>
      <c r="K1063" s="1" t="s">
        <v>4737</v>
      </c>
      <c r="L1063">
        <v>2</v>
      </c>
      <c r="M1063" t="str">
        <f t="shared" si="19"/>
        <v>No</v>
      </c>
    </row>
    <row r="1064" spans="3:13" x14ac:dyDescent="0.3">
      <c r="C1064" t="s">
        <v>3332</v>
      </c>
      <c r="D1064" t="s">
        <v>5426</v>
      </c>
      <c r="E1064" s="1" t="s">
        <v>5545</v>
      </c>
      <c r="F1064">
        <v>2</v>
      </c>
      <c r="I1064" t="s">
        <v>1217</v>
      </c>
      <c r="J1064" t="s">
        <v>4740</v>
      </c>
      <c r="K1064" s="1" t="s">
        <v>4741</v>
      </c>
      <c r="L1064">
        <v>1</v>
      </c>
      <c r="M1064" t="str">
        <f t="shared" si="19"/>
        <v>No</v>
      </c>
    </row>
    <row r="1065" spans="3:13" x14ac:dyDescent="0.3">
      <c r="C1065" t="s">
        <v>3212</v>
      </c>
      <c r="D1065" t="s">
        <v>5500</v>
      </c>
      <c r="E1065" s="1" t="s">
        <v>5501</v>
      </c>
      <c r="F1065">
        <v>4</v>
      </c>
      <c r="I1065" t="s">
        <v>1204</v>
      </c>
      <c r="J1065" t="s">
        <v>4728</v>
      </c>
      <c r="K1065" s="1" t="s">
        <v>4729</v>
      </c>
      <c r="L1065">
        <v>1</v>
      </c>
      <c r="M1065" t="str">
        <f t="shared" si="19"/>
        <v>No</v>
      </c>
    </row>
    <row r="1066" spans="3:13" x14ac:dyDescent="0.3">
      <c r="C1066" t="s">
        <v>3408</v>
      </c>
      <c r="D1066" t="s">
        <v>5564</v>
      </c>
      <c r="E1066" s="1" t="s">
        <v>5565</v>
      </c>
      <c r="F1066">
        <v>4</v>
      </c>
      <c r="I1066" t="s">
        <v>1095</v>
      </c>
      <c r="J1066" t="s">
        <v>3992</v>
      </c>
      <c r="K1066" s="1" t="s">
        <v>3993</v>
      </c>
      <c r="L1066">
        <v>3</v>
      </c>
      <c r="M1066" t="str">
        <f t="shared" si="19"/>
        <v>No</v>
      </c>
    </row>
    <row r="1067" spans="3:13" x14ac:dyDescent="0.3">
      <c r="C1067" t="s">
        <v>2528</v>
      </c>
      <c r="D1067" t="s">
        <v>5270</v>
      </c>
      <c r="E1067" s="1" t="s">
        <v>5271</v>
      </c>
      <c r="F1067">
        <v>6</v>
      </c>
      <c r="I1067" t="s">
        <v>1199</v>
      </c>
      <c r="J1067" t="s">
        <v>4724</v>
      </c>
      <c r="K1067" s="1" t="s">
        <v>4725</v>
      </c>
      <c r="L1067">
        <v>3</v>
      </c>
      <c r="M1067" t="str">
        <f t="shared" si="19"/>
        <v>No</v>
      </c>
    </row>
    <row r="1068" spans="3:13" x14ac:dyDescent="0.3">
      <c r="C1068" t="s">
        <v>2855</v>
      </c>
      <c r="D1068" t="s">
        <v>5270</v>
      </c>
      <c r="E1068" s="1" t="s">
        <v>5271</v>
      </c>
      <c r="F1068">
        <v>6</v>
      </c>
      <c r="I1068" t="s">
        <v>1175</v>
      </c>
      <c r="J1068" t="s">
        <v>4263</v>
      </c>
      <c r="K1068" s="1" t="s">
        <v>4264</v>
      </c>
      <c r="L1068">
        <v>2</v>
      </c>
      <c r="M1068" t="str">
        <f t="shared" si="19"/>
        <v>No</v>
      </c>
    </row>
    <row r="1069" spans="3:13" x14ac:dyDescent="0.3">
      <c r="C1069" t="s">
        <v>3060</v>
      </c>
      <c r="D1069" t="s">
        <v>5270</v>
      </c>
      <c r="E1069" s="1" t="s">
        <v>5271</v>
      </c>
      <c r="F1069">
        <v>6</v>
      </c>
      <c r="I1069" t="s">
        <v>1180</v>
      </c>
      <c r="J1069" t="s">
        <v>4079</v>
      </c>
      <c r="K1069" s="1" t="s">
        <v>4080</v>
      </c>
      <c r="L1069">
        <v>7</v>
      </c>
      <c r="M1069" t="str">
        <f t="shared" si="19"/>
        <v>No</v>
      </c>
    </row>
    <row r="1070" spans="3:13" x14ac:dyDescent="0.3">
      <c r="C1070" t="s">
        <v>2446</v>
      </c>
      <c r="D1070" t="s">
        <v>5241</v>
      </c>
      <c r="E1070" s="1" t="s">
        <v>5242</v>
      </c>
      <c r="F1070">
        <v>6</v>
      </c>
      <c r="I1070" t="s">
        <v>1181</v>
      </c>
      <c r="J1070" t="s">
        <v>4574</v>
      </c>
      <c r="K1070" s="1" t="s">
        <v>4575</v>
      </c>
      <c r="L1070">
        <v>4</v>
      </c>
      <c r="M1070" t="str">
        <f t="shared" si="19"/>
        <v>No</v>
      </c>
    </row>
    <row r="1071" spans="3:13" x14ac:dyDescent="0.3">
      <c r="C1071" t="s">
        <v>3165</v>
      </c>
      <c r="D1071" t="s">
        <v>5377</v>
      </c>
      <c r="E1071" s="1" t="s">
        <v>5486</v>
      </c>
      <c r="F1071">
        <v>7</v>
      </c>
      <c r="I1071" t="s">
        <v>1131</v>
      </c>
      <c r="J1071" t="s">
        <v>3902</v>
      </c>
      <c r="K1071" s="1" t="s">
        <v>3903</v>
      </c>
      <c r="L1071">
        <v>3</v>
      </c>
      <c r="M1071" t="str">
        <f t="shared" si="19"/>
        <v>No</v>
      </c>
    </row>
    <row r="1072" spans="3:13" x14ac:dyDescent="0.3">
      <c r="C1072" t="s">
        <v>3293</v>
      </c>
      <c r="D1072" t="s">
        <v>5377</v>
      </c>
      <c r="E1072" s="1" t="s">
        <v>5486</v>
      </c>
      <c r="F1072">
        <v>7</v>
      </c>
      <c r="I1072" t="s">
        <v>1159</v>
      </c>
      <c r="J1072" t="s">
        <v>4701</v>
      </c>
      <c r="K1072" s="1" t="s">
        <v>4702</v>
      </c>
      <c r="L1072">
        <v>9</v>
      </c>
      <c r="M1072" t="str">
        <f t="shared" si="19"/>
        <v>No</v>
      </c>
    </row>
    <row r="1073" spans="3:13" x14ac:dyDescent="0.3">
      <c r="C1073" t="s">
        <v>3426</v>
      </c>
      <c r="D1073" t="s">
        <v>5572</v>
      </c>
      <c r="E1073" s="1" t="s">
        <v>5573</v>
      </c>
      <c r="F1073">
        <v>3</v>
      </c>
      <c r="I1073" t="s">
        <v>1147</v>
      </c>
      <c r="J1073" t="s">
        <v>3682</v>
      </c>
      <c r="K1073" s="1" t="s">
        <v>4696</v>
      </c>
      <c r="L1073">
        <v>32</v>
      </c>
      <c r="M1073" t="str">
        <f t="shared" si="19"/>
        <v>No</v>
      </c>
    </row>
    <row r="1074" spans="3:13" x14ac:dyDescent="0.3">
      <c r="C1074" t="s">
        <v>2034</v>
      </c>
      <c r="D1074" t="s">
        <v>5121</v>
      </c>
      <c r="E1074" s="1" t="s">
        <v>5122</v>
      </c>
      <c r="F1074">
        <v>8</v>
      </c>
      <c r="I1074" t="s">
        <v>1160</v>
      </c>
      <c r="J1074" t="s">
        <v>4703</v>
      </c>
      <c r="K1074" s="1" t="s">
        <v>4704</v>
      </c>
      <c r="L1074">
        <v>4</v>
      </c>
      <c r="M1074" t="str">
        <f t="shared" si="19"/>
        <v>No</v>
      </c>
    </row>
    <row r="1075" spans="3:13" x14ac:dyDescent="0.3">
      <c r="C1075" t="s">
        <v>2905</v>
      </c>
      <c r="D1075" t="s">
        <v>5121</v>
      </c>
      <c r="E1075" s="1" t="s">
        <v>5122</v>
      </c>
      <c r="F1075">
        <v>8</v>
      </c>
      <c r="I1075" t="s">
        <v>1143</v>
      </c>
      <c r="J1075" t="s">
        <v>4645</v>
      </c>
      <c r="K1075" s="1" t="s">
        <v>4646</v>
      </c>
      <c r="L1075">
        <v>5</v>
      </c>
      <c r="M1075" t="str">
        <f t="shared" si="19"/>
        <v>No</v>
      </c>
    </row>
    <row r="1076" spans="3:13" x14ac:dyDescent="0.3">
      <c r="C1076" t="s">
        <v>637</v>
      </c>
      <c r="D1076" t="s">
        <v>4247</v>
      </c>
      <c r="E1076" s="1" t="s">
        <v>4248</v>
      </c>
      <c r="F1076">
        <v>5</v>
      </c>
      <c r="I1076" t="s">
        <v>1132</v>
      </c>
      <c r="J1076" t="s">
        <v>4685</v>
      </c>
      <c r="K1076" s="1" t="s">
        <v>4686</v>
      </c>
      <c r="L1076">
        <v>1</v>
      </c>
      <c r="M1076" t="str">
        <f t="shared" si="19"/>
        <v>No</v>
      </c>
    </row>
    <row r="1077" spans="3:13" x14ac:dyDescent="0.3">
      <c r="C1077" t="s">
        <v>3456</v>
      </c>
      <c r="D1077" t="s">
        <v>5121</v>
      </c>
      <c r="E1077" s="1" t="s">
        <v>5588</v>
      </c>
      <c r="F1077">
        <v>6</v>
      </c>
      <c r="I1077" t="s">
        <v>1133</v>
      </c>
      <c r="J1077" t="s">
        <v>4676</v>
      </c>
      <c r="K1077" s="1" t="s">
        <v>4677</v>
      </c>
      <c r="L1077">
        <v>3</v>
      </c>
      <c r="M1077" t="str">
        <f t="shared" si="19"/>
        <v>No</v>
      </c>
    </row>
    <row r="1078" spans="3:13" x14ac:dyDescent="0.3">
      <c r="C1078" t="s">
        <v>3322</v>
      </c>
      <c r="D1078" t="s">
        <v>3494</v>
      </c>
      <c r="E1078" s="1" t="s">
        <v>5539</v>
      </c>
      <c r="F1078">
        <v>2</v>
      </c>
      <c r="I1078" t="s">
        <v>1130</v>
      </c>
      <c r="J1078" t="s">
        <v>4683</v>
      </c>
      <c r="K1078" s="1" t="s">
        <v>4684</v>
      </c>
      <c r="L1078">
        <v>2</v>
      </c>
      <c r="M1078" t="str">
        <f t="shared" si="19"/>
        <v>No</v>
      </c>
    </row>
    <row r="1079" spans="3:13" x14ac:dyDescent="0.3">
      <c r="C1079" t="s">
        <v>2689</v>
      </c>
      <c r="D1079" t="s">
        <v>4869</v>
      </c>
      <c r="E1079" s="1" t="s">
        <v>5325</v>
      </c>
      <c r="F1079">
        <v>2</v>
      </c>
      <c r="I1079" t="s">
        <v>1140</v>
      </c>
      <c r="J1079" t="s">
        <v>4690</v>
      </c>
      <c r="K1079" s="1" t="s">
        <v>4691</v>
      </c>
      <c r="L1079">
        <v>1</v>
      </c>
      <c r="M1079" t="str">
        <f t="shared" si="19"/>
        <v>No</v>
      </c>
    </row>
    <row r="1080" spans="3:13" x14ac:dyDescent="0.3">
      <c r="C1080" t="s">
        <v>319</v>
      </c>
      <c r="D1080" t="s">
        <v>3881</v>
      </c>
      <c r="E1080" s="1" t="s">
        <v>3882</v>
      </c>
      <c r="F1080">
        <v>8</v>
      </c>
      <c r="I1080" t="s">
        <v>1124</v>
      </c>
      <c r="J1080" t="s">
        <v>3913</v>
      </c>
      <c r="K1080" s="1" t="s">
        <v>3914</v>
      </c>
      <c r="L1080">
        <v>4</v>
      </c>
      <c r="M1080" t="str">
        <f t="shared" si="19"/>
        <v>No</v>
      </c>
    </row>
    <row r="1081" spans="3:13" x14ac:dyDescent="0.3">
      <c r="C1081" t="s">
        <v>2783</v>
      </c>
      <c r="D1081" t="s">
        <v>3881</v>
      </c>
      <c r="E1081" s="1" t="s">
        <v>3882</v>
      </c>
      <c r="F1081">
        <v>8</v>
      </c>
      <c r="I1081" t="s">
        <v>1128</v>
      </c>
      <c r="J1081" t="s">
        <v>4563</v>
      </c>
      <c r="K1081" s="1" t="s">
        <v>4564</v>
      </c>
      <c r="L1081">
        <v>8</v>
      </c>
      <c r="M1081" t="str">
        <f t="shared" si="19"/>
        <v>No</v>
      </c>
    </row>
    <row r="1082" spans="3:13" x14ac:dyDescent="0.3">
      <c r="C1082" t="s">
        <v>3306</v>
      </c>
      <c r="D1082" t="s">
        <v>5531</v>
      </c>
      <c r="E1082" s="1" t="s">
        <v>5532</v>
      </c>
      <c r="F1082">
        <v>4</v>
      </c>
      <c r="I1082" t="s">
        <v>1117</v>
      </c>
      <c r="J1082" t="s">
        <v>4674</v>
      </c>
      <c r="K1082" s="1" t="s">
        <v>4675</v>
      </c>
      <c r="L1082">
        <v>2</v>
      </c>
      <c r="M1082" t="str">
        <f t="shared" si="19"/>
        <v>No</v>
      </c>
    </row>
    <row r="1083" spans="3:13" x14ac:dyDescent="0.3">
      <c r="C1083" t="s">
        <v>2100</v>
      </c>
      <c r="D1083" t="s">
        <v>5145</v>
      </c>
      <c r="E1083" s="1" t="s">
        <v>5146</v>
      </c>
      <c r="F1083">
        <v>17</v>
      </c>
      <c r="I1083" t="s">
        <v>1129</v>
      </c>
      <c r="J1083" t="s">
        <v>4681</v>
      </c>
      <c r="K1083" s="1" t="s">
        <v>4682</v>
      </c>
      <c r="L1083">
        <v>2</v>
      </c>
      <c r="M1083" t="str">
        <f t="shared" si="19"/>
        <v>No</v>
      </c>
    </row>
    <row r="1084" spans="3:13" x14ac:dyDescent="0.3">
      <c r="C1084" t="s">
        <v>3359</v>
      </c>
      <c r="D1084" t="s">
        <v>5145</v>
      </c>
      <c r="E1084" s="1" t="s">
        <v>5146</v>
      </c>
      <c r="F1084">
        <v>17</v>
      </c>
      <c r="I1084" t="s">
        <v>1125</v>
      </c>
      <c r="J1084" t="s">
        <v>4467</v>
      </c>
      <c r="K1084" s="1" t="s">
        <v>4468</v>
      </c>
      <c r="L1084">
        <v>3</v>
      </c>
      <c r="M1084" t="str">
        <f t="shared" si="19"/>
        <v>No</v>
      </c>
    </row>
    <row r="1085" spans="3:13" x14ac:dyDescent="0.3">
      <c r="C1085" t="s">
        <v>2883</v>
      </c>
      <c r="D1085" t="s">
        <v>5382</v>
      </c>
      <c r="E1085" s="1" t="s">
        <v>5383</v>
      </c>
      <c r="F1085">
        <v>4</v>
      </c>
      <c r="I1085" t="s">
        <v>1093</v>
      </c>
      <c r="J1085" t="s">
        <v>4649</v>
      </c>
      <c r="K1085" s="1" t="s">
        <v>4650</v>
      </c>
      <c r="L1085">
        <v>5</v>
      </c>
      <c r="M1085" t="str">
        <f t="shared" si="19"/>
        <v>No</v>
      </c>
    </row>
    <row r="1086" spans="3:13" x14ac:dyDescent="0.3">
      <c r="C1086" t="s">
        <v>3198</v>
      </c>
      <c r="D1086" t="s">
        <v>5495</v>
      </c>
      <c r="E1086" s="1" t="s">
        <v>5496</v>
      </c>
      <c r="F1086">
        <v>10</v>
      </c>
      <c r="I1086" t="s">
        <v>1100</v>
      </c>
      <c r="J1086" t="s">
        <v>4653</v>
      </c>
      <c r="K1086" s="1" t="s">
        <v>4654</v>
      </c>
      <c r="L1086">
        <v>3</v>
      </c>
      <c r="M1086" t="str">
        <f t="shared" si="19"/>
        <v>No</v>
      </c>
    </row>
    <row r="1087" spans="3:13" x14ac:dyDescent="0.3">
      <c r="C1087" t="s">
        <v>3317</v>
      </c>
      <c r="D1087" t="s">
        <v>5495</v>
      </c>
      <c r="E1087" s="1" t="s">
        <v>5496</v>
      </c>
      <c r="F1087">
        <v>10</v>
      </c>
      <c r="I1087" t="s">
        <v>1097</v>
      </c>
      <c r="J1087" t="s">
        <v>3472</v>
      </c>
      <c r="K1087" s="1" t="s">
        <v>3791</v>
      </c>
      <c r="L1087">
        <v>2</v>
      </c>
      <c r="M1087" t="str">
        <f t="shared" si="19"/>
        <v>No</v>
      </c>
    </row>
    <row r="1088" spans="3:13" x14ac:dyDescent="0.3">
      <c r="C1088" t="s">
        <v>3411</v>
      </c>
      <c r="D1088" t="s">
        <v>5495</v>
      </c>
      <c r="E1088" s="1" t="s">
        <v>5496</v>
      </c>
      <c r="F1088">
        <v>10</v>
      </c>
      <c r="I1088" t="s">
        <v>1098</v>
      </c>
      <c r="J1088" t="s">
        <v>4647</v>
      </c>
      <c r="K1088" s="1" t="s">
        <v>4648</v>
      </c>
      <c r="L1088">
        <v>5</v>
      </c>
      <c r="M1088" t="str">
        <f t="shared" si="19"/>
        <v>No</v>
      </c>
    </row>
    <row r="1089" spans="3:13" x14ac:dyDescent="0.3">
      <c r="C1089" t="s">
        <v>2785</v>
      </c>
      <c r="D1089" t="s">
        <v>5342</v>
      </c>
      <c r="E1089" s="1" t="s">
        <v>5343</v>
      </c>
      <c r="F1089">
        <v>9</v>
      </c>
      <c r="I1089" t="s">
        <v>1096</v>
      </c>
      <c r="J1089" t="s">
        <v>3834</v>
      </c>
      <c r="K1089" s="1" t="s">
        <v>3835</v>
      </c>
      <c r="L1089">
        <v>3</v>
      </c>
      <c r="M1089" t="str">
        <f t="shared" si="19"/>
        <v>No</v>
      </c>
    </row>
    <row r="1090" spans="3:13" x14ac:dyDescent="0.3">
      <c r="C1090" t="s">
        <v>3334</v>
      </c>
      <c r="D1090" t="s">
        <v>5342</v>
      </c>
      <c r="E1090" s="1" t="s">
        <v>5343</v>
      </c>
      <c r="F1090">
        <v>9</v>
      </c>
      <c r="I1090" t="s">
        <v>1094</v>
      </c>
      <c r="J1090" t="s">
        <v>4651</v>
      </c>
      <c r="K1090" s="1" t="s">
        <v>4652</v>
      </c>
      <c r="L1090">
        <v>3</v>
      </c>
      <c r="M1090" t="str">
        <f t="shared" si="19"/>
        <v>No</v>
      </c>
    </row>
    <row r="1091" spans="3:13" x14ac:dyDescent="0.3">
      <c r="C1091" t="s">
        <v>3455</v>
      </c>
      <c r="D1091" t="s">
        <v>5342</v>
      </c>
      <c r="E1091" s="1" t="s">
        <v>5343</v>
      </c>
      <c r="F1091">
        <v>9</v>
      </c>
      <c r="I1091" t="s">
        <v>1081</v>
      </c>
      <c r="J1091" t="s">
        <v>4631</v>
      </c>
      <c r="K1091" s="1" t="s">
        <v>4632</v>
      </c>
      <c r="L1091">
        <v>5</v>
      </c>
      <c r="M1091" t="str">
        <f t="shared" ref="M1091:M1154" si="20">IFERROR(VLOOKUP(I1091,$S$1:$T$94,2,0),"No")</f>
        <v>No</v>
      </c>
    </row>
    <row r="1092" spans="3:13" x14ac:dyDescent="0.3">
      <c r="C1092" t="s">
        <v>3404</v>
      </c>
      <c r="D1092" t="s">
        <v>5562</v>
      </c>
      <c r="E1092" s="1" t="s">
        <v>5563</v>
      </c>
      <c r="F1092">
        <v>5</v>
      </c>
      <c r="I1092" t="s">
        <v>1069</v>
      </c>
      <c r="J1092" t="s">
        <v>3666</v>
      </c>
      <c r="K1092" s="1" t="s">
        <v>3667</v>
      </c>
      <c r="L1092">
        <v>4</v>
      </c>
      <c r="M1092" t="str">
        <f t="shared" si="20"/>
        <v>No</v>
      </c>
    </row>
    <row r="1093" spans="3:13" x14ac:dyDescent="0.3">
      <c r="C1093" t="s">
        <v>3457</v>
      </c>
      <c r="D1093" t="s">
        <v>5562</v>
      </c>
      <c r="E1093" s="1" t="s">
        <v>5563</v>
      </c>
      <c r="F1093">
        <v>5</v>
      </c>
      <c r="I1093" t="s">
        <v>1079</v>
      </c>
      <c r="J1093" t="s">
        <v>4623</v>
      </c>
      <c r="K1093" s="1" t="s">
        <v>4624</v>
      </c>
      <c r="L1093">
        <v>2</v>
      </c>
      <c r="M1093" t="str">
        <f t="shared" si="20"/>
        <v>No</v>
      </c>
    </row>
    <row r="1094" spans="3:13" x14ac:dyDescent="0.3">
      <c r="C1094" t="s">
        <v>1499</v>
      </c>
      <c r="D1094" t="s">
        <v>4913</v>
      </c>
      <c r="E1094" s="1" t="s">
        <v>4914</v>
      </c>
      <c r="F1094">
        <v>6</v>
      </c>
      <c r="I1094" t="s">
        <v>1083</v>
      </c>
      <c r="J1094" t="s">
        <v>4633</v>
      </c>
      <c r="K1094" s="1" t="s">
        <v>4634</v>
      </c>
      <c r="L1094">
        <v>3</v>
      </c>
      <c r="M1094" t="str">
        <f t="shared" si="20"/>
        <v>No</v>
      </c>
    </row>
    <row r="1095" spans="3:13" x14ac:dyDescent="0.3">
      <c r="C1095" t="s">
        <v>3354</v>
      </c>
      <c r="D1095" t="s">
        <v>4913</v>
      </c>
      <c r="E1095" s="1" t="s">
        <v>4914</v>
      </c>
      <c r="F1095">
        <v>6</v>
      </c>
      <c r="I1095" t="s">
        <v>1082</v>
      </c>
      <c r="J1095" t="s">
        <v>4635</v>
      </c>
      <c r="K1095" s="1" t="s">
        <v>4636</v>
      </c>
      <c r="L1095">
        <v>3</v>
      </c>
      <c r="M1095" t="str">
        <f t="shared" si="20"/>
        <v>No</v>
      </c>
    </row>
    <row r="1096" spans="3:13" x14ac:dyDescent="0.3">
      <c r="C1096" t="s">
        <v>122</v>
      </c>
      <c r="D1096" t="s">
        <v>3637</v>
      </c>
      <c r="E1096" s="1" t="s">
        <v>3638</v>
      </c>
      <c r="F1096">
        <v>21</v>
      </c>
      <c r="I1096" t="s">
        <v>1071</v>
      </c>
      <c r="J1096" t="s">
        <v>4621</v>
      </c>
      <c r="K1096" s="1" t="s">
        <v>4622</v>
      </c>
      <c r="L1096">
        <v>4</v>
      </c>
      <c r="M1096" t="str">
        <f t="shared" si="20"/>
        <v>No</v>
      </c>
    </row>
    <row r="1097" spans="3:13" x14ac:dyDescent="0.3">
      <c r="C1097" t="s">
        <v>157</v>
      </c>
      <c r="D1097" t="s">
        <v>3637</v>
      </c>
      <c r="E1097" s="1" t="s">
        <v>3638</v>
      </c>
      <c r="F1097">
        <v>21</v>
      </c>
      <c r="I1097" t="s">
        <v>1070</v>
      </c>
      <c r="J1097" t="s">
        <v>4600</v>
      </c>
      <c r="K1097" s="1" t="s">
        <v>4601</v>
      </c>
      <c r="L1097">
        <v>3</v>
      </c>
      <c r="M1097" t="str">
        <f t="shared" si="20"/>
        <v>No</v>
      </c>
    </row>
    <row r="1098" spans="3:13" x14ac:dyDescent="0.3">
      <c r="C1098" t="s">
        <v>429</v>
      </c>
      <c r="D1098" t="s">
        <v>3637</v>
      </c>
      <c r="E1098" s="1" t="s">
        <v>3638</v>
      </c>
      <c r="F1098">
        <v>21</v>
      </c>
      <c r="I1098" t="s">
        <v>1068</v>
      </c>
      <c r="J1098" t="s">
        <v>4598</v>
      </c>
      <c r="K1098" s="1" t="s">
        <v>4599</v>
      </c>
      <c r="L1098">
        <v>3</v>
      </c>
      <c r="M1098" t="str">
        <f t="shared" si="20"/>
        <v>No</v>
      </c>
    </row>
    <row r="1099" spans="3:13" x14ac:dyDescent="0.3">
      <c r="C1099" t="s">
        <v>1789</v>
      </c>
      <c r="D1099" t="s">
        <v>3637</v>
      </c>
      <c r="E1099" s="1" t="s">
        <v>3638</v>
      </c>
      <c r="F1099">
        <v>21</v>
      </c>
      <c r="I1099" t="s">
        <v>1086</v>
      </c>
      <c r="J1099" t="s">
        <v>4643</v>
      </c>
      <c r="K1099" s="1" t="s">
        <v>4644</v>
      </c>
      <c r="L1099">
        <v>1</v>
      </c>
      <c r="M1099" t="str">
        <f t="shared" si="20"/>
        <v>No</v>
      </c>
    </row>
    <row r="1100" spans="3:13" x14ac:dyDescent="0.3">
      <c r="C1100" t="s">
        <v>1811</v>
      </c>
      <c r="D1100" t="s">
        <v>3637</v>
      </c>
      <c r="E1100" s="1" t="s">
        <v>3638</v>
      </c>
      <c r="F1100">
        <v>21</v>
      </c>
      <c r="I1100" t="s">
        <v>1080</v>
      </c>
      <c r="J1100" t="s">
        <v>4533</v>
      </c>
      <c r="K1100" s="1" t="s">
        <v>4534</v>
      </c>
      <c r="L1100">
        <v>6</v>
      </c>
      <c r="M1100" t="str">
        <f t="shared" si="20"/>
        <v>No</v>
      </c>
    </row>
    <row r="1101" spans="3:13" x14ac:dyDescent="0.3">
      <c r="C1101" t="s">
        <v>2019</v>
      </c>
      <c r="D1101" t="s">
        <v>3637</v>
      </c>
      <c r="E1101" s="1" t="s">
        <v>3638</v>
      </c>
      <c r="F1101">
        <v>21</v>
      </c>
      <c r="I1101" t="s">
        <v>1050</v>
      </c>
      <c r="J1101" t="s">
        <v>4615</v>
      </c>
      <c r="K1101" s="1" t="s">
        <v>4616</v>
      </c>
      <c r="L1101">
        <v>1</v>
      </c>
      <c r="M1101" t="str">
        <f t="shared" si="20"/>
        <v>No</v>
      </c>
    </row>
    <row r="1102" spans="3:13" x14ac:dyDescent="0.3">
      <c r="C1102" t="s">
        <v>2029</v>
      </c>
      <c r="D1102" t="s">
        <v>3637</v>
      </c>
      <c r="E1102" s="1" t="s">
        <v>3638</v>
      </c>
      <c r="F1102">
        <v>21</v>
      </c>
      <c r="I1102" t="s">
        <v>1059</v>
      </c>
      <c r="J1102" t="s">
        <v>4619</v>
      </c>
      <c r="K1102" s="1" t="s">
        <v>4620</v>
      </c>
      <c r="L1102">
        <v>3</v>
      </c>
      <c r="M1102" t="str">
        <f t="shared" si="20"/>
        <v>No</v>
      </c>
    </row>
    <row r="1103" spans="3:13" x14ac:dyDescent="0.3">
      <c r="C1103" t="s">
        <v>2729</v>
      </c>
      <c r="D1103" t="s">
        <v>3637</v>
      </c>
      <c r="E1103" s="1" t="s">
        <v>3638</v>
      </c>
      <c r="F1103">
        <v>21</v>
      </c>
      <c r="I1103" t="s">
        <v>1035</v>
      </c>
      <c r="J1103" t="s">
        <v>3888</v>
      </c>
      <c r="K1103" s="1" t="s">
        <v>3889</v>
      </c>
      <c r="L1103">
        <v>2</v>
      </c>
      <c r="M1103" t="str">
        <f t="shared" si="20"/>
        <v>No</v>
      </c>
    </row>
    <row r="1104" spans="3:13" x14ac:dyDescent="0.3">
      <c r="C1104" t="s">
        <v>2817</v>
      </c>
      <c r="D1104" t="s">
        <v>3637</v>
      </c>
      <c r="E1104" s="1" t="s">
        <v>3638</v>
      </c>
      <c r="F1104">
        <v>21</v>
      </c>
      <c r="I1104" t="s">
        <v>1013</v>
      </c>
      <c r="J1104" t="s">
        <v>4258</v>
      </c>
      <c r="K1104" s="1" t="s">
        <v>4259</v>
      </c>
      <c r="L1104">
        <v>6</v>
      </c>
      <c r="M1104" t="str">
        <f t="shared" si="20"/>
        <v>No</v>
      </c>
    </row>
    <row r="1105" spans="3:13" x14ac:dyDescent="0.3">
      <c r="C1105" t="s">
        <v>3128</v>
      </c>
      <c r="D1105" t="s">
        <v>3637</v>
      </c>
      <c r="E1105" s="1" t="s">
        <v>3638</v>
      </c>
      <c r="F1105">
        <v>21</v>
      </c>
      <c r="I1105" t="s">
        <v>1022</v>
      </c>
      <c r="J1105" t="s">
        <v>3786</v>
      </c>
      <c r="K1105" s="1" t="s">
        <v>3787</v>
      </c>
      <c r="L1105">
        <v>5</v>
      </c>
      <c r="M1105" t="str">
        <f t="shared" si="20"/>
        <v>No</v>
      </c>
    </row>
    <row r="1106" spans="3:13" x14ac:dyDescent="0.3">
      <c r="C1106" t="s">
        <v>3196</v>
      </c>
      <c r="D1106" t="s">
        <v>3637</v>
      </c>
      <c r="E1106" s="1" t="s">
        <v>3638</v>
      </c>
      <c r="F1106">
        <v>21</v>
      </c>
      <c r="I1106" t="s">
        <v>1016</v>
      </c>
      <c r="J1106" t="s">
        <v>4587</v>
      </c>
      <c r="K1106" s="1" t="s">
        <v>4588</v>
      </c>
      <c r="L1106">
        <v>1</v>
      </c>
      <c r="M1106" t="str">
        <f t="shared" si="20"/>
        <v>No</v>
      </c>
    </row>
    <row r="1107" spans="3:13" x14ac:dyDescent="0.3">
      <c r="C1107" t="s">
        <v>3209</v>
      </c>
      <c r="D1107" t="s">
        <v>3637</v>
      </c>
      <c r="E1107" s="1" t="s">
        <v>3638</v>
      </c>
      <c r="F1107">
        <v>21</v>
      </c>
      <c r="I1107" t="s">
        <v>818</v>
      </c>
      <c r="J1107" t="s">
        <v>4417</v>
      </c>
      <c r="K1107" s="1" t="s">
        <v>4418</v>
      </c>
      <c r="L1107">
        <v>4</v>
      </c>
      <c r="M1107" t="str">
        <f t="shared" si="20"/>
        <v>No</v>
      </c>
    </row>
    <row r="1108" spans="3:13" x14ac:dyDescent="0.3">
      <c r="C1108" t="s">
        <v>3325</v>
      </c>
      <c r="D1108" t="s">
        <v>3637</v>
      </c>
      <c r="E1108" s="1" t="s">
        <v>3638</v>
      </c>
      <c r="F1108">
        <v>21</v>
      </c>
      <c r="I1108" t="s">
        <v>996</v>
      </c>
      <c r="J1108" t="s">
        <v>4566</v>
      </c>
      <c r="K1108" s="1" t="s">
        <v>4567</v>
      </c>
      <c r="L1108">
        <v>2</v>
      </c>
      <c r="M1108" t="str">
        <f t="shared" si="20"/>
        <v>No</v>
      </c>
    </row>
    <row r="1109" spans="3:13" x14ac:dyDescent="0.3">
      <c r="C1109" t="s">
        <v>3453</v>
      </c>
      <c r="D1109" t="s">
        <v>3637</v>
      </c>
      <c r="E1109" s="1" t="s">
        <v>3638</v>
      </c>
      <c r="F1109">
        <v>21</v>
      </c>
      <c r="I1109" t="s">
        <v>1001</v>
      </c>
      <c r="J1109" t="s">
        <v>4572</v>
      </c>
      <c r="K1109" s="1" t="s">
        <v>4573</v>
      </c>
      <c r="L1109">
        <v>3</v>
      </c>
      <c r="M1109" t="str">
        <f t="shared" si="20"/>
        <v>No</v>
      </c>
    </row>
    <row r="1110" spans="3:13" x14ac:dyDescent="0.3">
      <c r="C1110" t="s">
        <v>2818</v>
      </c>
      <c r="D1110" t="s">
        <v>5362</v>
      </c>
      <c r="E1110" s="1" t="s">
        <v>5363</v>
      </c>
      <c r="F1110">
        <v>7</v>
      </c>
      <c r="I1110" t="s">
        <v>987</v>
      </c>
      <c r="J1110" t="s">
        <v>4419</v>
      </c>
      <c r="K1110" s="1" t="s">
        <v>4420</v>
      </c>
      <c r="L1110">
        <v>7</v>
      </c>
      <c r="M1110" t="str">
        <f t="shared" si="20"/>
        <v>No</v>
      </c>
    </row>
    <row r="1111" spans="3:13" x14ac:dyDescent="0.3">
      <c r="C1111" t="s">
        <v>3428</v>
      </c>
      <c r="D1111" t="s">
        <v>5362</v>
      </c>
      <c r="E1111" s="1" t="s">
        <v>5363</v>
      </c>
      <c r="F1111">
        <v>7</v>
      </c>
      <c r="I1111" t="s">
        <v>982</v>
      </c>
      <c r="J1111" t="s">
        <v>4552</v>
      </c>
      <c r="K1111" s="1" t="s">
        <v>4553</v>
      </c>
      <c r="L1111">
        <v>1</v>
      </c>
      <c r="M1111" t="str">
        <f t="shared" si="20"/>
        <v>No</v>
      </c>
    </row>
    <row r="1112" spans="3:13" x14ac:dyDescent="0.3">
      <c r="C1112" t="s">
        <v>2902</v>
      </c>
      <c r="D1112" t="s">
        <v>5391</v>
      </c>
      <c r="E1112" s="1" t="s">
        <v>5392</v>
      </c>
      <c r="F1112">
        <v>4</v>
      </c>
      <c r="I1112" t="s">
        <v>980</v>
      </c>
      <c r="J1112" t="s">
        <v>4548</v>
      </c>
      <c r="K1112" s="1" t="s">
        <v>4549</v>
      </c>
      <c r="L1112">
        <v>2</v>
      </c>
      <c r="M1112" t="str">
        <f t="shared" si="20"/>
        <v>No</v>
      </c>
    </row>
    <row r="1113" spans="3:13" x14ac:dyDescent="0.3">
      <c r="C1113" t="s">
        <v>3412</v>
      </c>
      <c r="D1113" t="s">
        <v>5391</v>
      </c>
      <c r="E1113" s="1" t="s">
        <v>5392</v>
      </c>
      <c r="F1113">
        <v>4</v>
      </c>
      <c r="I1113" t="s">
        <v>973</v>
      </c>
      <c r="J1113" t="s">
        <v>4542</v>
      </c>
      <c r="K1113" s="1" t="s">
        <v>4543</v>
      </c>
      <c r="L1113">
        <v>1</v>
      </c>
      <c r="M1113" t="str">
        <f t="shared" si="20"/>
        <v>No</v>
      </c>
    </row>
    <row r="1114" spans="3:13" x14ac:dyDescent="0.3">
      <c r="C1114" t="s">
        <v>2552</v>
      </c>
      <c r="D1114" t="s">
        <v>5281</v>
      </c>
      <c r="E1114" s="1" t="s">
        <v>5282</v>
      </c>
      <c r="F1114">
        <v>17</v>
      </c>
      <c r="I1114" t="s">
        <v>971</v>
      </c>
      <c r="J1114" t="s">
        <v>4538</v>
      </c>
      <c r="K1114" s="1" t="s">
        <v>4539</v>
      </c>
      <c r="L1114">
        <v>1</v>
      </c>
      <c r="M1114" t="str">
        <f t="shared" si="20"/>
        <v>No</v>
      </c>
    </row>
    <row r="1115" spans="3:13" x14ac:dyDescent="0.3">
      <c r="C1115" t="s">
        <v>2575</v>
      </c>
      <c r="D1115" t="s">
        <v>5281</v>
      </c>
      <c r="E1115" s="1" t="s">
        <v>5282</v>
      </c>
      <c r="F1115">
        <v>17</v>
      </c>
      <c r="I1115" t="s">
        <v>969</v>
      </c>
      <c r="J1115" t="s">
        <v>4536</v>
      </c>
      <c r="K1115" s="1" t="s">
        <v>4537</v>
      </c>
      <c r="L1115">
        <v>2</v>
      </c>
      <c r="M1115" t="str">
        <f t="shared" si="20"/>
        <v>No</v>
      </c>
    </row>
    <row r="1116" spans="3:13" x14ac:dyDescent="0.3">
      <c r="C1116" t="s">
        <v>3020</v>
      </c>
      <c r="D1116" t="s">
        <v>5281</v>
      </c>
      <c r="E1116" s="1" t="s">
        <v>5282</v>
      </c>
      <c r="F1116">
        <v>17</v>
      </c>
      <c r="I1116" t="s">
        <v>957</v>
      </c>
      <c r="J1116" t="s">
        <v>4527</v>
      </c>
      <c r="K1116" s="1" t="s">
        <v>4528</v>
      </c>
      <c r="L1116">
        <v>1</v>
      </c>
      <c r="M1116" t="str">
        <f t="shared" si="20"/>
        <v>No</v>
      </c>
    </row>
    <row r="1117" spans="3:13" x14ac:dyDescent="0.3">
      <c r="C1117" t="s">
        <v>3403</v>
      </c>
      <c r="D1117" t="s">
        <v>5281</v>
      </c>
      <c r="E1117" s="1" t="s">
        <v>5282</v>
      </c>
      <c r="F1117">
        <v>17</v>
      </c>
      <c r="I1117" t="s">
        <v>958</v>
      </c>
      <c r="J1117" t="s">
        <v>4527</v>
      </c>
      <c r="K1117" s="1" t="s">
        <v>4529</v>
      </c>
      <c r="L1117">
        <v>1</v>
      </c>
      <c r="M1117" t="str">
        <f t="shared" si="20"/>
        <v>No</v>
      </c>
    </row>
    <row r="1118" spans="3:13" x14ac:dyDescent="0.3">
      <c r="C1118" t="s">
        <v>3407</v>
      </c>
      <c r="D1118" t="s">
        <v>5281</v>
      </c>
      <c r="E1118" s="1" t="s">
        <v>5282</v>
      </c>
      <c r="F1118">
        <v>17</v>
      </c>
      <c r="I1118" t="s">
        <v>955</v>
      </c>
      <c r="J1118" t="s">
        <v>4525</v>
      </c>
      <c r="K1118" s="1" t="s">
        <v>4526</v>
      </c>
      <c r="L1118">
        <v>1</v>
      </c>
      <c r="M1118" t="str">
        <f t="shared" si="20"/>
        <v>No</v>
      </c>
    </row>
    <row r="1119" spans="3:13" x14ac:dyDescent="0.3">
      <c r="C1119" t="s">
        <v>1146</v>
      </c>
      <c r="D1119" t="s">
        <v>4694</v>
      </c>
      <c r="E1119" s="1" t="s">
        <v>4695</v>
      </c>
      <c r="F1119">
        <v>8</v>
      </c>
      <c r="I1119" t="s">
        <v>938</v>
      </c>
      <c r="J1119" t="s">
        <v>3525</v>
      </c>
      <c r="K1119" s="1" t="s">
        <v>3526</v>
      </c>
      <c r="L1119">
        <v>5</v>
      </c>
      <c r="M1119" t="str">
        <f t="shared" si="20"/>
        <v>No</v>
      </c>
    </row>
    <row r="1120" spans="3:13" x14ac:dyDescent="0.3">
      <c r="C1120" t="s">
        <v>2607</v>
      </c>
      <c r="D1120" t="s">
        <v>4694</v>
      </c>
      <c r="E1120" s="1" t="s">
        <v>4695</v>
      </c>
      <c r="F1120">
        <v>8</v>
      </c>
      <c r="I1120" t="s">
        <v>946</v>
      </c>
      <c r="J1120" t="s">
        <v>4511</v>
      </c>
      <c r="K1120" s="1" t="s">
        <v>4512</v>
      </c>
      <c r="L1120">
        <v>2</v>
      </c>
      <c r="M1120" t="str">
        <f t="shared" si="20"/>
        <v>No</v>
      </c>
    </row>
    <row r="1121" spans="3:13" x14ac:dyDescent="0.3">
      <c r="C1121" t="s">
        <v>3190</v>
      </c>
      <c r="D1121" t="s">
        <v>4694</v>
      </c>
      <c r="E1121" s="1" t="s">
        <v>4695</v>
      </c>
      <c r="F1121">
        <v>8</v>
      </c>
      <c r="I1121" t="s">
        <v>924</v>
      </c>
      <c r="J1121" t="s">
        <v>4486</v>
      </c>
      <c r="K1121" s="1" t="s">
        <v>4487</v>
      </c>
      <c r="L1121">
        <v>5</v>
      </c>
      <c r="M1121" t="str">
        <f t="shared" si="20"/>
        <v>No</v>
      </c>
    </row>
    <row r="1122" spans="3:13" x14ac:dyDescent="0.3">
      <c r="C1122" t="s">
        <v>217</v>
      </c>
      <c r="D1122" t="s">
        <v>3767</v>
      </c>
      <c r="E1122" s="1" t="s">
        <v>3768</v>
      </c>
      <c r="F1122">
        <v>12</v>
      </c>
      <c r="I1122" t="s">
        <v>912</v>
      </c>
      <c r="J1122" t="s">
        <v>4472</v>
      </c>
      <c r="K1122" s="1" t="s">
        <v>4473</v>
      </c>
      <c r="L1122">
        <v>2</v>
      </c>
      <c r="M1122" t="str">
        <f t="shared" si="20"/>
        <v>No</v>
      </c>
    </row>
    <row r="1123" spans="3:13" x14ac:dyDescent="0.3">
      <c r="C1123" t="s">
        <v>1471</v>
      </c>
      <c r="D1123" t="s">
        <v>3767</v>
      </c>
      <c r="E1123" s="1" t="s">
        <v>3768</v>
      </c>
      <c r="F1123">
        <v>12</v>
      </c>
      <c r="I1123" t="s">
        <v>916</v>
      </c>
      <c r="J1123" t="s">
        <v>3633</v>
      </c>
      <c r="K1123" s="1" t="s">
        <v>3634</v>
      </c>
      <c r="L1123">
        <v>2</v>
      </c>
      <c r="M1123" t="str">
        <f t="shared" si="20"/>
        <v>No</v>
      </c>
    </row>
    <row r="1124" spans="3:13" x14ac:dyDescent="0.3">
      <c r="C1124" t="s">
        <v>3113</v>
      </c>
      <c r="D1124" t="s">
        <v>3767</v>
      </c>
      <c r="E1124" s="1" t="s">
        <v>3768</v>
      </c>
      <c r="F1124">
        <v>12</v>
      </c>
      <c r="I1124" t="s">
        <v>917</v>
      </c>
      <c r="J1124" t="s">
        <v>4476</v>
      </c>
      <c r="K1124" s="1" t="s">
        <v>4489</v>
      </c>
      <c r="L1124">
        <v>1</v>
      </c>
      <c r="M1124" t="str">
        <f t="shared" si="20"/>
        <v>No</v>
      </c>
    </row>
    <row r="1125" spans="3:13" x14ac:dyDescent="0.3">
      <c r="C1125" t="s">
        <v>3117</v>
      </c>
      <c r="D1125" t="s">
        <v>3767</v>
      </c>
      <c r="E1125" s="1" t="s">
        <v>3768</v>
      </c>
      <c r="F1125">
        <v>12</v>
      </c>
      <c r="I1125" t="s">
        <v>918</v>
      </c>
      <c r="J1125" t="s">
        <v>4476</v>
      </c>
      <c r="K1125" s="1" t="s">
        <v>4490</v>
      </c>
      <c r="L1125">
        <v>1</v>
      </c>
      <c r="M1125" t="str">
        <f t="shared" si="20"/>
        <v>No</v>
      </c>
    </row>
    <row r="1126" spans="3:13" x14ac:dyDescent="0.3">
      <c r="C1126" t="s">
        <v>3267</v>
      </c>
      <c r="D1126" t="s">
        <v>3767</v>
      </c>
      <c r="E1126" s="1" t="s">
        <v>3768</v>
      </c>
      <c r="F1126">
        <v>12</v>
      </c>
      <c r="I1126" t="s">
        <v>915</v>
      </c>
      <c r="J1126" t="s">
        <v>4476</v>
      </c>
      <c r="K1126" s="1" t="s">
        <v>4488</v>
      </c>
      <c r="L1126">
        <v>1</v>
      </c>
      <c r="M1126" t="str">
        <f t="shared" si="20"/>
        <v>No</v>
      </c>
    </row>
    <row r="1127" spans="3:13" x14ac:dyDescent="0.3">
      <c r="C1127" t="s">
        <v>3392</v>
      </c>
      <c r="D1127" t="s">
        <v>3767</v>
      </c>
      <c r="E1127" s="1" t="s">
        <v>3768</v>
      </c>
      <c r="F1127">
        <v>12</v>
      </c>
      <c r="I1127" t="s">
        <v>919</v>
      </c>
      <c r="J1127" t="s">
        <v>4476</v>
      </c>
      <c r="K1127" s="1" t="s">
        <v>4491</v>
      </c>
      <c r="L1127">
        <v>1</v>
      </c>
      <c r="M1127" t="str">
        <f t="shared" si="20"/>
        <v>No</v>
      </c>
    </row>
    <row r="1128" spans="3:13" x14ac:dyDescent="0.3">
      <c r="C1128" t="s">
        <v>2871</v>
      </c>
      <c r="D1128" t="s">
        <v>5379</v>
      </c>
      <c r="E1128" s="1" t="s">
        <v>5380</v>
      </c>
      <c r="F1128">
        <v>6</v>
      </c>
      <c r="I1128" t="s">
        <v>920</v>
      </c>
      <c r="J1128" t="s">
        <v>4476</v>
      </c>
      <c r="K1128" s="1" t="s">
        <v>4492</v>
      </c>
      <c r="L1128">
        <v>1</v>
      </c>
      <c r="M1128" t="str">
        <f t="shared" si="20"/>
        <v>No</v>
      </c>
    </row>
    <row r="1129" spans="3:13" x14ac:dyDescent="0.3">
      <c r="C1129" t="s">
        <v>3315</v>
      </c>
      <c r="D1129" t="s">
        <v>5379</v>
      </c>
      <c r="E1129" s="1" t="s">
        <v>5380</v>
      </c>
      <c r="F1129">
        <v>6</v>
      </c>
      <c r="I1129" t="s">
        <v>921</v>
      </c>
      <c r="J1129" t="s">
        <v>4476</v>
      </c>
      <c r="K1129" s="1" t="s">
        <v>4493</v>
      </c>
      <c r="L1129">
        <v>1</v>
      </c>
      <c r="M1129" t="str">
        <f t="shared" si="20"/>
        <v>No</v>
      </c>
    </row>
    <row r="1130" spans="3:13" x14ac:dyDescent="0.3">
      <c r="C1130" t="s">
        <v>2917</v>
      </c>
      <c r="D1130" t="s">
        <v>4149</v>
      </c>
      <c r="E1130" s="1" t="s">
        <v>5398</v>
      </c>
      <c r="F1130">
        <v>11</v>
      </c>
      <c r="I1130" t="s">
        <v>901</v>
      </c>
      <c r="J1130" t="s">
        <v>4463</v>
      </c>
      <c r="K1130" s="1" t="s">
        <v>4464</v>
      </c>
      <c r="L1130">
        <v>3</v>
      </c>
      <c r="M1130" t="str">
        <f t="shared" si="20"/>
        <v>No</v>
      </c>
    </row>
    <row r="1131" spans="3:13" x14ac:dyDescent="0.3">
      <c r="C1131" t="s">
        <v>3003</v>
      </c>
      <c r="D1131" t="s">
        <v>4149</v>
      </c>
      <c r="E1131" s="1" t="s">
        <v>5398</v>
      </c>
      <c r="F1131">
        <v>11</v>
      </c>
      <c r="I1131" t="s">
        <v>904</v>
      </c>
      <c r="J1131" t="s">
        <v>4481</v>
      </c>
      <c r="K1131" s="1" t="s">
        <v>4482</v>
      </c>
      <c r="L1131">
        <v>1</v>
      </c>
      <c r="M1131" t="str">
        <f t="shared" si="20"/>
        <v>No</v>
      </c>
    </row>
    <row r="1132" spans="3:13" x14ac:dyDescent="0.3">
      <c r="C1132" t="s">
        <v>2496</v>
      </c>
      <c r="D1132" t="s">
        <v>5262</v>
      </c>
      <c r="E1132" s="1" t="s">
        <v>5263</v>
      </c>
      <c r="F1132">
        <v>8</v>
      </c>
      <c r="I1132" t="s">
        <v>885</v>
      </c>
      <c r="J1132" t="s">
        <v>3547</v>
      </c>
      <c r="K1132" s="1" t="s">
        <v>3548</v>
      </c>
      <c r="L1132">
        <v>5</v>
      </c>
      <c r="M1132" t="str">
        <f t="shared" si="20"/>
        <v>No</v>
      </c>
    </row>
    <row r="1133" spans="3:13" x14ac:dyDescent="0.3">
      <c r="C1133" t="s">
        <v>3265</v>
      </c>
      <c r="D1133" t="s">
        <v>5262</v>
      </c>
      <c r="E1133" s="1" t="s">
        <v>5263</v>
      </c>
      <c r="F1133">
        <v>8</v>
      </c>
      <c r="I1133" t="s">
        <v>898</v>
      </c>
      <c r="J1133" t="s">
        <v>4474</v>
      </c>
      <c r="K1133" s="1" t="s">
        <v>4475</v>
      </c>
      <c r="L1133">
        <v>6</v>
      </c>
      <c r="M1133" t="str">
        <f t="shared" si="20"/>
        <v>No</v>
      </c>
    </row>
    <row r="1134" spans="3:13" x14ac:dyDescent="0.3">
      <c r="C1134" t="s">
        <v>3275</v>
      </c>
      <c r="D1134" t="s">
        <v>5262</v>
      </c>
      <c r="E1134" s="1" t="s">
        <v>5263</v>
      </c>
      <c r="F1134">
        <v>8</v>
      </c>
      <c r="I1134" t="s">
        <v>900</v>
      </c>
      <c r="J1134" t="s">
        <v>3660</v>
      </c>
      <c r="K1134" s="1" t="s">
        <v>3661</v>
      </c>
      <c r="L1134">
        <v>5</v>
      </c>
      <c r="M1134" t="str">
        <f t="shared" si="20"/>
        <v>No</v>
      </c>
    </row>
    <row r="1135" spans="3:13" x14ac:dyDescent="0.3">
      <c r="C1135" t="s">
        <v>3146</v>
      </c>
      <c r="D1135" t="s">
        <v>5472</v>
      </c>
      <c r="E1135" s="1" t="s">
        <v>5473</v>
      </c>
      <c r="F1135">
        <v>12</v>
      </c>
      <c r="I1135" t="s">
        <v>907</v>
      </c>
      <c r="J1135" t="s">
        <v>4412</v>
      </c>
      <c r="K1135" s="1" t="s">
        <v>4413</v>
      </c>
      <c r="L1135">
        <v>7</v>
      </c>
      <c r="M1135" t="str">
        <f t="shared" si="20"/>
        <v>No</v>
      </c>
    </row>
    <row r="1136" spans="3:13" x14ac:dyDescent="0.3">
      <c r="C1136" t="s">
        <v>3252</v>
      </c>
      <c r="D1136" t="s">
        <v>5512</v>
      </c>
      <c r="E1136" s="1" t="s">
        <v>5513</v>
      </c>
      <c r="F1136">
        <v>2</v>
      </c>
      <c r="I1136" t="s">
        <v>896</v>
      </c>
      <c r="J1136" t="s">
        <v>4477</v>
      </c>
      <c r="K1136" s="1" t="s">
        <v>4478</v>
      </c>
      <c r="L1136">
        <v>3</v>
      </c>
      <c r="M1136" t="str">
        <f t="shared" si="20"/>
        <v>No</v>
      </c>
    </row>
    <row r="1137" spans="3:13" x14ac:dyDescent="0.3">
      <c r="C1137" t="s">
        <v>2949</v>
      </c>
      <c r="D1137" t="s">
        <v>5407</v>
      </c>
      <c r="E1137" s="1" t="s">
        <v>5408</v>
      </c>
      <c r="F1137">
        <v>13</v>
      </c>
      <c r="I1137" t="s">
        <v>871</v>
      </c>
      <c r="J1137" t="s">
        <v>4360</v>
      </c>
      <c r="K1137" s="1" t="s">
        <v>4361</v>
      </c>
      <c r="L1137">
        <v>2</v>
      </c>
      <c r="M1137" t="str">
        <f t="shared" si="20"/>
        <v>No</v>
      </c>
    </row>
    <row r="1138" spans="3:13" x14ac:dyDescent="0.3">
      <c r="C1138" t="s">
        <v>3122</v>
      </c>
      <c r="D1138" t="s">
        <v>5407</v>
      </c>
      <c r="E1138" s="1" t="s">
        <v>5408</v>
      </c>
      <c r="F1138">
        <v>13</v>
      </c>
      <c r="I1138" t="s">
        <v>872</v>
      </c>
      <c r="J1138" t="s">
        <v>4461</v>
      </c>
      <c r="K1138" s="1" t="s">
        <v>4462</v>
      </c>
      <c r="L1138">
        <v>1</v>
      </c>
      <c r="M1138" t="str">
        <f t="shared" si="20"/>
        <v>No</v>
      </c>
    </row>
    <row r="1139" spans="3:13" x14ac:dyDescent="0.3">
      <c r="C1139" t="s">
        <v>3205</v>
      </c>
      <c r="D1139" t="s">
        <v>5407</v>
      </c>
      <c r="E1139" s="1" t="s">
        <v>5408</v>
      </c>
      <c r="F1139">
        <v>13</v>
      </c>
      <c r="I1139" t="s">
        <v>837</v>
      </c>
      <c r="J1139" t="s">
        <v>4325</v>
      </c>
      <c r="K1139" s="1" t="s">
        <v>4439</v>
      </c>
      <c r="L1139">
        <v>1</v>
      </c>
      <c r="M1139" t="str">
        <f t="shared" si="20"/>
        <v>No</v>
      </c>
    </row>
    <row r="1140" spans="3:13" x14ac:dyDescent="0.3">
      <c r="C1140" t="s">
        <v>3254</v>
      </c>
      <c r="D1140" t="s">
        <v>5407</v>
      </c>
      <c r="E1140" s="1" t="s">
        <v>5408</v>
      </c>
      <c r="F1140">
        <v>13</v>
      </c>
      <c r="I1140" t="s">
        <v>840</v>
      </c>
      <c r="J1140" t="s">
        <v>4325</v>
      </c>
      <c r="K1140" s="1" t="s">
        <v>4440</v>
      </c>
      <c r="L1140">
        <v>1</v>
      </c>
      <c r="M1140" t="str">
        <f t="shared" si="20"/>
        <v>No</v>
      </c>
    </row>
    <row r="1141" spans="3:13" x14ac:dyDescent="0.3">
      <c r="C1141" t="s">
        <v>498</v>
      </c>
      <c r="D1141" t="s">
        <v>4082</v>
      </c>
      <c r="E1141" s="1" t="s">
        <v>4083</v>
      </c>
      <c r="F1141">
        <v>9</v>
      </c>
      <c r="I1141" t="s">
        <v>841</v>
      </c>
      <c r="J1141" t="s">
        <v>4325</v>
      </c>
      <c r="K1141" s="1" t="s">
        <v>4441</v>
      </c>
      <c r="L1141">
        <v>1</v>
      </c>
      <c r="M1141" t="str">
        <f t="shared" si="20"/>
        <v>No</v>
      </c>
    </row>
    <row r="1142" spans="3:13" x14ac:dyDescent="0.3">
      <c r="C1142" t="s">
        <v>3226</v>
      </c>
      <c r="D1142" t="s">
        <v>4082</v>
      </c>
      <c r="E1142" s="1" t="s">
        <v>4083</v>
      </c>
      <c r="F1142">
        <v>9</v>
      </c>
      <c r="I1142" t="s">
        <v>842</v>
      </c>
      <c r="J1142" t="s">
        <v>4325</v>
      </c>
      <c r="K1142" s="1" t="s">
        <v>4442</v>
      </c>
      <c r="L1142">
        <v>1</v>
      </c>
      <c r="M1142" t="str">
        <f t="shared" si="20"/>
        <v>No</v>
      </c>
    </row>
    <row r="1143" spans="3:13" x14ac:dyDescent="0.3">
      <c r="C1143" t="s">
        <v>2474</v>
      </c>
      <c r="D1143" t="s">
        <v>5253</v>
      </c>
      <c r="E1143" s="1" t="s">
        <v>5254</v>
      </c>
      <c r="F1143">
        <v>5</v>
      </c>
      <c r="I1143" t="s">
        <v>843</v>
      </c>
      <c r="J1143" t="s">
        <v>4325</v>
      </c>
      <c r="K1143" s="1" t="s">
        <v>4443</v>
      </c>
      <c r="L1143">
        <v>1</v>
      </c>
      <c r="M1143" t="str">
        <f t="shared" si="20"/>
        <v>No</v>
      </c>
    </row>
    <row r="1144" spans="3:13" x14ac:dyDescent="0.3">
      <c r="C1144" t="s">
        <v>2878</v>
      </c>
      <c r="D1144" t="s">
        <v>5253</v>
      </c>
      <c r="E1144" s="1" t="s">
        <v>5254</v>
      </c>
      <c r="F1144">
        <v>5</v>
      </c>
      <c r="I1144" t="s">
        <v>844</v>
      </c>
      <c r="J1144" t="s">
        <v>4325</v>
      </c>
      <c r="K1144" s="1" t="s">
        <v>4444</v>
      </c>
      <c r="L1144">
        <v>1</v>
      </c>
      <c r="M1144" t="str">
        <f t="shared" si="20"/>
        <v>No</v>
      </c>
    </row>
    <row r="1145" spans="3:13" x14ac:dyDescent="0.3">
      <c r="C1145" t="s">
        <v>3220</v>
      </c>
      <c r="D1145" t="s">
        <v>5253</v>
      </c>
      <c r="E1145" s="1" t="s">
        <v>5254</v>
      </c>
      <c r="F1145">
        <v>5</v>
      </c>
      <c r="I1145" t="s">
        <v>849</v>
      </c>
      <c r="J1145" t="s">
        <v>4297</v>
      </c>
      <c r="K1145" s="1" t="s">
        <v>4448</v>
      </c>
      <c r="L1145">
        <v>1</v>
      </c>
      <c r="M1145" t="str">
        <f t="shared" si="20"/>
        <v>No</v>
      </c>
    </row>
    <row r="1146" spans="3:13" x14ac:dyDescent="0.3">
      <c r="C1146" t="s">
        <v>3230</v>
      </c>
      <c r="D1146" t="s">
        <v>5253</v>
      </c>
      <c r="E1146" s="1" t="s">
        <v>5254</v>
      </c>
      <c r="F1146">
        <v>5</v>
      </c>
      <c r="I1146" t="s">
        <v>845</v>
      </c>
      <c r="J1146" t="s">
        <v>4325</v>
      </c>
      <c r="K1146" s="1" t="s">
        <v>4445</v>
      </c>
      <c r="L1146">
        <v>1</v>
      </c>
      <c r="M1146" t="str">
        <f t="shared" si="20"/>
        <v>No</v>
      </c>
    </row>
    <row r="1147" spans="3:13" x14ac:dyDescent="0.3">
      <c r="C1147" t="s">
        <v>749</v>
      </c>
      <c r="D1147" t="s">
        <v>4348</v>
      </c>
      <c r="E1147" s="1" t="s">
        <v>4349</v>
      </c>
      <c r="F1147">
        <v>23</v>
      </c>
      <c r="I1147" t="s">
        <v>846</v>
      </c>
      <c r="J1147" t="s">
        <v>4325</v>
      </c>
      <c r="K1147" s="1" t="s">
        <v>4446</v>
      </c>
      <c r="L1147">
        <v>1</v>
      </c>
      <c r="M1147" t="str">
        <f t="shared" si="20"/>
        <v>No</v>
      </c>
    </row>
    <row r="1148" spans="3:13" x14ac:dyDescent="0.3">
      <c r="C1148" t="s">
        <v>3171</v>
      </c>
      <c r="D1148" t="s">
        <v>4348</v>
      </c>
      <c r="E1148" s="1" t="s">
        <v>4349</v>
      </c>
      <c r="F1148">
        <v>23</v>
      </c>
      <c r="I1148" t="s">
        <v>847</v>
      </c>
      <c r="J1148" t="s">
        <v>4325</v>
      </c>
      <c r="K1148" s="1" t="s">
        <v>4447</v>
      </c>
      <c r="L1148">
        <v>1</v>
      </c>
      <c r="M1148" t="str">
        <f t="shared" si="20"/>
        <v>No</v>
      </c>
    </row>
    <row r="1149" spans="3:13" x14ac:dyDescent="0.3">
      <c r="C1149" t="s">
        <v>3229</v>
      </c>
      <c r="D1149" t="s">
        <v>4348</v>
      </c>
      <c r="E1149" s="1" t="s">
        <v>4349</v>
      </c>
      <c r="F1149">
        <v>23</v>
      </c>
      <c r="I1149" t="s">
        <v>852</v>
      </c>
      <c r="J1149" t="s">
        <v>4450</v>
      </c>
      <c r="K1149" s="1" t="s">
        <v>4451</v>
      </c>
      <c r="L1149">
        <v>2</v>
      </c>
      <c r="M1149" t="str">
        <f t="shared" si="20"/>
        <v>No</v>
      </c>
    </row>
    <row r="1150" spans="3:13" x14ac:dyDescent="0.3">
      <c r="C1150" t="s">
        <v>755</v>
      </c>
      <c r="D1150" t="s">
        <v>4357</v>
      </c>
      <c r="E1150" s="1" t="s">
        <v>4358</v>
      </c>
      <c r="F1150">
        <v>14</v>
      </c>
      <c r="I1150" t="s">
        <v>826</v>
      </c>
      <c r="J1150" t="s">
        <v>4429</v>
      </c>
      <c r="K1150" s="1" t="s">
        <v>4430</v>
      </c>
      <c r="L1150">
        <v>2</v>
      </c>
      <c r="M1150" t="str">
        <f t="shared" si="20"/>
        <v>No</v>
      </c>
    </row>
    <row r="1151" spans="3:13" x14ac:dyDescent="0.3">
      <c r="C1151" t="s">
        <v>1000</v>
      </c>
      <c r="D1151" t="s">
        <v>4357</v>
      </c>
      <c r="E1151" s="1" t="s">
        <v>4358</v>
      </c>
      <c r="F1151">
        <v>14</v>
      </c>
      <c r="I1151" t="s">
        <v>822</v>
      </c>
      <c r="J1151" t="s">
        <v>3742</v>
      </c>
      <c r="K1151" s="1" t="s">
        <v>3743</v>
      </c>
      <c r="L1151">
        <v>3</v>
      </c>
      <c r="M1151" t="str">
        <f t="shared" si="20"/>
        <v>No</v>
      </c>
    </row>
    <row r="1152" spans="3:13" x14ac:dyDescent="0.3">
      <c r="C1152" t="s">
        <v>2244</v>
      </c>
      <c r="D1152" t="s">
        <v>4357</v>
      </c>
      <c r="E1152" s="1" t="s">
        <v>4358</v>
      </c>
      <c r="F1152">
        <v>14</v>
      </c>
      <c r="I1152" t="s">
        <v>799</v>
      </c>
      <c r="J1152" t="s">
        <v>3656</v>
      </c>
      <c r="K1152" s="1" t="s">
        <v>3657</v>
      </c>
      <c r="L1152">
        <v>6</v>
      </c>
      <c r="M1152" t="str">
        <f t="shared" si="20"/>
        <v>No</v>
      </c>
    </row>
    <row r="1153" spans="3:13" x14ac:dyDescent="0.3">
      <c r="C1153" t="s">
        <v>2686</v>
      </c>
      <c r="D1153" t="s">
        <v>4357</v>
      </c>
      <c r="E1153" s="1" t="s">
        <v>4358</v>
      </c>
      <c r="F1153">
        <v>14</v>
      </c>
      <c r="I1153" t="s">
        <v>808</v>
      </c>
      <c r="J1153" t="s">
        <v>4403</v>
      </c>
      <c r="K1153" s="1" t="s">
        <v>4404</v>
      </c>
      <c r="L1153">
        <v>2</v>
      </c>
      <c r="M1153" t="str">
        <f t="shared" si="20"/>
        <v>No</v>
      </c>
    </row>
    <row r="1154" spans="3:13" x14ac:dyDescent="0.3">
      <c r="C1154" t="s">
        <v>3210</v>
      </c>
      <c r="D1154" t="s">
        <v>4357</v>
      </c>
      <c r="E1154" s="1" t="s">
        <v>4358</v>
      </c>
      <c r="F1154">
        <v>14</v>
      </c>
      <c r="I1154" t="s">
        <v>806</v>
      </c>
      <c r="J1154" t="s">
        <v>4396</v>
      </c>
      <c r="K1154" s="1" t="s">
        <v>4397</v>
      </c>
      <c r="L1154">
        <v>4</v>
      </c>
      <c r="M1154" t="str">
        <f t="shared" si="20"/>
        <v>No</v>
      </c>
    </row>
    <row r="1155" spans="3:13" x14ac:dyDescent="0.3">
      <c r="C1155" t="s">
        <v>3216</v>
      </c>
      <c r="D1155" t="s">
        <v>4357</v>
      </c>
      <c r="E1155" s="1" t="s">
        <v>4358</v>
      </c>
      <c r="F1155">
        <v>14</v>
      </c>
      <c r="I1155" t="s">
        <v>805</v>
      </c>
      <c r="J1155" t="s">
        <v>4401</v>
      </c>
      <c r="K1155" s="1" t="s">
        <v>4402</v>
      </c>
      <c r="L1155">
        <v>4</v>
      </c>
      <c r="M1155" t="str">
        <f t="shared" ref="M1155:M1218" si="21">IFERROR(VLOOKUP(I1155,$S$1:$T$94,2,0),"No")</f>
        <v>No</v>
      </c>
    </row>
    <row r="1156" spans="3:13" x14ac:dyDescent="0.3">
      <c r="C1156" t="s">
        <v>2560</v>
      </c>
      <c r="D1156" t="s">
        <v>5286</v>
      </c>
      <c r="E1156" s="1" t="s">
        <v>5287</v>
      </c>
      <c r="F1156">
        <v>6</v>
      </c>
      <c r="I1156" t="s">
        <v>807</v>
      </c>
      <c r="J1156" t="s">
        <v>4399</v>
      </c>
      <c r="K1156" s="1" t="s">
        <v>4400</v>
      </c>
      <c r="L1156">
        <v>3</v>
      </c>
      <c r="M1156" t="str">
        <f t="shared" si="21"/>
        <v>No</v>
      </c>
    </row>
    <row r="1157" spans="3:13" x14ac:dyDescent="0.3">
      <c r="C1157" t="s">
        <v>3203</v>
      </c>
      <c r="D1157" t="s">
        <v>5286</v>
      </c>
      <c r="E1157" s="1" t="s">
        <v>5287</v>
      </c>
      <c r="F1157">
        <v>6</v>
      </c>
      <c r="I1157" t="s">
        <v>809</v>
      </c>
      <c r="J1157" t="s">
        <v>4405</v>
      </c>
      <c r="K1157" s="1" t="s">
        <v>4406</v>
      </c>
      <c r="L1157">
        <v>4</v>
      </c>
      <c r="M1157" t="str">
        <f t="shared" si="21"/>
        <v>No</v>
      </c>
    </row>
    <row r="1158" spans="3:13" x14ac:dyDescent="0.3">
      <c r="C1158" t="s">
        <v>3415</v>
      </c>
      <c r="D1158" t="s">
        <v>5286</v>
      </c>
      <c r="E1158" s="1" t="s">
        <v>5287</v>
      </c>
      <c r="F1158">
        <v>6</v>
      </c>
      <c r="I1158" t="s">
        <v>813</v>
      </c>
      <c r="J1158" t="s">
        <v>4410</v>
      </c>
      <c r="K1158" s="1" t="s">
        <v>4411</v>
      </c>
      <c r="L1158">
        <v>1</v>
      </c>
      <c r="M1158" t="str">
        <f t="shared" si="21"/>
        <v>No</v>
      </c>
    </row>
    <row r="1159" spans="3:13" x14ac:dyDescent="0.3">
      <c r="C1159" t="s">
        <v>2804</v>
      </c>
      <c r="D1159" t="s">
        <v>5353</v>
      </c>
      <c r="E1159" s="1" t="s">
        <v>5354</v>
      </c>
      <c r="F1159">
        <v>5</v>
      </c>
      <c r="I1159" t="s">
        <v>782</v>
      </c>
      <c r="J1159" t="s">
        <v>4378</v>
      </c>
      <c r="K1159" s="1" t="s">
        <v>4379</v>
      </c>
      <c r="L1159">
        <v>2</v>
      </c>
      <c r="M1159" t="str">
        <f t="shared" si="21"/>
        <v>No</v>
      </c>
    </row>
    <row r="1160" spans="3:13" x14ac:dyDescent="0.3">
      <c r="C1160" t="s">
        <v>2856</v>
      </c>
      <c r="D1160" t="s">
        <v>5353</v>
      </c>
      <c r="E1160" s="1" t="s">
        <v>5354</v>
      </c>
      <c r="F1160">
        <v>5</v>
      </c>
      <c r="I1160" t="s">
        <v>785</v>
      </c>
      <c r="J1160" t="s">
        <v>3522</v>
      </c>
      <c r="K1160" s="1" t="s">
        <v>4382</v>
      </c>
      <c r="L1160">
        <v>2</v>
      </c>
      <c r="M1160" t="str">
        <f t="shared" si="21"/>
        <v>No</v>
      </c>
    </row>
    <row r="1161" spans="3:13" x14ac:dyDescent="0.3">
      <c r="C1161" t="s">
        <v>3194</v>
      </c>
      <c r="D1161" t="s">
        <v>5353</v>
      </c>
      <c r="E1161" s="1" t="s">
        <v>5354</v>
      </c>
      <c r="F1161">
        <v>5</v>
      </c>
      <c r="I1161" t="s">
        <v>784</v>
      </c>
      <c r="J1161" t="s">
        <v>4374</v>
      </c>
      <c r="K1161" s="1" t="s">
        <v>4375</v>
      </c>
      <c r="L1161">
        <v>3</v>
      </c>
      <c r="M1161" t="str">
        <f t="shared" si="21"/>
        <v>No</v>
      </c>
    </row>
    <row r="1162" spans="3:13" x14ac:dyDescent="0.3">
      <c r="C1162" t="s">
        <v>3156</v>
      </c>
      <c r="D1162" t="s">
        <v>5480</v>
      </c>
      <c r="E1162" s="1" t="s">
        <v>5481</v>
      </c>
      <c r="F1162">
        <v>4</v>
      </c>
      <c r="I1162" t="s">
        <v>786</v>
      </c>
      <c r="J1162" t="s">
        <v>4383</v>
      </c>
      <c r="K1162" s="1" t="s">
        <v>4384</v>
      </c>
      <c r="L1162">
        <v>1</v>
      </c>
      <c r="M1162" t="str">
        <f t="shared" si="21"/>
        <v>No</v>
      </c>
    </row>
    <row r="1163" spans="3:13" x14ac:dyDescent="0.3">
      <c r="C1163" t="s">
        <v>2799</v>
      </c>
      <c r="D1163" t="s">
        <v>5349</v>
      </c>
      <c r="E1163" s="1" t="s">
        <v>5350</v>
      </c>
      <c r="F1163">
        <v>3</v>
      </c>
      <c r="I1163" t="s">
        <v>783</v>
      </c>
      <c r="J1163" t="s">
        <v>4380</v>
      </c>
      <c r="K1163" s="1" t="s">
        <v>4381</v>
      </c>
      <c r="L1163">
        <v>2</v>
      </c>
      <c r="M1163" t="str">
        <f t="shared" si="21"/>
        <v>No</v>
      </c>
    </row>
    <row r="1164" spans="3:13" x14ac:dyDescent="0.3">
      <c r="C1164" t="s">
        <v>287</v>
      </c>
      <c r="D1164" t="s">
        <v>3845</v>
      </c>
      <c r="E1164" s="1" t="s">
        <v>3846</v>
      </c>
      <c r="F1164">
        <v>10</v>
      </c>
      <c r="I1164" t="s">
        <v>787</v>
      </c>
      <c r="J1164" t="s">
        <v>4376</v>
      </c>
      <c r="K1164" s="1" t="s">
        <v>4377</v>
      </c>
      <c r="L1164">
        <v>4</v>
      </c>
      <c r="M1164" t="str">
        <f t="shared" si="21"/>
        <v>No</v>
      </c>
    </row>
    <row r="1165" spans="3:13" x14ac:dyDescent="0.3">
      <c r="C1165" t="s">
        <v>689</v>
      </c>
      <c r="D1165" t="s">
        <v>3845</v>
      </c>
      <c r="E1165" s="1" t="s">
        <v>3846</v>
      </c>
      <c r="F1165">
        <v>10</v>
      </c>
      <c r="I1165" t="s">
        <v>788</v>
      </c>
      <c r="J1165" t="s">
        <v>3977</v>
      </c>
      <c r="K1165" s="1" t="s">
        <v>3978</v>
      </c>
      <c r="L1165">
        <v>4</v>
      </c>
      <c r="M1165" t="str">
        <f t="shared" si="21"/>
        <v>No</v>
      </c>
    </row>
    <row r="1166" spans="3:13" x14ac:dyDescent="0.3">
      <c r="C1166" t="s">
        <v>3173</v>
      </c>
      <c r="D1166" t="s">
        <v>3845</v>
      </c>
      <c r="E1166" s="1" t="s">
        <v>3846</v>
      </c>
      <c r="F1166">
        <v>10</v>
      </c>
      <c r="I1166" t="s">
        <v>758</v>
      </c>
      <c r="J1166" t="s">
        <v>3746</v>
      </c>
      <c r="K1166" s="1" t="s">
        <v>3747</v>
      </c>
      <c r="L1166">
        <v>5</v>
      </c>
      <c r="M1166" t="str">
        <f t="shared" si="21"/>
        <v>No</v>
      </c>
    </row>
    <row r="1167" spans="3:13" x14ac:dyDescent="0.3">
      <c r="C1167" t="s">
        <v>3256</v>
      </c>
      <c r="D1167" t="s">
        <v>3845</v>
      </c>
      <c r="E1167" s="1" t="s">
        <v>3846</v>
      </c>
      <c r="F1167">
        <v>10</v>
      </c>
      <c r="I1167" t="s">
        <v>766</v>
      </c>
      <c r="J1167" t="s">
        <v>4365</v>
      </c>
      <c r="K1167" s="1" t="s">
        <v>4366</v>
      </c>
      <c r="L1167">
        <v>3</v>
      </c>
      <c r="M1167" t="str">
        <f t="shared" si="21"/>
        <v>No</v>
      </c>
    </row>
    <row r="1168" spans="3:13" x14ac:dyDescent="0.3">
      <c r="C1168" t="s">
        <v>3338</v>
      </c>
      <c r="D1168" t="s">
        <v>3845</v>
      </c>
      <c r="E1168" s="1" t="s">
        <v>3846</v>
      </c>
      <c r="F1168">
        <v>10</v>
      </c>
      <c r="I1168" t="s">
        <v>770</v>
      </c>
      <c r="J1168" t="s">
        <v>4367</v>
      </c>
      <c r="K1168" s="1" t="s">
        <v>4368</v>
      </c>
      <c r="L1168">
        <v>5</v>
      </c>
      <c r="M1168" t="str">
        <f t="shared" si="21"/>
        <v>No</v>
      </c>
    </row>
    <row r="1169" spans="3:13" x14ac:dyDescent="0.3">
      <c r="C1169" t="s">
        <v>79</v>
      </c>
      <c r="D1169" t="s">
        <v>3583</v>
      </c>
      <c r="E1169" s="1" t="s">
        <v>3584</v>
      </c>
      <c r="F1169">
        <v>7</v>
      </c>
      <c r="I1169" t="s">
        <v>768</v>
      </c>
      <c r="J1169" t="s">
        <v>4334</v>
      </c>
      <c r="K1169" s="1" t="s">
        <v>4335</v>
      </c>
      <c r="L1169">
        <v>5</v>
      </c>
      <c r="M1169" t="str">
        <f t="shared" si="21"/>
        <v>No</v>
      </c>
    </row>
    <row r="1170" spans="3:13" x14ac:dyDescent="0.3">
      <c r="C1170" t="s">
        <v>1384</v>
      </c>
      <c r="D1170" t="s">
        <v>3583</v>
      </c>
      <c r="E1170" s="1" t="s">
        <v>3584</v>
      </c>
      <c r="F1170">
        <v>7</v>
      </c>
      <c r="I1170" t="s">
        <v>760</v>
      </c>
      <c r="J1170" t="s">
        <v>4362</v>
      </c>
      <c r="K1170" s="1" t="s">
        <v>4363</v>
      </c>
      <c r="L1170">
        <v>5</v>
      </c>
      <c r="M1170" t="str">
        <f t="shared" si="21"/>
        <v>No</v>
      </c>
    </row>
    <row r="1171" spans="3:13" x14ac:dyDescent="0.3">
      <c r="C1171" t="s">
        <v>1692</v>
      </c>
      <c r="D1171" t="s">
        <v>3583</v>
      </c>
      <c r="E1171" s="1" t="s">
        <v>3584</v>
      </c>
      <c r="F1171">
        <v>7</v>
      </c>
      <c r="I1171" t="s">
        <v>746</v>
      </c>
      <c r="J1171" t="s">
        <v>4343</v>
      </c>
      <c r="K1171" s="1" t="s">
        <v>4344</v>
      </c>
      <c r="L1171">
        <v>5</v>
      </c>
      <c r="M1171" t="str">
        <f t="shared" si="21"/>
        <v>No</v>
      </c>
    </row>
    <row r="1172" spans="3:13" x14ac:dyDescent="0.3">
      <c r="C1172" t="s">
        <v>3169</v>
      </c>
      <c r="D1172" t="s">
        <v>3583</v>
      </c>
      <c r="E1172" s="1" t="s">
        <v>3584</v>
      </c>
      <c r="F1172">
        <v>7</v>
      </c>
      <c r="I1172" t="s">
        <v>743</v>
      </c>
      <c r="J1172" t="s">
        <v>4341</v>
      </c>
      <c r="K1172" s="1" t="s">
        <v>4342</v>
      </c>
      <c r="L1172">
        <v>2</v>
      </c>
      <c r="M1172" t="str">
        <f t="shared" si="21"/>
        <v>No</v>
      </c>
    </row>
    <row r="1173" spans="3:13" x14ac:dyDescent="0.3">
      <c r="C1173" t="s">
        <v>1020</v>
      </c>
      <c r="D1173" t="s">
        <v>4592</v>
      </c>
      <c r="E1173" s="1" t="s">
        <v>4593</v>
      </c>
      <c r="F1173">
        <v>8</v>
      </c>
      <c r="I1173" t="s">
        <v>735</v>
      </c>
      <c r="J1173" t="s">
        <v>3581</v>
      </c>
      <c r="K1173" s="1" t="s">
        <v>3582</v>
      </c>
      <c r="L1173">
        <v>2</v>
      </c>
      <c r="M1173" t="str">
        <f t="shared" si="21"/>
        <v>No</v>
      </c>
    </row>
    <row r="1174" spans="3:13" x14ac:dyDescent="0.3">
      <c r="C1174" t="s">
        <v>1298</v>
      </c>
      <c r="D1174" t="s">
        <v>4592</v>
      </c>
      <c r="E1174" s="1" t="s">
        <v>4593</v>
      </c>
      <c r="F1174">
        <v>8</v>
      </c>
      <c r="I1174" t="s">
        <v>734</v>
      </c>
      <c r="J1174" t="s">
        <v>4321</v>
      </c>
      <c r="K1174" s="1" t="s">
        <v>4322</v>
      </c>
      <c r="L1174">
        <v>5</v>
      </c>
      <c r="M1174" t="str">
        <f t="shared" si="21"/>
        <v>No</v>
      </c>
    </row>
    <row r="1175" spans="3:13" x14ac:dyDescent="0.3">
      <c r="C1175" t="s">
        <v>1440</v>
      </c>
      <c r="D1175" t="s">
        <v>4592</v>
      </c>
      <c r="E1175" s="1" t="s">
        <v>4593</v>
      </c>
      <c r="F1175">
        <v>8</v>
      </c>
      <c r="I1175" t="s">
        <v>736</v>
      </c>
      <c r="J1175" t="s">
        <v>4323</v>
      </c>
      <c r="K1175" s="1" t="s">
        <v>4324</v>
      </c>
      <c r="L1175">
        <v>3</v>
      </c>
      <c r="M1175" t="str">
        <f t="shared" si="21"/>
        <v>No</v>
      </c>
    </row>
    <row r="1176" spans="3:13" x14ac:dyDescent="0.3">
      <c r="C1176" t="s">
        <v>2441</v>
      </c>
      <c r="D1176" t="s">
        <v>4592</v>
      </c>
      <c r="E1176" s="1" t="s">
        <v>4593</v>
      </c>
      <c r="F1176">
        <v>8</v>
      </c>
      <c r="I1176" t="s">
        <v>738</v>
      </c>
      <c r="J1176" t="s">
        <v>4332</v>
      </c>
      <c r="K1176" s="1" t="s">
        <v>4333</v>
      </c>
      <c r="L1176">
        <v>3</v>
      </c>
      <c r="M1176" t="str">
        <f t="shared" si="21"/>
        <v>No</v>
      </c>
    </row>
    <row r="1177" spans="3:13" x14ac:dyDescent="0.3">
      <c r="C1177" t="s">
        <v>2602</v>
      </c>
      <c r="D1177" t="s">
        <v>4592</v>
      </c>
      <c r="E1177" s="1" t="s">
        <v>4593</v>
      </c>
      <c r="F1177">
        <v>8</v>
      </c>
      <c r="I1177" t="s">
        <v>744</v>
      </c>
      <c r="J1177" t="s">
        <v>4272</v>
      </c>
      <c r="K1177" s="1" t="s">
        <v>4273</v>
      </c>
      <c r="L1177">
        <v>3</v>
      </c>
      <c r="M1177" t="str">
        <f t="shared" si="21"/>
        <v>No</v>
      </c>
    </row>
    <row r="1178" spans="3:13" x14ac:dyDescent="0.3">
      <c r="C1178" t="s">
        <v>3234</v>
      </c>
      <c r="D1178" t="s">
        <v>4592</v>
      </c>
      <c r="E1178" s="1" t="s">
        <v>4593</v>
      </c>
      <c r="F1178">
        <v>8</v>
      </c>
      <c r="I1178" t="s">
        <v>722</v>
      </c>
      <c r="J1178" t="s">
        <v>4328</v>
      </c>
      <c r="K1178" s="1" t="s">
        <v>4329</v>
      </c>
      <c r="L1178">
        <v>2</v>
      </c>
      <c r="M1178" t="str">
        <f t="shared" si="21"/>
        <v>No</v>
      </c>
    </row>
    <row r="1179" spans="3:13" x14ac:dyDescent="0.3">
      <c r="C1179" t="s">
        <v>3271</v>
      </c>
      <c r="D1179" t="s">
        <v>5522</v>
      </c>
      <c r="E1179" s="1" t="s">
        <v>5523</v>
      </c>
      <c r="F1179">
        <v>8</v>
      </c>
      <c r="I1179" t="s">
        <v>712</v>
      </c>
      <c r="J1179" t="s">
        <v>4315</v>
      </c>
      <c r="K1179" s="1" t="s">
        <v>4316</v>
      </c>
      <c r="L1179">
        <v>3</v>
      </c>
      <c r="M1179" t="str">
        <f t="shared" si="21"/>
        <v>No</v>
      </c>
    </row>
    <row r="1180" spans="3:13" x14ac:dyDescent="0.3">
      <c r="C1180" t="s">
        <v>3387</v>
      </c>
      <c r="D1180" t="s">
        <v>5522</v>
      </c>
      <c r="E1180" s="1" t="s">
        <v>5523</v>
      </c>
      <c r="F1180">
        <v>8</v>
      </c>
      <c r="I1180" t="s">
        <v>716</v>
      </c>
      <c r="J1180" t="s">
        <v>4208</v>
      </c>
      <c r="K1180" s="1" t="s">
        <v>4319</v>
      </c>
      <c r="L1180">
        <v>1</v>
      </c>
      <c r="M1180" t="str">
        <f t="shared" si="21"/>
        <v>No</v>
      </c>
    </row>
    <row r="1181" spans="3:13" x14ac:dyDescent="0.3">
      <c r="C1181" t="s">
        <v>3162</v>
      </c>
      <c r="D1181" t="s">
        <v>3637</v>
      </c>
      <c r="E1181" s="1" t="s">
        <v>5483</v>
      </c>
      <c r="F1181">
        <v>2</v>
      </c>
      <c r="I1181" t="s">
        <v>713</v>
      </c>
      <c r="J1181" t="s">
        <v>4317</v>
      </c>
      <c r="K1181" s="1" t="s">
        <v>4318</v>
      </c>
      <c r="L1181">
        <v>2</v>
      </c>
      <c r="M1181" t="str">
        <f t="shared" si="21"/>
        <v>No</v>
      </c>
    </row>
    <row r="1182" spans="3:13" x14ac:dyDescent="0.3">
      <c r="C1182" t="s">
        <v>795</v>
      </c>
      <c r="D1182" t="s">
        <v>4388</v>
      </c>
      <c r="E1182" s="1" t="s">
        <v>4389</v>
      </c>
      <c r="F1182">
        <v>9</v>
      </c>
      <c r="I1182" t="s">
        <v>699</v>
      </c>
      <c r="J1182" t="s">
        <v>4301</v>
      </c>
      <c r="K1182" s="1" t="s">
        <v>4302</v>
      </c>
      <c r="L1182">
        <v>4</v>
      </c>
      <c r="M1182" t="str">
        <f t="shared" si="21"/>
        <v>No</v>
      </c>
    </row>
    <row r="1183" spans="3:13" x14ac:dyDescent="0.3">
      <c r="C1183" t="s">
        <v>1561</v>
      </c>
      <c r="D1183" t="s">
        <v>4388</v>
      </c>
      <c r="E1183" s="1" t="s">
        <v>4389</v>
      </c>
      <c r="F1183">
        <v>9</v>
      </c>
      <c r="I1183" t="s">
        <v>686</v>
      </c>
      <c r="J1183" t="s">
        <v>4286</v>
      </c>
      <c r="K1183" s="1" t="s">
        <v>4287</v>
      </c>
      <c r="L1183">
        <v>2</v>
      </c>
      <c r="M1183" t="str">
        <f t="shared" si="21"/>
        <v>No</v>
      </c>
    </row>
    <row r="1184" spans="3:13" x14ac:dyDescent="0.3">
      <c r="C1184" t="s">
        <v>2375</v>
      </c>
      <c r="D1184" t="s">
        <v>4388</v>
      </c>
      <c r="E1184" s="1" t="s">
        <v>4389</v>
      </c>
      <c r="F1184">
        <v>9</v>
      </c>
      <c r="I1184" t="s">
        <v>692</v>
      </c>
      <c r="J1184" t="s">
        <v>4290</v>
      </c>
      <c r="K1184" s="1" t="s">
        <v>4291</v>
      </c>
      <c r="L1184">
        <v>1</v>
      </c>
      <c r="M1184" t="str">
        <f t="shared" si="21"/>
        <v>No</v>
      </c>
    </row>
    <row r="1185" spans="3:13" x14ac:dyDescent="0.3">
      <c r="C1185" t="s">
        <v>349</v>
      </c>
      <c r="D1185" t="s">
        <v>3918</v>
      </c>
      <c r="E1185" s="1" t="s">
        <v>3919</v>
      </c>
      <c r="F1185">
        <v>9</v>
      </c>
      <c r="I1185" t="s">
        <v>690</v>
      </c>
      <c r="J1185" t="s">
        <v>3486</v>
      </c>
      <c r="K1185" s="1" t="s">
        <v>3487</v>
      </c>
      <c r="L1185">
        <v>2</v>
      </c>
      <c r="M1185" t="str">
        <f t="shared" si="21"/>
        <v>No</v>
      </c>
    </row>
    <row r="1186" spans="3:13" x14ac:dyDescent="0.3">
      <c r="C1186" t="s">
        <v>1738</v>
      </c>
      <c r="D1186" t="s">
        <v>3918</v>
      </c>
      <c r="E1186" s="1" t="s">
        <v>3919</v>
      </c>
      <c r="F1186">
        <v>9</v>
      </c>
      <c r="I1186" t="s">
        <v>681</v>
      </c>
      <c r="J1186" t="s">
        <v>4251</v>
      </c>
      <c r="K1186" s="1" t="s">
        <v>4252</v>
      </c>
      <c r="L1186">
        <v>4</v>
      </c>
      <c r="M1186" t="str">
        <f t="shared" si="21"/>
        <v>No</v>
      </c>
    </row>
    <row r="1187" spans="3:13" x14ac:dyDescent="0.3">
      <c r="C1187" t="s">
        <v>2959</v>
      </c>
      <c r="D1187" t="s">
        <v>3918</v>
      </c>
      <c r="E1187" s="1" t="s">
        <v>3919</v>
      </c>
      <c r="F1187">
        <v>9</v>
      </c>
      <c r="I1187" t="s">
        <v>674</v>
      </c>
      <c r="J1187" t="s">
        <v>4166</v>
      </c>
      <c r="K1187" s="1" t="s">
        <v>4167</v>
      </c>
      <c r="L1187">
        <v>5</v>
      </c>
      <c r="M1187" t="str">
        <f t="shared" si="21"/>
        <v>No</v>
      </c>
    </row>
    <row r="1188" spans="3:13" x14ac:dyDescent="0.3">
      <c r="C1188" t="s">
        <v>3136</v>
      </c>
      <c r="D1188" t="s">
        <v>3918</v>
      </c>
      <c r="E1188" s="1" t="s">
        <v>3919</v>
      </c>
      <c r="F1188">
        <v>9</v>
      </c>
      <c r="I1188" t="s">
        <v>670</v>
      </c>
      <c r="J1188" t="s">
        <v>4274</v>
      </c>
      <c r="K1188" s="1" t="s">
        <v>4275</v>
      </c>
      <c r="L1188">
        <v>4</v>
      </c>
      <c r="M1188" t="str">
        <f t="shared" si="21"/>
        <v>No</v>
      </c>
    </row>
    <row r="1189" spans="3:13" x14ac:dyDescent="0.3">
      <c r="C1189" t="s">
        <v>3138</v>
      </c>
      <c r="D1189" t="s">
        <v>5467</v>
      </c>
      <c r="E1189" s="1" t="s">
        <v>5468</v>
      </c>
      <c r="F1189">
        <v>3</v>
      </c>
      <c r="I1189" t="s">
        <v>665</v>
      </c>
      <c r="J1189" t="s">
        <v>4267</v>
      </c>
      <c r="K1189" s="1" t="s">
        <v>4268</v>
      </c>
      <c r="L1189">
        <v>3</v>
      </c>
      <c r="M1189" t="str">
        <f t="shared" si="21"/>
        <v>No</v>
      </c>
    </row>
    <row r="1190" spans="3:13" x14ac:dyDescent="0.3">
      <c r="C1190" t="s">
        <v>1188</v>
      </c>
      <c r="D1190" t="s">
        <v>4712</v>
      </c>
      <c r="E1190" s="1" t="s">
        <v>4713</v>
      </c>
      <c r="F1190">
        <v>10</v>
      </c>
      <c r="I1190" t="s">
        <v>666</v>
      </c>
      <c r="J1190" t="s">
        <v>4269</v>
      </c>
      <c r="K1190" s="1" t="s">
        <v>4270</v>
      </c>
      <c r="L1190">
        <v>2</v>
      </c>
      <c r="M1190" t="str">
        <f t="shared" si="21"/>
        <v>No</v>
      </c>
    </row>
    <row r="1191" spans="3:13" x14ac:dyDescent="0.3">
      <c r="C1191" t="s">
        <v>3041</v>
      </c>
      <c r="D1191" t="s">
        <v>4712</v>
      </c>
      <c r="E1191" s="1" t="s">
        <v>4713</v>
      </c>
      <c r="F1191">
        <v>10</v>
      </c>
      <c r="I1191" t="s">
        <v>525</v>
      </c>
      <c r="J1191" t="s">
        <v>4116</v>
      </c>
      <c r="K1191" s="1" t="s">
        <v>4117</v>
      </c>
      <c r="L1191">
        <v>3</v>
      </c>
      <c r="M1191" t="str">
        <f t="shared" si="21"/>
        <v>No</v>
      </c>
    </row>
    <row r="1192" spans="3:13" x14ac:dyDescent="0.3">
      <c r="C1192" t="s">
        <v>3062</v>
      </c>
      <c r="D1192" t="s">
        <v>4712</v>
      </c>
      <c r="E1192" s="1" t="s">
        <v>4713</v>
      </c>
      <c r="F1192">
        <v>10</v>
      </c>
      <c r="I1192" t="s">
        <v>644</v>
      </c>
      <c r="J1192" t="s">
        <v>4235</v>
      </c>
      <c r="K1192" s="1" t="s">
        <v>4236</v>
      </c>
      <c r="L1192">
        <v>3</v>
      </c>
      <c r="M1192" t="str">
        <f t="shared" si="21"/>
        <v>No</v>
      </c>
    </row>
    <row r="1193" spans="3:13" x14ac:dyDescent="0.3">
      <c r="C1193" t="s">
        <v>3141</v>
      </c>
      <c r="D1193" t="s">
        <v>4712</v>
      </c>
      <c r="E1193" s="1" t="s">
        <v>4713</v>
      </c>
      <c r="F1193">
        <v>10</v>
      </c>
      <c r="I1193" t="s">
        <v>643</v>
      </c>
      <c r="J1193" t="s">
        <v>4224</v>
      </c>
      <c r="K1193" s="1" t="s">
        <v>4225</v>
      </c>
      <c r="L1193">
        <v>3</v>
      </c>
      <c r="M1193" t="str">
        <f t="shared" si="21"/>
        <v>No</v>
      </c>
    </row>
    <row r="1194" spans="3:13" x14ac:dyDescent="0.3">
      <c r="C1194" t="s">
        <v>3009</v>
      </c>
      <c r="D1194" t="s">
        <v>5279</v>
      </c>
      <c r="E1194" s="1" t="s">
        <v>5430</v>
      </c>
      <c r="F1194">
        <v>4</v>
      </c>
      <c r="I1194" t="s">
        <v>641</v>
      </c>
      <c r="J1194" t="s">
        <v>4253</v>
      </c>
      <c r="K1194" s="1" t="s">
        <v>4254</v>
      </c>
      <c r="L1194">
        <v>3</v>
      </c>
      <c r="M1194" t="str">
        <f t="shared" si="21"/>
        <v>No</v>
      </c>
    </row>
    <row r="1195" spans="3:13" x14ac:dyDescent="0.3">
      <c r="C1195" t="s">
        <v>2667</v>
      </c>
      <c r="D1195" t="s">
        <v>5319</v>
      </c>
      <c r="E1195" s="1" t="s">
        <v>5320</v>
      </c>
      <c r="F1195">
        <v>2</v>
      </c>
      <c r="I1195" t="s">
        <v>625</v>
      </c>
      <c r="J1195" t="s">
        <v>4230</v>
      </c>
      <c r="K1195" s="1" t="s">
        <v>4231</v>
      </c>
      <c r="L1195">
        <v>3</v>
      </c>
      <c r="M1195" t="str">
        <f t="shared" si="21"/>
        <v>No</v>
      </c>
    </row>
    <row r="1196" spans="3:13" x14ac:dyDescent="0.3">
      <c r="C1196" t="s">
        <v>2982</v>
      </c>
      <c r="D1196" t="s">
        <v>5417</v>
      </c>
      <c r="E1196" s="1" t="s">
        <v>5418</v>
      </c>
      <c r="F1196">
        <v>4</v>
      </c>
      <c r="I1196" t="s">
        <v>621</v>
      </c>
      <c r="J1196" t="s">
        <v>4222</v>
      </c>
      <c r="K1196" s="1" t="s">
        <v>4223</v>
      </c>
      <c r="L1196">
        <v>2</v>
      </c>
      <c r="M1196" t="str">
        <f t="shared" si="21"/>
        <v>No</v>
      </c>
    </row>
    <row r="1197" spans="3:13" x14ac:dyDescent="0.3">
      <c r="C1197" t="s">
        <v>3079</v>
      </c>
      <c r="D1197" t="s">
        <v>5453</v>
      </c>
      <c r="E1197" s="1" t="s">
        <v>5454</v>
      </c>
      <c r="F1197">
        <v>5</v>
      </c>
      <c r="I1197" t="s">
        <v>619</v>
      </c>
      <c r="J1197" t="s">
        <v>4219</v>
      </c>
      <c r="K1197" s="1" t="s">
        <v>4220</v>
      </c>
      <c r="L1197">
        <v>3</v>
      </c>
      <c r="M1197" t="str">
        <f t="shared" si="21"/>
        <v>No</v>
      </c>
    </row>
    <row r="1198" spans="3:13" x14ac:dyDescent="0.3">
      <c r="C1198" t="s">
        <v>2364</v>
      </c>
      <c r="D1198" t="s">
        <v>5219</v>
      </c>
      <c r="E1198" s="1" t="s">
        <v>5220</v>
      </c>
      <c r="F1198">
        <v>6</v>
      </c>
      <c r="I1198" t="s">
        <v>603</v>
      </c>
      <c r="J1198" t="s">
        <v>4199</v>
      </c>
      <c r="K1198" s="1" t="s">
        <v>4200</v>
      </c>
      <c r="L1198">
        <v>1</v>
      </c>
      <c r="M1198" t="str">
        <f t="shared" si="21"/>
        <v>No</v>
      </c>
    </row>
    <row r="1199" spans="3:13" x14ac:dyDescent="0.3">
      <c r="C1199" t="s">
        <v>3270</v>
      </c>
      <c r="D1199" t="s">
        <v>5520</v>
      </c>
      <c r="E1199" s="1" t="s">
        <v>5521</v>
      </c>
      <c r="F1199">
        <v>2</v>
      </c>
      <c r="I1199" t="s">
        <v>606</v>
      </c>
      <c r="J1199" t="s">
        <v>4202</v>
      </c>
      <c r="K1199" s="1" t="s">
        <v>4203</v>
      </c>
      <c r="L1199">
        <v>1</v>
      </c>
      <c r="M1199" t="str">
        <f t="shared" si="21"/>
        <v>No</v>
      </c>
    </row>
    <row r="1200" spans="3:13" x14ac:dyDescent="0.3">
      <c r="C1200" t="s">
        <v>3111</v>
      </c>
      <c r="D1200" t="s">
        <v>5457</v>
      </c>
      <c r="E1200" s="1" t="s">
        <v>5458</v>
      </c>
      <c r="F1200">
        <v>3</v>
      </c>
      <c r="I1200" t="s">
        <v>586</v>
      </c>
      <c r="J1200" t="s">
        <v>4168</v>
      </c>
      <c r="K1200" s="1" t="s">
        <v>4169</v>
      </c>
      <c r="L1200">
        <v>4</v>
      </c>
      <c r="M1200" t="str">
        <f t="shared" si="21"/>
        <v>No</v>
      </c>
    </row>
    <row r="1201" spans="3:13" x14ac:dyDescent="0.3">
      <c r="C1201" t="s">
        <v>1747</v>
      </c>
      <c r="D1201" t="s">
        <v>5028</v>
      </c>
      <c r="E1201" s="1" t="s">
        <v>5029</v>
      </c>
      <c r="F1201">
        <v>9</v>
      </c>
      <c r="I1201" t="s">
        <v>590</v>
      </c>
      <c r="J1201" t="s">
        <v>4183</v>
      </c>
      <c r="K1201" s="1" t="s">
        <v>4184</v>
      </c>
      <c r="L1201">
        <v>3</v>
      </c>
      <c r="M1201" t="str">
        <f t="shared" si="21"/>
        <v>No</v>
      </c>
    </row>
    <row r="1202" spans="3:13" x14ac:dyDescent="0.3">
      <c r="C1202" t="s">
        <v>2550</v>
      </c>
      <c r="D1202" t="s">
        <v>5028</v>
      </c>
      <c r="E1202" s="1" t="s">
        <v>5029</v>
      </c>
      <c r="F1202">
        <v>9</v>
      </c>
      <c r="I1202" t="s">
        <v>436</v>
      </c>
      <c r="J1202" t="s">
        <v>4015</v>
      </c>
      <c r="K1202" s="1" t="s">
        <v>4016</v>
      </c>
      <c r="L1202">
        <v>2</v>
      </c>
      <c r="M1202" t="str">
        <f t="shared" si="21"/>
        <v>No</v>
      </c>
    </row>
    <row r="1203" spans="3:13" x14ac:dyDescent="0.3">
      <c r="C1203" t="s">
        <v>2841</v>
      </c>
      <c r="D1203" t="s">
        <v>5028</v>
      </c>
      <c r="E1203" s="1" t="s">
        <v>5029</v>
      </c>
      <c r="F1203">
        <v>9</v>
      </c>
      <c r="I1203" t="s">
        <v>592</v>
      </c>
      <c r="J1203" t="s">
        <v>4187</v>
      </c>
      <c r="K1203" s="1" t="s">
        <v>4188</v>
      </c>
      <c r="L1203">
        <v>2</v>
      </c>
      <c r="M1203" t="str">
        <f t="shared" si="21"/>
        <v>No</v>
      </c>
    </row>
    <row r="1204" spans="3:13" x14ac:dyDescent="0.3">
      <c r="C1204" t="s">
        <v>3386</v>
      </c>
      <c r="D1204" t="s">
        <v>5028</v>
      </c>
      <c r="E1204" s="1" t="s">
        <v>5029</v>
      </c>
      <c r="F1204">
        <v>9</v>
      </c>
      <c r="I1204" t="s">
        <v>593</v>
      </c>
      <c r="J1204" t="s">
        <v>4189</v>
      </c>
      <c r="K1204" s="1" t="s">
        <v>4190</v>
      </c>
      <c r="L1204">
        <v>2</v>
      </c>
      <c r="M1204" t="str">
        <f t="shared" si="21"/>
        <v>No</v>
      </c>
    </row>
    <row r="1205" spans="3:13" x14ac:dyDescent="0.3">
      <c r="C1205" t="s">
        <v>1833</v>
      </c>
      <c r="D1205" t="s">
        <v>5060</v>
      </c>
      <c r="E1205" s="1" t="s">
        <v>5061</v>
      </c>
      <c r="F1205">
        <v>4</v>
      </c>
      <c r="I1205" t="s">
        <v>567</v>
      </c>
      <c r="J1205" t="s">
        <v>4153</v>
      </c>
      <c r="K1205" s="1" t="s">
        <v>4154</v>
      </c>
      <c r="L1205">
        <v>2</v>
      </c>
      <c r="M1205" t="str">
        <f t="shared" si="21"/>
        <v>No</v>
      </c>
    </row>
    <row r="1206" spans="3:13" x14ac:dyDescent="0.3">
      <c r="C1206" t="s">
        <v>3168</v>
      </c>
      <c r="D1206" t="s">
        <v>5060</v>
      </c>
      <c r="E1206" s="1" t="s">
        <v>5061</v>
      </c>
      <c r="F1206">
        <v>4</v>
      </c>
      <c r="I1206" t="s">
        <v>557</v>
      </c>
      <c r="J1206" t="s">
        <v>3740</v>
      </c>
      <c r="K1206" s="1" t="s">
        <v>3741</v>
      </c>
      <c r="L1206">
        <v>2</v>
      </c>
      <c r="M1206" t="str">
        <f t="shared" si="21"/>
        <v>No</v>
      </c>
    </row>
    <row r="1207" spans="3:13" x14ac:dyDescent="0.3">
      <c r="C1207" t="s">
        <v>1442</v>
      </c>
      <c r="D1207" t="s">
        <v>4879</v>
      </c>
      <c r="E1207" s="1" t="s">
        <v>4880</v>
      </c>
      <c r="F1207">
        <v>7</v>
      </c>
      <c r="I1207" t="s">
        <v>556</v>
      </c>
      <c r="J1207" t="s">
        <v>4151</v>
      </c>
      <c r="K1207" s="1" t="s">
        <v>4152</v>
      </c>
      <c r="L1207">
        <v>4</v>
      </c>
      <c r="M1207" t="str">
        <f t="shared" si="21"/>
        <v>No</v>
      </c>
    </row>
    <row r="1208" spans="3:13" x14ac:dyDescent="0.3">
      <c r="C1208" t="s">
        <v>1467</v>
      </c>
      <c r="D1208" t="s">
        <v>4879</v>
      </c>
      <c r="E1208" s="1" t="s">
        <v>4880</v>
      </c>
      <c r="F1208">
        <v>7</v>
      </c>
      <c r="I1208" t="s">
        <v>564</v>
      </c>
      <c r="J1208" t="s">
        <v>4160</v>
      </c>
      <c r="K1208" s="1" t="s">
        <v>4161</v>
      </c>
      <c r="L1208">
        <v>5</v>
      </c>
      <c r="M1208" t="str">
        <f t="shared" si="21"/>
        <v>No</v>
      </c>
    </row>
    <row r="1209" spans="3:13" x14ac:dyDescent="0.3">
      <c r="C1209" t="s">
        <v>3063</v>
      </c>
      <c r="D1209" t="s">
        <v>4879</v>
      </c>
      <c r="E1209" s="1" t="s">
        <v>4880</v>
      </c>
      <c r="F1209">
        <v>7</v>
      </c>
      <c r="I1209" t="s">
        <v>565</v>
      </c>
      <c r="J1209" t="s">
        <v>4162</v>
      </c>
      <c r="K1209" s="1" t="s">
        <v>4163</v>
      </c>
      <c r="L1209">
        <v>1</v>
      </c>
      <c r="M1209" t="str">
        <f t="shared" si="21"/>
        <v>No</v>
      </c>
    </row>
    <row r="1210" spans="3:13" x14ac:dyDescent="0.3">
      <c r="C1210" t="s">
        <v>3070</v>
      </c>
      <c r="D1210" t="s">
        <v>4879</v>
      </c>
      <c r="E1210" s="1" t="s">
        <v>4880</v>
      </c>
      <c r="F1210">
        <v>7</v>
      </c>
      <c r="I1210" t="s">
        <v>542</v>
      </c>
      <c r="J1210" t="s">
        <v>4120</v>
      </c>
      <c r="K1210" s="1" t="s">
        <v>4121</v>
      </c>
      <c r="L1210">
        <v>4</v>
      </c>
      <c r="M1210" t="str">
        <f t="shared" si="21"/>
        <v>No</v>
      </c>
    </row>
    <row r="1211" spans="3:13" x14ac:dyDescent="0.3">
      <c r="C1211" t="s">
        <v>3174</v>
      </c>
      <c r="D1211" t="s">
        <v>3557</v>
      </c>
      <c r="E1211" s="1" t="s">
        <v>5489</v>
      </c>
      <c r="F1211">
        <v>2</v>
      </c>
      <c r="I1211" t="s">
        <v>546</v>
      </c>
      <c r="J1211" t="s">
        <v>4143</v>
      </c>
      <c r="K1211" s="1" t="s">
        <v>4144</v>
      </c>
      <c r="L1211">
        <v>2</v>
      </c>
      <c r="M1211" t="str">
        <f t="shared" si="21"/>
        <v>No</v>
      </c>
    </row>
    <row r="1212" spans="3:13" x14ac:dyDescent="0.3">
      <c r="C1212" t="s">
        <v>3078</v>
      </c>
      <c r="D1212" t="s">
        <v>5451</v>
      </c>
      <c r="E1212" s="1" t="s">
        <v>5452</v>
      </c>
      <c r="F1212">
        <v>6</v>
      </c>
      <c r="I1212" t="s">
        <v>544</v>
      </c>
      <c r="J1212" t="s">
        <v>4122</v>
      </c>
      <c r="K1212" s="1" t="s">
        <v>4123</v>
      </c>
      <c r="L1212">
        <v>4</v>
      </c>
      <c r="M1212" t="str">
        <f t="shared" si="21"/>
        <v>No</v>
      </c>
    </row>
    <row r="1213" spans="3:13" x14ac:dyDescent="0.3">
      <c r="C1213" t="s">
        <v>2481</v>
      </c>
      <c r="D1213" t="s">
        <v>5256</v>
      </c>
      <c r="E1213" s="1" t="s">
        <v>5257</v>
      </c>
      <c r="F1213">
        <v>5</v>
      </c>
      <c r="I1213" t="s">
        <v>549</v>
      </c>
      <c r="J1213" t="s">
        <v>4127</v>
      </c>
      <c r="K1213" s="1" t="s">
        <v>4128</v>
      </c>
      <c r="L1213">
        <v>2</v>
      </c>
      <c r="M1213" t="str">
        <f t="shared" si="21"/>
        <v>No</v>
      </c>
    </row>
    <row r="1214" spans="3:13" x14ac:dyDescent="0.3">
      <c r="C1214" t="s">
        <v>3032</v>
      </c>
      <c r="D1214" t="s">
        <v>5256</v>
      </c>
      <c r="E1214" s="1" t="s">
        <v>5257</v>
      </c>
      <c r="F1214">
        <v>5</v>
      </c>
      <c r="I1214" t="s">
        <v>545</v>
      </c>
      <c r="J1214" t="s">
        <v>4141</v>
      </c>
      <c r="K1214" s="1" t="s">
        <v>4142</v>
      </c>
      <c r="L1214">
        <v>1</v>
      </c>
      <c r="M1214" t="str">
        <f t="shared" si="21"/>
        <v>No</v>
      </c>
    </row>
    <row r="1215" spans="3:13" x14ac:dyDescent="0.3">
      <c r="C1215" t="s">
        <v>2677</v>
      </c>
      <c r="D1215" t="s">
        <v>5323</v>
      </c>
      <c r="E1215" s="1" t="s">
        <v>5324</v>
      </c>
      <c r="F1215">
        <v>5</v>
      </c>
      <c r="I1215" t="s">
        <v>541</v>
      </c>
      <c r="J1215" t="s">
        <v>4138</v>
      </c>
      <c r="K1215" s="1" t="s">
        <v>4139</v>
      </c>
      <c r="L1215">
        <v>3</v>
      </c>
      <c r="M1215" t="str">
        <f t="shared" si="21"/>
        <v>No</v>
      </c>
    </row>
    <row r="1216" spans="3:13" x14ac:dyDescent="0.3">
      <c r="C1216" t="s">
        <v>3052</v>
      </c>
      <c r="D1216" t="s">
        <v>5323</v>
      </c>
      <c r="E1216" s="1" t="s">
        <v>5324</v>
      </c>
      <c r="F1216">
        <v>5</v>
      </c>
      <c r="I1216" t="s">
        <v>531</v>
      </c>
      <c r="J1216" t="s">
        <v>4125</v>
      </c>
      <c r="K1216" s="1" t="s">
        <v>4126</v>
      </c>
      <c r="L1216">
        <v>2</v>
      </c>
      <c r="M1216" t="str">
        <f t="shared" si="21"/>
        <v>No</v>
      </c>
    </row>
    <row r="1217" spans="3:13" x14ac:dyDescent="0.3">
      <c r="C1217" t="s">
        <v>2921</v>
      </c>
      <c r="D1217" t="s">
        <v>5402</v>
      </c>
      <c r="E1217" s="1" t="s">
        <v>5403</v>
      </c>
      <c r="F1217">
        <v>7</v>
      </c>
      <c r="I1217" t="s">
        <v>516</v>
      </c>
      <c r="J1217" t="s">
        <v>4106</v>
      </c>
      <c r="K1217" s="1" t="s">
        <v>4107</v>
      </c>
      <c r="L1217">
        <v>1</v>
      </c>
      <c r="M1217" t="str">
        <f t="shared" si="21"/>
        <v>No</v>
      </c>
    </row>
    <row r="1218" spans="3:13" x14ac:dyDescent="0.3">
      <c r="C1218" t="s">
        <v>3308</v>
      </c>
      <c r="D1218" t="s">
        <v>5534</v>
      </c>
      <c r="E1218" s="1" t="s">
        <v>5535</v>
      </c>
      <c r="F1218">
        <v>3</v>
      </c>
      <c r="I1218" t="s">
        <v>515</v>
      </c>
      <c r="J1218" t="s">
        <v>4104</v>
      </c>
      <c r="K1218" s="1" t="s">
        <v>4105</v>
      </c>
      <c r="L1218">
        <v>2</v>
      </c>
      <c r="M1218" t="str">
        <f t="shared" si="21"/>
        <v>No</v>
      </c>
    </row>
    <row r="1219" spans="3:13" x14ac:dyDescent="0.3">
      <c r="C1219" t="s">
        <v>2443</v>
      </c>
      <c r="D1219" t="s">
        <v>4848</v>
      </c>
      <c r="E1219" s="1" t="s">
        <v>5239</v>
      </c>
      <c r="F1219">
        <v>3</v>
      </c>
      <c r="I1219" t="s">
        <v>518</v>
      </c>
      <c r="J1219" t="s">
        <v>4108</v>
      </c>
      <c r="K1219" s="1" t="s">
        <v>4109</v>
      </c>
      <c r="L1219">
        <v>3</v>
      </c>
      <c r="M1219" t="str">
        <f t="shared" ref="M1219:M1282" si="22">IFERROR(VLOOKUP(I1219,$S$1:$T$94,2,0),"No")</f>
        <v>No</v>
      </c>
    </row>
    <row r="1220" spans="3:13" x14ac:dyDescent="0.3">
      <c r="C1220" t="s">
        <v>3031</v>
      </c>
      <c r="D1220" t="s">
        <v>4848</v>
      </c>
      <c r="E1220" s="1" t="s">
        <v>5239</v>
      </c>
      <c r="F1220">
        <v>3</v>
      </c>
      <c r="I1220" t="s">
        <v>526</v>
      </c>
      <c r="J1220" t="s">
        <v>4118</v>
      </c>
      <c r="K1220" s="1" t="s">
        <v>4119</v>
      </c>
      <c r="L1220">
        <v>1</v>
      </c>
      <c r="M1220" t="str">
        <f t="shared" si="22"/>
        <v>No</v>
      </c>
    </row>
    <row r="1221" spans="3:13" x14ac:dyDescent="0.3">
      <c r="C1221" t="s">
        <v>2444</v>
      </c>
      <c r="D1221" t="s">
        <v>4848</v>
      </c>
      <c r="E1221" s="1" t="s">
        <v>5240</v>
      </c>
      <c r="F1221">
        <v>3</v>
      </c>
      <c r="I1221" t="s">
        <v>524</v>
      </c>
      <c r="J1221" t="s">
        <v>4114</v>
      </c>
      <c r="K1221" s="1" t="s">
        <v>4115</v>
      </c>
      <c r="L1221">
        <v>1</v>
      </c>
      <c r="M1221" t="str">
        <f t="shared" si="22"/>
        <v>No</v>
      </c>
    </row>
    <row r="1222" spans="3:13" x14ac:dyDescent="0.3">
      <c r="C1222" t="s">
        <v>3033</v>
      </c>
      <c r="D1222" t="s">
        <v>4848</v>
      </c>
      <c r="E1222" s="1" t="s">
        <v>5240</v>
      </c>
      <c r="F1222">
        <v>3</v>
      </c>
      <c r="I1222" t="s">
        <v>508</v>
      </c>
      <c r="J1222" t="s">
        <v>4094</v>
      </c>
      <c r="K1222" s="1" t="s">
        <v>4095</v>
      </c>
      <c r="L1222">
        <v>4</v>
      </c>
      <c r="M1222" t="str">
        <f t="shared" si="22"/>
        <v>No</v>
      </c>
    </row>
    <row r="1223" spans="3:13" x14ac:dyDescent="0.3">
      <c r="C1223" t="s">
        <v>1360</v>
      </c>
      <c r="D1223" t="s">
        <v>4848</v>
      </c>
      <c r="E1223" s="1" t="s">
        <v>4849</v>
      </c>
      <c r="F1223">
        <v>23</v>
      </c>
      <c r="I1223" t="s">
        <v>506</v>
      </c>
      <c r="J1223" t="s">
        <v>4090</v>
      </c>
      <c r="K1223" s="1" t="s">
        <v>4091</v>
      </c>
      <c r="L1223">
        <v>17</v>
      </c>
      <c r="M1223" t="str">
        <f t="shared" si="22"/>
        <v>No</v>
      </c>
    </row>
    <row r="1224" spans="3:13" x14ac:dyDescent="0.3">
      <c r="C1224" t="s">
        <v>1599</v>
      </c>
      <c r="D1224" t="s">
        <v>4848</v>
      </c>
      <c r="E1224" s="1" t="s">
        <v>4849</v>
      </c>
      <c r="F1224">
        <v>23</v>
      </c>
      <c r="I1224" t="s">
        <v>491</v>
      </c>
      <c r="J1224" t="s">
        <v>4074</v>
      </c>
      <c r="K1224" s="1" t="s">
        <v>4075</v>
      </c>
      <c r="L1224">
        <v>3</v>
      </c>
      <c r="M1224" t="str">
        <f t="shared" si="22"/>
        <v>No</v>
      </c>
    </row>
    <row r="1225" spans="3:13" x14ac:dyDescent="0.3">
      <c r="C1225" t="s">
        <v>2976</v>
      </c>
      <c r="D1225" t="s">
        <v>4848</v>
      </c>
      <c r="E1225" s="1" t="s">
        <v>4849</v>
      </c>
      <c r="F1225">
        <v>23</v>
      </c>
      <c r="I1225" t="s">
        <v>476</v>
      </c>
      <c r="J1225" t="s">
        <v>3557</v>
      </c>
      <c r="K1225" s="1" t="s">
        <v>4059</v>
      </c>
      <c r="L1225">
        <v>1</v>
      </c>
      <c r="M1225" t="str">
        <f t="shared" si="22"/>
        <v>No</v>
      </c>
    </row>
    <row r="1226" spans="3:13" x14ac:dyDescent="0.3">
      <c r="C1226" t="s">
        <v>2977</v>
      </c>
      <c r="D1226" t="s">
        <v>4848</v>
      </c>
      <c r="E1226" s="1" t="s">
        <v>4849</v>
      </c>
      <c r="F1226">
        <v>23</v>
      </c>
      <c r="I1226" t="s">
        <v>470</v>
      </c>
      <c r="J1226" t="s">
        <v>4038</v>
      </c>
      <c r="K1226" s="1" t="s">
        <v>4039</v>
      </c>
      <c r="L1226">
        <v>3</v>
      </c>
      <c r="M1226" t="str">
        <f t="shared" si="22"/>
        <v>No</v>
      </c>
    </row>
    <row r="1227" spans="3:13" x14ac:dyDescent="0.3">
      <c r="C1227" t="s">
        <v>3326</v>
      </c>
      <c r="D1227" t="s">
        <v>5542</v>
      </c>
      <c r="E1227" s="1" t="s">
        <v>5543</v>
      </c>
      <c r="F1227">
        <v>7</v>
      </c>
      <c r="I1227" t="s">
        <v>479</v>
      </c>
      <c r="J1227" t="s">
        <v>4062</v>
      </c>
      <c r="K1227" s="1" t="s">
        <v>4063</v>
      </c>
      <c r="L1227">
        <v>2</v>
      </c>
      <c r="M1227" t="str">
        <f t="shared" si="22"/>
        <v>No</v>
      </c>
    </row>
    <row r="1228" spans="3:13" x14ac:dyDescent="0.3">
      <c r="C1228" t="s">
        <v>3023</v>
      </c>
      <c r="D1228" t="s">
        <v>5436</v>
      </c>
      <c r="E1228" s="1" t="s">
        <v>5437</v>
      </c>
      <c r="F1228">
        <v>2</v>
      </c>
      <c r="I1228" t="s">
        <v>480</v>
      </c>
      <c r="J1228" t="s">
        <v>4064</v>
      </c>
      <c r="K1228" s="1" t="s">
        <v>4065</v>
      </c>
      <c r="L1228">
        <v>1</v>
      </c>
      <c r="M1228" t="str">
        <f t="shared" si="22"/>
        <v>No</v>
      </c>
    </row>
    <row r="1229" spans="3:13" x14ac:dyDescent="0.3">
      <c r="C1229" t="s">
        <v>3460</v>
      </c>
      <c r="D1229" t="s">
        <v>4461</v>
      </c>
      <c r="E1229" s="1" t="s">
        <v>5590</v>
      </c>
      <c r="F1229">
        <v>1</v>
      </c>
      <c r="I1229" t="s">
        <v>473</v>
      </c>
      <c r="J1229" t="s">
        <v>4011</v>
      </c>
      <c r="K1229" s="1" t="s">
        <v>4012</v>
      </c>
      <c r="L1229">
        <v>4</v>
      </c>
      <c r="M1229" t="str">
        <f t="shared" si="22"/>
        <v>No</v>
      </c>
    </row>
    <row r="1230" spans="3:13" x14ac:dyDescent="0.3">
      <c r="C1230" t="s">
        <v>244</v>
      </c>
      <c r="D1230" t="s">
        <v>3801</v>
      </c>
      <c r="E1230" s="1" t="s">
        <v>3802</v>
      </c>
      <c r="F1230">
        <v>7</v>
      </c>
      <c r="I1230" t="s">
        <v>464</v>
      </c>
      <c r="J1230" t="s">
        <v>4050</v>
      </c>
      <c r="K1230" s="1" t="s">
        <v>4051</v>
      </c>
      <c r="L1230">
        <v>1</v>
      </c>
      <c r="M1230" t="str">
        <f t="shared" si="22"/>
        <v>No</v>
      </c>
    </row>
    <row r="1231" spans="3:13" x14ac:dyDescent="0.3">
      <c r="C1231" t="s">
        <v>512</v>
      </c>
      <c r="D1231" t="s">
        <v>3801</v>
      </c>
      <c r="E1231" s="1" t="s">
        <v>3802</v>
      </c>
      <c r="F1231">
        <v>7</v>
      </c>
      <c r="I1231" t="s">
        <v>457</v>
      </c>
      <c r="J1231" t="s">
        <v>4040</v>
      </c>
      <c r="K1231" s="1" t="s">
        <v>4041</v>
      </c>
      <c r="L1231">
        <v>2</v>
      </c>
      <c r="M1231" t="str">
        <f t="shared" si="22"/>
        <v>No</v>
      </c>
    </row>
    <row r="1232" spans="3:13" x14ac:dyDescent="0.3">
      <c r="C1232" t="s">
        <v>2495</v>
      </c>
      <c r="D1232" t="s">
        <v>3801</v>
      </c>
      <c r="E1232" s="1" t="s">
        <v>3802</v>
      </c>
      <c r="F1232">
        <v>7</v>
      </c>
      <c r="I1232" t="s">
        <v>458</v>
      </c>
      <c r="J1232" t="s">
        <v>4042</v>
      </c>
      <c r="K1232" s="1" t="s">
        <v>4043</v>
      </c>
      <c r="L1232">
        <v>2</v>
      </c>
      <c r="M1232" t="str">
        <f t="shared" si="22"/>
        <v>No</v>
      </c>
    </row>
    <row r="1233" spans="3:13" x14ac:dyDescent="0.3">
      <c r="C1233" t="s">
        <v>2988</v>
      </c>
      <c r="D1233" t="s">
        <v>3801</v>
      </c>
      <c r="E1233" s="1" t="s">
        <v>3802</v>
      </c>
      <c r="F1233">
        <v>7</v>
      </c>
      <c r="I1233" t="s">
        <v>438</v>
      </c>
      <c r="J1233" t="s">
        <v>4017</v>
      </c>
      <c r="K1233" s="1" t="s">
        <v>4018</v>
      </c>
      <c r="L1233">
        <v>2</v>
      </c>
      <c r="M1233" t="str">
        <f t="shared" si="22"/>
        <v>No</v>
      </c>
    </row>
    <row r="1234" spans="3:13" x14ac:dyDescent="0.3">
      <c r="C1234" t="s">
        <v>3008</v>
      </c>
      <c r="D1234" t="s">
        <v>3801</v>
      </c>
      <c r="E1234" s="1" t="s">
        <v>3802</v>
      </c>
      <c r="F1234">
        <v>7</v>
      </c>
      <c r="I1234" t="s">
        <v>463</v>
      </c>
      <c r="J1234" t="s">
        <v>4048</v>
      </c>
      <c r="K1234" s="1" t="s">
        <v>4049</v>
      </c>
      <c r="L1234">
        <v>1</v>
      </c>
      <c r="M1234" t="str">
        <f t="shared" si="22"/>
        <v>No</v>
      </c>
    </row>
    <row r="1235" spans="3:13" x14ac:dyDescent="0.3">
      <c r="C1235" t="s">
        <v>3459</v>
      </c>
      <c r="D1235" t="s">
        <v>3801</v>
      </c>
      <c r="E1235" s="1" t="s">
        <v>3802</v>
      </c>
      <c r="F1235">
        <v>7</v>
      </c>
      <c r="I1235" t="s">
        <v>453</v>
      </c>
      <c r="J1235" t="s">
        <v>4035</v>
      </c>
      <c r="K1235" s="1" t="s">
        <v>4036</v>
      </c>
      <c r="L1235">
        <v>1</v>
      </c>
      <c r="M1235" t="str">
        <f t="shared" si="22"/>
        <v>No</v>
      </c>
    </row>
    <row r="1236" spans="3:13" x14ac:dyDescent="0.3">
      <c r="C1236" t="s">
        <v>2994</v>
      </c>
      <c r="D1236" t="s">
        <v>5424</v>
      </c>
      <c r="E1236" s="1" t="s">
        <v>5425</v>
      </c>
      <c r="F1236">
        <v>8</v>
      </c>
      <c r="I1236" t="s">
        <v>409</v>
      </c>
      <c r="J1236" t="s">
        <v>3988</v>
      </c>
      <c r="K1236" s="1" t="s">
        <v>3989</v>
      </c>
      <c r="L1236">
        <v>2</v>
      </c>
      <c r="M1236" t="str">
        <f t="shared" si="22"/>
        <v>No</v>
      </c>
    </row>
    <row r="1237" spans="3:13" x14ac:dyDescent="0.3">
      <c r="C1237" t="s">
        <v>3458</v>
      </c>
      <c r="D1237" t="s">
        <v>4461</v>
      </c>
      <c r="E1237" s="1" t="s">
        <v>5589</v>
      </c>
      <c r="F1237">
        <v>1</v>
      </c>
      <c r="I1237" t="s">
        <v>435</v>
      </c>
      <c r="J1237" t="s">
        <v>4013</v>
      </c>
      <c r="K1237" s="1" t="s">
        <v>4014</v>
      </c>
      <c r="L1237">
        <v>2</v>
      </c>
      <c r="M1237" t="str">
        <f t="shared" si="22"/>
        <v>No</v>
      </c>
    </row>
    <row r="1238" spans="3:13" x14ac:dyDescent="0.3">
      <c r="C1238" t="s">
        <v>3454</v>
      </c>
      <c r="D1238" t="s">
        <v>4461</v>
      </c>
      <c r="E1238" s="1" t="s">
        <v>5587</v>
      </c>
      <c r="F1238">
        <v>1</v>
      </c>
      <c r="I1238" t="s">
        <v>415</v>
      </c>
      <c r="J1238" t="s">
        <v>3748</v>
      </c>
      <c r="K1238" s="1" t="s">
        <v>3749</v>
      </c>
      <c r="L1238">
        <v>2</v>
      </c>
      <c r="M1238" t="str">
        <f t="shared" si="22"/>
        <v>No</v>
      </c>
    </row>
    <row r="1239" spans="3:13" x14ac:dyDescent="0.3">
      <c r="C1239" t="s">
        <v>3452</v>
      </c>
      <c r="D1239" t="s">
        <v>5585</v>
      </c>
      <c r="E1239" s="1" t="s">
        <v>5586</v>
      </c>
      <c r="F1239">
        <v>3</v>
      </c>
      <c r="I1239" t="s">
        <v>410</v>
      </c>
      <c r="J1239" t="s">
        <v>3990</v>
      </c>
      <c r="K1239" s="1" t="s">
        <v>3991</v>
      </c>
      <c r="L1239">
        <v>4</v>
      </c>
      <c r="M1239" t="str">
        <f t="shared" si="22"/>
        <v>No</v>
      </c>
    </row>
    <row r="1240" spans="3:13" x14ac:dyDescent="0.3">
      <c r="C1240" t="s">
        <v>1469</v>
      </c>
      <c r="D1240" t="s">
        <v>4895</v>
      </c>
      <c r="E1240" s="1" t="s">
        <v>4896</v>
      </c>
      <c r="F1240">
        <v>7</v>
      </c>
      <c r="I1240" t="s">
        <v>418</v>
      </c>
      <c r="J1240" t="s">
        <v>3961</v>
      </c>
      <c r="K1240" s="1" t="s">
        <v>3962</v>
      </c>
      <c r="L1240">
        <v>2</v>
      </c>
      <c r="M1240" t="str">
        <f t="shared" si="22"/>
        <v>No</v>
      </c>
    </row>
    <row r="1241" spans="3:13" x14ac:dyDescent="0.3">
      <c r="C1241" t="s">
        <v>2131</v>
      </c>
      <c r="D1241" t="s">
        <v>4895</v>
      </c>
      <c r="E1241" s="1" t="s">
        <v>4896</v>
      </c>
      <c r="F1241">
        <v>7</v>
      </c>
      <c r="I1241" t="s">
        <v>416</v>
      </c>
      <c r="J1241" t="s">
        <v>3963</v>
      </c>
      <c r="K1241" s="1" t="s">
        <v>3964</v>
      </c>
      <c r="L1241">
        <v>2</v>
      </c>
      <c r="M1241" t="str">
        <f t="shared" si="22"/>
        <v>No</v>
      </c>
    </row>
    <row r="1242" spans="3:13" x14ac:dyDescent="0.3">
      <c r="C1242" t="s">
        <v>3438</v>
      </c>
      <c r="D1242" t="s">
        <v>4895</v>
      </c>
      <c r="E1242" s="1" t="s">
        <v>4896</v>
      </c>
      <c r="F1242">
        <v>7</v>
      </c>
      <c r="I1242" t="s">
        <v>413</v>
      </c>
      <c r="J1242" t="s">
        <v>3549</v>
      </c>
      <c r="K1242" s="1" t="s">
        <v>3994</v>
      </c>
      <c r="L1242">
        <v>1</v>
      </c>
      <c r="M1242" t="str">
        <f t="shared" si="22"/>
        <v>No</v>
      </c>
    </row>
    <row r="1243" spans="3:13" x14ac:dyDescent="0.3">
      <c r="C1243" t="s">
        <v>3444</v>
      </c>
      <c r="D1243" t="s">
        <v>4895</v>
      </c>
      <c r="E1243" s="1" t="s">
        <v>4896</v>
      </c>
      <c r="F1243">
        <v>7</v>
      </c>
      <c r="I1243" t="s">
        <v>417</v>
      </c>
      <c r="J1243" t="s">
        <v>3996</v>
      </c>
      <c r="K1243" s="1" t="s">
        <v>3997</v>
      </c>
      <c r="L1243">
        <v>1</v>
      </c>
      <c r="M1243" t="str">
        <f t="shared" si="22"/>
        <v>No</v>
      </c>
    </row>
    <row r="1244" spans="3:13" x14ac:dyDescent="0.3">
      <c r="C1244" t="s">
        <v>2668</v>
      </c>
      <c r="D1244" t="s">
        <v>5321</v>
      </c>
      <c r="E1244" s="1" t="s">
        <v>5322</v>
      </c>
      <c r="F1244">
        <v>2</v>
      </c>
      <c r="I1244" t="s">
        <v>401</v>
      </c>
      <c r="J1244" t="s">
        <v>3974</v>
      </c>
      <c r="K1244" s="1" t="s">
        <v>3975</v>
      </c>
      <c r="L1244">
        <v>1</v>
      </c>
      <c r="M1244" t="str">
        <f t="shared" si="22"/>
        <v>No</v>
      </c>
    </row>
    <row r="1245" spans="3:13" x14ac:dyDescent="0.3">
      <c r="C1245" t="s">
        <v>3443</v>
      </c>
      <c r="D1245" t="s">
        <v>5321</v>
      </c>
      <c r="E1245" s="1" t="s">
        <v>5322</v>
      </c>
      <c r="F1245">
        <v>2</v>
      </c>
      <c r="I1245" t="s">
        <v>396</v>
      </c>
      <c r="J1245" t="s">
        <v>3808</v>
      </c>
      <c r="K1245" s="1" t="s">
        <v>3809</v>
      </c>
      <c r="L1245">
        <v>8</v>
      </c>
      <c r="M1245" t="str">
        <f t="shared" si="22"/>
        <v>No</v>
      </c>
    </row>
    <row r="1246" spans="3:13" x14ac:dyDescent="0.3">
      <c r="C1246" t="s">
        <v>3164</v>
      </c>
      <c r="D1246" t="s">
        <v>5484</v>
      </c>
      <c r="E1246" s="1" t="s">
        <v>5485</v>
      </c>
      <c r="F1246">
        <v>3</v>
      </c>
      <c r="I1246" t="s">
        <v>375</v>
      </c>
      <c r="J1246" t="s">
        <v>3939</v>
      </c>
      <c r="K1246" s="1" t="s">
        <v>3940</v>
      </c>
      <c r="L1246">
        <v>4</v>
      </c>
      <c r="M1246" t="str">
        <f t="shared" si="22"/>
        <v>No</v>
      </c>
    </row>
    <row r="1247" spans="3:13" x14ac:dyDescent="0.3">
      <c r="C1247" t="s">
        <v>3440</v>
      </c>
      <c r="D1247" t="s">
        <v>5484</v>
      </c>
      <c r="E1247" s="1" t="s">
        <v>5485</v>
      </c>
      <c r="F1247">
        <v>3</v>
      </c>
      <c r="I1247" t="s">
        <v>391</v>
      </c>
      <c r="J1247" t="s">
        <v>3953</v>
      </c>
      <c r="K1247" s="1" t="s">
        <v>3954</v>
      </c>
      <c r="L1247">
        <v>2</v>
      </c>
      <c r="M1247" t="str">
        <f t="shared" si="22"/>
        <v>No</v>
      </c>
    </row>
    <row r="1248" spans="3:13" x14ac:dyDescent="0.3">
      <c r="C1248" t="s">
        <v>2885</v>
      </c>
      <c r="D1248" t="s">
        <v>4106</v>
      </c>
      <c r="E1248" s="1" t="s">
        <v>5384</v>
      </c>
      <c r="F1248">
        <v>3</v>
      </c>
      <c r="I1248" t="s">
        <v>393</v>
      </c>
      <c r="J1248" t="s">
        <v>3953</v>
      </c>
      <c r="K1248" s="1" t="s">
        <v>3955</v>
      </c>
      <c r="L1248">
        <v>2</v>
      </c>
      <c r="M1248" t="str">
        <f t="shared" si="22"/>
        <v>No</v>
      </c>
    </row>
    <row r="1249" spans="3:13" x14ac:dyDescent="0.3">
      <c r="C1249" t="s">
        <v>3433</v>
      </c>
      <c r="D1249" t="s">
        <v>4106</v>
      </c>
      <c r="E1249" s="1" t="s">
        <v>5384</v>
      </c>
      <c r="F1249">
        <v>3</v>
      </c>
      <c r="I1249" t="s">
        <v>388</v>
      </c>
      <c r="J1249" t="s">
        <v>3949</v>
      </c>
      <c r="K1249" s="1" t="s">
        <v>3950</v>
      </c>
      <c r="L1249">
        <v>2</v>
      </c>
      <c r="M1249" t="str">
        <f t="shared" si="22"/>
        <v>No</v>
      </c>
    </row>
    <row r="1250" spans="3:13" x14ac:dyDescent="0.3">
      <c r="C1250" t="s">
        <v>2099</v>
      </c>
      <c r="D1250" t="s">
        <v>4106</v>
      </c>
      <c r="E1250" s="1" t="s">
        <v>5144</v>
      </c>
      <c r="F1250">
        <v>2</v>
      </c>
      <c r="I1250" t="s">
        <v>381</v>
      </c>
      <c r="J1250" t="s">
        <v>3951</v>
      </c>
      <c r="K1250" s="1" t="s">
        <v>3952</v>
      </c>
      <c r="L1250">
        <v>1</v>
      </c>
      <c r="M1250" t="str">
        <f t="shared" si="22"/>
        <v>No</v>
      </c>
    </row>
    <row r="1251" spans="3:13" x14ac:dyDescent="0.3">
      <c r="C1251" t="s">
        <v>3434</v>
      </c>
      <c r="D1251" t="s">
        <v>4106</v>
      </c>
      <c r="E1251" s="1" t="s">
        <v>5144</v>
      </c>
      <c r="F1251">
        <v>2</v>
      </c>
      <c r="I1251" t="s">
        <v>392</v>
      </c>
      <c r="J1251" t="s">
        <v>3953</v>
      </c>
      <c r="K1251" s="1" t="s">
        <v>3956</v>
      </c>
      <c r="L1251">
        <v>2</v>
      </c>
      <c r="M1251" t="str">
        <f t="shared" si="22"/>
        <v>No</v>
      </c>
    </row>
    <row r="1252" spans="3:13" x14ac:dyDescent="0.3">
      <c r="C1252" t="s">
        <v>2665</v>
      </c>
      <c r="D1252" t="s">
        <v>4106</v>
      </c>
      <c r="E1252" s="1" t="s">
        <v>5318</v>
      </c>
      <c r="F1252">
        <v>9</v>
      </c>
      <c r="I1252" t="s">
        <v>387</v>
      </c>
      <c r="J1252" t="s">
        <v>3947</v>
      </c>
      <c r="K1252" s="1" t="s">
        <v>3948</v>
      </c>
      <c r="L1252">
        <v>2</v>
      </c>
      <c r="M1252" t="str">
        <f t="shared" si="22"/>
        <v>No</v>
      </c>
    </row>
    <row r="1253" spans="3:13" x14ac:dyDescent="0.3">
      <c r="C1253" t="s">
        <v>2962</v>
      </c>
      <c r="D1253" t="s">
        <v>4106</v>
      </c>
      <c r="E1253" s="1" t="s">
        <v>5318</v>
      </c>
      <c r="F1253">
        <v>9</v>
      </c>
      <c r="I1253" t="s">
        <v>376</v>
      </c>
      <c r="J1253" t="s">
        <v>3941</v>
      </c>
      <c r="K1253" s="1" t="s">
        <v>3942</v>
      </c>
      <c r="L1253">
        <v>5</v>
      </c>
      <c r="M1253" t="str">
        <f t="shared" si="22"/>
        <v>No</v>
      </c>
    </row>
    <row r="1254" spans="3:13" x14ac:dyDescent="0.3">
      <c r="C1254" t="s">
        <v>3432</v>
      </c>
      <c r="D1254" t="s">
        <v>4106</v>
      </c>
      <c r="E1254" s="1" t="s">
        <v>5318</v>
      </c>
      <c r="F1254">
        <v>9</v>
      </c>
      <c r="I1254" t="s">
        <v>394</v>
      </c>
      <c r="J1254" t="s">
        <v>3945</v>
      </c>
      <c r="K1254" s="1" t="s">
        <v>3946</v>
      </c>
      <c r="L1254">
        <v>3</v>
      </c>
      <c r="M1254" t="str">
        <f t="shared" si="22"/>
        <v>No</v>
      </c>
    </row>
    <row r="1255" spans="3:13" x14ac:dyDescent="0.3">
      <c r="C1255" t="s">
        <v>3435</v>
      </c>
      <c r="D1255" t="s">
        <v>4106</v>
      </c>
      <c r="E1255" s="1" t="s">
        <v>5318</v>
      </c>
      <c r="F1255">
        <v>9</v>
      </c>
      <c r="I1255" t="s">
        <v>369</v>
      </c>
      <c r="J1255" t="s">
        <v>3936</v>
      </c>
      <c r="K1255" s="1" t="s">
        <v>3937</v>
      </c>
      <c r="L1255">
        <v>1</v>
      </c>
      <c r="M1255" t="str">
        <f t="shared" si="22"/>
        <v>No</v>
      </c>
    </row>
    <row r="1256" spans="3:13" x14ac:dyDescent="0.3">
      <c r="C1256" t="s">
        <v>3436</v>
      </c>
      <c r="D1256" t="s">
        <v>5576</v>
      </c>
      <c r="E1256" s="1" t="s">
        <v>5577</v>
      </c>
      <c r="F1256">
        <v>6</v>
      </c>
      <c r="I1256" t="s">
        <v>362</v>
      </c>
      <c r="J1256" t="s">
        <v>3930</v>
      </c>
      <c r="K1256" s="1" t="s">
        <v>3931</v>
      </c>
      <c r="L1256">
        <v>3</v>
      </c>
      <c r="M1256" t="str">
        <f t="shared" si="22"/>
        <v>No</v>
      </c>
    </row>
    <row r="1257" spans="3:13" x14ac:dyDescent="0.3">
      <c r="C1257" t="s">
        <v>3394</v>
      </c>
      <c r="D1257" t="s">
        <v>5387</v>
      </c>
      <c r="E1257" s="1" t="s">
        <v>5557</v>
      </c>
      <c r="F1257">
        <v>2</v>
      </c>
      <c r="I1257" t="s">
        <v>357</v>
      </c>
      <c r="J1257" t="s">
        <v>3926</v>
      </c>
      <c r="K1257" s="1" t="s">
        <v>3927</v>
      </c>
      <c r="L1257">
        <v>1</v>
      </c>
      <c r="M1257" t="str">
        <f t="shared" si="22"/>
        <v>No</v>
      </c>
    </row>
    <row r="1258" spans="3:13" x14ac:dyDescent="0.3">
      <c r="C1258" t="s">
        <v>3424</v>
      </c>
      <c r="D1258" t="s">
        <v>5387</v>
      </c>
      <c r="E1258" s="1" t="s">
        <v>5557</v>
      </c>
      <c r="F1258">
        <v>2</v>
      </c>
      <c r="I1258" t="s">
        <v>361</v>
      </c>
      <c r="J1258" t="s">
        <v>3928</v>
      </c>
      <c r="K1258" s="1" t="s">
        <v>3929</v>
      </c>
      <c r="L1258">
        <v>3</v>
      </c>
      <c r="M1258" t="str">
        <f t="shared" si="22"/>
        <v>No</v>
      </c>
    </row>
    <row r="1259" spans="3:13" x14ac:dyDescent="0.3">
      <c r="C1259" t="s">
        <v>1595</v>
      </c>
      <c r="D1259" t="s">
        <v>3817</v>
      </c>
      <c r="E1259" s="1" t="s">
        <v>4948</v>
      </c>
      <c r="F1259">
        <v>8</v>
      </c>
      <c r="I1259" t="s">
        <v>354</v>
      </c>
      <c r="J1259" t="s">
        <v>3568</v>
      </c>
      <c r="K1259" s="1" t="s">
        <v>3569</v>
      </c>
      <c r="L1259">
        <v>7</v>
      </c>
      <c r="M1259" t="str">
        <f t="shared" si="22"/>
        <v>No</v>
      </c>
    </row>
    <row r="1260" spans="3:13" x14ac:dyDescent="0.3">
      <c r="C1260" t="s">
        <v>2405</v>
      </c>
      <c r="D1260" t="s">
        <v>3817</v>
      </c>
      <c r="E1260" s="1" t="s">
        <v>4948</v>
      </c>
      <c r="F1260">
        <v>8</v>
      </c>
      <c r="I1260" t="s">
        <v>339</v>
      </c>
      <c r="J1260" t="s">
        <v>3909</v>
      </c>
      <c r="K1260" s="1" t="s">
        <v>3910</v>
      </c>
      <c r="L1260">
        <v>4</v>
      </c>
      <c r="M1260" t="str">
        <f t="shared" si="22"/>
        <v>No</v>
      </c>
    </row>
    <row r="1261" spans="3:13" x14ac:dyDescent="0.3">
      <c r="C1261" t="s">
        <v>2407</v>
      </c>
      <c r="D1261" t="s">
        <v>3817</v>
      </c>
      <c r="E1261" s="1" t="s">
        <v>4948</v>
      </c>
      <c r="F1261">
        <v>8</v>
      </c>
      <c r="I1261" t="s">
        <v>336</v>
      </c>
      <c r="J1261" t="s">
        <v>3905</v>
      </c>
      <c r="K1261" s="1" t="s">
        <v>3906</v>
      </c>
      <c r="L1261">
        <v>1</v>
      </c>
      <c r="M1261" t="str">
        <f t="shared" si="22"/>
        <v>No</v>
      </c>
    </row>
    <row r="1262" spans="3:13" x14ac:dyDescent="0.3">
      <c r="C1262" t="s">
        <v>2834</v>
      </c>
      <c r="D1262" t="s">
        <v>3817</v>
      </c>
      <c r="E1262" s="1" t="s">
        <v>4948</v>
      </c>
      <c r="F1262">
        <v>8</v>
      </c>
      <c r="I1262" t="s">
        <v>338</v>
      </c>
      <c r="J1262" t="s">
        <v>3907</v>
      </c>
      <c r="K1262" s="1" t="s">
        <v>3908</v>
      </c>
      <c r="L1262">
        <v>1</v>
      </c>
      <c r="M1262" t="str">
        <f t="shared" si="22"/>
        <v>No</v>
      </c>
    </row>
    <row r="1263" spans="3:13" x14ac:dyDescent="0.3">
      <c r="C1263" t="s">
        <v>2938</v>
      </c>
      <c r="D1263" t="s">
        <v>3817</v>
      </c>
      <c r="E1263" s="1" t="s">
        <v>4948</v>
      </c>
      <c r="F1263">
        <v>8</v>
      </c>
      <c r="I1263" t="s">
        <v>265</v>
      </c>
      <c r="J1263" t="s">
        <v>3829</v>
      </c>
      <c r="K1263" s="1" t="s">
        <v>3830</v>
      </c>
      <c r="L1263">
        <v>2</v>
      </c>
      <c r="M1263" t="str">
        <f t="shared" si="22"/>
        <v>No</v>
      </c>
    </row>
    <row r="1264" spans="3:13" x14ac:dyDescent="0.3">
      <c r="C1264" t="s">
        <v>3423</v>
      </c>
      <c r="D1264" t="s">
        <v>3817</v>
      </c>
      <c r="E1264" s="1" t="s">
        <v>4948</v>
      </c>
      <c r="F1264">
        <v>8</v>
      </c>
      <c r="I1264" t="s">
        <v>317</v>
      </c>
      <c r="J1264" t="s">
        <v>3876</v>
      </c>
      <c r="K1264" s="1" t="s">
        <v>3877</v>
      </c>
      <c r="L1264">
        <v>4</v>
      </c>
      <c r="M1264" t="str">
        <f t="shared" si="22"/>
        <v>No</v>
      </c>
    </row>
    <row r="1265" spans="3:13" x14ac:dyDescent="0.3">
      <c r="C1265" t="s">
        <v>3425</v>
      </c>
      <c r="D1265" t="s">
        <v>3817</v>
      </c>
      <c r="E1265" s="1" t="s">
        <v>4948</v>
      </c>
      <c r="F1265">
        <v>8</v>
      </c>
      <c r="I1265" t="s">
        <v>343</v>
      </c>
      <c r="J1265" t="s">
        <v>3900</v>
      </c>
      <c r="K1265" s="1" t="s">
        <v>3901</v>
      </c>
      <c r="L1265">
        <v>2</v>
      </c>
      <c r="M1265" t="str">
        <f t="shared" si="22"/>
        <v>No</v>
      </c>
    </row>
    <row r="1266" spans="3:13" x14ac:dyDescent="0.3">
      <c r="C1266" t="s">
        <v>2797</v>
      </c>
      <c r="D1266" t="s">
        <v>5347</v>
      </c>
      <c r="E1266" s="1" t="s">
        <v>5348</v>
      </c>
      <c r="F1266">
        <v>6</v>
      </c>
      <c r="I1266" t="s">
        <v>316</v>
      </c>
      <c r="J1266" t="s">
        <v>3871</v>
      </c>
      <c r="K1266" s="1" t="s">
        <v>3872</v>
      </c>
      <c r="L1266">
        <v>5</v>
      </c>
      <c r="M1266" t="str">
        <f t="shared" si="22"/>
        <v>No</v>
      </c>
    </row>
    <row r="1267" spans="3:13" x14ac:dyDescent="0.3">
      <c r="C1267" t="s">
        <v>3420</v>
      </c>
      <c r="D1267" t="s">
        <v>5347</v>
      </c>
      <c r="E1267" s="1" t="s">
        <v>5348</v>
      </c>
      <c r="F1267">
        <v>6</v>
      </c>
      <c r="I1267" t="s">
        <v>306</v>
      </c>
      <c r="J1267" t="s">
        <v>3869</v>
      </c>
      <c r="K1267" s="1" t="s">
        <v>3870</v>
      </c>
      <c r="L1267">
        <v>1</v>
      </c>
      <c r="M1267" t="str">
        <f t="shared" si="22"/>
        <v>No</v>
      </c>
    </row>
    <row r="1268" spans="3:13" x14ac:dyDescent="0.3">
      <c r="C1268" t="s">
        <v>3290</v>
      </c>
      <c r="D1268" t="s">
        <v>4214</v>
      </c>
      <c r="E1268" s="1" t="s">
        <v>5530</v>
      </c>
      <c r="F1268">
        <v>2</v>
      </c>
      <c r="I1268" t="s">
        <v>311</v>
      </c>
      <c r="J1268" t="s">
        <v>3859</v>
      </c>
      <c r="K1268" s="1" t="s">
        <v>3860</v>
      </c>
      <c r="L1268">
        <v>4</v>
      </c>
      <c r="M1268" t="str">
        <f t="shared" si="22"/>
        <v>No</v>
      </c>
    </row>
    <row r="1269" spans="3:13" x14ac:dyDescent="0.3">
      <c r="C1269" t="s">
        <v>3419</v>
      </c>
      <c r="D1269" t="s">
        <v>4214</v>
      </c>
      <c r="E1269" s="1" t="s">
        <v>5530</v>
      </c>
      <c r="F1269">
        <v>2</v>
      </c>
      <c r="I1269" t="s">
        <v>314</v>
      </c>
      <c r="J1269" t="s">
        <v>3873</v>
      </c>
      <c r="K1269" s="1" t="s">
        <v>3874</v>
      </c>
      <c r="L1269">
        <v>2</v>
      </c>
      <c r="M1269" t="str">
        <f t="shared" si="22"/>
        <v>No</v>
      </c>
    </row>
    <row r="1270" spans="3:13" x14ac:dyDescent="0.3">
      <c r="C1270" t="s">
        <v>3413</v>
      </c>
      <c r="D1270" t="s">
        <v>5393</v>
      </c>
      <c r="E1270" s="1" t="s">
        <v>5568</v>
      </c>
      <c r="F1270">
        <v>1</v>
      </c>
      <c r="I1270" t="s">
        <v>305</v>
      </c>
      <c r="J1270" t="s">
        <v>3867</v>
      </c>
      <c r="K1270" s="1" t="s">
        <v>3868</v>
      </c>
      <c r="L1270">
        <v>1</v>
      </c>
      <c r="M1270" t="str">
        <f t="shared" si="22"/>
        <v>No</v>
      </c>
    </row>
    <row r="1271" spans="3:13" x14ac:dyDescent="0.3">
      <c r="C1271" t="s">
        <v>1240</v>
      </c>
      <c r="D1271" t="s">
        <v>4762</v>
      </c>
      <c r="E1271" s="1" t="s">
        <v>4763</v>
      </c>
      <c r="F1271">
        <v>5</v>
      </c>
      <c r="I1271" t="s">
        <v>341</v>
      </c>
      <c r="J1271" t="s">
        <v>3751</v>
      </c>
      <c r="K1271" s="1" t="s">
        <v>3752</v>
      </c>
      <c r="L1271">
        <v>7</v>
      </c>
      <c r="M1271" t="str">
        <f t="shared" si="22"/>
        <v>No</v>
      </c>
    </row>
    <row r="1272" spans="3:13" x14ac:dyDescent="0.3">
      <c r="C1272" t="s">
        <v>2465</v>
      </c>
      <c r="D1272" t="s">
        <v>4762</v>
      </c>
      <c r="E1272" s="1" t="s">
        <v>4763</v>
      </c>
      <c r="F1272">
        <v>5</v>
      </c>
      <c r="I1272" t="s">
        <v>290</v>
      </c>
      <c r="J1272" t="s">
        <v>3849</v>
      </c>
      <c r="K1272" s="1" t="s">
        <v>3850</v>
      </c>
      <c r="L1272">
        <v>2</v>
      </c>
      <c r="M1272" t="str">
        <f t="shared" si="22"/>
        <v>No</v>
      </c>
    </row>
    <row r="1273" spans="3:13" x14ac:dyDescent="0.3">
      <c r="C1273" t="s">
        <v>3040</v>
      </c>
      <c r="D1273" t="s">
        <v>4762</v>
      </c>
      <c r="E1273" s="1" t="s">
        <v>4763</v>
      </c>
      <c r="F1273">
        <v>5</v>
      </c>
      <c r="I1273" t="s">
        <v>302</v>
      </c>
      <c r="J1273" t="s">
        <v>3862</v>
      </c>
      <c r="K1273" s="1" t="s">
        <v>3863</v>
      </c>
      <c r="L1273">
        <v>1</v>
      </c>
      <c r="M1273" t="str">
        <f t="shared" si="22"/>
        <v>No</v>
      </c>
    </row>
    <row r="1274" spans="3:13" x14ac:dyDescent="0.3">
      <c r="C1274" t="s">
        <v>3389</v>
      </c>
      <c r="D1274" t="s">
        <v>4762</v>
      </c>
      <c r="E1274" s="1" t="s">
        <v>4763</v>
      </c>
      <c r="F1274">
        <v>5</v>
      </c>
      <c r="I1274" t="s">
        <v>270</v>
      </c>
      <c r="J1274" t="s">
        <v>3805</v>
      </c>
      <c r="K1274" s="1" t="s">
        <v>3806</v>
      </c>
      <c r="L1274">
        <v>4</v>
      </c>
      <c r="M1274" t="str">
        <f t="shared" si="22"/>
        <v>No</v>
      </c>
    </row>
    <row r="1275" spans="3:13" x14ac:dyDescent="0.3">
      <c r="C1275" t="s">
        <v>3409</v>
      </c>
      <c r="D1275" t="s">
        <v>4762</v>
      </c>
      <c r="E1275" s="1" t="s">
        <v>4763</v>
      </c>
      <c r="F1275">
        <v>5</v>
      </c>
      <c r="I1275" t="s">
        <v>263</v>
      </c>
      <c r="J1275" t="s">
        <v>3826</v>
      </c>
      <c r="K1275" s="1" t="s">
        <v>3827</v>
      </c>
      <c r="L1275">
        <v>2</v>
      </c>
      <c r="M1275" t="str">
        <f t="shared" si="22"/>
        <v>No</v>
      </c>
    </row>
    <row r="1276" spans="3:13" x14ac:dyDescent="0.3">
      <c r="C1276" t="s">
        <v>3410</v>
      </c>
      <c r="D1276" t="s">
        <v>5566</v>
      </c>
      <c r="E1276" s="1" t="s">
        <v>5567</v>
      </c>
      <c r="F1276">
        <v>2</v>
      </c>
      <c r="I1276" t="s">
        <v>261</v>
      </c>
      <c r="J1276" t="s">
        <v>3824</v>
      </c>
      <c r="K1276" s="1" t="s">
        <v>3825</v>
      </c>
      <c r="L1276">
        <v>3</v>
      </c>
      <c r="M1276" t="str">
        <f t="shared" si="22"/>
        <v>No</v>
      </c>
    </row>
    <row r="1277" spans="3:13" x14ac:dyDescent="0.3">
      <c r="C1277" t="s">
        <v>3400</v>
      </c>
      <c r="D1277" t="s">
        <v>5558</v>
      </c>
      <c r="E1277" s="1" t="s">
        <v>5559</v>
      </c>
      <c r="F1277">
        <v>4</v>
      </c>
      <c r="I1277" t="s">
        <v>268</v>
      </c>
      <c r="J1277" t="s">
        <v>3803</v>
      </c>
      <c r="K1277" s="1" t="s">
        <v>3804</v>
      </c>
      <c r="L1277">
        <v>3</v>
      </c>
      <c r="M1277" t="str">
        <f t="shared" si="22"/>
        <v>No</v>
      </c>
    </row>
    <row r="1278" spans="3:13" x14ac:dyDescent="0.3">
      <c r="C1278" t="s">
        <v>3035</v>
      </c>
      <c r="D1278" t="s">
        <v>4461</v>
      </c>
      <c r="E1278" s="1" t="s">
        <v>5438</v>
      </c>
      <c r="F1278">
        <v>2</v>
      </c>
      <c r="I1278" t="s">
        <v>272</v>
      </c>
      <c r="J1278" t="s">
        <v>3832</v>
      </c>
      <c r="K1278" s="1" t="s">
        <v>3833</v>
      </c>
      <c r="L1278">
        <v>2</v>
      </c>
      <c r="M1278" t="str">
        <f t="shared" si="22"/>
        <v>No</v>
      </c>
    </row>
    <row r="1279" spans="3:13" x14ac:dyDescent="0.3">
      <c r="C1279" t="s">
        <v>3399</v>
      </c>
      <c r="D1279" t="s">
        <v>4461</v>
      </c>
      <c r="E1279" s="1" t="s">
        <v>5438</v>
      </c>
      <c r="F1279">
        <v>2</v>
      </c>
      <c r="I1279" t="s">
        <v>262</v>
      </c>
      <c r="J1279" t="s">
        <v>3821</v>
      </c>
      <c r="K1279" s="1" t="s">
        <v>3822</v>
      </c>
      <c r="L1279">
        <v>5</v>
      </c>
      <c r="M1279" t="str">
        <f t="shared" si="22"/>
        <v>No</v>
      </c>
    </row>
    <row r="1280" spans="3:13" x14ac:dyDescent="0.3">
      <c r="C1280" t="s">
        <v>2952</v>
      </c>
      <c r="D1280" t="s">
        <v>5409</v>
      </c>
      <c r="E1280" s="1" t="s">
        <v>5410</v>
      </c>
      <c r="F1280">
        <v>3</v>
      </c>
      <c r="I1280" t="s">
        <v>269</v>
      </c>
      <c r="J1280" t="s">
        <v>3782</v>
      </c>
      <c r="K1280" s="1" t="s">
        <v>3783</v>
      </c>
      <c r="L1280">
        <v>4</v>
      </c>
      <c r="M1280" t="str">
        <f t="shared" si="22"/>
        <v>No</v>
      </c>
    </row>
    <row r="1281" spans="3:13" x14ac:dyDescent="0.3">
      <c r="C1281" t="s">
        <v>1005</v>
      </c>
      <c r="D1281" t="s">
        <v>4576</v>
      </c>
      <c r="E1281" s="1" t="s">
        <v>4577</v>
      </c>
      <c r="F1281">
        <v>7</v>
      </c>
      <c r="I1281" t="s">
        <v>277</v>
      </c>
      <c r="J1281" t="s">
        <v>3797</v>
      </c>
      <c r="K1281" s="1" t="s">
        <v>3836</v>
      </c>
      <c r="L1281">
        <v>1</v>
      </c>
      <c r="M1281" t="str">
        <f t="shared" si="22"/>
        <v>No</v>
      </c>
    </row>
    <row r="1282" spans="3:13" x14ac:dyDescent="0.3">
      <c r="C1282" t="s">
        <v>2932</v>
      </c>
      <c r="D1282" t="s">
        <v>4576</v>
      </c>
      <c r="E1282" s="1" t="s">
        <v>4577</v>
      </c>
      <c r="F1282">
        <v>7</v>
      </c>
      <c r="I1282" t="s">
        <v>275</v>
      </c>
      <c r="J1282" t="s">
        <v>3797</v>
      </c>
      <c r="K1282" s="1" t="s">
        <v>3798</v>
      </c>
      <c r="L1282">
        <v>2</v>
      </c>
      <c r="M1282" t="str">
        <f t="shared" si="22"/>
        <v>No</v>
      </c>
    </row>
    <row r="1283" spans="3:13" x14ac:dyDescent="0.3">
      <c r="C1283" t="s">
        <v>3397</v>
      </c>
      <c r="D1283" t="s">
        <v>4576</v>
      </c>
      <c r="E1283" s="1" t="s">
        <v>4577</v>
      </c>
      <c r="F1283">
        <v>7</v>
      </c>
      <c r="I1283" t="s">
        <v>278</v>
      </c>
      <c r="J1283" t="s">
        <v>3837</v>
      </c>
      <c r="K1283" s="1" t="s">
        <v>3838</v>
      </c>
      <c r="L1283">
        <v>1</v>
      </c>
      <c r="M1283" t="str">
        <f t="shared" ref="M1283:M1348" si="23">IFERROR(VLOOKUP(I1283,$S$1:$T$94,2,0),"No")</f>
        <v>No</v>
      </c>
    </row>
    <row r="1284" spans="3:13" x14ac:dyDescent="0.3">
      <c r="C1284" t="s">
        <v>2857</v>
      </c>
      <c r="D1284" t="s">
        <v>5372</v>
      </c>
      <c r="E1284" s="1" t="s">
        <v>5373</v>
      </c>
      <c r="F1284">
        <v>2</v>
      </c>
      <c r="I1284" t="s">
        <v>215</v>
      </c>
      <c r="J1284" t="s">
        <v>3482</v>
      </c>
      <c r="K1284" s="1" t="s">
        <v>3483</v>
      </c>
      <c r="L1284">
        <v>4</v>
      </c>
      <c r="M1284" t="str">
        <f t="shared" si="23"/>
        <v>No</v>
      </c>
    </row>
    <row r="1285" spans="3:13" x14ac:dyDescent="0.3">
      <c r="C1285" t="s">
        <v>3390</v>
      </c>
      <c r="D1285" t="s">
        <v>5372</v>
      </c>
      <c r="E1285" s="1" t="s">
        <v>5373</v>
      </c>
      <c r="F1285">
        <v>2</v>
      </c>
      <c r="I1285" t="s">
        <v>241</v>
      </c>
      <c r="J1285" t="s">
        <v>3557</v>
      </c>
      <c r="K1285" s="1" t="s">
        <v>3796</v>
      </c>
      <c r="L1285">
        <v>2</v>
      </c>
      <c r="M1285" t="str">
        <f t="shared" si="23"/>
        <v>No</v>
      </c>
    </row>
    <row r="1286" spans="3:13" x14ac:dyDescent="0.3">
      <c r="C1286" t="s">
        <v>2897</v>
      </c>
      <c r="D1286" t="s">
        <v>5389</v>
      </c>
      <c r="E1286" s="1" t="s">
        <v>5390</v>
      </c>
      <c r="F1286">
        <v>2</v>
      </c>
      <c r="I1286" t="s">
        <v>240</v>
      </c>
      <c r="J1286" t="s">
        <v>3799</v>
      </c>
      <c r="K1286" s="1" t="s">
        <v>3800</v>
      </c>
      <c r="L1286">
        <v>3</v>
      </c>
      <c r="M1286" t="str">
        <f t="shared" si="23"/>
        <v>No</v>
      </c>
    </row>
    <row r="1287" spans="3:13" x14ac:dyDescent="0.3">
      <c r="C1287" t="s">
        <v>3391</v>
      </c>
      <c r="D1287" t="s">
        <v>5389</v>
      </c>
      <c r="E1287" s="1" t="s">
        <v>5390</v>
      </c>
      <c r="F1287">
        <v>2</v>
      </c>
      <c r="I1287" t="s">
        <v>236</v>
      </c>
      <c r="J1287" t="s">
        <v>3619</v>
      </c>
      <c r="K1287" s="1" t="s">
        <v>3620</v>
      </c>
      <c r="L1287">
        <v>4</v>
      </c>
      <c r="M1287" t="str">
        <f t="shared" si="23"/>
        <v>No</v>
      </c>
    </row>
    <row r="1288" spans="3:13" x14ac:dyDescent="0.3">
      <c r="C1288" t="s">
        <v>3120</v>
      </c>
      <c r="D1288" t="s">
        <v>5461</v>
      </c>
      <c r="E1288" s="1" t="s">
        <v>5462</v>
      </c>
      <c r="F1288">
        <v>8</v>
      </c>
      <c r="I1288" t="s">
        <v>231</v>
      </c>
      <c r="J1288" t="s">
        <v>3789</v>
      </c>
      <c r="K1288" s="1" t="s">
        <v>3790</v>
      </c>
      <c r="L1288">
        <v>2</v>
      </c>
      <c r="M1288" t="str">
        <f t="shared" si="23"/>
        <v>No</v>
      </c>
    </row>
    <row r="1289" spans="3:13" x14ac:dyDescent="0.3">
      <c r="C1289" t="s">
        <v>3320</v>
      </c>
      <c r="D1289" t="s">
        <v>5461</v>
      </c>
      <c r="E1289" s="1" t="s">
        <v>5462</v>
      </c>
      <c r="F1289">
        <v>8</v>
      </c>
      <c r="I1289" t="s">
        <v>223</v>
      </c>
      <c r="J1289" t="s">
        <v>3776</v>
      </c>
      <c r="K1289" s="1" t="s">
        <v>3777</v>
      </c>
      <c r="L1289">
        <v>1</v>
      </c>
      <c r="M1289" t="str">
        <f t="shared" si="23"/>
        <v>No</v>
      </c>
    </row>
    <row r="1290" spans="3:13" x14ac:dyDescent="0.3">
      <c r="C1290" t="s">
        <v>3361</v>
      </c>
      <c r="D1290" t="s">
        <v>5461</v>
      </c>
      <c r="E1290" s="1" t="s">
        <v>5462</v>
      </c>
      <c r="F1290">
        <v>8</v>
      </c>
      <c r="I1290" t="s">
        <v>221</v>
      </c>
      <c r="J1290" t="s">
        <v>3774</v>
      </c>
      <c r="K1290" s="1" t="s">
        <v>3775</v>
      </c>
      <c r="L1290">
        <v>1</v>
      </c>
      <c r="M1290" t="str">
        <f t="shared" si="23"/>
        <v>No</v>
      </c>
    </row>
    <row r="1291" spans="3:13" x14ac:dyDescent="0.3">
      <c r="C1291" t="s">
        <v>3384</v>
      </c>
      <c r="D1291" t="s">
        <v>5461</v>
      </c>
      <c r="E1291" s="1" t="s">
        <v>5462</v>
      </c>
      <c r="F1291">
        <v>8</v>
      </c>
      <c r="I1291" t="s">
        <v>228</v>
      </c>
      <c r="J1291" t="s">
        <v>3784</v>
      </c>
      <c r="K1291" s="1" t="s">
        <v>3785</v>
      </c>
      <c r="L1291">
        <v>1</v>
      </c>
      <c r="M1291" t="str">
        <f t="shared" si="23"/>
        <v>No</v>
      </c>
    </row>
    <row r="1292" spans="3:13" x14ac:dyDescent="0.3">
      <c r="C1292" t="s">
        <v>490</v>
      </c>
      <c r="D1292" t="s">
        <v>4072</v>
      </c>
      <c r="E1292" s="1" t="s">
        <v>4073</v>
      </c>
      <c r="F1292">
        <v>14</v>
      </c>
      <c r="I1292" t="s">
        <v>219</v>
      </c>
      <c r="J1292" t="s">
        <v>3770</v>
      </c>
      <c r="K1292" s="1" t="s">
        <v>3771</v>
      </c>
      <c r="L1292">
        <v>1</v>
      </c>
      <c r="M1292" t="str">
        <f t="shared" si="23"/>
        <v>No</v>
      </c>
    </row>
    <row r="1293" spans="3:13" x14ac:dyDescent="0.3">
      <c r="C1293" t="s">
        <v>793</v>
      </c>
      <c r="D1293" t="s">
        <v>4072</v>
      </c>
      <c r="E1293" s="1" t="s">
        <v>4073</v>
      </c>
      <c r="F1293">
        <v>14</v>
      </c>
      <c r="I1293" t="s">
        <v>209</v>
      </c>
      <c r="J1293" t="s">
        <v>3756</v>
      </c>
      <c r="K1293" s="1" t="s">
        <v>3757</v>
      </c>
      <c r="L1293">
        <v>1</v>
      </c>
      <c r="M1293" t="str">
        <f t="shared" si="23"/>
        <v>No</v>
      </c>
    </row>
    <row r="1294" spans="3:13" x14ac:dyDescent="0.3">
      <c r="C1294" t="s">
        <v>1571</v>
      </c>
      <c r="D1294" t="s">
        <v>4072</v>
      </c>
      <c r="E1294" s="1" t="s">
        <v>4073</v>
      </c>
      <c r="F1294">
        <v>14</v>
      </c>
      <c r="I1294" t="s">
        <v>212</v>
      </c>
      <c r="J1294" t="s">
        <v>3761</v>
      </c>
      <c r="K1294" s="1" t="s">
        <v>3762</v>
      </c>
      <c r="L1294">
        <v>1</v>
      </c>
      <c r="M1294" t="str">
        <f t="shared" si="23"/>
        <v>No</v>
      </c>
    </row>
    <row r="1295" spans="3:13" x14ac:dyDescent="0.3">
      <c r="C1295" t="s">
        <v>1713</v>
      </c>
      <c r="D1295" t="s">
        <v>4072</v>
      </c>
      <c r="E1295" s="1" t="s">
        <v>4073</v>
      </c>
      <c r="F1295">
        <v>14</v>
      </c>
      <c r="I1295" t="s">
        <v>190</v>
      </c>
      <c r="J1295" t="s">
        <v>3733</v>
      </c>
      <c r="K1295" s="1" t="s">
        <v>3734</v>
      </c>
      <c r="L1295">
        <v>2</v>
      </c>
      <c r="M1295" t="str">
        <f t="shared" si="23"/>
        <v>No</v>
      </c>
    </row>
    <row r="1296" spans="3:13" x14ac:dyDescent="0.3">
      <c r="C1296" t="s">
        <v>2096</v>
      </c>
      <c r="D1296" t="s">
        <v>4072</v>
      </c>
      <c r="E1296" s="1" t="s">
        <v>4073</v>
      </c>
      <c r="F1296">
        <v>14</v>
      </c>
      <c r="I1296" t="s">
        <v>186</v>
      </c>
      <c r="J1296" t="s">
        <v>3725</v>
      </c>
      <c r="K1296" s="1" t="s">
        <v>3726</v>
      </c>
      <c r="L1296">
        <v>1</v>
      </c>
      <c r="M1296" t="str">
        <f t="shared" si="23"/>
        <v>No</v>
      </c>
    </row>
    <row r="1297" spans="3:13" x14ac:dyDescent="0.3">
      <c r="C1297" t="s">
        <v>2742</v>
      </c>
      <c r="D1297" t="s">
        <v>4072</v>
      </c>
      <c r="E1297" s="1" t="s">
        <v>4073</v>
      </c>
      <c r="F1297">
        <v>14</v>
      </c>
      <c r="I1297" t="s">
        <v>182</v>
      </c>
      <c r="J1297" t="s">
        <v>3720</v>
      </c>
      <c r="K1297" s="1" t="s">
        <v>3721</v>
      </c>
      <c r="L1297">
        <v>1</v>
      </c>
      <c r="M1297" t="str">
        <f t="shared" si="23"/>
        <v>No</v>
      </c>
    </row>
    <row r="1298" spans="3:13" x14ac:dyDescent="0.3">
      <c r="C1298" t="s">
        <v>2756</v>
      </c>
      <c r="D1298" t="s">
        <v>4072</v>
      </c>
      <c r="E1298" s="1" t="s">
        <v>4073</v>
      </c>
      <c r="F1298">
        <v>14</v>
      </c>
      <c r="I1298" t="s">
        <v>185</v>
      </c>
      <c r="J1298" t="s">
        <v>3723</v>
      </c>
      <c r="K1298" s="1" t="s">
        <v>3724</v>
      </c>
      <c r="L1298">
        <v>1</v>
      </c>
      <c r="M1298" t="str">
        <f t="shared" si="23"/>
        <v>No</v>
      </c>
    </row>
    <row r="1299" spans="3:13" x14ac:dyDescent="0.3">
      <c r="C1299" t="s">
        <v>2861</v>
      </c>
      <c r="D1299" t="s">
        <v>4072</v>
      </c>
      <c r="E1299" s="1" t="s">
        <v>4073</v>
      </c>
      <c r="F1299">
        <v>14</v>
      </c>
      <c r="I1299" t="s">
        <v>180</v>
      </c>
      <c r="J1299" t="s">
        <v>3716</v>
      </c>
      <c r="K1299" s="1" t="s">
        <v>3717</v>
      </c>
      <c r="L1299">
        <v>1</v>
      </c>
      <c r="M1299" t="str">
        <f t="shared" si="23"/>
        <v>No</v>
      </c>
    </row>
    <row r="1300" spans="3:13" x14ac:dyDescent="0.3">
      <c r="C1300" t="s">
        <v>3378</v>
      </c>
      <c r="D1300" t="s">
        <v>4072</v>
      </c>
      <c r="E1300" s="1" t="s">
        <v>4073</v>
      </c>
      <c r="F1300">
        <v>14</v>
      </c>
      <c r="I1300" t="s">
        <v>178</v>
      </c>
      <c r="J1300" t="s">
        <v>3713</v>
      </c>
      <c r="K1300" s="1" t="s">
        <v>3714</v>
      </c>
      <c r="L1300">
        <v>2</v>
      </c>
      <c r="M1300" t="str">
        <f t="shared" si="23"/>
        <v>No</v>
      </c>
    </row>
    <row r="1301" spans="3:13" x14ac:dyDescent="0.3">
      <c r="C1301" t="s">
        <v>1216</v>
      </c>
      <c r="D1301" t="s">
        <v>4738</v>
      </c>
      <c r="E1301" s="1" t="s">
        <v>4739</v>
      </c>
      <c r="F1301">
        <v>17</v>
      </c>
      <c r="I1301" t="s">
        <v>172</v>
      </c>
      <c r="J1301" t="s">
        <v>3480</v>
      </c>
      <c r="K1301" s="1" t="s">
        <v>3481</v>
      </c>
      <c r="L1301">
        <v>3</v>
      </c>
      <c r="M1301" t="str">
        <f t="shared" si="23"/>
        <v>No</v>
      </c>
    </row>
    <row r="1302" spans="3:13" x14ac:dyDescent="0.3">
      <c r="C1302" t="s">
        <v>2363</v>
      </c>
      <c r="D1302" t="s">
        <v>4738</v>
      </c>
      <c r="E1302" s="1" t="s">
        <v>4739</v>
      </c>
      <c r="F1302">
        <v>17</v>
      </c>
      <c r="I1302" t="s">
        <v>168</v>
      </c>
      <c r="J1302" t="s">
        <v>3701</v>
      </c>
      <c r="K1302" s="1" t="s">
        <v>3702</v>
      </c>
      <c r="L1302">
        <v>1</v>
      </c>
      <c r="M1302" t="str">
        <f t="shared" si="23"/>
        <v>No</v>
      </c>
    </row>
    <row r="1303" spans="3:13" x14ac:dyDescent="0.3">
      <c r="C1303" t="s">
        <v>2879</v>
      </c>
      <c r="D1303" t="s">
        <v>4738</v>
      </c>
      <c r="E1303" s="1" t="s">
        <v>4739</v>
      </c>
      <c r="F1303">
        <v>17</v>
      </c>
      <c r="I1303" t="s">
        <v>169</v>
      </c>
      <c r="J1303" t="s">
        <v>3703</v>
      </c>
      <c r="K1303" s="1" t="s">
        <v>3704</v>
      </c>
      <c r="L1303">
        <v>1</v>
      </c>
      <c r="M1303" t="str">
        <f t="shared" si="23"/>
        <v>No</v>
      </c>
    </row>
    <row r="1304" spans="3:13" x14ac:dyDescent="0.3">
      <c r="C1304" t="s">
        <v>3360</v>
      </c>
      <c r="D1304" t="s">
        <v>4738</v>
      </c>
      <c r="E1304" s="1" t="s">
        <v>4739</v>
      </c>
      <c r="F1304">
        <v>17</v>
      </c>
      <c r="I1304" t="s">
        <v>167</v>
      </c>
      <c r="J1304" t="s">
        <v>3699</v>
      </c>
      <c r="K1304" s="1" t="s">
        <v>3700</v>
      </c>
      <c r="L1304">
        <v>3</v>
      </c>
      <c r="M1304" t="str">
        <f t="shared" si="23"/>
        <v>No</v>
      </c>
    </row>
    <row r="1305" spans="3:13" x14ac:dyDescent="0.3">
      <c r="C1305" t="s">
        <v>3373</v>
      </c>
      <c r="D1305" t="s">
        <v>4738</v>
      </c>
      <c r="E1305" s="1" t="s">
        <v>4739</v>
      </c>
      <c r="F1305">
        <v>17</v>
      </c>
      <c r="I1305" t="s">
        <v>164</v>
      </c>
      <c r="J1305" t="s">
        <v>3682</v>
      </c>
      <c r="K1305" s="1" t="s">
        <v>3697</v>
      </c>
      <c r="L1305">
        <v>1</v>
      </c>
      <c r="M1305" t="str">
        <f t="shared" si="23"/>
        <v>No</v>
      </c>
    </row>
    <row r="1306" spans="3:13" x14ac:dyDescent="0.3">
      <c r="C1306" t="s">
        <v>3376</v>
      </c>
      <c r="D1306" t="s">
        <v>4738</v>
      </c>
      <c r="E1306" s="1" t="s">
        <v>4739</v>
      </c>
      <c r="F1306">
        <v>17</v>
      </c>
      <c r="I1306" t="s">
        <v>147</v>
      </c>
      <c r="J1306" t="s">
        <v>3676</v>
      </c>
      <c r="K1306" s="1" t="s">
        <v>3677</v>
      </c>
      <c r="L1306">
        <v>1</v>
      </c>
      <c r="M1306" t="str">
        <f t="shared" si="23"/>
        <v>No</v>
      </c>
    </row>
    <row r="1307" spans="3:13" x14ac:dyDescent="0.3">
      <c r="C1307" t="s">
        <v>3377</v>
      </c>
      <c r="D1307" t="s">
        <v>4461</v>
      </c>
      <c r="E1307" s="1" t="s">
        <v>5553</v>
      </c>
      <c r="F1307">
        <v>1</v>
      </c>
      <c r="I1307" t="s">
        <v>148</v>
      </c>
      <c r="J1307" t="s">
        <v>3678</v>
      </c>
      <c r="K1307" s="1" t="s">
        <v>3679</v>
      </c>
      <c r="L1307">
        <v>1</v>
      </c>
      <c r="M1307" t="str">
        <f t="shared" si="23"/>
        <v>No</v>
      </c>
    </row>
    <row r="1308" spans="3:13" x14ac:dyDescent="0.3">
      <c r="C1308" t="s">
        <v>3371</v>
      </c>
      <c r="D1308" t="s">
        <v>5551</v>
      </c>
      <c r="E1308" s="1" t="s">
        <v>5552</v>
      </c>
      <c r="F1308">
        <v>3</v>
      </c>
      <c r="I1308" t="s">
        <v>145</v>
      </c>
      <c r="J1308" t="s">
        <v>3672</v>
      </c>
      <c r="K1308" s="1" t="s">
        <v>3673</v>
      </c>
      <c r="L1308">
        <v>2</v>
      </c>
      <c r="M1308" t="str">
        <f t="shared" si="23"/>
        <v>No</v>
      </c>
    </row>
    <row r="1309" spans="3:13" x14ac:dyDescent="0.3">
      <c r="C1309" t="s">
        <v>2562</v>
      </c>
      <c r="D1309" t="s">
        <v>5079</v>
      </c>
      <c r="E1309" s="1" t="s">
        <v>5289</v>
      </c>
      <c r="F1309">
        <v>2</v>
      </c>
      <c r="I1309" t="s">
        <v>130</v>
      </c>
      <c r="J1309" t="s">
        <v>3648</v>
      </c>
      <c r="K1309" s="1" t="s">
        <v>3649</v>
      </c>
      <c r="L1309">
        <v>2</v>
      </c>
      <c r="M1309" t="str">
        <f t="shared" si="23"/>
        <v>No</v>
      </c>
    </row>
    <row r="1310" spans="3:13" x14ac:dyDescent="0.3">
      <c r="C1310" t="s">
        <v>3362</v>
      </c>
      <c r="D1310" t="s">
        <v>5079</v>
      </c>
      <c r="E1310" s="1" t="s">
        <v>5289</v>
      </c>
      <c r="F1310">
        <v>2</v>
      </c>
      <c r="I1310" t="s">
        <v>124</v>
      </c>
      <c r="J1310" t="s">
        <v>3635</v>
      </c>
      <c r="K1310" s="1" t="s">
        <v>3636</v>
      </c>
      <c r="L1310">
        <v>4</v>
      </c>
      <c r="M1310" t="str">
        <f t="shared" si="23"/>
        <v>No</v>
      </c>
    </row>
    <row r="1311" spans="3:13" x14ac:dyDescent="0.3">
      <c r="C1311" t="s">
        <v>1382</v>
      </c>
      <c r="D1311" t="s">
        <v>4859</v>
      </c>
      <c r="E1311" s="1" t="s">
        <v>4860</v>
      </c>
      <c r="F1311">
        <v>9</v>
      </c>
      <c r="I1311" t="s">
        <v>126</v>
      </c>
      <c r="J1311" t="s">
        <v>3570</v>
      </c>
      <c r="K1311" s="1" t="s">
        <v>3642</v>
      </c>
      <c r="L1311">
        <v>2</v>
      </c>
      <c r="M1311" t="str">
        <f t="shared" si="23"/>
        <v>No</v>
      </c>
    </row>
    <row r="1312" spans="3:13" x14ac:dyDescent="0.3">
      <c r="C1312" t="s">
        <v>2680</v>
      </c>
      <c r="D1312" t="s">
        <v>4859</v>
      </c>
      <c r="E1312" s="1" t="s">
        <v>4860</v>
      </c>
      <c r="F1312">
        <v>9</v>
      </c>
      <c r="I1312" t="s">
        <v>134</v>
      </c>
      <c r="J1312" t="s">
        <v>3652</v>
      </c>
      <c r="K1312" s="1" t="s">
        <v>3653</v>
      </c>
      <c r="L1312">
        <v>1</v>
      </c>
      <c r="M1312" t="str">
        <f t="shared" si="23"/>
        <v>No</v>
      </c>
    </row>
    <row r="1313" spans="3:13" x14ac:dyDescent="0.3">
      <c r="C1313" t="s">
        <v>2839</v>
      </c>
      <c r="D1313" t="s">
        <v>4859</v>
      </c>
      <c r="E1313" s="1" t="s">
        <v>4860</v>
      </c>
      <c r="F1313">
        <v>9</v>
      </c>
      <c r="I1313" t="s">
        <v>128</v>
      </c>
      <c r="J1313" t="s">
        <v>3645</v>
      </c>
      <c r="K1313" s="1" t="s">
        <v>3646</v>
      </c>
      <c r="L1313">
        <v>1</v>
      </c>
      <c r="M1313" t="str">
        <f t="shared" si="23"/>
        <v>No</v>
      </c>
    </row>
    <row r="1314" spans="3:13" x14ac:dyDescent="0.3">
      <c r="C1314" t="s">
        <v>3356</v>
      </c>
      <c r="D1314" t="s">
        <v>4859</v>
      </c>
      <c r="E1314" s="1" t="s">
        <v>4860</v>
      </c>
      <c r="F1314">
        <v>9</v>
      </c>
      <c r="I1314" t="s">
        <v>129</v>
      </c>
      <c r="J1314" t="s">
        <v>3645</v>
      </c>
      <c r="K1314" s="1" t="s">
        <v>3647</v>
      </c>
      <c r="L1314">
        <v>1</v>
      </c>
      <c r="M1314" t="str">
        <f t="shared" si="23"/>
        <v>No</v>
      </c>
    </row>
    <row r="1315" spans="3:13" x14ac:dyDescent="0.3">
      <c r="C1315" t="s">
        <v>3353</v>
      </c>
      <c r="D1315" t="s">
        <v>5548</v>
      </c>
      <c r="E1315" s="1" t="s">
        <v>5549</v>
      </c>
      <c r="F1315">
        <v>6</v>
      </c>
      <c r="I1315" t="s">
        <v>127</v>
      </c>
      <c r="J1315" t="s">
        <v>3643</v>
      </c>
      <c r="K1315" s="1" t="s">
        <v>3644</v>
      </c>
      <c r="L1315">
        <v>2</v>
      </c>
      <c r="M1315" t="str">
        <f t="shared" si="23"/>
        <v>No</v>
      </c>
    </row>
    <row r="1316" spans="3:13" x14ac:dyDescent="0.3">
      <c r="C1316" t="s">
        <v>3357</v>
      </c>
      <c r="D1316" t="s">
        <v>5548</v>
      </c>
      <c r="E1316" s="1" t="s">
        <v>5549</v>
      </c>
      <c r="F1316">
        <v>6</v>
      </c>
      <c r="I1316" t="s">
        <v>125</v>
      </c>
      <c r="J1316" t="s">
        <v>3568</v>
      </c>
      <c r="K1316" s="1" t="s">
        <v>3641</v>
      </c>
      <c r="L1316">
        <v>1</v>
      </c>
      <c r="M1316" t="str">
        <f t="shared" si="23"/>
        <v>No</v>
      </c>
    </row>
    <row r="1317" spans="3:13" x14ac:dyDescent="0.3">
      <c r="C1317" t="s">
        <v>2606</v>
      </c>
      <c r="D1317" t="s">
        <v>5304</v>
      </c>
      <c r="E1317" s="1" t="s">
        <v>5305</v>
      </c>
      <c r="F1317">
        <v>8</v>
      </c>
      <c r="I1317" t="s">
        <v>116</v>
      </c>
      <c r="J1317" t="s">
        <v>3628</v>
      </c>
      <c r="K1317" s="1" t="s">
        <v>3629</v>
      </c>
      <c r="L1317">
        <v>1</v>
      </c>
      <c r="M1317" t="str">
        <f t="shared" si="23"/>
        <v>No</v>
      </c>
    </row>
    <row r="1318" spans="3:13" x14ac:dyDescent="0.3">
      <c r="C1318" t="s">
        <v>3007</v>
      </c>
      <c r="D1318" t="s">
        <v>5304</v>
      </c>
      <c r="E1318" s="1" t="s">
        <v>5305</v>
      </c>
      <c r="F1318">
        <v>8</v>
      </c>
      <c r="I1318" t="s">
        <v>101</v>
      </c>
      <c r="J1318" t="s">
        <v>3591</v>
      </c>
      <c r="K1318" s="1" t="s">
        <v>3592</v>
      </c>
      <c r="L1318">
        <v>2</v>
      </c>
      <c r="M1318" t="str">
        <f t="shared" si="23"/>
        <v>No</v>
      </c>
    </row>
    <row r="1319" spans="3:13" x14ac:dyDescent="0.3">
      <c r="C1319" t="s">
        <v>3348</v>
      </c>
      <c r="D1319" t="s">
        <v>5304</v>
      </c>
      <c r="E1319" s="1" t="s">
        <v>5305</v>
      </c>
      <c r="F1319">
        <v>8</v>
      </c>
      <c r="I1319" t="s">
        <v>103</v>
      </c>
      <c r="J1319" t="s">
        <v>3610</v>
      </c>
      <c r="K1319" s="1" t="s">
        <v>3611</v>
      </c>
      <c r="L1319">
        <v>4</v>
      </c>
      <c r="M1319" t="str">
        <f t="shared" si="23"/>
        <v>No</v>
      </c>
    </row>
    <row r="1320" spans="3:13" x14ac:dyDescent="0.3">
      <c r="C1320" t="s">
        <v>3352</v>
      </c>
      <c r="D1320" t="s">
        <v>5304</v>
      </c>
      <c r="E1320" s="1" t="s">
        <v>5305</v>
      </c>
      <c r="F1320">
        <v>8</v>
      </c>
      <c r="I1320" t="s">
        <v>104</v>
      </c>
      <c r="J1320" t="s">
        <v>3612</v>
      </c>
      <c r="K1320" s="1" t="s">
        <v>3613</v>
      </c>
      <c r="L1320">
        <v>3</v>
      </c>
      <c r="M1320" t="str">
        <f t="shared" si="23"/>
        <v>No</v>
      </c>
    </row>
    <row r="1321" spans="3:13" x14ac:dyDescent="0.3">
      <c r="C1321" t="s">
        <v>162</v>
      </c>
      <c r="D1321" t="s">
        <v>3693</v>
      </c>
      <c r="E1321" s="1" t="s">
        <v>3694</v>
      </c>
      <c r="F1321">
        <v>14</v>
      </c>
      <c r="I1321" t="s">
        <v>91</v>
      </c>
      <c r="J1321" t="s">
        <v>3585</v>
      </c>
      <c r="K1321" s="1" t="s">
        <v>3586</v>
      </c>
      <c r="L1321">
        <v>3</v>
      </c>
      <c r="M1321" t="str">
        <f t="shared" si="23"/>
        <v>No</v>
      </c>
    </row>
    <row r="1322" spans="3:13" x14ac:dyDescent="0.3">
      <c r="C1322" t="s">
        <v>2383</v>
      </c>
      <c r="D1322" t="s">
        <v>3693</v>
      </c>
      <c r="E1322" s="1" t="s">
        <v>3694</v>
      </c>
      <c r="F1322">
        <v>14</v>
      </c>
      <c r="I1322" t="s">
        <v>90</v>
      </c>
      <c r="J1322" t="s">
        <v>3587</v>
      </c>
      <c r="K1322" s="1" t="s">
        <v>3588</v>
      </c>
      <c r="L1322">
        <v>3</v>
      </c>
      <c r="M1322" t="str">
        <f t="shared" si="23"/>
        <v>No</v>
      </c>
    </row>
    <row r="1323" spans="3:13" x14ac:dyDescent="0.3">
      <c r="C1323" t="s">
        <v>2708</v>
      </c>
      <c r="D1323" t="s">
        <v>3693</v>
      </c>
      <c r="E1323" s="1" t="s">
        <v>3694</v>
      </c>
      <c r="F1323">
        <v>14</v>
      </c>
      <c r="I1323" t="s">
        <v>85</v>
      </c>
      <c r="J1323" t="s">
        <v>3593</v>
      </c>
      <c r="K1323" s="1" t="s">
        <v>3594</v>
      </c>
      <c r="L1323">
        <v>4</v>
      </c>
      <c r="M1323" t="str">
        <f t="shared" si="23"/>
        <v>No</v>
      </c>
    </row>
    <row r="1324" spans="3:13" x14ac:dyDescent="0.3">
      <c r="C1324" t="s">
        <v>2832</v>
      </c>
      <c r="D1324" t="s">
        <v>3693</v>
      </c>
      <c r="E1324" s="1" t="s">
        <v>3694</v>
      </c>
      <c r="F1324">
        <v>14</v>
      </c>
      <c r="I1324" t="s">
        <v>87</v>
      </c>
      <c r="J1324" t="s">
        <v>3589</v>
      </c>
      <c r="K1324" s="1" t="s">
        <v>3590</v>
      </c>
      <c r="L1324">
        <v>3</v>
      </c>
      <c r="M1324" t="str">
        <f t="shared" si="23"/>
        <v>No</v>
      </c>
    </row>
    <row r="1325" spans="3:13" x14ac:dyDescent="0.3">
      <c r="C1325" t="s">
        <v>3350</v>
      </c>
      <c r="D1325" t="s">
        <v>3693</v>
      </c>
      <c r="E1325" s="1" t="s">
        <v>3694</v>
      </c>
      <c r="F1325">
        <v>14</v>
      </c>
      <c r="I1325" t="s">
        <v>86</v>
      </c>
      <c r="J1325" t="s">
        <v>3565</v>
      </c>
      <c r="K1325" s="1" t="s">
        <v>3566</v>
      </c>
      <c r="L1325">
        <v>3</v>
      </c>
      <c r="M1325" t="str">
        <f t="shared" si="23"/>
        <v>No</v>
      </c>
    </row>
    <row r="1326" spans="3:13" x14ac:dyDescent="0.3">
      <c r="C1326" t="s">
        <v>2847</v>
      </c>
      <c r="D1326" t="s">
        <v>5048</v>
      </c>
      <c r="E1326" s="1" t="s">
        <v>5369</v>
      </c>
      <c r="F1326">
        <v>2</v>
      </c>
      <c r="I1326" t="s">
        <v>94</v>
      </c>
      <c r="J1326" t="s">
        <v>3531</v>
      </c>
      <c r="K1326" s="1" t="s">
        <v>3532</v>
      </c>
      <c r="L1326">
        <v>4</v>
      </c>
      <c r="M1326" t="str">
        <f t="shared" si="23"/>
        <v>No</v>
      </c>
    </row>
    <row r="1327" spans="3:13" x14ac:dyDescent="0.3">
      <c r="C1327" t="s">
        <v>3342</v>
      </c>
      <c r="D1327" t="s">
        <v>5048</v>
      </c>
      <c r="E1327" s="1" t="s">
        <v>5369</v>
      </c>
      <c r="F1327">
        <v>2</v>
      </c>
      <c r="I1327" t="s">
        <v>89</v>
      </c>
      <c r="J1327" t="s">
        <v>3589</v>
      </c>
      <c r="K1327" s="1" t="s">
        <v>3595</v>
      </c>
      <c r="L1327">
        <v>1</v>
      </c>
      <c r="M1327" t="str">
        <f t="shared" si="23"/>
        <v>No</v>
      </c>
    </row>
    <row r="1328" spans="3:13" x14ac:dyDescent="0.3">
      <c r="C1328" t="s">
        <v>57</v>
      </c>
      <c r="D1328" t="s">
        <v>3549</v>
      </c>
      <c r="E1328" s="1" t="s">
        <v>3550</v>
      </c>
      <c r="F1328">
        <v>10</v>
      </c>
      <c r="I1328" t="s">
        <v>75</v>
      </c>
      <c r="J1328" t="s">
        <v>3527</v>
      </c>
      <c r="K1328" s="1" t="s">
        <v>3528</v>
      </c>
      <c r="L1328">
        <v>4</v>
      </c>
      <c r="M1328" t="str">
        <f t="shared" si="23"/>
        <v>No</v>
      </c>
    </row>
    <row r="1329" spans="3:13" x14ac:dyDescent="0.3">
      <c r="C1329" t="s">
        <v>775</v>
      </c>
      <c r="D1329" t="s">
        <v>3549</v>
      </c>
      <c r="E1329" s="1" t="s">
        <v>3550</v>
      </c>
      <c r="F1329">
        <v>10</v>
      </c>
      <c r="I1329" t="s">
        <v>62</v>
      </c>
      <c r="J1329" t="s">
        <v>3559</v>
      </c>
      <c r="K1329" s="1" t="s">
        <v>3560</v>
      </c>
      <c r="L1329">
        <v>2</v>
      </c>
      <c r="M1329" t="str">
        <f t="shared" si="23"/>
        <v>No</v>
      </c>
    </row>
    <row r="1330" spans="3:13" x14ac:dyDescent="0.3">
      <c r="C1330" t="s">
        <v>2229</v>
      </c>
      <c r="D1330" t="s">
        <v>3549</v>
      </c>
      <c r="E1330" s="1" t="s">
        <v>3550</v>
      </c>
      <c r="F1330">
        <v>10</v>
      </c>
      <c r="I1330" t="s">
        <v>64</v>
      </c>
      <c r="J1330" t="s">
        <v>3561</v>
      </c>
      <c r="K1330" s="1" t="s">
        <v>3562</v>
      </c>
      <c r="L1330">
        <v>2</v>
      </c>
      <c r="M1330" t="str">
        <f t="shared" si="23"/>
        <v>No</v>
      </c>
    </row>
    <row r="1331" spans="3:13" x14ac:dyDescent="0.3">
      <c r="C1331" t="s">
        <v>2638</v>
      </c>
      <c r="D1331" t="s">
        <v>3549</v>
      </c>
      <c r="E1331" s="1" t="s">
        <v>3550</v>
      </c>
      <c r="F1331">
        <v>10</v>
      </c>
      <c r="I1331" t="s">
        <v>65</v>
      </c>
      <c r="J1331" t="s">
        <v>3563</v>
      </c>
      <c r="K1331" s="1" t="s">
        <v>3564</v>
      </c>
      <c r="L1331">
        <v>2</v>
      </c>
      <c r="M1331" t="str">
        <f t="shared" si="23"/>
        <v>No</v>
      </c>
    </row>
    <row r="1332" spans="3:13" x14ac:dyDescent="0.3">
      <c r="C1332" t="s">
        <v>2805</v>
      </c>
      <c r="D1332" t="s">
        <v>3549</v>
      </c>
      <c r="E1332" s="1" t="s">
        <v>3550</v>
      </c>
      <c r="F1332">
        <v>10</v>
      </c>
      <c r="I1332" t="s">
        <v>50</v>
      </c>
      <c r="J1332" t="s">
        <v>3513</v>
      </c>
      <c r="K1332" s="1" t="s">
        <v>3514</v>
      </c>
      <c r="L1332">
        <v>3</v>
      </c>
      <c r="M1332" t="str">
        <f t="shared" si="23"/>
        <v>No</v>
      </c>
    </row>
    <row r="1333" spans="3:13" x14ac:dyDescent="0.3">
      <c r="C1333" t="s">
        <v>3337</v>
      </c>
      <c r="D1333" t="s">
        <v>3549</v>
      </c>
      <c r="E1333" s="1" t="s">
        <v>3550</v>
      </c>
      <c r="F1333">
        <v>10</v>
      </c>
      <c r="I1333" t="s">
        <v>52</v>
      </c>
      <c r="J1333" t="s">
        <v>3540</v>
      </c>
      <c r="K1333" s="1" t="s">
        <v>3541</v>
      </c>
      <c r="L1333">
        <v>1</v>
      </c>
      <c r="M1333" t="str">
        <f t="shared" si="23"/>
        <v>No</v>
      </c>
    </row>
    <row r="1334" spans="3:13" x14ac:dyDescent="0.3">
      <c r="C1334" t="s">
        <v>3343</v>
      </c>
      <c r="D1334" t="s">
        <v>3549</v>
      </c>
      <c r="E1334" s="1" t="s">
        <v>3550</v>
      </c>
      <c r="F1334">
        <v>10</v>
      </c>
      <c r="I1334" t="s">
        <v>49</v>
      </c>
      <c r="J1334" t="s">
        <v>3536</v>
      </c>
      <c r="K1334" s="1" t="s">
        <v>3537</v>
      </c>
      <c r="L1334">
        <v>1</v>
      </c>
      <c r="M1334" t="str">
        <f t="shared" si="23"/>
        <v>No</v>
      </c>
    </row>
    <row r="1335" spans="3:13" x14ac:dyDescent="0.3">
      <c r="C1335" t="s">
        <v>2894</v>
      </c>
      <c r="D1335" t="s">
        <v>5387</v>
      </c>
      <c r="E1335" s="1" t="s">
        <v>5388</v>
      </c>
      <c r="F1335">
        <v>2</v>
      </c>
      <c r="I1335" t="s">
        <v>36</v>
      </c>
      <c r="J1335" t="s">
        <v>3503</v>
      </c>
      <c r="K1335" s="1" t="s">
        <v>3504</v>
      </c>
      <c r="L1335">
        <v>4</v>
      </c>
      <c r="M1335" t="str">
        <f t="shared" si="23"/>
        <v>No</v>
      </c>
    </row>
    <row r="1336" spans="3:13" x14ac:dyDescent="0.3">
      <c r="C1336" t="s">
        <v>3316</v>
      </c>
      <c r="D1336" t="s">
        <v>5387</v>
      </c>
      <c r="E1336" s="1" t="s">
        <v>5388</v>
      </c>
      <c r="F1336">
        <v>2</v>
      </c>
      <c r="I1336" t="s">
        <v>37</v>
      </c>
      <c r="J1336" t="s">
        <v>3509</v>
      </c>
      <c r="K1336" s="1" t="s">
        <v>3510</v>
      </c>
      <c r="L1336">
        <v>4</v>
      </c>
      <c r="M1336" t="str">
        <f t="shared" si="23"/>
        <v>No</v>
      </c>
    </row>
    <row r="1337" spans="3:13" x14ac:dyDescent="0.3">
      <c r="C1337" t="s">
        <v>3314</v>
      </c>
      <c r="D1337" t="s">
        <v>5537</v>
      </c>
      <c r="E1337" s="1" t="s">
        <v>5538</v>
      </c>
      <c r="F1337">
        <v>1</v>
      </c>
      <c r="I1337" t="s">
        <v>25</v>
      </c>
      <c r="J1337" t="s">
        <v>3501</v>
      </c>
      <c r="K1337" s="1" t="s">
        <v>3502</v>
      </c>
      <c r="L1337">
        <v>2</v>
      </c>
      <c r="M1337" t="str">
        <f t="shared" si="23"/>
        <v>No</v>
      </c>
    </row>
    <row r="1338" spans="3:13" x14ac:dyDescent="0.3">
      <c r="C1338" t="s">
        <v>3313</v>
      </c>
      <c r="D1338" t="s">
        <v>4461</v>
      </c>
      <c r="E1338" s="1" t="s">
        <v>5536</v>
      </c>
      <c r="F1338">
        <v>1</v>
      </c>
      <c r="I1338" t="s">
        <v>28</v>
      </c>
      <c r="J1338" t="s">
        <v>3507</v>
      </c>
      <c r="K1338" s="1" t="s">
        <v>3508</v>
      </c>
      <c r="L1338">
        <v>1</v>
      </c>
      <c r="M1338" t="str">
        <f t="shared" si="23"/>
        <v>No</v>
      </c>
    </row>
    <row r="1339" spans="3:13" x14ac:dyDescent="0.3">
      <c r="C1339" t="s">
        <v>677</v>
      </c>
      <c r="D1339" t="s">
        <v>4281</v>
      </c>
      <c r="E1339" s="1" t="s">
        <v>4282</v>
      </c>
      <c r="F1339">
        <v>17</v>
      </c>
      <c r="I1339" t="s">
        <v>38</v>
      </c>
      <c r="J1339" t="s">
        <v>3511</v>
      </c>
      <c r="K1339" s="1" t="s">
        <v>3512</v>
      </c>
      <c r="L1339">
        <v>2</v>
      </c>
      <c r="M1339" t="str">
        <f t="shared" si="23"/>
        <v>No</v>
      </c>
    </row>
    <row r="1340" spans="3:13" x14ac:dyDescent="0.3">
      <c r="C1340" t="s">
        <v>1431</v>
      </c>
      <c r="D1340" t="s">
        <v>4281</v>
      </c>
      <c r="E1340" s="1" t="s">
        <v>4282</v>
      </c>
      <c r="F1340">
        <v>17</v>
      </c>
      <c r="I1340" t="s">
        <v>8</v>
      </c>
      <c r="J1340" t="s">
        <v>3476</v>
      </c>
      <c r="K1340" s="1" t="s">
        <v>3477</v>
      </c>
      <c r="L1340">
        <v>2</v>
      </c>
      <c r="M1340" t="str">
        <f t="shared" si="23"/>
        <v>No</v>
      </c>
    </row>
    <row r="1341" spans="3:13" x14ac:dyDescent="0.3">
      <c r="C1341" t="s">
        <v>2674</v>
      </c>
      <c r="D1341" t="s">
        <v>4281</v>
      </c>
      <c r="E1341" s="1" t="s">
        <v>4282</v>
      </c>
      <c r="F1341">
        <v>17</v>
      </c>
      <c r="I1341" t="s">
        <v>4</v>
      </c>
      <c r="J1341" t="s">
        <v>3472</v>
      </c>
      <c r="K1341" s="1" t="s">
        <v>3473</v>
      </c>
      <c r="L1341">
        <v>1</v>
      </c>
      <c r="M1341" t="str">
        <f t="shared" si="23"/>
        <v>No</v>
      </c>
    </row>
    <row r="1342" spans="3:13" x14ac:dyDescent="0.3">
      <c r="C1342" t="s">
        <v>3309</v>
      </c>
      <c r="D1342" t="s">
        <v>4281</v>
      </c>
      <c r="E1342" s="1" t="s">
        <v>4282</v>
      </c>
      <c r="F1342">
        <v>17</v>
      </c>
      <c r="I1342" t="s">
        <v>2</v>
      </c>
      <c r="J1342" t="s">
        <v>3469</v>
      </c>
      <c r="K1342" s="1" t="s">
        <v>3470</v>
      </c>
      <c r="L1342">
        <v>2</v>
      </c>
      <c r="M1342" t="str">
        <f t="shared" si="23"/>
        <v>No</v>
      </c>
    </row>
    <row r="1343" spans="3:13" x14ac:dyDescent="0.3">
      <c r="C1343" t="s">
        <v>3312</v>
      </c>
      <c r="D1343" t="s">
        <v>4281</v>
      </c>
      <c r="E1343" s="1" t="s">
        <v>4282</v>
      </c>
      <c r="F1343">
        <v>17</v>
      </c>
      <c r="I1343" t="s">
        <v>47</v>
      </c>
      <c r="J1343" t="s">
        <v>3533</v>
      </c>
      <c r="M1343" t="str">
        <f t="shared" si="23"/>
        <v>No</v>
      </c>
    </row>
    <row r="1344" spans="3:13" x14ac:dyDescent="0.3">
      <c r="C1344" t="s">
        <v>2462</v>
      </c>
      <c r="D1344" t="s">
        <v>5248</v>
      </c>
      <c r="E1344" s="1" t="s">
        <v>5249</v>
      </c>
      <c r="F1344">
        <v>4</v>
      </c>
      <c r="I1344" t="s">
        <v>487</v>
      </c>
      <c r="M1344" t="str">
        <f t="shared" si="23"/>
        <v>No</v>
      </c>
    </row>
    <row r="1345" spans="3:13" x14ac:dyDescent="0.3">
      <c r="C1345" t="s">
        <v>2731</v>
      </c>
      <c r="D1345" t="s">
        <v>5248</v>
      </c>
      <c r="E1345" s="1" t="s">
        <v>5249</v>
      </c>
      <c r="F1345">
        <v>4</v>
      </c>
      <c r="I1345" t="s">
        <v>1182</v>
      </c>
      <c r="J1345" t="s">
        <v>4568</v>
      </c>
      <c r="M1345" t="str">
        <f t="shared" si="23"/>
        <v>No</v>
      </c>
    </row>
    <row r="1346" spans="3:13" x14ac:dyDescent="0.3">
      <c r="C1346" t="s">
        <v>3298</v>
      </c>
      <c r="D1346" t="s">
        <v>5248</v>
      </c>
      <c r="E1346" s="1" t="s">
        <v>5249</v>
      </c>
      <c r="F1346">
        <v>4</v>
      </c>
      <c r="I1346" t="s">
        <v>2895</v>
      </c>
      <c r="M1346" t="str">
        <f t="shared" si="23"/>
        <v>No</v>
      </c>
    </row>
    <row r="1347" spans="3:13" x14ac:dyDescent="0.3">
      <c r="C1347" t="s">
        <v>1783</v>
      </c>
      <c r="D1347" t="s">
        <v>5038</v>
      </c>
      <c r="E1347" s="1" t="s">
        <v>5039</v>
      </c>
      <c r="F1347">
        <v>7</v>
      </c>
      <c r="I1347" t="s">
        <v>3083</v>
      </c>
      <c r="J1347" t="s">
        <v>5456</v>
      </c>
      <c r="M1347" t="str">
        <f t="shared" si="23"/>
        <v>No</v>
      </c>
    </row>
    <row r="1348" spans="3:13" x14ac:dyDescent="0.3">
      <c r="C1348" t="s">
        <v>1797</v>
      </c>
      <c r="D1348" t="s">
        <v>5038</v>
      </c>
      <c r="E1348" s="1" t="s">
        <v>5039</v>
      </c>
      <c r="F1348">
        <v>7</v>
      </c>
      <c r="I1348" t="s">
        <v>3149</v>
      </c>
      <c r="J1348" t="s">
        <v>5145</v>
      </c>
      <c r="M1348" t="str">
        <f t="shared" si="23"/>
        <v>No</v>
      </c>
    </row>
    <row r="1349" spans="3:13" x14ac:dyDescent="0.3">
      <c r="C1349" t="s">
        <v>1952</v>
      </c>
      <c r="D1349" t="s">
        <v>5038</v>
      </c>
      <c r="E1349" s="1" t="s">
        <v>5039</v>
      </c>
      <c r="F1349">
        <v>7</v>
      </c>
    </row>
    <row r="1350" spans="3:13" x14ac:dyDescent="0.3">
      <c r="C1350" t="s">
        <v>2128</v>
      </c>
      <c r="D1350" t="s">
        <v>5038</v>
      </c>
      <c r="E1350" s="1" t="s">
        <v>5039</v>
      </c>
      <c r="F1350">
        <v>7</v>
      </c>
    </row>
    <row r="1351" spans="3:13" x14ac:dyDescent="0.3">
      <c r="C1351" t="s">
        <v>3295</v>
      </c>
      <c r="D1351" t="s">
        <v>5038</v>
      </c>
      <c r="E1351" s="1" t="s">
        <v>5039</v>
      </c>
      <c r="F1351">
        <v>7</v>
      </c>
    </row>
    <row r="1352" spans="3:13" x14ac:dyDescent="0.3">
      <c r="C1352" t="s">
        <v>3303</v>
      </c>
      <c r="D1352" t="s">
        <v>5038</v>
      </c>
      <c r="E1352" s="1" t="s">
        <v>5039</v>
      </c>
      <c r="F1352">
        <v>7</v>
      </c>
    </row>
    <row r="1353" spans="3:13" x14ac:dyDescent="0.3">
      <c r="C1353" t="s">
        <v>3305</v>
      </c>
      <c r="D1353" t="s">
        <v>5038</v>
      </c>
      <c r="E1353" s="1" t="s">
        <v>5039</v>
      </c>
      <c r="F1353">
        <v>7</v>
      </c>
    </row>
    <row r="1354" spans="3:13" x14ac:dyDescent="0.3">
      <c r="C1354" t="s">
        <v>2848</v>
      </c>
      <c r="D1354" t="s">
        <v>5370</v>
      </c>
      <c r="E1354" s="1" t="s">
        <v>5371</v>
      </c>
      <c r="F1354">
        <v>6</v>
      </c>
    </row>
    <row r="1355" spans="3:13" x14ac:dyDescent="0.3">
      <c r="C1355" t="s">
        <v>3195</v>
      </c>
      <c r="D1355" t="s">
        <v>5370</v>
      </c>
      <c r="E1355" s="1" t="s">
        <v>5371</v>
      </c>
      <c r="F1355">
        <v>6</v>
      </c>
    </row>
    <row r="1356" spans="3:13" x14ac:dyDescent="0.3">
      <c r="C1356" t="s">
        <v>3296</v>
      </c>
      <c r="D1356" t="s">
        <v>5370</v>
      </c>
      <c r="E1356" s="1" t="s">
        <v>5371</v>
      </c>
      <c r="F1356">
        <v>6</v>
      </c>
    </row>
    <row r="1357" spans="3:13" x14ac:dyDescent="0.3">
      <c r="C1357" t="s">
        <v>3304</v>
      </c>
      <c r="D1357" t="s">
        <v>5370</v>
      </c>
      <c r="E1357" s="1" t="s">
        <v>5371</v>
      </c>
      <c r="F1357">
        <v>6</v>
      </c>
    </row>
    <row r="1358" spans="3:13" x14ac:dyDescent="0.3">
      <c r="C1358" t="s">
        <v>790</v>
      </c>
      <c r="D1358" t="s">
        <v>4386</v>
      </c>
      <c r="E1358" s="1" t="s">
        <v>4387</v>
      </c>
      <c r="F1358">
        <v>13</v>
      </c>
    </row>
    <row r="1359" spans="3:13" x14ac:dyDescent="0.3">
      <c r="C1359" t="s">
        <v>1006</v>
      </c>
      <c r="D1359" t="s">
        <v>4386</v>
      </c>
      <c r="E1359" s="1" t="s">
        <v>4387</v>
      </c>
      <c r="F1359">
        <v>13</v>
      </c>
    </row>
    <row r="1360" spans="3:13" x14ac:dyDescent="0.3">
      <c r="C1360" t="s">
        <v>1221</v>
      </c>
      <c r="D1360" t="s">
        <v>4386</v>
      </c>
      <c r="E1360" s="1" t="s">
        <v>4387</v>
      </c>
      <c r="F1360">
        <v>13</v>
      </c>
    </row>
    <row r="1361" spans="3:6" x14ac:dyDescent="0.3">
      <c r="C1361" t="s">
        <v>2533</v>
      </c>
      <c r="D1361" t="s">
        <v>4386</v>
      </c>
      <c r="E1361" s="1" t="s">
        <v>4387</v>
      </c>
      <c r="F1361">
        <v>13</v>
      </c>
    </row>
    <row r="1362" spans="3:6" x14ac:dyDescent="0.3">
      <c r="C1362" t="s">
        <v>2716</v>
      </c>
      <c r="D1362" t="s">
        <v>4386</v>
      </c>
      <c r="E1362" s="1" t="s">
        <v>4387</v>
      </c>
      <c r="F1362">
        <v>13</v>
      </c>
    </row>
    <row r="1363" spans="3:6" x14ac:dyDescent="0.3">
      <c r="C1363" t="s">
        <v>2730</v>
      </c>
      <c r="D1363" t="s">
        <v>4386</v>
      </c>
      <c r="E1363" s="1" t="s">
        <v>4387</v>
      </c>
      <c r="F1363">
        <v>13</v>
      </c>
    </row>
    <row r="1364" spans="3:6" x14ac:dyDescent="0.3">
      <c r="C1364" t="s">
        <v>3301</v>
      </c>
      <c r="D1364" t="s">
        <v>4386</v>
      </c>
      <c r="E1364" s="1" t="s">
        <v>4387</v>
      </c>
      <c r="F1364">
        <v>13</v>
      </c>
    </row>
    <row r="1365" spans="3:6" x14ac:dyDescent="0.3">
      <c r="C1365" t="s">
        <v>1450</v>
      </c>
      <c r="D1365" t="s">
        <v>4886</v>
      </c>
      <c r="E1365" s="1" t="s">
        <v>4887</v>
      </c>
      <c r="F1365">
        <v>8</v>
      </c>
    </row>
    <row r="1366" spans="3:6" x14ac:dyDescent="0.3">
      <c r="C1366" t="s">
        <v>1753</v>
      </c>
      <c r="D1366" t="s">
        <v>4886</v>
      </c>
      <c r="E1366" s="1" t="s">
        <v>4887</v>
      </c>
      <c r="F1366">
        <v>8</v>
      </c>
    </row>
    <row r="1367" spans="3:6" x14ac:dyDescent="0.3">
      <c r="C1367" t="s">
        <v>2315</v>
      </c>
      <c r="D1367" t="s">
        <v>4886</v>
      </c>
      <c r="E1367" s="1" t="s">
        <v>4887</v>
      </c>
      <c r="F1367">
        <v>8</v>
      </c>
    </row>
    <row r="1368" spans="3:6" x14ac:dyDescent="0.3">
      <c r="C1368" t="s">
        <v>2719</v>
      </c>
      <c r="D1368" t="s">
        <v>4886</v>
      </c>
      <c r="E1368" s="1" t="s">
        <v>4887</v>
      </c>
      <c r="F1368">
        <v>8</v>
      </c>
    </row>
    <row r="1369" spans="3:6" x14ac:dyDescent="0.3">
      <c r="C1369" t="s">
        <v>2732</v>
      </c>
      <c r="D1369" t="s">
        <v>4886</v>
      </c>
      <c r="E1369" s="1" t="s">
        <v>4887</v>
      </c>
      <c r="F1369">
        <v>8</v>
      </c>
    </row>
    <row r="1370" spans="3:6" x14ac:dyDescent="0.3">
      <c r="C1370" t="s">
        <v>3302</v>
      </c>
      <c r="D1370" t="s">
        <v>4886</v>
      </c>
      <c r="E1370" s="1" t="s">
        <v>4887</v>
      </c>
      <c r="F1370">
        <v>8</v>
      </c>
    </row>
    <row r="1371" spans="3:6" x14ac:dyDescent="0.3">
      <c r="C1371" t="s">
        <v>2434</v>
      </c>
      <c r="D1371" t="s">
        <v>4461</v>
      </c>
      <c r="E1371" s="1" t="s">
        <v>5234</v>
      </c>
      <c r="F1371">
        <v>2</v>
      </c>
    </row>
    <row r="1372" spans="3:6" x14ac:dyDescent="0.3">
      <c r="C1372" t="s">
        <v>3297</v>
      </c>
      <c r="D1372" t="s">
        <v>4461</v>
      </c>
      <c r="E1372" s="1" t="s">
        <v>5234</v>
      </c>
      <c r="F1372">
        <v>2</v>
      </c>
    </row>
    <row r="1373" spans="3:6" x14ac:dyDescent="0.3">
      <c r="C1373" t="s">
        <v>2652</v>
      </c>
      <c r="D1373" t="s">
        <v>5314</v>
      </c>
      <c r="E1373" s="1" t="s">
        <v>5315</v>
      </c>
      <c r="F1373">
        <v>7</v>
      </c>
    </row>
    <row r="1374" spans="3:6" x14ac:dyDescent="0.3">
      <c r="C1374" t="s">
        <v>3291</v>
      </c>
      <c r="D1374" t="s">
        <v>5314</v>
      </c>
      <c r="E1374" s="1" t="s">
        <v>5315</v>
      </c>
      <c r="F1374">
        <v>7</v>
      </c>
    </row>
    <row r="1375" spans="3:6" x14ac:dyDescent="0.3">
      <c r="C1375" t="s">
        <v>3294</v>
      </c>
      <c r="D1375" t="s">
        <v>5314</v>
      </c>
      <c r="E1375" s="1" t="s">
        <v>5315</v>
      </c>
      <c r="F1375">
        <v>7</v>
      </c>
    </row>
    <row r="1376" spans="3:6" x14ac:dyDescent="0.3">
      <c r="C1376" t="s">
        <v>1272</v>
      </c>
      <c r="D1376" t="s">
        <v>4793</v>
      </c>
      <c r="E1376" s="1" t="s">
        <v>4794</v>
      </c>
      <c r="F1376">
        <v>7</v>
      </c>
    </row>
    <row r="1377" spans="3:6" x14ac:dyDescent="0.3">
      <c r="C1377" t="s">
        <v>3292</v>
      </c>
      <c r="D1377" t="s">
        <v>4793</v>
      </c>
      <c r="E1377" s="1" t="s">
        <v>4794</v>
      </c>
      <c r="F1377">
        <v>7</v>
      </c>
    </row>
    <row r="1378" spans="3:6" x14ac:dyDescent="0.3">
      <c r="C1378" t="s">
        <v>1485</v>
      </c>
      <c r="D1378" t="s">
        <v>4900</v>
      </c>
      <c r="E1378" s="1" t="s">
        <v>4901</v>
      </c>
      <c r="F1378">
        <v>9</v>
      </c>
    </row>
    <row r="1379" spans="3:6" x14ac:dyDescent="0.3">
      <c r="C1379" t="s">
        <v>2367</v>
      </c>
      <c r="D1379" t="s">
        <v>4900</v>
      </c>
      <c r="E1379" s="1" t="s">
        <v>4901</v>
      </c>
      <c r="F1379">
        <v>9</v>
      </c>
    </row>
    <row r="1380" spans="3:6" x14ac:dyDescent="0.3">
      <c r="C1380" t="s">
        <v>3188</v>
      </c>
      <c r="D1380" t="s">
        <v>4900</v>
      </c>
      <c r="E1380" s="1" t="s">
        <v>4901</v>
      </c>
      <c r="F1380">
        <v>9</v>
      </c>
    </row>
    <row r="1381" spans="3:6" x14ac:dyDescent="0.3">
      <c r="C1381" t="s">
        <v>3193</v>
      </c>
      <c r="D1381" t="s">
        <v>4900</v>
      </c>
      <c r="E1381" s="1" t="s">
        <v>4901</v>
      </c>
      <c r="F1381">
        <v>9</v>
      </c>
    </row>
    <row r="1382" spans="3:6" x14ac:dyDescent="0.3">
      <c r="C1382" t="s">
        <v>2786</v>
      </c>
      <c r="D1382" t="s">
        <v>4057</v>
      </c>
      <c r="E1382" s="1" t="s">
        <v>5344</v>
      </c>
      <c r="F1382">
        <v>2</v>
      </c>
    </row>
    <row r="1383" spans="3:6" x14ac:dyDescent="0.3">
      <c r="C1383" t="s">
        <v>3288</v>
      </c>
      <c r="D1383" t="s">
        <v>4057</v>
      </c>
      <c r="E1383" s="1" t="s">
        <v>5344</v>
      </c>
      <c r="F1383">
        <v>2</v>
      </c>
    </row>
    <row r="1384" spans="3:6" x14ac:dyDescent="0.3">
      <c r="C1384" t="s">
        <v>1359</v>
      </c>
      <c r="D1384" t="s">
        <v>4846</v>
      </c>
      <c r="E1384" s="1" t="s">
        <v>4847</v>
      </c>
      <c r="F1384">
        <v>4</v>
      </c>
    </row>
    <row r="1385" spans="3:6" x14ac:dyDescent="0.3">
      <c r="C1385" t="s">
        <v>3010</v>
      </c>
      <c r="D1385" t="s">
        <v>4846</v>
      </c>
      <c r="E1385" s="1" t="s">
        <v>4847</v>
      </c>
      <c r="F1385">
        <v>4</v>
      </c>
    </row>
    <row r="1386" spans="3:6" x14ac:dyDescent="0.3">
      <c r="C1386" t="s">
        <v>3283</v>
      </c>
      <c r="D1386" t="s">
        <v>4846</v>
      </c>
      <c r="E1386" s="1" t="s">
        <v>4847</v>
      </c>
      <c r="F1386">
        <v>4</v>
      </c>
    </row>
    <row r="1387" spans="3:6" x14ac:dyDescent="0.3">
      <c r="C1387" t="s">
        <v>3285</v>
      </c>
      <c r="D1387" t="s">
        <v>4846</v>
      </c>
      <c r="E1387" s="1" t="s">
        <v>4847</v>
      </c>
      <c r="F1387">
        <v>4</v>
      </c>
    </row>
    <row r="1388" spans="3:6" x14ac:dyDescent="0.3">
      <c r="C1388" t="s">
        <v>1671</v>
      </c>
      <c r="D1388" t="s">
        <v>4979</v>
      </c>
      <c r="E1388" s="1" t="s">
        <v>4980</v>
      </c>
      <c r="F1388">
        <v>12</v>
      </c>
    </row>
    <row r="1389" spans="3:6" x14ac:dyDescent="0.3">
      <c r="C1389" t="s">
        <v>2625</v>
      </c>
      <c r="D1389" t="s">
        <v>4979</v>
      </c>
      <c r="E1389" s="1" t="s">
        <v>4980</v>
      </c>
      <c r="F1389">
        <v>12</v>
      </c>
    </row>
    <row r="1390" spans="3:6" x14ac:dyDescent="0.3">
      <c r="C1390" t="s">
        <v>3289</v>
      </c>
      <c r="D1390" t="s">
        <v>4979</v>
      </c>
      <c r="E1390" s="1" t="s">
        <v>4980</v>
      </c>
      <c r="F1390">
        <v>12</v>
      </c>
    </row>
    <row r="1391" spans="3:6" x14ac:dyDescent="0.3">
      <c r="C1391" t="s">
        <v>3282</v>
      </c>
      <c r="D1391" t="s">
        <v>5422</v>
      </c>
      <c r="E1391" s="1" t="s">
        <v>5529</v>
      </c>
      <c r="F1391">
        <v>1</v>
      </c>
    </row>
    <row r="1392" spans="3:6" x14ac:dyDescent="0.3">
      <c r="C1392" t="s">
        <v>3281</v>
      </c>
      <c r="D1392" t="s">
        <v>5527</v>
      </c>
      <c r="E1392" s="1" t="s">
        <v>5528</v>
      </c>
      <c r="F1392">
        <v>1</v>
      </c>
    </row>
    <row r="1393" spans="3:6" x14ac:dyDescent="0.3">
      <c r="C1393" t="s">
        <v>3072</v>
      </c>
      <c r="D1393" t="s">
        <v>5286</v>
      </c>
      <c r="E1393" s="1" t="s">
        <v>5450</v>
      </c>
      <c r="F1393">
        <v>2</v>
      </c>
    </row>
    <row r="1394" spans="3:6" x14ac:dyDescent="0.3">
      <c r="C1394" t="s">
        <v>3280</v>
      </c>
      <c r="D1394" t="s">
        <v>5286</v>
      </c>
      <c r="E1394" s="1" t="s">
        <v>5450</v>
      </c>
      <c r="F1394">
        <v>2</v>
      </c>
    </row>
    <row r="1395" spans="3:6" x14ac:dyDescent="0.3">
      <c r="C1395" t="s">
        <v>3276</v>
      </c>
      <c r="D1395" t="s">
        <v>5187</v>
      </c>
      <c r="E1395" s="1" t="s">
        <v>5526</v>
      </c>
      <c r="F1395">
        <v>1</v>
      </c>
    </row>
    <row r="1396" spans="3:6" x14ac:dyDescent="0.3">
      <c r="C1396" t="s">
        <v>3273</v>
      </c>
      <c r="D1396" t="s">
        <v>5524</v>
      </c>
      <c r="E1396" s="1" t="s">
        <v>5525</v>
      </c>
      <c r="F1396">
        <v>6</v>
      </c>
    </row>
    <row r="1397" spans="3:6" x14ac:dyDescent="0.3">
      <c r="C1397" t="s">
        <v>1710</v>
      </c>
      <c r="D1397" t="s">
        <v>5007</v>
      </c>
      <c r="E1397" s="1" t="s">
        <v>5008</v>
      </c>
      <c r="F1397">
        <v>6</v>
      </c>
    </row>
    <row r="1398" spans="3:6" x14ac:dyDescent="0.3">
      <c r="C1398" t="s">
        <v>2242</v>
      </c>
      <c r="D1398" t="s">
        <v>5007</v>
      </c>
      <c r="E1398" s="1" t="s">
        <v>5008</v>
      </c>
      <c r="F1398">
        <v>6</v>
      </c>
    </row>
    <row r="1399" spans="3:6" x14ac:dyDescent="0.3">
      <c r="C1399" t="s">
        <v>2619</v>
      </c>
      <c r="D1399" t="s">
        <v>5007</v>
      </c>
      <c r="E1399" s="1" t="s">
        <v>5008</v>
      </c>
      <c r="F1399">
        <v>6</v>
      </c>
    </row>
    <row r="1400" spans="3:6" x14ac:dyDescent="0.3">
      <c r="C1400" t="s">
        <v>2675</v>
      </c>
      <c r="D1400" t="s">
        <v>5007</v>
      </c>
      <c r="E1400" s="1" t="s">
        <v>5008</v>
      </c>
      <c r="F1400">
        <v>6</v>
      </c>
    </row>
    <row r="1401" spans="3:6" x14ac:dyDescent="0.3">
      <c r="C1401" t="s">
        <v>3272</v>
      </c>
      <c r="D1401" t="s">
        <v>5007</v>
      </c>
      <c r="E1401" s="1" t="s">
        <v>5008</v>
      </c>
      <c r="F1401">
        <v>6</v>
      </c>
    </row>
    <row r="1402" spans="3:6" x14ac:dyDescent="0.3">
      <c r="C1402" t="s">
        <v>3274</v>
      </c>
      <c r="D1402" t="s">
        <v>5007</v>
      </c>
      <c r="E1402" s="1" t="s">
        <v>5008</v>
      </c>
      <c r="F1402">
        <v>6</v>
      </c>
    </row>
    <row r="1403" spans="3:6" x14ac:dyDescent="0.3">
      <c r="C1403" t="s">
        <v>820</v>
      </c>
      <c r="D1403" t="s">
        <v>4421</v>
      </c>
      <c r="E1403" s="1" t="s">
        <v>4422</v>
      </c>
      <c r="F1403">
        <v>13</v>
      </c>
    </row>
    <row r="1404" spans="3:6" x14ac:dyDescent="0.3">
      <c r="C1404" t="s">
        <v>905</v>
      </c>
      <c r="D1404" t="s">
        <v>4421</v>
      </c>
      <c r="E1404" s="1" t="s">
        <v>4422</v>
      </c>
      <c r="F1404">
        <v>13</v>
      </c>
    </row>
    <row r="1405" spans="3:6" x14ac:dyDescent="0.3">
      <c r="C1405" t="s">
        <v>1820</v>
      </c>
      <c r="D1405" t="s">
        <v>4421</v>
      </c>
      <c r="E1405" s="1" t="s">
        <v>4422</v>
      </c>
      <c r="F1405">
        <v>13</v>
      </c>
    </row>
    <row r="1406" spans="3:6" x14ac:dyDescent="0.3">
      <c r="C1406" t="s">
        <v>2693</v>
      </c>
      <c r="D1406" t="s">
        <v>4421</v>
      </c>
      <c r="E1406" s="1" t="s">
        <v>4422</v>
      </c>
      <c r="F1406">
        <v>13</v>
      </c>
    </row>
    <row r="1407" spans="3:6" x14ac:dyDescent="0.3">
      <c r="C1407" t="s">
        <v>1267</v>
      </c>
      <c r="D1407" t="s">
        <v>4787</v>
      </c>
      <c r="E1407" s="1" t="s">
        <v>4788</v>
      </c>
      <c r="F1407">
        <v>6</v>
      </c>
    </row>
    <row r="1408" spans="3:6" x14ac:dyDescent="0.3">
      <c r="C1408" t="s">
        <v>1814</v>
      </c>
      <c r="D1408" t="s">
        <v>4787</v>
      </c>
      <c r="E1408" s="1" t="s">
        <v>4788</v>
      </c>
      <c r="F1408">
        <v>6</v>
      </c>
    </row>
    <row r="1409" spans="3:6" x14ac:dyDescent="0.3">
      <c r="C1409" t="s">
        <v>2751</v>
      </c>
      <c r="D1409" t="s">
        <v>4787</v>
      </c>
      <c r="E1409" s="1" t="s">
        <v>4788</v>
      </c>
      <c r="F1409">
        <v>6</v>
      </c>
    </row>
    <row r="1410" spans="3:6" x14ac:dyDescent="0.3">
      <c r="C1410" t="s">
        <v>1865</v>
      </c>
      <c r="D1410" t="s">
        <v>5069</v>
      </c>
      <c r="E1410" s="1" t="s">
        <v>5070</v>
      </c>
      <c r="F1410">
        <v>5</v>
      </c>
    </row>
    <row r="1411" spans="3:6" x14ac:dyDescent="0.3">
      <c r="C1411" t="s">
        <v>2535</v>
      </c>
      <c r="D1411" t="s">
        <v>5069</v>
      </c>
      <c r="E1411" s="1" t="s">
        <v>5070</v>
      </c>
      <c r="F1411">
        <v>5</v>
      </c>
    </row>
    <row r="1412" spans="3:6" x14ac:dyDescent="0.3">
      <c r="C1412" t="s">
        <v>2640</v>
      </c>
      <c r="D1412" t="s">
        <v>5069</v>
      </c>
      <c r="E1412" s="1" t="s">
        <v>5070</v>
      </c>
      <c r="F1412">
        <v>5</v>
      </c>
    </row>
    <row r="1413" spans="3:6" x14ac:dyDescent="0.3">
      <c r="C1413" t="s">
        <v>3261</v>
      </c>
      <c r="D1413" t="s">
        <v>5069</v>
      </c>
      <c r="E1413" s="1" t="s">
        <v>5070</v>
      </c>
      <c r="F1413">
        <v>5</v>
      </c>
    </row>
    <row r="1414" spans="3:6" x14ac:dyDescent="0.3">
      <c r="C1414" t="s">
        <v>1538</v>
      </c>
      <c r="D1414" t="s">
        <v>4927</v>
      </c>
      <c r="E1414" s="1" t="s">
        <v>4928</v>
      </c>
      <c r="F1414">
        <v>5</v>
      </c>
    </row>
    <row r="1415" spans="3:6" x14ac:dyDescent="0.3">
      <c r="C1415" t="s">
        <v>3258</v>
      </c>
      <c r="D1415" t="s">
        <v>4927</v>
      </c>
      <c r="E1415" s="1" t="s">
        <v>4928</v>
      </c>
      <c r="F1415">
        <v>5</v>
      </c>
    </row>
    <row r="1416" spans="3:6" x14ac:dyDescent="0.3">
      <c r="C1416" t="s">
        <v>2762</v>
      </c>
      <c r="D1416" t="s">
        <v>5337</v>
      </c>
      <c r="E1416" s="1" t="s">
        <v>5338</v>
      </c>
      <c r="F1416">
        <v>6</v>
      </c>
    </row>
    <row r="1417" spans="3:6" x14ac:dyDescent="0.3">
      <c r="C1417" t="s">
        <v>3251</v>
      </c>
      <c r="D1417" t="s">
        <v>5337</v>
      </c>
      <c r="E1417" s="1" t="s">
        <v>5338</v>
      </c>
      <c r="F1417">
        <v>6</v>
      </c>
    </row>
    <row r="1418" spans="3:6" x14ac:dyDescent="0.3">
      <c r="C1418" t="s">
        <v>3211</v>
      </c>
      <c r="D1418" t="s">
        <v>4461</v>
      </c>
      <c r="E1418" s="1" t="s">
        <v>5499</v>
      </c>
      <c r="F1418">
        <v>2</v>
      </c>
    </row>
    <row r="1419" spans="3:6" x14ac:dyDescent="0.3">
      <c r="C1419" t="s">
        <v>3250</v>
      </c>
      <c r="D1419" t="s">
        <v>4461</v>
      </c>
      <c r="E1419" s="1" t="s">
        <v>5499</v>
      </c>
      <c r="F1419">
        <v>2</v>
      </c>
    </row>
    <row r="1420" spans="3:6" x14ac:dyDescent="0.3">
      <c r="C1420" t="s">
        <v>1043</v>
      </c>
      <c r="D1420" t="s">
        <v>4608</v>
      </c>
      <c r="E1420" s="1" t="s">
        <v>4609</v>
      </c>
      <c r="F1420">
        <v>8</v>
      </c>
    </row>
    <row r="1421" spans="3:6" x14ac:dyDescent="0.3">
      <c r="C1421" t="s">
        <v>1622</v>
      </c>
      <c r="D1421" t="s">
        <v>4608</v>
      </c>
      <c r="E1421" s="1" t="s">
        <v>4609</v>
      </c>
      <c r="F1421">
        <v>8</v>
      </c>
    </row>
    <row r="1422" spans="3:6" x14ac:dyDescent="0.3">
      <c r="C1422" t="s">
        <v>3248</v>
      </c>
      <c r="D1422" t="s">
        <v>4608</v>
      </c>
      <c r="E1422" s="1" t="s">
        <v>4609</v>
      </c>
      <c r="F1422">
        <v>8</v>
      </c>
    </row>
    <row r="1423" spans="3:6" x14ac:dyDescent="0.3">
      <c r="C1423" t="s">
        <v>3249</v>
      </c>
      <c r="D1423" t="s">
        <v>4608</v>
      </c>
      <c r="E1423" s="1" t="s">
        <v>4609</v>
      </c>
      <c r="F1423">
        <v>8</v>
      </c>
    </row>
    <row r="1424" spans="3:6" x14ac:dyDescent="0.3">
      <c r="C1424" t="s">
        <v>3243</v>
      </c>
      <c r="D1424" t="s">
        <v>5506</v>
      </c>
      <c r="E1424" s="1" t="s">
        <v>5507</v>
      </c>
      <c r="F1424">
        <v>2</v>
      </c>
    </row>
    <row r="1425" spans="3:6" x14ac:dyDescent="0.3">
      <c r="C1425" t="s">
        <v>3238</v>
      </c>
      <c r="D1425" t="s">
        <v>5503</v>
      </c>
      <c r="E1425" s="1" t="s">
        <v>5504</v>
      </c>
      <c r="F1425">
        <v>2</v>
      </c>
    </row>
    <row r="1426" spans="3:6" x14ac:dyDescent="0.3">
      <c r="C1426" t="s">
        <v>2530</v>
      </c>
      <c r="D1426" t="s">
        <v>5274</v>
      </c>
      <c r="E1426" s="1" t="s">
        <v>5275</v>
      </c>
      <c r="F1426">
        <v>2</v>
      </c>
    </row>
    <row r="1427" spans="3:6" x14ac:dyDescent="0.3">
      <c r="C1427" t="s">
        <v>3236</v>
      </c>
      <c r="D1427" t="s">
        <v>5274</v>
      </c>
      <c r="E1427" s="1" t="s">
        <v>5275</v>
      </c>
      <c r="F1427">
        <v>2</v>
      </c>
    </row>
    <row r="1428" spans="3:6" x14ac:dyDescent="0.3">
      <c r="C1428" t="s">
        <v>599</v>
      </c>
      <c r="D1428" t="s">
        <v>4193</v>
      </c>
      <c r="E1428" s="1" t="s">
        <v>4194</v>
      </c>
      <c r="F1428">
        <v>9</v>
      </c>
    </row>
    <row r="1429" spans="3:6" x14ac:dyDescent="0.3">
      <c r="C1429" t="s">
        <v>1047</v>
      </c>
      <c r="D1429" t="s">
        <v>4193</v>
      </c>
      <c r="E1429" s="1" t="s">
        <v>4194</v>
      </c>
      <c r="F1429">
        <v>9</v>
      </c>
    </row>
    <row r="1430" spans="3:6" x14ac:dyDescent="0.3">
      <c r="C1430" t="s">
        <v>1271</v>
      </c>
      <c r="D1430" t="s">
        <v>4193</v>
      </c>
      <c r="E1430" s="1" t="s">
        <v>4194</v>
      </c>
      <c r="F1430">
        <v>9</v>
      </c>
    </row>
    <row r="1431" spans="3:6" x14ac:dyDescent="0.3">
      <c r="C1431" t="s">
        <v>1482</v>
      </c>
      <c r="D1431" t="s">
        <v>4193</v>
      </c>
      <c r="E1431" s="1" t="s">
        <v>4194</v>
      </c>
      <c r="F1431">
        <v>9</v>
      </c>
    </row>
    <row r="1432" spans="3:6" x14ac:dyDescent="0.3">
      <c r="C1432" t="s">
        <v>1750</v>
      </c>
      <c r="D1432" t="s">
        <v>4193</v>
      </c>
      <c r="E1432" s="1" t="s">
        <v>4194</v>
      </c>
      <c r="F1432">
        <v>9</v>
      </c>
    </row>
    <row r="1433" spans="3:6" x14ac:dyDescent="0.3">
      <c r="C1433" t="s">
        <v>2568</v>
      </c>
      <c r="D1433" t="s">
        <v>4193</v>
      </c>
      <c r="E1433" s="1" t="s">
        <v>4194</v>
      </c>
      <c r="F1433">
        <v>9</v>
      </c>
    </row>
    <row r="1434" spans="3:6" x14ac:dyDescent="0.3">
      <c r="C1434" t="s">
        <v>2694</v>
      </c>
      <c r="D1434" t="s">
        <v>4193</v>
      </c>
      <c r="E1434" s="1" t="s">
        <v>4194</v>
      </c>
      <c r="F1434">
        <v>9</v>
      </c>
    </row>
    <row r="1435" spans="3:6" x14ac:dyDescent="0.3">
      <c r="C1435" t="s">
        <v>2963</v>
      </c>
      <c r="D1435" t="s">
        <v>5377</v>
      </c>
      <c r="E1435" s="1" t="s">
        <v>5413</v>
      </c>
      <c r="F1435">
        <v>2</v>
      </c>
    </row>
    <row r="1436" spans="3:6" x14ac:dyDescent="0.3">
      <c r="C1436" t="s">
        <v>3228</v>
      </c>
      <c r="D1436" t="s">
        <v>5377</v>
      </c>
      <c r="E1436" s="1" t="s">
        <v>5413</v>
      </c>
      <c r="F1436">
        <v>2</v>
      </c>
    </row>
    <row r="1437" spans="3:6" x14ac:dyDescent="0.3">
      <c r="C1437" t="s">
        <v>1628</v>
      </c>
      <c r="D1437" t="s">
        <v>4965</v>
      </c>
      <c r="E1437" s="1" t="s">
        <v>4966</v>
      </c>
      <c r="F1437">
        <v>10</v>
      </c>
    </row>
    <row r="1438" spans="3:6" x14ac:dyDescent="0.3">
      <c r="C1438" t="s">
        <v>2831</v>
      </c>
      <c r="D1438" t="s">
        <v>4965</v>
      </c>
      <c r="E1438" s="1" t="s">
        <v>4966</v>
      </c>
      <c r="F1438">
        <v>10</v>
      </c>
    </row>
    <row r="1439" spans="3:6" x14ac:dyDescent="0.3">
      <c r="C1439" t="s">
        <v>2420</v>
      </c>
      <c r="D1439" t="s">
        <v>4214</v>
      </c>
      <c r="E1439" s="1" t="s">
        <v>5231</v>
      </c>
      <c r="F1439">
        <v>6</v>
      </c>
    </row>
    <row r="1440" spans="3:6" x14ac:dyDescent="0.3">
      <c r="C1440" t="s">
        <v>2613</v>
      </c>
      <c r="D1440" t="s">
        <v>4214</v>
      </c>
      <c r="E1440" s="1" t="s">
        <v>5231</v>
      </c>
      <c r="F1440">
        <v>6</v>
      </c>
    </row>
    <row r="1441" spans="3:6" x14ac:dyDescent="0.3">
      <c r="C1441" t="s">
        <v>3213</v>
      </c>
      <c r="D1441" t="s">
        <v>4214</v>
      </c>
      <c r="E1441" s="1" t="s">
        <v>5231</v>
      </c>
      <c r="F1441">
        <v>6</v>
      </c>
    </row>
    <row r="1442" spans="3:6" x14ac:dyDescent="0.3">
      <c r="C1442" t="s">
        <v>3219</v>
      </c>
      <c r="D1442" t="s">
        <v>4214</v>
      </c>
      <c r="E1442" s="1" t="s">
        <v>5231</v>
      </c>
      <c r="F1442">
        <v>6</v>
      </c>
    </row>
    <row r="1443" spans="3:6" x14ac:dyDescent="0.3">
      <c r="C1443" t="s">
        <v>936</v>
      </c>
      <c r="D1443" t="s">
        <v>4506</v>
      </c>
      <c r="E1443" s="1" t="s">
        <v>4507</v>
      </c>
      <c r="F1443">
        <v>6</v>
      </c>
    </row>
    <row r="1444" spans="3:6" x14ac:dyDescent="0.3">
      <c r="C1444" t="s">
        <v>2428</v>
      </c>
      <c r="D1444" t="s">
        <v>4506</v>
      </c>
      <c r="E1444" s="1" t="s">
        <v>4507</v>
      </c>
      <c r="F1444">
        <v>6</v>
      </c>
    </row>
    <row r="1445" spans="3:6" x14ac:dyDescent="0.3">
      <c r="C1445" t="s">
        <v>2621</v>
      </c>
      <c r="D1445" t="s">
        <v>4506</v>
      </c>
      <c r="E1445" s="1" t="s">
        <v>4507</v>
      </c>
      <c r="F1445">
        <v>6</v>
      </c>
    </row>
    <row r="1446" spans="3:6" x14ac:dyDescent="0.3">
      <c r="C1446" t="s">
        <v>3217</v>
      </c>
      <c r="D1446" t="s">
        <v>4506</v>
      </c>
      <c r="E1446" s="1" t="s">
        <v>4507</v>
      </c>
      <c r="F1446">
        <v>6</v>
      </c>
    </row>
    <row r="1447" spans="3:6" x14ac:dyDescent="0.3">
      <c r="C1447" t="s">
        <v>3218</v>
      </c>
      <c r="D1447" t="s">
        <v>4506</v>
      </c>
      <c r="E1447" s="1" t="s">
        <v>4507</v>
      </c>
      <c r="F1447">
        <v>6</v>
      </c>
    </row>
    <row r="1448" spans="3:6" x14ac:dyDescent="0.3">
      <c r="C1448" t="s">
        <v>2200</v>
      </c>
      <c r="D1448" t="s">
        <v>4214</v>
      </c>
      <c r="E1448" s="1" t="s">
        <v>5180</v>
      </c>
      <c r="F1448">
        <v>2</v>
      </c>
    </row>
    <row r="1449" spans="3:6" x14ac:dyDescent="0.3">
      <c r="C1449" t="s">
        <v>3215</v>
      </c>
      <c r="D1449" t="s">
        <v>4214</v>
      </c>
      <c r="E1449" s="1" t="s">
        <v>5180</v>
      </c>
      <c r="F1449">
        <v>2</v>
      </c>
    </row>
    <row r="1450" spans="3:6" x14ac:dyDescent="0.3">
      <c r="C1450" t="s">
        <v>2992</v>
      </c>
      <c r="D1450" t="s">
        <v>5422</v>
      </c>
      <c r="E1450" s="1" t="s">
        <v>5423</v>
      </c>
      <c r="F1450">
        <v>2</v>
      </c>
    </row>
    <row r="1451" spans="3:6" x14ac:dyDescent="0.3">
      <c r="C1451" t="s">
        <v>3206</v>
      </c>
      <c r="D1451" t="s">
        <v>5422</v>
      </c>
      <c r="E1451" s="1" t="s">
        <v>5423</v>
      </c>
      <c r="F1451">
        <v>2</v>
      </c>
    </row>
    <row r="1452" spans="3:6" x14ac:dyDescent="0.3">
      <c r="C1452" t="s">
        <v>3200</v>
      </c>
      <c r="D1452" t="s">
        <v>5497</v>
      </c>
      <c r="E1452" s="1" t="s">
        <v>5498</v>
      </c>
      <c r="F1452">
        <v>3</v>
      </c>
    </row>
    <row r="1453" spans="3:6" x14ac:dyDescent="0.3">
      <c r="C1453" t="s">
        <v>3166</v>
      </c>
      <c r="D1453" t="s">
        <v>5487</v>
      </c>
      <c r="E1453" s="1" t="s">
        <v>5488</v>
      </c>
      <c r="F1453">
        <v>5</v>
      </c>
    </row>
    <row r="1454" spans="3:6" x14ac:dyDescent="0.3">
      <c r="C1454" t="s">
        <v>3201</v>
      </c>
      <c r="D1454" t="s">
        <v>5487</v>
      </c>
      <c r="E1454" s="1" t="s">
        <v>5488</v>
      </c>
      <c r="F1454">
        <v>5</v>
      </c>
    </row>
    <row r="1455" spans="3:6" x14ac:dyDescent="0.3">
      <c r="C1455" t="s">
        <v>3187</v>
      </c>
      <c r="D1455" t="s">
        <v>5493</v>
      </c>
      <c r="E1455" s="1" t="s">
        <v>5494</v>
      </c>
      <c r="F1455">
        <v>8</v>
      </c>
    </row>
    <row r="1456" spans="3:6" x14ac:dyDescent="0.3">
      <c r="C1456" t="s">
        <v>2318</v>
      </c>
      <c r="D1456" t="s">
        <v>5213</v>
      </c>
      <c r="E1456" s="1" t="s">
        <v>5214</v>
      </c>
      <c r="F1456">
        <v>6</v>
      </c>
    </row>
    <row r="1457" spans="3:6" x14ac:dyDescent="0.3">
      <c r="C1457" t="s">
        <v>3181</v>
      </c>
      <c r="D1457" t="s">
        <v>5213</v>
      </c>
      <c r="E1457" s="1" t="s">
        <v>5214</v>
      </c>
      <c r="F1457">
        <v>6</v>
      </c>
    </row>
    <row r="1458" spans="3:6" x14ac:dyDescent="0.3">
      <c r="C1458" t="s">
        <v>3186</v>
      </c>
      <c r="D1458" t="s">
        <v>5213</v>
      </c>
      <c r="E1458" s="1" t="s">
        <v>5214</v>
      </c>
      <c r="F1458">
        <v>6</v>
      </c>
    </row>
    <row r="1459" spans="3:6" x14ac:dyDescent="0.3">
      <c r="C1459" t="s">
        <v>2406</v>
      </c>
      <c r="D1459" t="s">
        <v>5228</v>
      </c>
      <c r="E1459" s="1" t="s">
        <v>5229</v>
      </c>
      <c r="F1459">
        <v>3</v>
      </c>
    </row>
    <row r="1460" spans="3:6" x14ac:dyDescent="0.3">
      <c r="C1460" t="s">
        <v>3025</v>
      </c>
      <c r="D1460" t="s">
        <v>5228</v>
      </c>
      <c r="E1460" s="1" t="s">
        <v>5229</v>
      </c>
      <c r="F1460">
        <v>3</v>
      </c>
    </row>
    <row r="1461" spans="3:6" x14ac:dyDescent="0.3">
      <c r="C1461" t="s">
        <v>3172</v>
      </c>
      <c r="D1461" t="s">
        <v>5228</v>
      </c>
      <c r="E1461" s="1" t="s">
        <v>5229</v>
      </c>
      <c r="F1461">
        <v>3</v>
      </c>
    </row>
    <row r="1462" spans="3:6" x14ac:dyDescent="0.3">
      <c r="C1462" t="s">
        <v>608</v>
      </c>
      <c r="D1462" t="s">
        <v>4205</v>
      </c>
      <c r="E1462" s="1" t="s">
        <v>4206</v>
      </c>
      <c r="F1462">
        <v>4</v>
      </c>
    </row>
    <row r="1463" spans="3:6" x14ac:dyDescent="0.3">
      <c r="C1463" t="s">
        <v>2574</v>
      </c>
      <c r="D1463" t="s">
        <v>4205</v>
      </c>
      <c r="E1463" s="1" t="s">
        <v>4206</v>
      </c>
      <c r="F1463">
        <v>4</v>
      </c>
    </row>
    <row r="1464" spans="3:6" x14ac:dyDescent="0.3">
      <c r="C1464" t="s">
        <v>3137</v>
      </c>
      <c r="D1464" t="s">
        <v>4959</v>
      </c>
      <c r="E1464" s="1" t="s">
        <v>5466</v>
      </c>
      <c r="F1464">
        <v>4</v>
      </c>
    </row>
    <row r="1465" spans="3:6" x14ac:dyDescent="0.3">
      <c r="C1465" t="s">
        <v>3161</v>
      </c>
      <c r="D1465" t="s">
        <v>4959</v>
      </c>
      <c r="E1465" s="1" t="s">
        <v>5466</v>
      </c>
      <c r="F1465">
        <v>4</v>
      </c>
    </row>
    <row r="1466" spans="3:6" x14ac:dyDescent="0.3">
      <c r="C1466" t="s">
        <v>2642</v>
      </c>
      <c r="D1466" t="s">
        <v>5312</v>
      </c>
      <c r="E1466" s="1" t="s">
        <v>5313</v>
      </c>
      <c r="F1466">
        <v>4</v>
      </c>
    </row>
    <row r="1467" spans="3:6" x14ac:dyDescent="0.3">
      <c r="C1467" t="s">
        <v>3160</v>
      </c>
      <c r="D1467" t="s">
        <v>5312</v>
      </c>
      <c r="E1467" s="1" t="s">
        <v>5313</v>
      </c>
      <c r="F1467">
        <v>4</v>
      </c>
    </row>
    <row r="1468" spans="3:6" x14ac:dyDescent="0.3">
      <c r="C1468" t="s">
        <v>1711</v>
      </c>
      <c r="D1468" t="s">
        <v>3637</v>
      </c>
      <c r="E1468" s="1" t="s">
        <v>5009</v>
      </c>
      <c r="F1468">
        <v>2</v>
      </c>
    </row>
    <row r="1469" spans="3:6" x14ac:dyDescent="0.3">
      <c r="C1469" t="s">
        <v>3159</v>
      </c>
      <c r="D1469" t="s">
        <v>3637</v>
      </c>
      <c r="E1469" s="1" t="s">
        <v>5009</v>
      </c>
      <c r="F1469">
        <v>2</v>
      </c>
    </row>
    <row r="1470" spans="3:6" x14ac:dyDescent="0.3">
      <c r="C1470" t="s">
        <v>2571</v>
      </c>
      <c r="D1470" t="s">
        <v>5293</v>
      </c>
      <c r="E1470" s="1" t="s">
        <v>5294</v>
      </c>
      <c r="F1470">
        <v>4</v>
      </c>
    </row>
    <row r="1471" spans="3:6" x14ac:dyDescent="0.3">
      <c r="C1471" t="s">
        <v>3152</v>
      </c>
      <c r="D1471" t="s">
        <v>4602</v>
      </c>
      <c r="E1471" s="1" t="s">
        <v>5477</v>
      </c>
      <c r="F1471">
        <v>1</v>
      </c>
    </row>
    <row r="1472" spans="3:6" x14ac:dyDescent="0.3">
      <c r="C1472" t="s">
        <v>3147</v>
      </c>
      <c r="D1472" t="s">
        <v>5474</v>
      </c>
      <c r="E1472" s="1" t="s">
        <v>5475</v>
      </c>
      <c r="F1472">
        <v>2</v>
      </c>
    </row>
    <row r="1473" spans="3:6" x14ac:dyDescent="0.3">
      <c r="C1473" t="s">
        <v>1971</v>
      </c>
      <c r="D1473" t="s">
        <v>5101</v>
      </c>
      <c r="E1473" s="1" t="s">
        <v>5102</v>
      </c>
      <c r="F1473">
        <v>4</v>
      </c>
    </row>
    <row r="1474" spans="3:6" x14ac:dyDescent="0.3">
      <c r="C1474" t="s">
        <v>2473</v>
      </c>
      <c r="D1474" t="s">
        <v>5101</v>
      </c>
      <c r="E1474" s="1" t="s">
        <v>5102</v>
      </c>
      <c r="F1474">
        <v>4</v>
      </c>
    </row>
    <row r="1475" spans="3:6" x14ac:dyDescent="0.3">
      <c r="C1475" t="s">
        <v>3140</v>
      </c>
      <c r="D1475" t="s">
        <v>5101</v>
      </c>
      <c r="E1475" s="1" t="s">
        <v>5102</v>
      </c>
      <c r="F1475">
        <v>4</v>
      </c>
    </row>
    <row r="1476" spans="3:6" x14ac:dyDescent="0.3">
      <c r="C1476" t="s">
        <v>3150</v>
      </c>
      <c r="D1476" t="s">
        <v>5101</v>
      </c>
      <c r="E1476" s="1" t="s">
        <v>5102</v>
      </c>
      <c r="F1476">
        <v>4</v>
      </c>
    </row>
    <row r="1477" spans="3:6" x14ac:dyDescent="0.3">
      <c r="C1477" t="s">
        <v>613</v>
      </c>
      <c r="D1477" t="s">
        <v>4211</v>
      </c>
      <c r="E1477" s="1" t="s">
        <v>4212</v>
      </c>
      <c r="F1477">
        <v>9</v>
      </c>
    </row>
    <row r="1478" spans="3:6" x14ac:dyDescent="0.3">
      <c r="C1478" t="s">
        <v>1715</v>
      </c>
      <c r="D1478" t="s">
        <v>4211</v>
      </c>
      <c r="E1478" s="1" t="s">
        <v>4212</v>
      </c>
      <c r="F1478">
        <v>9</v>
      </c>
    </row>
    <row r="1479" spans="3:6" x14ac:dyDescent="0.3">
      <c r="C1479" t="s">
        <v>2456</v>
      </c>
      <c r="D1479" t="s">
        <v>4211</v>
      </c>
      <c r="E1479" s="1" t="s">
        <v>4212</v>
      </c>
      <c r="F1479">
        <v>9</v>
      </c>
    </row>
    <row r="1480" spans="3:6" x14ac:dyDescent="0.3">
      <c r="C1480" t="s">
        <v>3145</v>
      </c>
      <c r="D1480" t="s">
        <v>4211</v>
      </c>
      <c r="E1480" s="1" t="s">
        <v>4212</v>
      </c>
      <c r="F1480">
        <v>9</v>
      </c>
    </row>
    <row r="1481" spans="3:6" x14ac:dyDescent="0.3">
      <c r="C1481" t="s">
        <v>2220</v>
      </c>
      <c r="D1481" t="s">
        <v>5183</v>
      </c>
      <c r="E1481" s="1" t="s">
        <v>5184</v>
      </c>
      <c r="F1481">
        <v>7</v>
      </c>
    </row>
    <row r="1482" spans="3:6" x14ac:dyDescent="0.3">
      <c r="C1482" t="s">
        <v>2903</v>
      </c>
      <c r="D1482" t="s">
        <v>5393</v>
      </c>
      <c r="E1482" s="1" t="s">
        <v>5394</v>
      </c>
      <c r="F1482">
        <v>2</v>
      </c>
    </row>
    <row r="1483" spans="3:6" x14ac:dyDescent="0.3">
      <c r="C1483" t="s">
        <v>3129</v>
      </c>
      <c r="D1483" t="s">
        <v>5393</v>
      </c>
      <c r="E1483" s="1" t="s">
        <v>5394</v>
      </c>
      <c r="F1483">
        <v>2</v>
      </c>
    </row>
    <row r="1484" spans="3:6" x14ac:dyDescent="0.3">
      <c r="C1484" t="s">
        <v>1621</v>
      </c>
      <c r="D1484" t="s">
        <v>4959</v>
      </c>
      <c r="E1484" s="1" t="s">
        <v>4960</v>
      </c>
      <c r="F1484">
        <v>2</v>
      </c>
    </row>
    <row r="1485" spans="3:6" x14ac:dyDescent="0.3">
      <c r="C1485" t="s">
        <v>3130</v>
      </c>
      <c r="D1485" t="s">
        <v>4959</v>
      </c>
      <c r="E1485" s="1" t="s">
        <v>4960</v>
      </c>
      <c r="F1485">
        <v>2</v>
      </c>
    </row>
    <row r="1486" spans="3:6" x14ac:dyDescent="0.3">
      <c r="C1486" t="s">
        <v>1988</v>
      </c>
      <c r="D1486" t="s">
        <v>5111</v>
      </c>
      <c r="E1486" s="1" t="s">
        <v>5112</v>
      </c>
      <c r="F1486">
        <v>2</v>
      </c>
    </row>
    <row r="1487" spans="3:6" x14ac:dyDescent="0.3">
      <c r="C1487" t="s">
        <v>3133</v>
      </c>
      <c r="D1487" t="s">
        <v>5111</v>
      </c>
      <c r="E1487" s="1" t="s">
        <v>5112</v>
      </c>
      <c r="F1487">
        <v>2</v>
      </c>
    </row>
    <row r="1488" spans="3:6" x14ac:dyDescent="0.3">
      <c r="C1488" t="s">
        <v>1514</v>
      </c>
      <c r="D1488" t="s">
        <v>4917</v>
      </c>
      <c r="E1488" s="1" t="s">
        <v>4918</v>
      </c>
      <c r="F1488">
        <v>4</v>
      </c>
    </row>
    <row r="1489" spans="3:6" x14ac:dyDescent="0.3">
      <c r="C1489" t="s">
        <v>3131</v>
      </c>
      <c r="D1489" t="s">
        <v>4917</v>
      </c>
      <c r="E1489" s="1" t="s">
        <v>4918</v>
      </c>
      <c r="F1489">
        <v>4</v>
      </c>
    </row>
    <row r="1490" spans="3:6" x14ac:dyDescent="0.3">
      <c r="C1490" t="s">
        <v>176</v>
      </c>
      <c r="D1490" t="s">
        <v>3710</v>
      </c>
      <c r="E1490" s="1" t="s">
        <v>3711</v>
      </c>
      <c r="F1490">
        <v>9</v>
      </c>
    </row>
    <row r="1491" spans="3:6" x14ac:dyDescent="0.3">
      <c r="C1491" t="s">
        <v>1619</v>
      </c>
      <c r="D1491" t="s">
        <v>3710</v>
      </c>
      <c r="E1491" s="1" t="s">
        <v>3711</v>
      </c>
      <c r="F1491">
        <v>9</v>
      </c>
    </row>
    <row r="1492" spans="3:6" x14ac:dyDescent="0.3">
      <c r="C1492" t="s">
        <v>1772</v>
      </c>
      <c r="D1492" t="s">
        <v>3710</v>
      </c>
      <c r="E1492" s="1" t="s">
        <v>3711</v>
      </c>
      <c r="F1492">
        <v>9</v>
      </c>
    </row>
    <row r="1493" spans="3:6" x14ac:dyDescent="0.3">
      <c r="C1493" t="s">
        <v>2241</v>
      </c>
      <c r="D1493" t="s">
        <v>3710</v>
      </c>
      <c r="E1493" s="1" t="s">
        <v>3711</v>
      </c>
      <c r="F1493">
        <v>9</v>
      </c>
    </row>
    <row r="1494" spans="3:6" x14ac:dyDescent="0.3">
      <c r="C1494" t="s">
        <v>2442</v>
      </c>
      <c r="D1494" t="s">
        <v>3710</v>
      </c>
      <c r="E1494" s="1" t="s">
        <v>3711</v>
      </c>
      <c r="F1494">
        <v>9</v>
      </c>
    </row>
    <row r="1495" spans="3:6" x14ac:dyDescent="0.3">
      <c r="C1495" t="s">
        <v>3135</v>
      </c>
      <c r="D1495" t="s">
        <v>3710</v>
      </c>
      <c r="E1495" s="1" t="s">
        <v>3711</v>
      </c>
      <c r="F1495">
        <v>9</v>
      </c>
    </row>
    <row r="1496" spans="3:6" x14ac:dyDescent="0.3">
      <c r="C1496" t="s">
        <v>406</v>
      </c>
      <c r="D1496" t="s">
        <v>3983</v>
      </c>
      <c r="E1496" s="1" t="s">
        <v>3984</v>
      </c>
      <c r="F1496">
        <v>9</v>
      </c>
    </row>
    <row r="1497" spans="3:6" x14ac:dyDescent="0.3">
      <c r="C1497" t="s">
        <v>1417</v>
      </c>
      <c r="D1497" t="s">
        <v>3983</v>
      </c>
      <c r="E1497" s="1" t="s">
        <v>3984</v>
      </c>
      <c r="F1497">
        <v>9</v>
      </c>
    </row>
    <row r="1498" spans="3:6" x14ac:dyDescent="0.3">
      <c r="C1498" t="s">
        <v>2283</v>
      </c>
      <c r="D1498" t="s">
        <v>3983</v>
      </c>
      <c r="E1498" s="1" t="s">
        <v>3984</v>
      </c>
      <c r="F1498">
        <v>9</v>
      </c>
    </row>
    <row r="1499" spans="3:6" x14ac:dyDescent="0.3">
      <c r="C1499" t="s">
        <v>3134</v>
      </c>
      <c r="D1499" t="s">
        <v>3983</v>
      </c>
      <c r="E1499" s="1" t="s">
        <v>3984</v>
      </c>
      <c r="F1499">
        <v>9</v>
      </c>
    </row>
    <row r="1500" spans="3:6" x14ac:dyDescent="0.3">
      <c r="C1500" t="s">
        <v>747</v>
      </c>
      <c r="D1500" t="s">
        <v>4345</v>
      </c>
      <c r="E1500" s="1" t="s">
        <v>4346</v>
      </c>
      <c r="F1500">
        <v>20</v>
      </c>
    </row>
    <row r="1501" spans="3:6" x14ac:dyDescent="0.3">
      <c r="C1501" t="s">
        <v>914</v>
      </c>
      <c r="D1501" t="s">
        <v>4345</v>
      </c>
      <c r="E1501" s="1" t="s">
        <v>4346</v>
      </c>
      <c r="F1501">
        <v>20</v>
      </c>
    </row>
    <row r="1502" spans="3:6" x14ac:dyDescent="0.3">
      <c r="C1502" t="s">
        <v>1672</v>
      </c>
      <c r="D1502" t="s">
        <v>4345</v>
      </c>
      <c r="E1502" s="1" t="s">
        <v>4346</v>
      </c>
      <c r="F1502">
        <v>20</v>
      </c>
    </row>
    <row r="1503" spans="3:6" x14ac:dyDescent="0.3">
      <c r="C1503" t="s">
        <v>2086</v>
      </c>
      <c r="D1503" t="s">
        <v>4345</v>
      </c>
      <c r="E1503" s="1" t="s">
        <v>4346</v>
      </c>
      <c r="F1503">
        <v>20</v>
      </c>
    </row>
    <row r="1504" spans="3:6" x14ac:dyDescent="0.3">
      <c r="C1504" t="s">
        <v>3004</v>
      </c>
      <c r="D1504" t="s">
        <v>4345</v>
      </c>
      <c r="E1504" s="1" t="s">
        <v>4346</v>
      </c>
      <c r="F1504">
        <v>20</v>
      </c>
    </row>
    <row r="1505" spans="3:6" x14ac:dyDescent="0.3">
      <c r="C1505" t="s">
        <v>3121</v>
      </c>
      <c r="D1505" t="s">
        <v>4345</v>
      </c>
      <c r="E1505" s="1" t="s">
        <v>4346</v>
      </c>
      <c r="F1505">
        <v>20</v>
      </c>
    </row>
    <row r="1506" spans="3:6" x14ac:dyDescent="0.3">
      <c r="C1506" t="s">
        <v>97</v>
      </c>
      <c r="D1506" t="s">
        <v>3602</v>
      </c>
      <c r="E1506" s="1" t="s">
        <v>3603</v>
      </c>
      <c r="F1506">
        <v>8</v>
      </c>
    </row>
    <row r="1507" spans="3:6" x14ac:dyDescent="0.3">
      <c r="C1507" t="s">
        <v>154</v>
      </c>
      <c r="D1507" t="s">
        <v>3602</v>
      </c>
      <c r="E1507" s="1" t="s">
        <v>3603</v>
      </c>
      <c r="F1507">
        <v>8</v>
      </c>
    </row>
    <row r="1508" spans="3:6" x14ac:dyDescent="0.3">
      <c r="C1508" t="s">
        <v>1896</v>
      </c>
      <c r="D1508" t="s">
        <v>3602</v>
      </c>
      <c r="E1508" s="1" t="s">
        <v>3603</v>
      </c>
      <c r="F1508">
        <v>8</v>
      </c>
    </row>
    <row r="1509" spans="3:6" x14ac:dyDescent="0.3">
      <c r="C1509" t="s">
        <v>2811</v>
      </c>
      <c r="D1509" t="s">
        <v>3602</v>
      </c>
      <c r="E1509" s="1" t="s">
        <v>3603</v>
      </c>
      <c r="F1509">
        <v>8</v>
      </c>
    </row>
    <row r="1510" spans="3:6" x14ac:dyDescent="0.3">
      <c r="C1510" t="s">
        <v>3123</v>
      </c>
      <c r="D1510" t="s">
        <v>5463</v>
      </c>
      <c r="E1510" s="1" t="s">
        <v>5464</v>
      </c>
      <c r="F1510">
        <v>4</v>
      </c>
    </row>
    <row r="1511" spans="3:6" x14ac:dyDescent="0.3">
      <c r="C1511" t="s">
        <v>3126</v>
      </c>
      <c r="D1511" t="s">
        <v>5463</v>
      </c>
      <c r="E1511" s="1" t="s">
        <v>5464</v>
      </c>
      <c r="F1511">
        <v>4</v>
      </c>
    </row>
    <row r="1512" spans="3:6" x14ac:dyDescent="0.3">
      <c r="C1512" t="s">
        <v>1104</v>
      </c>
      <c r="D1512" t="s">
        <v>4661</v>
      </c>
      <c r="E1512" s="1" t="s">
        <v>4662</v>
      </c>
      <c r="F1512">
        <v>5</v>
      </c>
    </row>
    <row r="1513" spans="3:6" x14ac:dyDescent="0.3">
      <c r="C1513" t="s">
        <v>1887</v>
      </c>
      <c r="D1513" t="s">
        <v>4661</v>
      </c>
      <c r="E1513" s="1" t="s">
        <v>4662</v>
      </c>
      <c r="F1513">
        <v>5</v>
      </c>
    </row>
    <row r="1514" spans="3:6" x14ac:dyDescent="0.3">
      <c r="C1514" t="s">
        <v>2253</v>
      </c>
      <c r="D1514" t="s">
        <v>4661</v>
      </c>
      <c r="E1514" s="1" t="s">
        <v>4662</v>
      </c>
      <c r="F1514">
        <v>5</v>
      </c>
    </row>
    <row r="1515" spans="3:6" x14ac:dyDescent="0.3">
      <c r="C1515" t="s">
        <v>2382</v>
      </c>
      <c r="D1515" t="s">
        <v>4661</v>
      </c>
      <c r="E1515" s="1" t="s">
        <v>4662</v>
      </c>
      <c r="F1515">
        <v>5</v>
      </c>
    </row>
    <row r="1516" spans="3:6" x14ac:dyDescent="0.3">
      <c r="C1516" t="s">
        <v>3125</v>
      </c>
      <c r="D1516" t="s">
        <v>4661</v>
      </c>
      <c r="E1516" s="1" t="s">
        <v>4662</v>
      </c>
      <c r="F1516">
        <v>5</v>
      </c>
    </row>
    <row r="1517" spans="3:6" x14ac:dyDescent="0.3">
      <c r="C1517" t="s">
        <v>2016</v>
      </c>
      <c r="D1517" t="s">
        <v>5117</v>
      </c>
      <c r="E1517" s="1" t="s">
        <v>5118</v>
      </c>
      <c r="F1517">
        <v>10</v>
      </c>
    </row>
    <row r="1518" spans="3:6" x14ac:dyDescent="0.3">
      <c r="C1518" t="s">
        <v>2040</v>
      </c>
      <c r="D1518" t="s">
        <v>5117</v>
      </c>
      <c r="E1518" s="1" t="s">
        <v>5118</v>
      </c>
      <c r="F1518">
        <v>10</v>
      </c>
    </row>
    <row r="1519" spans="3:6" x14ac:dyDescent="0.3">
      <c r="C1519" t="s">
        <v>3081</v>
      </c>
      <c r="D1519" t="s">
        <v>5117</v>
      </c>
      <c r="E1519" s="1" t="s">
        <v>5118</v>
      </c>
      <c r="F1519">
        <v>10</v>
      </c>
    </row>
    <row r="1520" spans="3:6" x14ac:dyDescent="0.3">
      <c r="C1520" t="s">
        <v>3084</v>
      </c>
      <c r="D1520" t="s">
        <v>5117</v>
      </c>
      <c r="E1520" s="1" t="s">
        <v>5118</v>
      </c>
      <c r="F1520">
        <v>10</v>
      </c>
    </row>
    <row r="1521" spans="3:6" x14ac:dyDescent="0.3">
      <c r="C1521" t="s">
        <v>3110</v>
      </c>
      <c r="D1521" t="s">
        <v>5117</v>
      </c>
      <c r="E1521" s="1" t="s">
        <v>5118</v>
      </c>
      <c r="F1521">
        <v>10</v>
      </c>
    </row>
    <row r="1522" spans="3:6" x14ac:dyDescent="0.3">
      <c r="C1522" t="s">
        <v>2063</v>
      </c>
      <c r="D1522" t="s">
        <v>5130</v>
      </c>
      <c r="E1522" s="1" t="s">
        <v>5131</v>
      </c>
      <c r="F1522">
        <v>6</v>
      </c>
    </row>
    <row r="1523" spans="3:6" x14ac:dyDescent="0.3">
      <c r="C1523" t="s">
        <v>2153</v>
      </c>
      <c r="D1523" t="s">
        <v>5130</v>
      </c>
      <c r="E1523" s="1" t="s">
        <v>5131</v>
      </c>
      <c r="F1523">
        <v>6</v>
      </c>
    </row>
    <row r="1524" spans="3:6" x14ac:dyDescent="0.3">
      <c r="C1524" t="s">
        <v>2984</v>
      </c>
      <c r="D1524" t="s">
        <v>5130</v>
      </c>
      <c r="E1524" s="1" t="s">
        <v>5131</v>
      </c>
      <c r="F1524">
        <v>6</v>
      </c>
    </row>
    <row r="1525" spans="3:6" x14ac:dyDescent="0.3">
      <c r="C1525" t="s">
        <v>2604</v>
      </c>
      <c r="D1525" t="s">
        <v>5302</v>
      </c>
      <c r="E1525" s="1" t="s">
        <v>5303</v>
      </c>
      <c r="F1525">
        <v>8</v>
      </c>
    </row>
    <row r="1526" spans="3:6" x14ac:dyDescent="0.3">
      <c r="C1526" t="s">
        <v>2874</v>
      </c>
      <c r="D1526" t="s">
        <v>5302</v>
      </c>
      <c r="E1526" s="1" t="s">
        <v>5303</v>
      </c>
      <c r="F1526">
        <v>8</v>
      </c>
    </row>
    <row r="1527" spans="3:6" x14ac:dyDescent="0.3">
      <c r="C1527" t="s">
        <v>2877</v>
      </c>
      <c r="D1527" t="s">
        <v>5302</v>
      </c>
      <c r="E1527" s="1" t="s">
        <v>5303</v>
      </c>
      <c r="F1527">
        <v>8</v>
      </c>
    </row>
    <row r="1528" spans="3:6" x14ac:dyDescent="0.3">
      <c r="C1528" t="s">
        <v>3109</v>
      </c>
      <c r="D1528" t="s">
        <v>5302</v>
      </c>
      <c r="E1528" s="1" t="s">
        <v>5303</v>
      </c>
      <c r="F1528">
        <v>8</v>
      </c>
    </row>
    <row r="1529" spans="3:6" x14ac:dyDescent="0.3">
      <c r="C1529" t="s">
        <v>320</v>
      </c>
      <c r="D1529" t="s">
        <v>3579</v>
      </c>
      <c r="E1529" s="1" t="s">
        <v>3883</v>
      </c>
      <c r="F1529">
        <v>14</v>
      </c>
    </row>
    <row r="1530" spans="3:6" x14ac:dyDescent="0.3">
      <c r="C1530" t="s">
        <v>865</v>
      </c>
      <c r="D1530" t="s">
        <v>3579</v>
      </c>
      <c r="E1530" s="1" t="s">
        <v>3883</v>
      </c>
      <c r="F1530">
        <v>14</v>
      </c>
    </row>
    <row r="1531" spans="3:6" x14ac:dyDescent="0.3">
      <c r="C1531" t="s">
        <v>1504</v>
      </c>
      <c r="D1531" t="s">
        <v>3579</v>
      </c>
      <c r="E1531" s="1" t="s">
        <v>3883</v>
      </c>
      <c r="F1531">
        <v>14</v>
      </c>
    </row>
    <row r="1532" spans="3:6" x14ac:dyDescent="0.3">
      <c r="C1532" t="s">
        <v>2209</v>
      </c>
      <c r="D1532" t="s">
        <v>3579</v>
      </c>
      <c r="E1532" s="1" t="s">
        <v>3883</v>
      </c>
      <c r="F1532">
        <v>14</v>
      </c>
    </row>
    <row r="1533" spans="3:6" x14ac:dyDescent="0.3">
      <c r="C1533" t="s">
        <v>2336</v>
      </c>
      <c r="D1533" t="s">
        <v>3579</v>
      </c>
      <c r="E1533" s="1" t="s">
        <v>3883</v>
      </c>
      <c r="F1533">
        <v>14</v>
      </c>
    </row>
    <row r="1534" spans="3:6" x14ac:dyDescent="0.3">
      <c r="C1534" t="s">
        <v>3088</v>
      </c>
      <c r="D1534" t="s">
        <v>3579</v>
      </c>
      <c r="E1534" s="1" t="s">
        <v>3883</v>
      </c>
      <c r="F1534">
        <v>14</v>
      </c>
    </row>
    <row r="1535" spans="3:6" x14ac:dyDescent="0.3">
      <c r="C1535" t="s">
        <v>115</v>
      </c>
      <c r="D1535" t="s">
        <v>3579</v>
      </c>
      <c r="E1535" s="1" t="s">
        <v>3627</v>
      </c>
      <c r="F1535">
        <v>7</v>
      </c>
    </row>
    <row r="1536" spans="3:6" x14ac:dyDescent="0.3">
      <c r="C1536" t="s">
        <v>1280</v>
      </c>
      <c r="D1536" t="s">
        <v>3579</v>
      </c>
      <c r="E1536" s="1" t="s">
        <v>3627</v>
      </c>
      <c r="F1536">
        <v>7</v>
      </c>
    </row>
    <row r="1537" spans="3:6" x14ac:dyDescent="0.3">
      <c r="C1537" t="s">
        <v>2187</v>
      </c>
      <c r="D1537" t="s">
        <v>3579</v>
      </c>
      <c r="E1537" s="1" t="s">
        <v>3627</v>
      </c>
      <c r="F1537">
        <v>7</v>
      </c>
    </row>
    <row r="1538" spans="3:6" x14ac:dyDescent="0.3">
      <c r="C1538" t="s">
        <v>2346</v>
      </c>
      <c r="D1538" t="s">
        <v>3579</v>
      </c>
      <c r="E1538" s="1" t="s">
        <v>3627</v>
      </c>
      <c r="F1538">
        <v>7</v>
      </c>
    </row>
    <row r="1539" spans="3:6" x14ac:dyDescent="0.3">
      <c r="C1539" t="s">
        <v>3089</v>
      </c>
      <c r="D1539" t="s">
        <v>3579</v>
      </c>
      <c r="E1539" s="1" t="s">
        <v>3627</v>
      </c>
      <c r="F1539">
        <v>7</v>
      </c>
    </row>
    <row r="1540" spans="3:6" x14ac:dyDescent="0.3">
      <c r="C1540" t="s">
        <v>1281</v>
      </c>
      <c r="D1540" t="s">
        <v>3579</v>
      </c>
      <c r="E1540" s="1" t="s">
        <v>4801</v>
      </c>
      <c r="F1540">
        <v>8</v>
      </c>
    </row>
    <row r="1541" spans="3:6" x14ac:dyDescent="0.3">
      <c r="C1541" t="s">
        <v>2204</v>
      </c>
      <c r="D1541" t="s">
        <v>3579</v>
      </c>
      <c r="E1541" s="1" t="s">
        <v>4801</v>
      </c>
      <c r="F1541">
        <v>8</v>
      </c>
    </row>
    <row r="1542" spans="3:6" x14ac:dyDescent="0.3">
      <c r="C1542" t="s">
        <v>2347</v>
      </c>
      <c r="D1542" t="s">
        <v>3579</v>
      </c>
      <c r="E1542" s="1" t="s">
        <v>4801</v>
      </c>
      <c r="F1542">
        <v>8</v>
      </c>
    </row>
    <row r="1543" spans="3:6" x14ac:dyDescent="0.3">
      <c r="C1543" t="s">
        <v>3090</v>
      </c>
      <c r="D1543" t="s">
        <v>3579</v>
      </c>
      <c r="E1543" s="1" t="s">
        <v>4801</v>
      </c>
      <c r="F1543">
        <v>8</v>
      </c>
    </row>
    <row r="1544" spans="3:6" x14ac:dyDescent="0.3">
      <c r="C1544" t="s">
        <v>156</v>
      </c>
      <c r="D1544" t="s">
        <v>3579</v>
      </c>
      <c r="E1544" s="1" t="s">
        <v>3685</v>
      </c>
      <c r="F1544">
        <v>8</v>
      </c>
    </row>
    <row r="1545" spans="3:6" x14ac:dyDescent="0.3">
      <c r="C1545" t="s">
        <v>1531</v>
      </c>
      <c r="D1545" t="s">
        <v>3579</v>
      </c>
      <c r="E1545" s="1" t="s">
        <v>3685</v>
      </c>
      <c r="F1545">
        <v>8</v>
      </c>
    </row>
    <row r="1546" spans="3:6" x14ac:dyDescent="0.3">
      <c r="C1546" t="s">
        <v>2214</v>
      </c>
      <c r="D1546" t="s">
        <v>3579</v>
      </c>
      <c r="E1546" s="1" t="s">
        <v>3685</v>
      </c>
      <c r="F1546">
        <v>8</v>
      </c>
    </row>
    <row r="1547" spans="3:6" x14ac:dyDescent="0.3">
      <c r="C1547" t="s">
        <v>2337</v>
      </c>
      <c r="D1547" t="s">
        <v>3579</v>
      </c>
      <c r="E1547" s="1" t="s">
        <v>3685</v>
      </c>
      <c r="F1547">
        <v>8</v>
      </c>
    </row>
    <row r="1548" spans="3:6" x14ac:dyDescent="0.3">
      <c r="C1548" t="s">
        <v>3093</v>
      </c>
      <c r="D1548" t="s">
        <v>3579</v>
      </c>
      <c r="E1548" s="1" t="s">
        <v>3685</v>
      </c>
      <c r="F1548">
        <v>8</v>
      </c>
    </row>
    <row r="1549" spans="3:6" x14ac:dyDescent="0.3">
      <c r="C1549" t="s">
        <v>77</v>
      </c>
      <c r="D1549" t="s">
        <v>3579</v>
      </c>
      <c r="E1549" s="1" t="s">
        <v>3580</v>
      </c>
      <c r="F1549">
        <v>11</v>
      </c>
    </row>
    <row r="1550" spans="3:6" x14ac:dyDescent="0.3">
      <c r="C1550" t="s">
        <v>1528</v>
      </c>
      <c r="D1550" t="s">
        <v>3579</v>
      </c>
      <c r="E1550" s="1" t="s">
        <v>3580</v>
      </c>
      <c r="F1550">
        <v>11</v>
      </c>
    </row>
    <row r="1551" spans="3:6" x14ac:dyDescent="0.3">
      <c r="C1551" t="s">
        <v>2186</v>
      </c>
      <c r="D1551" t="s">
        <v>3579</v>
      </c>
      <c r="E1551" s="1" t="s">
        <v>3580</v>
      </c>
      <c r="F1551">
        <v>11</v>
      </c>
    </row>
    <row r="1552" spans="3:6" x14ac:dyDescent="0.3">
      <c r="C1552" t="s">
        <v>2329</v>
      </c>
      <c r="D1552" t="s">
        <v>3579</v>
      </c>
      <c r="E1552" s="1" t="s">
        <v>3580</v>
      </c>
      <c r="F1552">
        <v>11</v>
      </c>
    </row>
    <row r="1553" spans="3:6" x14ac:dyDescent="0.3">
      <c r="C1553" t="s">
        <v>3085</v>
      </c>
      <c r="D1553" t="s">
        <v>3579</v>
      </c>
      <c r="E1553" s="1" t="s">
        <v>3580</v>
      </c>
      <c r="F1553">
        <v>11</v>
      </c>
    </row>
    <row r="1554" spans="3:6" x14ac:dyDescent="0.3">
      <c r="C1554" t="s">
        <v>1293</v>
      </c>
      <c r="D1554" t="s">
        <v>3579</v>
      </c>
      <c r="E1554" s="1" t="s">
        <v>4808</v>
      </c>
      <c r="F1554">
        <v>8</v>
      </c>
    </row>
    <row r="1555" spans="3:6" x14ac:dyDescent="0.3">
      <c r="C1555" t="s">
        <v>2208</v>
      </c>
      <c r="D1555" t="s">
        <v>3579</v>
      </c>
      <c r="E1555" s="1" t="s">
        <v>4808</v>
      </c>
      <c r="F1555">
        <v>8</v>
      </c>
    </row>
    <row r="1556" spans="3:6" x14ac:dyDescent="0.3">
      <c r="C1556" t="s">
        <v>2340</v>
      </c>
      <c r="D1556" t="s">
        <v>3579</v>
      </c>
      <c r="E1556" s="1" t="s">
        <v>4808</v>
      </c>
      <c r="F1556">
        <v>8</v>
      </c>
    </row>
    <row r="1557" spans="3:6" x14ac:dyDescent="0.3">
      <c r="C1557" t="s">
        <v>3099</v>
      </c>
      <c r="D1557" t="s">
        <v>3579</v>
      </c>
      <c r="E1557" s="1" t="s">
        <v>4808</v>
      </c>
      <c r="F1557">
        <v>8</v>
      </c>
    </row>
    <row r="1558" spans="3:6" x14ac:dyDescent="0.3">
      <c r="C1558" t="s">
        <v>481</v>
      </c>
      <c r="D1558" t="s">
        <v>3579</v>
      </c>
      <c r="E1558" s="1" t="s">
        <v>4066</v>
      </c>
      <c r="F1558">
        <v>10</v>
      </c>
    </row>
    <row r="1559" spans="3:6" x14ac:dyDescent="0.3">
      <c r="C1559" t="s">
        <v>486</v>
      </c>
      <c r="D1559" t="s">
        <v>3579</v>
      </c>
      <c r="E1559" s="1" t="s">
        <v>4066</v>
      </c>
      <c r="F1559">
        <v>10</v>
      </c>
    </row>
    <row r="1560" spans="3:6" x14ac:dyDescent="0.3">
      <c r="C1560" t="s">
        <v>1505</v>
      </c>
      <c r="D1560" t="s">
        <v>3579</v>
      </c>
      <c r="E1560" s="1" t="s">
        <v>4066</v>
      </c>
      <c r="F1560">
        <v>10</v>
      </c>
    </row>
    <row r="1561" spans="3:6" x14ac:dyDescent="0.3">
      <c r="C1561" t="s">
        <v>2175</v>
      </c>
      <c r="D1561" t="s">
        <v>3579</v>
      </c>
      <c r="E1561" s="1" t="s">
        <v>4066</v>
      </c>
      <c r="F1561">
        <v>10</v>
      </c>
    </row>
    <row r="1562" spans="3:6" x14ac:dyDescent="0.3">
      <c r="C1562" t="s">
        <v>2341</v>
      </c>
      <c r="D1562" t="s">
        <v>3579</v>
      </c>
      <c r="E1562" s="1" t="s">
        <v>4066</v>
      </c>
      <c r="F1562">
        <v>10</v>
      </c>
    </row>
    <row r="1563" spans="3:6" x14ac:dyDescent="0.3">
      <c r="C1563" t="s">
        <v>3100</v>
      </c>
      <c r="D1563" t="s">
        <v>3579</v>
      </c>
      <c r="E1563" s="1" t="s">
        <v>4066</v>
      </c>
      <c r="F1563">
        <v>10</v>
      </c>
    </row>
    <row r="1564" spans="3:6" x14ac:dyDescent="0.3">
      <c r="C1564" t="s">
        <v>1616</v>
      </c>
      <c r="D1564" t="s">
        <v>3579</v>
      </c>
      <c r="E1564" s="1" t="s">
        <v>4956</v>
      </c>
      <c r="F1564">
        <v>8</v>
      </c>
    </row>
    <row r="1565" spans="3:6" x14ac:dyDescent="0.3">
      <c r="C1565" t="s">
        <v>2173</v>
      </c>
      <c r="D1565" t="s">
        <v>3579</v>
      </c>
      <c r="E1565" s="1" t="s">
        <v>4956</v>
      </c>
      <c r="F1565">
        <v>8</v>
      </c>
    </row>
    <row r="1566" spans="3:6" x14ac:dyDescent="0.3">
      <c r="C1566" t="s">
        <v>2463</v>
      </c>
      <c r="D1566" t="s">
        <v>3579</v>
      </c>
      <c r="E1566" s="1" t="s">
        <v>4956</v>
      </c>
      <c r="F1566">
        <v>8</v>
      </c>
    </row>
    <row r="1567" spans="3:6" x14ac:dyDescent="0.3">
      <c r="C1567" t="s">
        <v>3086</v>
      </c>
      <c r="D1567" t="s">
        <v>3579</v>
      </c>
      <c r="E1567" s="1" t="s">
        <v>4956</v>
      </c>
      <c r="F1567">
        <v>8</v>
      </c>
    </row>
    <row r="1568" spans="3:6" x14ac:dyDescent="0.3">
      <c r="C1568" t="s">
        <v>1576</v>
      </c>
      <c r="D1568" t="s">
        <v>3579</v>
      </c>
      <c r="E1568" s="1" t="s">
        <v>4942</v>
      </c>
      <c r="F1568">
        <v>9</v>
      </c>
    </row>
    <row r="1569" spans="3:6" x14ac:dyDescent="0.3">
      <c r="C1569" t="s">
        <v>2210</v>
      </c>
      <c r="D1569" t="s">
        <v>3579</v>
      </c>
      <c r="E1569" s="1" t="s">
        <v>4942</v>
      </c>
      <c r="F1569">
        <v>9</v>
      </c>
    </row>
    <row r="1570" spans="3:6" x14ac:dyDescent="0.3">
      <c r="C1570" t="s">
        <v>2335</v>
      </c>
      <c r="D1570" t="s">
        <v>3579</v>
      </c>
      <c r="E1570" s="1" t="s">
        <v>4942</v>
      </c>
      <c r="F1570">
        <v>9</v>
      </c>
    </row>
    <row r="1571" spans="3:6" x14ac:dyDescent="0.3">
      <c r="C1571" t="s">
        <v>3101</v>
      </c>
      <c r="D1571" t="s">
        <v>3579</v>
      </c>
      <c r="E1571" s="1" t="s">
        <v>4942</v>
      </c>
      <c r="F1571">
        <v>9</v>
      </c>
    </row>
    <row r="1572" spans="3:6" x14ac:dyDescent="0.3">
      <c r="C1572" t="s">
        <v>218</v>
      </c>
      <c r="D1572" t="s">
        <v>3579</v>
      </c>
      <c r="E1572" s="1" t="s">
        <v>3769</v>
      </c>
      <c r="F1572">
        <v>10</v>
      </c>
    </row>
    <row r="1573" spans="3:6" x14ac:dyDescent="0.3">
      <c r="C1573" t="s">
        <v>1427</v>
      </c>
      <c r="D1573" t="s">
        <v>3579</v>
      </c>
      <c r="E1573" s="1" t="s">
        <v>3769</v>
      </c>
      <c r="F1573">
        <v>10</v>
      </c>
    </row>
    <row r="1574" spans="3:6" x14ac:dyDescent="0.3">
      <c r="C1574" t="s">
        <v>2203</v>
      </c>
      <c r="D1574" t="s">
        <v>3579</v>
      </c>
      <c r="E1574" s="1" t="s">
        <v>3769</v>
      </c>
      <c r="F1574">
        <v>10</v>
      </c>
    </row>
    <row r="1575" spans="3:6" x14ac:dyDescent="0.3">
      <c r="C1575" t="s">
        <v>2330</v>
      </c>
      <c r="D1575" t="s">
        <v>3579</v>
      </c>
      <c r="E1575" s="1" t="s">
        <v>3769</v>
      </c>
      <c r="F1575">
        <v>10</v>
      </c>
    </row>
    <row r="1576" spans="3:6" x14ac:dyDescent="0.3">
      <c r="C1576" t="s">
        <v>3087</v>
      </c>
      <c r="D1576" t="s">
        <v>3579</v>
      </c>
      <c r="E1576" s="1" t="s">
        <v>3769</v>
      </c>
      <c r="F1576">
        <v>10</v>
      </c>
    </row>
    <row r="1577" spans="3:6" x14ac:dyDescent="0.3">
      <c r="C1577" t="s">
        <v>196</v>
      </c>
      <c r="D1577" t="s">
        <v>3579</v>
      </c>
      <c r="E1577" s="1" t="s">
        <v>3739</v>
      </c>
      <c r="F1577">
        <v>11</v>
      </c>
    </row>
    <row r="1578" spans="3:6" x14ac:dyDescent="0.3">
      <c r="C1578" t="s">
        <v>1532</v>
      </c>
      <c r="D1578" t="s">
        <v>3579</v>
      </c>
      <c r="E1578" s="1" t="s">
        <v>3739</v>
      </c>
      <c r="F1578">
        <v>11</v>
      </c>
    </row>
    <row r="1579" spans="3:6" x14ac:dyDescent="0.3">
      <c r="C1579" t="s">
        <v>2190</v>
      </c>
      <c r="D1579" t="s">
        <v>3579</v>
      </c>
      <c r="E1579" s="1" t="s">
        <v>3739</v>
      </c>
      <c r="F1579">
        <v>11</v>
      </c>
    </row>
    <row r="1580" spans="3:6" x14ac:dyDescent="0.3">
      <c r="C1580" t="s">
        <v>2342</v>
      </c>
      <c r="D1580" t="s">
        <v>3579</v>
      </c>
      <c r="E1580" s="1" t="s">
        <v>3739</v>
      </c>
      <c r="F1580">
        <v>11</v>
      </c>
    </row>
    <row r="1581" spans="3:6" x14ac:dyDescent="0.3">
      <c r="C1581" t="s">
        <v>3102</v>
      </c>
      <c r="D1581" t="s">
        <v>3579</v>
      </c>
      <c r="E1581" s="1" t="s">
        <v>3739</v>
      </c>
      <c r="F1581">
        <v>11</v>
      </c>
    </row>
    <row r="1582" spans="3:6" x14ac:dyDescent="0.3">
      <c r="C1582" t="s">
        <v>538</v>
      </c>
      <c r="D1582" t="s">
        <v>3579</v>
      </c>
      <c r="E1582" s="1" t="s">
        <v>4135</v>
      </c>
      <c r="F1582">
        <v>7</v>
      </c>
    </row>
    <row r="1583" spans="3:6" x14ac:dyDescent="0.3">
      <c r="C1583" t="s">
        <v>1506</v>
      </c>
      <c r="D1583" t="s">
        <v>3579</v>
      </c>
      <c r="E1583" s="1" t="s">
        <v>4135</v>
      </c>
      <c r="F1583">
        <v>7</v>
      </c>
    </row>
    <row r="1584" spans="3:6" x14ac:dyDescent="0.3">
      <c r="C1584" t="s">
        <v>2215</v>
      </c>
      <c r="D1584" t="s">
        <v>3579</v>
      </c>
      <c r="E1584" s="1" t="s">
        <v>4135</v>
      </c>
      <c r="F1584">
        <v>7</v>
      </c>
    </row>
    <row r="1585" spans="3:6" x14ac:dyDescent="0.3">
      <c r="C1585" t="s">
        <v>2343</v>
      </c>
      <c r="D1585" t="s">
        <v>3579</v>
      </c>
      <c r="E1585" s="1" t="s">
        <v>4135</v>
      </c>
      <c r="F1585">
        <v>7</v>
      </c>
    </row>
    <row r="1586" spans="3:6" x14ac:dyDescent="0.3">
      <c r="C1586" t="s">
        <v>3103</v>
      </c>
      <c r="D1586" t="s">
        <v>3579</v>
      </c>
      <c r="E1586" s="1" t="s">
        <v>4135</v>
      </c>
      <c r="F1586">
        <v>7</v>
      </c>
    </row>
    <row r="1587" spans="3:6" x14ac:dyDescent="0.3">
      <c r="C1587" t="s">
        <v>111</v>
      </c>
      <c r="D1587" t="s">
        <v>3579</v>
      </c>
      <c r="E1587" s="1" t="s">
        <v>3621</v>
      </c>
      <c r="F1587">
        <v>11</v>
      </c>
    </row>
    <row r="1588" spans="3:6" x14ac:dyDescent="0.3">
      <c r="C1588" t="s">
        <v>1396</v>
      </c>
      <c r="D1588" t="s">
        <v>3579</v>
      </c>
      <c r="E1588" s="1" t="s">
        <v>3621</v>
      </c>
      <c r="F1588">
        <v>11</v>
      </c>
    </row>
    <row r="1589" spans="3:6" x14ac:dyDescent="0.3">
      <c r="C1589" t="s">
        <v>2174</v>
      </c>
      <c r="D1589" t="s">
        <v>3579</v>
      </c>
      <c r="E1589" s="1" t="s">
        <v>3621</v>
      </c>
      <c r="F1589">
        <v>11</v>
      </c>
    </row>
    <row r="1590" spans="3:6" x14ac:dyDescent="0.3">
      <c r="C1590" t="s">
        <v>2344</v>
      </c>
      <c r="D1590" t="s">
        <v>3579</v>
      </c>
      <c r="E1590" s="1" t="s">
        <v>3621</v>
      </c>
      <c r="F1590">
        <v>11</v>
      </c>
    </row>
    <row r="1591" spans="3:6" x14ac:dyDescent="0.3">
      <c r="C1591" t="s">
        <v>3104</v>
      </c>
      <c r="D1591" t="s">
        <v>3579</v>
      </c>
      <c r="E1591" s="1" t="s">
        <v>3621</v>
      </c>
      <c r="F1591">
        <v>11</v>
      </c>
    </row>
    <row r="1592" spans="3:6" x14ac:dyDescent="0.3">
      <c r="C1592" t="s">
        <v>1636</v>
      </c>
      <c r="D1592" t="s">
        <v>3579</v>
      </c>
      <c r="E1592" s="1" t="s">
        <v>4967</v>
      </c>
      <c r="F1592">
        <v>10</v>
      </c>
    </row>
    <row r="1593" spans="3:6" x14ac:dyDescent="0.3">
      <c r="C1593" t="s">
        <v>2216</v>
      </c>
      <c r="D1593" t="s">
        <v>3579</v>
      </c>
      <c r="E1593" s="1" t="s">
        <v>4967</v>
      </c>
      <c r="F1593">
        <v>10</v>
      </c>
    </row>
    <row r="1594" spans="3:6" x14ac:dyDescent="0.3">
      <c r="C1594" t="s">
        <v>2349</v>
      </c>
      <c r="D1594" t="s">
        <v>3579</v>
      </c>
      <c r="E1594" s="1" t="s">
        <v>4967</v>
      </c>
      <c r="F1594">
        <v>10</v>
      </c>
    </row>
    <row r="1595" spans="3:6" x14ac:dyDescent="0.3">
      <c r="C1595" t="s">
        <v>3105</v>
      </c>
      <c r="D1595" t="s">
        <v>3579</v>
      </c>
      <c r="E1595" s="1" t="s">
        <v>4967</v>
      </c>
      <c r="F1595">
        <v>10</v>
      </c>
    </row>
    <row r="1596" spans="3:6" x14ac:dyDescent="0.3">
      <c r="C1596" t="s">
        <v>1533</v>
      </c>
      <c r="D1596" t="s">
        <v>3579</v>
      </c>
      <c r="E1596" s="1" t="s">
        <v>4926</v>
      </c>
      <c r="F1596">
        <v>12</v>
      </c>
    </row>
    <row r="1597" spans="3:6" x14ac:dyDescent="0.3">
      <c r="C1597" t="s">
        <v>2207</v>
      </c>
      <c r="D1597" t="s">
        <v>3579</v>
      </c>
      <c r="E1597" s="1" t="s">
        <v>4926</v>
      </c>
      <c r="F1597">
        <v>12</v>
      </c>
    </row>
    <row r="1598" spans="3:6" x14ac:dyDescent="0.3">
      <c r="C1598" t="s">
        <v>2350</v>
      </c>
      <c r="D1598" t="s">
        <v>3579</v>
      </c>
      <c r="E1598" s="1" t="s">
        <v>4926</v>
      </c>
      <c r="F1598">
        <v>12</v>
      </c>
    </row>
    <row r="1599" spans="3:6" x14ac:dyDescent="0.3">
      <c r="C1599" t="s">
        <v>3106</v>
      </c>
      <c r="D1599" t="s">
        <v>3579</v>
      </c>
      <c r="E1599" s="1" t="s">
        <v>4926</v>
      </c>
      <c r="F1599">
        <v>12</v>
      </c>
    </row>
    <row r="1600" spans="3:6" x14ac:dyDescent="0.3">
      <c r="C1600" t="s">
        <v>1701</v>
      </c>
      <c r="D1600" t="s">
        <v>3579</v>
      </c>
      <c r="E1600" s="1" t="s">
        <v>4999</v>
      </c>
      <c r="F1600">
        <v>9</v>
      </c>
    </row>
    <row r="1601" spans="3:6" x14ac:dyDescent="0.3">
      <c r="C1601" t="s">
        <v>2218</v>
      </c>
      <c r="D1601" t="s">
        <v>3579</v>
      </c>
      <c r="E1601" s="1" t="s">
        <v>4999</v>
      </c>
      <c r="F1601">
        <v>9</v>
      </c>
    </row>
    <row r="1602" spans="3:6" x14ac:dyDescent="0.3">
      <c r="C1602" t="s">
        <v>2351</v>
      </c>
      <c r="D1602" t="s">
        <v>3579</v>
      </c>
      <c r="E1602" s="1" t="s">
        <v>4999</v>
      </c>
      <c r="F1602">
        <v>9</v>
      </c>
    </row>
    <row r="1603" spans="3:6" x14ac:dyDescent="0.3">
      <c r="C1603" t="s">
        <v>3107</v>
      </c>
      <c r="D1603" t="s">
        <v>3579</v>
      </c>
      <c r="E1603" s="1" t="s">
        <v>4999</v>
      </c>
      <c r="F1603">
        <v>9</v>
      </c>
    </row>
    <row r="1604" spans="3:6" x14ac:dyDescent="0.3">
      <c r="C1604" t="s">
        <v>255</v>
      </c>
      <c r="D1604" t="s">
        <v>3579</v>
      </c>
      <c r="E1604" s="1" t="s">
        <v>3816</v>
      </c>
      <c r="F1604">
        <v>28</v>
      </c>
    </row>
    <row r="1605" spans="3:6" x14ac:dyDescent="0.3">
      <c r="C1605" t="s">
        <v>351</v>
      </c>
      <c r="D1605" t="s">
        <v>3579</v>
      </c>
      <c r="E1605" s="1" t="s">
        <v>3816</v>
      </c>
      <c r="F1605">
        <v>28</v>
      </c>
    </row>
    <row r="1606" spans="3:6" x14ac:dyDescent="0.3">
      <c r="C1606" t="s">
        <v>1562</v>
      </c>
      <c r="D1606" t="s">
        <v>3579</v>
      </c>
      <c r="E1606" s="1" t="s">
        <v>3816</v>
      </c>
      <c r="F1606">
        <v>28</v>
      </c>
    </row>
    <row r="1607" spans="3:6" x14ac:dyDescent="0.3">
      <c r="C1607" t="s">
        <v>2212</v>
      </c>
      <c r="D1607" t="s">
        <v>3579</v>
      </c>
      <c r="E1607" s="1" t="s">
        <v>3816</v>
      </c>
      <c r="F1607">
        <v>28</v>
      </c>
    </row>
    <row r="1608" spans="3:6" x14ac:dyDescent="0.3">
      <c r="C1608" t="s">
        <v>2345</v>
      </c>
      <c r="D1608" t="s">
        <v>3579</v>
      </c>
      <c r="E1608" s="1" t="s">
        <v>3816</v>
      </c>
      <c r="F1608">
        <v>28</v>
      </c>
    </row>
    <row r="1609" spans="3:6" x14ac:dyDescent="0.3">
      <c r="C1609" t="s">
        <v>3108</v>
      </c>
      <c r="D1609" t="s">
        <v>3579</v>
      </c>
      <c r="E1609" s="1" t="s">
        <v>3816</v>
      </c>
      <c r="F1609">
        <v>28</v>
      </c>
    </row>
    <row r="1610" spans="3:6" x14ac:dyDescent="0.3">
      <c r="C1610" t="s">
        <v>537</v>
      </c>
      <c r="D1610" t="s">
        <v>3579</v>
      </c>
      <c r="E1610" s="1" t="s">
        <v>4134</v>
      </c>
      <c r="F1610">
        <v>12</v>
      </c>
    </row>
    <row r="1611" spans="3:6" x14ac:dyDescent="0.3">
      <c r="C1611" t="s">
        <v>1615</v>
      </c>
      <c r="D1611" t="s">
        <v>3579</v>
      </c>
      <c r="E1611" s="1" t="s">
        <v>4134</v>
      </c>
      <c r="F1611">
        <v>12</v>
      </c>
    </row>
    <row r="1612" spans="3:6" x14ac:dyDescent="0.3">
      <c r="C1612" t="s">
        <v>2176</v>
      </c>
      <c r="D1612" t="s">
        <v>3579</v>
      </c>
      <c r="E1612" s="1" t="s">
        <v>4134</v>
      </c>
      <c r="F1612">
        <v>12</v>
      </c>
    </row>
    <row r="1613" spans="3:6" x14ac:dyDescent="0.3">
      <c r="C1613" t="s">
        <v>2348</v>
      </c>
      <c r="D1613" t="s">
        <v>3579</v>
      </c>
      <c r="E1613" s="1" t="s">
        <v>4134</v>
      </c>
      <c r="F1613">
        <v>12</v>
      </c>
    </row>
    <row r="1614" spans="3:6" x14ac:dyDescent="0.3">
      <c r="C1614" t="s">
        <v>3091</v>
      </c>
      <c r="D1614" t="s">
        <v>3579</v>
      </c>
      <c r="E1614" s="1" t="s">
        <v>4134</v>
      </c>
      <c r="F1614">
        <v>12</v>
      </c>
    </row>
    <row r="1615" spans="3:6" x14ac:dyDescent="0.3">
      <c r="C1615" t="s">
        <v>502</v>
      </c>
      <c r="D1615" t="s">
        <v>3579</v>
      </c>
      <c r="E1615" s="1" t="s">
        <v>4088</v>
      </c>
      <c r="F1615">
        <v>11</v>
      </c>
    </row>
    <row r="1616" spans="3:6" x14ac:dyDescent="0.3">
      <c r="C1616" t="s">
        <v>1634</v>
      </c>
      <c r="D1616" t="s">
        <v>3579</v>
      </c>
      <c r="E1616" s="1" t="s">
        <v>4088</v>
      </c>
      <c r="F1616">
        <v>11</v>
      </c>
    </row>
    <row r="1617" spans="3:6" x14ac:dyDescent="0.3">
      <c r="C1617" t="s">
        <v>2213</v>
      </c>
      <c r="D1617" t="s">
        <v>3579</v>
      </c>
      <c r="E1617" s="1" t="s">
        <v>4088</v>
      </c>
      <c r="F1617">
        <v>11</v>
      </c>
    </row>
    <row r="1618" spans="3:6" x14ac:dyDescent="0.3">
      <c r="C1618" t="s">
        <v>2331</v>
      </c>
      <c r="D1618" t="s">
        <v>3579</v>
      </c>
      <c r="E1618" s="1" t="s">
        <v>4088</v>
      </c>
      <c r="F1618">
        <v>11</v>
      </c>
    </row>
    <row r="1619" spans="3:6" x14ac:dyDescent="0.3">
      <c r="C1619" t="s">
        <v>3092</v>
      </c>
      <c r="D1619" t="s">
        <v>3579</v>
      </c>
      <c r="E1619" s="1" t="s">
        <v>4088</v>
      </c>
      <c r="F1619">
        <v>11</v>
      </c>
    </row>
    <row r="1620" spans="3:6" x14ac:dyDescent="0.3">
      <c r="C1620" t="s">
        <v>562</v>
      </c>
      <c r="D1620" t="s">
        <v>4157</v>
      </c>
      <c r="E1620" s="1" t="s">
        <v>4158</v>
      </c>
      <c r="F1620">
        <v>5</v>
      </c>
    </row>
    <row r="1621" spans="3:6" x14ac:dyDescent="0.3">
      <c r="C1621" t="s">
        <v>711</v>
      </c>
      <c r="D1621" t="s">
        <v>4157</v>
      </c>
      <c r="E1621" s="1" t="s">
        <v>4158</v>
      </c>
      <c r="F1621">
        <v>5</v>
      </c>
    </row>
    <row r="1622" spans="3:6" x14ac:dyDescent="0.3">
      <c r="C1622" t="s">
        <v>3077</v>
      </c>
      <c r="D1622" t="s">
        <v>4157</v>
      </c>
      <c r="E1622" s="1" t="s">
        <v>4158</v>
      </c>
      <c r="F1622">
        <v>5</v>
      </c>
    </row>
    <row r="1623" spans="3:6" x14ac:dyDescent="0.3">
      <c r="C1623" t="s">
        <v>636</v>
      </c>
      <c r="D1623" t="s">
        <v>4245</v>
      </c>
      <c r="E1623" s="1" t="s">
        <v>4246</v>
      </c>
      <c r="F1623">
        <v>5</v>
      </c>
    </row>
    <row r="1624" spans="3:6" x14ac:dyDescent="0.3">
      <c r="C1624" t="s">
        <v>1943</v>
      </c>
      <c r="D1624" t="s">
        <v>4245</v>
      </c>
      <c r="E1624" s="1" t="s">
        <v>4246</v>
      </c>
      <c r="F1624">
        <v>5</v>
      </c>
    </row>
    <row r="1625" spans="3:6" x14ac:dyDescent="0.3">
      <c r="C1625" t="s">
        <v>3075</v>
      </c>
      <c r="D1625" t="s">
        <v>4245</v>
      </c>
      <c r="E1625" s="1" t="s">
        <v>4246</v>
      </c>
      <c r="F1625">
        <v>5</v>
      </c>
    </row>
    <row r="1626" spans="3:6" x14ac:dyDescent="0.3">
      <c r="C1626" t="s">
        <v>3064</v>
      </c>
      <c r="D1626" t="s">
        <v>5445</v>
      </c>
      <c r="E1626" s="1" t="s">
        <v>5446</v>
      </c>
      <c r="F1626">
        <v>8</v>
      </c>
    </row>
    <row r="1627" spans="3:6" x14ac:dyDescent="0.3">
      <c r="C1627" t="s">
        <v>3065</v>
      </c>
      <c r="D1627" t="s">
        <v>5447</v>
      </c>
      <c r="E1627" s="1" t="s">
        <v>5448</v>
      </c>
      <c r="F1627">
        <v>2</v>
      </c>
    </row>
    <row r="1628" spans="3:6" x14ac:dyDescent="0.3">
      <c r="C1628" t="s">
        <v>1638</v>
      </c>
      <c r="D1628" t="s">
        <v>4263</v>
      </c>
      <c r="E1628" s="1" t="s">
        <v>4968</v>
      </c>
      <c r="F1628">
        <v>5</v>
      </c>
    </row>
    <row r="1629" spans="3:6" x14ac:dyDescent="0.3">
      <c r="C1629" t="s">
        <v>2645</v>
      </c>
      <c r="D1629" t="s">
        <v>4263</v>
      </c>
      <c r="E1629" s="1" t="s">
        <v>4968</v>
      </c>
      <c r="F1629">
        <v>5</v>
      </c>
    </row>
    <row r="1630" spans="3:6" x14ac:dyDescent="0.3">
      <c r="C1630" t="s">
        <v>776</v>
      </c>
      <c r="D1630" t="s">
        <v>4114</v>
      </c>
      <c r="E1630" s="1" t="s">
        <v>4372</v>
      </c>
      <c r="F1630">
        <v>10</v>
      </c>
    </row>
    <row r="1631" spans="3:6" x14ac:dyDescent="0.3">
      <c r="C1631" t="s">
        <v>2165</v>
      </c>
      <c r="D1631" t="s">
        <v>4114</v>
      </c>
      <c r="E1631" s="1" t="s">
        <v>4372</v>
      </c>
      <c r="F1631">
        <v>10</v>
      </c>
    </row>
    <row r="1632" spans="3:6" x14ac:dyDescent="0.3">
      <c r="C1632" t="s">
        <v>2306</v>
      </c>
      <c r="D1632" t="s">
        <v>4114</v>
      </c>
      <c r="E1632" s="1" t="s">
        <v>4372</v>
      </c>
      <c r="F1632">
        <v>10</v>
      </c>
    </row>
    <row r="1633" spans="3:6" x14ac:dyDescent="0.3">
      <c r="C1633" t="s">
        <v>2366</v>
      </c>
      <c r="D1633" t="s">
        <v>4114</v>
      </c>
      <c r="E1633" s="1" t="s">
        <v>4372</v>
      </c>
      <c r="F1633">
        <v>10</v>
      </c>
    </row>
    <row r="1634" spans="3:6" x14ac:dyDescent="0.3">
      <c r="C1634" t="s">
        <v>3019</v>
      </c>
      <c r="D1634" t="s">
        <v>4114</v>
      </c>
      <c r="E1634" s="1" t="s">
        <v>4372</v>
      </c>
      <c r="F1634">
        <v>10</v>
      </c>
    </row>
    <row r="1635" spans="3:6" x14ac:dyDescent="0.3">
      <c r="C1635" t="s">
        <v>3067</v>
      </c>
      <c r="D1635" t="s">
        <v>4114</v>
      </c>
      <c r="E1635" s="1" t="s">
        <v>4372</v>
      </c>
      <c r="F1635">
        <v>10</v>
      </c>
    </row>
    <row r="1636" spans="3:6" x14ac:dyDescent="0.3">
      <c r="C1636" t="s">
        <v>3057</v>
      </c>
      <c r="D1636" t="s">
        <v>5443</v>
      </c>
      <c r="E1636" s="1" t="s">
        <v>5444</v>
      </c>
      <c r="F1636">
        <v>6</v>
      </c>
    </row>
    <row r="1637" spans="3:6" x14ac:dyDescent="0.3">
      <c r="C1637" t="s">
        <v>2435</v>
      </c>
      <c r="D1637" t="s">
        <v>5235</v>
      </c>
      <c r="E1637" s="1" t="s">
        <v>5236</v>
      </c>
      <c r="F1637">
        <v>4</v>
      </c>
    </row>
    <row r="1638" spans="3:6" x14ac:dyDescent="0.3">
      <c r="C1638" t="s">
        <v>3055</v>
      </c>
      <c r="D1638" t="s">
        <v>5235</v>
      </c>
      <c r="E1638" s="1" t="s">
        <v>5236</v>
      </c>
      <c r="F1638">
        <v>4</v>
      </c>
    </row>
    <row r="1639" spans="3:6" x14ac:dyDescent="0.3">
      <c r="C1639" t="s">
        <v>3053</v>
      </c>
      <c r="D1639" t="s">
        <v>5441</v>
      </c>
      <c r="E1639" s="1" t="s">
        <v>5442</v>
      </c>
      <c r="F1639">
        <v>4</v>
      </c>
    </row>
    <row r="1640" spans="3:6" x14ac:dyDescent="0.3">
      <c r="C1640" t="s">
        <v>3056</v>
      </c>
      <c r="D1640" t="s">
        <v>5441</v>
      </c>
      <c r="E1640" s="1" t="s">
        <v>5442</v>
      </c>
      <c r="F1640">
        <v>4</v>
      </c>
    </row>
    <row r="1641" spans="3:6" x14ac:dyDescent="0.3">
      <c r="C1641" t="s">
        <v>112</v>
      </c>
      <c r="D1641" t="s">
        <v>3622</v>
      </c>
      <c r="E1641" s="1" t="s">
        <v>3623</v>
      </c>
      <c r="F1641">
        <v>7</v>
      </c>
    </row>
    <row r="1642" spans="3:6" x14ac:dyDescent="0.3">
      <c r="C1642" t="s">
        <v>732</v>
      </c>
      <c r="D1642" t="s">
        <v>3622</v>
      </c>
      <c r="E1642" s="1" t="s">
        <v>3623</v>
      </c>
      <c r="F1642">
        <v>7</v>
      </c>
    </row>
    <row r="1643" spans="3:6" x14ac:dyDescent="0.3">
      <c r="C1643" t="s">
        <v>2222</v>
      </c>
      <c r="D1643" t="s">
        <v>3622</v>
      </c>
      <c r="E1643" s="1" t="s">
        <v>3623</v>
      </c>
      <c r="F1643">
        <v>7</v>
      </c>
    </row>
    <row r="1644" spans="3:6" x14ac:dyDescent="0.3">
      <c r="C1644" t="s">
        <v>3054</v>
      </c>
      <c r="D1644" t="s">
        <v>3622</v>
      </c>
      <c r="E1644" s="1" t="s">
        <v>3623</v>
      </c>
      <c r="F1644">
        <v>7</v>
      </c>
    </row>
    <row r="1645" spans="3:6" x14ac:dyDescent="0.3">
      <c r="C1645" t="s">
        <v>1703</v>
      </c>
      <c r="D1645" t="s">
        <v>5000</v>
      </c>
      <c r="E1645" s="1" t="s">
        <v>5001</v>
      </c>
      <c r="F1645">
        <v>9</v>
      </c>
    </row>
    <row r="1646" spans="3:6" x14ac:dyDescent="0.3">
      <c r="C1646" t="s">
        <v>2162</v>
      </c>
      <c r="D1646" t="s">
        <v>5000</v>
      </c>
      <c r="E1646" s="1" t="s">
        <v>5001</v>
      </c>
      <c r="F1646">
        <v>9</v>
      </c>
    </row>
    <row r="1647" spans="3:6" x14ac:dyDescent="0.3">
      <c r="C1647" t="s">
        <v>2284</v>
      </c>
      <c r="D1647" t="s">
        <v>5000</v>
      </c>
      <c r="E1647" s="1" t="s">
        <v>5001</v>
      </c>
      <c r="F1647">
        <v>9</v>
      </c>
    </row>
    <row r="1648" spans="3:6" x14ac:dyDescent="0.3">
      <c r="C1648" t="s">
        <v>3005</v>
      </c>
      <c r="D1648" t="s">
        <v>5000</v>
      </c>
      <c r="E1648" s="1" t="s">
        <v>5001</v>
      </c>
      <c r="F1648">
        <v>9</v>
      </c>
    </row>
    <row r="1649" spans="3:6" x14ac:dyDescent="0.3">
      <c r="C1649" t="s">
        <v>3050</v>
      </c>
      <c r="D1649" t="s">
        <v>5000</v>
      </c>
      <c r="E1649" s="1" t="s">
        <v>5001</v>
      </c>
      <c r="F1649">
        <v>9</v>
      </c>
    </row>
    <row r="1650" spans="3:6" x14ac:dyDescent="0.3">
      <c r="C1650" t="s">
        <v>2467</v>
      </c>
      <c r="D1650" t="s">
        <v>5251</v>
      </c>
      <c r="E1650" s="1" t="s">
        <v>5252</v>
      </c>
      <c r="F1650">
        <v>7</v>
      </c>
    </row>
    <row r="1651" spans="3:6" x14ac:dyDescent="0.3">
      <c r="C1651" t="s">
        <v>3006</v>
      </c>
      <c r="D1651" t="s">
        <v>5251</v>
      </c>
      <c r="E1651" s="1" t="s">
        <v>5252</v>
      </c>
      <c r="F1651">
        <v>7</v>
      </c>
    </row>
    <row r="1652" spans="3:6" x14ac:dyDescent="0.3">
      <c r="C1652" t="s">
        <v>3047</v>
      </c>
      <c r="D1652" t="s">
        <v>5251</v>
      </c>
      <c r="E1652" s="1" t="s">
        <v>5252</v>
      </c>
      <c r="F1652">
        <v>7</v>
      </c>
    </row>
    <row r="1653" spans="3:6" x14ac:dyDescent="0.3">
      <c r="C1653" t="s">
        <v>823</v>
      </c>
      <c r="D1653" t="s">
        <v>4423</v>
      </c>
      <c r="E1653" s="1" t="s">
        <v>4424</v>
      </c>
      <c r="F1653">
        <v>6</v>
      </c>
    </row>
    <row r="1654" spans="3:6" x14ac:dyDescent="0.3">
      <c r="C1654" t="s">
        <v>1024</v>
      </c>
      <c r="D1654" t="s">
        <v>4423</v>
      </c>
      <c r="E1654" s="1" t="s">
        <v>4424</v>
      </c>
      <c r="F1654">
        <v>6</v>
      </c>
    </row>
    <row r="1655" spans="3:6" x14ac:dyDescent="0.3">
      <c r="C1655" t="s">
        <v>2385</v>
      </c>
      <c r="D1655" t="s">
        <v>4423</v>
      </c>
      <c r="E1655" s="1" t="s">
        <v>4424</v>
      </c>
      <c r="F1655">
        <v>6</v>
      </c>
    </row>
    <row r="1656" spans="3:6" x14ac:dyDescent="0.3">
      <c r="C1656" t="s">
        <v>1189</v>
      </c>
      <c r="D1656" t="s">
        <v>4714</v>
      </c>
      <c r="E1656" s="1" t="s">
        <v>4715</v>
      </c>
      <c r="F1656">
        <v>8</v>
      </c>
    </row>
    <row r="1657" spans="3:6" x14ac:dyDescent="0.3">
      <c r="C1657" t="s">
        <v>2075</v>
      </c>
      <c r="D1657" t="s">
        <v>4714</v>
      </c>
      <c r="E1657" s="1" t="s">
        <v>4715</v>
      </c>
      <c r="F1657">
        <v>8</v>
      </c>
    </row>
    <row r="1658" spans="3:6" x14ac:dyDescent="0.3">
      <c r="C1658" t="s">
        <v>2137</v>
      </c>
      <c r="D1658" t="s">
        <v>4714</v>
      </c>
      <c r="E1658" s="1" t="s">
        <v>4715</v>
      </c>
      <c r="F1658">
        <v>8</v>
      </c>
    </row>
    <row r="1659" spans="3:6" x14ac:dyDescent="0.3">
      <c r="C1659" t="s">
        <v>3043</v>
      </c>
      <c r="D1659" t="s">
        <v>4714</v>
      </c>
      <c r="E1659" s="1" t="s">
        <v>4715</v>
      </c>
      <c r="F1659">
        <v>8</v>
      </c>
    </row>
    <row r="1660" spans="3:6" x14ac:dyDescent="0.3">
      <c r="C1660" t="s">
        <v>1582</v>
      </c>
      <c r="D1660" t="s">
        <v>4944</v>
      </c>
      <c r="E1660" s="1" t="s">
        <v>4945</v>
      </c>
      <c r="F1660">
        <v>3</v>
      </c>
    </row>
    <row r="1661" spans="3:6" x14ac:dyDescent="0.3">
      <c r="C1661" t="s">
        <v>3038</v>
      </c>
      <c r="D1661" t="s">
        <v>4944</v>
      </c>
      <c r="E1661" s="1" t="s">
        <v>4945</v>
      </c>
      <c r="F1661">
        <v>3</v>
      </c>
    </row>
    <row r="1662" spans="3:6" x14ac:dyDescent="0.3">
      <c r="C1662" t="s">
        <v>13</v>
      </c>
      <c r="D1662" t="s">
        <v>3484</v>
      </c>
      <c r="E1662" s="1" t="s">
        <v>3485</v>
      </c>
      <c r="F1662">
        <v>2</v>
      </c>
    </row>
    <row r="1663" spans="3:6" x14ac:dyDescent="0.3">
      <c r="C1663" t="s">
        <v>3042</v>
      </c>
      <c r="D1663" t="s">
        <v>3484</v>
      </c>
      <c r="E1663" s="1" t="s">
        <v>3485</v>
      </c>
      <c r="F1663">
        <v>2</v>
      </c>
    </row>
    <row r="1664" spans="3:6" x14ac:dyDescent="0.3">
      <c r="C1664" t="s">
        <v>1895</v>
      </c>
      <c r="D1664" t="s">
        <v>5082</v>
      </c>
      <c r="E1664" s="1" t="s">
        <v>5083</v>
      </c>
      <c r="F1664">
        <v>6</v>
      </c>
    </row>
    <row r="1665" spans="3:6" x14ac:dyDescent="0.3">
      <c r="C1665" t="s">
        <v>2579</v>
      </c>
      <c r="D1665" t="s">
        <v>5082</v>
      </c>
      <c r="E1665" s="1" t="s">
        <v>5083</v>
      </c>
      <c r="F1665">
        <v>6</v>
      </c>
    </row>
    <row r="1666" spans="3:6" x14ac:dyDescent="0.3">
      <c r="C1666" t="s">
        <v>3037</v>
      </c>
      <c r="D1666" t="s">
        <v>5082</v>
      </c>
      <c r="E1666" s="1" t="s">
        <v>5083</v>
      </c>
      <c r="F1666">
        <v>6</v>
      </c>
    </row>
    <row r="1667" spans="3:6" x14ac:dyDescent="0.3">
      <c r="C1667" t="s">
        <v>3039</v>
      </c>
      <c r="D1667" t="s">
        <v>5082</v>
      </c>
      <c r="E1667" s="1" t="s">
        <v>5083</v>
      </c>
      <c r="F1667">
        <v>6</v>
      </c>
    </row>
    <row r="1668" spans="3:6" x14ac:dyDescent="0.3">
      <c r="C1668" t="s">
        <v>163</v>
      </c>
      <c r="D1668" t="s">
        <v>3695</v>
      </c>
      <c r="E1668" s="1" t="s">
        <v>3696</v>
      </c>
      <c r="F1668">
        <v>6</v>
      </c>
    </row>
    <row r="1669" spans="3:6" x14ac:dyDescent="0.3">
      <c r="C1669" t="s">
        <v>1665</v>
      </c>
      <c r="D1669" t="s">
        <v>3695</v>
      </c>
      <c r="E1669" s="1" t="s">
        <v>3696</v>
      </c>
      <c r="F1669">
        <v>6</v>
      </c>
    </row>
    <row r="1670" spans="3:6" x14ac:dyDescent="0.3">
      <c r="C1670" t="s">
        <v>1826</v>
      </c>
      <c r="D1670" t="s">
        <v>3695</v>
      </c>
      <c r="E1670" s="1" t="s">
        <v>3696</v>
      </c>
      <c r="F1670">
        <v>6</v>
      </c>
    </row>
    <row r="1671" spans="3:6" x14ac:dyDescent="0.3">
      <c r="C1671" t="s">
        <v>2243</v>
      </c>
      <c r="D1671" t="s">
        <v>3695</v>
      </c>
      <c r="E1671" s="1" t="s">
        <v>3696</v>
      </c>
      <c r="F1671">
        <v>6</v>
      </c>
    </row>
    <row r="1672" spans="3:6" x14ac:dyDescent="0.3">
      <c r="C1672" t="s">
        <v>3036</v>
      </c>
      <c r="D1672" t="s">
        <v>3695</v>
      </c>
      <c r="E1672" s="1" t="s">
        <v>3696</v>
      </c>
      <c r="F1672">
        <v>6</v>
      </c>
    </row>
    <row r="1673" spans="3:6" x14ac:dyDescent="0.3">
      <c r="C1673" t="s">
        <v>870</v>
      </c>
      <c r="D1673" t="s">
        <v>4459</v>
      </c>
      <c r="E1673" s="1" t="s">
        <v>4460</v>
      </c>
      <c r="F1673">
        <v>7</v>
      </c>
    </row>
    <row r="1674" spans="3:6" x14ac:dyDescent="0.3">
      <c r="C1674" t="s">
        <v>1584</v>
      </c>
      <c r="D1674" t="s">
        <v>4459</v>
      </c>
      <c r="E1674" s="1" t="s">
        <v>4460</v>
      </c>
      <c r="F1674">
        <v>7</v>
      </c>
    </row>
    <row r="1675" spans="3:6" x14ac:dyDescent="0.3">
      <c r="C1675" t="s">
        <v>2997</v>
      </c>
      <c r="D1675" t="s">
        <v>4459</v>
      </c>
      <c r="E1675" s="1" t="s">
        <v>4460</v>
      </c>
      <c r="F1675">
        <v>7</v>
      </c>
    </row>
    <row r="1676" spans="3:6" x14ac:dyDescent="0.3">
      <c r="C1676" t="s">
        <v>3028</v>
      </c>
      <c r="D1676" t="s">
        <v>4459</v>
      </c>
      <c r="E1676" s="1" t="s">
        <v>4460</v>
      </c>
      <c r="F1676">
        <v>7</v>
      </c>
    </row>
    <row r="1677" spans="3:6" x14ac:dyDescent="0.3">
      <c r="C1677" t="s">
        <v>1691</v>
      </c>
      <c r="D1677" t="s">
        <v>4993</v>
      </c>
      <c r="E1677" s="1" t="s">
        <v>4994</v>
      </c>
      <c r="F1677">
        <v>4</v>
      </c>
    </row>
    <row r="1678" spans="3:6" x14ac:dyDescent="0.3">
      <c r="C1678" t="s">
        <v>2944</v>
      </c>
      <c r="D1678" t="s">
        <v>4993</v>
      </c>
      <c r="E1678" s="1" t="s">
        <v>4994</v>
      </c>
      <c r="F1678">
        <v>4</v>
      </c>
    </row>
    <row r="1679" spans="3:6" x14ac:dyDescent="0.3">
      <c r="C1679" t="s">
        <v>485</v>
      </c>
      <c r="D1679" t="s">
        <v>4067</v>
      </c>
      <c r="E1679" s="1" t="s">
        <v>4068</v>
      </c>
      <c r="F1679">
        <v>9</v>
      </c>
    </row>
    <row r="1680" spans="3:6" x14ac:dyDescent="0.3">
      <c r="C1680" t="s">
        <v>1534</v>
      </c>
      <c r="D1680" t="s">
        <v>4067</v>
      </c>
      <c r="E1680" s="1" t="s">
        <v>4068</v>
      </c>
      <c r="F1680">
        <v>9</v>
      </c>
    </row>
    <row r="1681" spans="3:6" x14ac:dyDescent="0.3">
      <c r="C1681" t="s">
        <v>2403</v>
      </c>
      <c r="D1681" t="s">
        <v>4067</v>
      </c>
      <c r="E1681" s="1" t="s">
        <v>4068</v>
      </c>
      <c r="F1681">
        <v>9</v>
      </c>
    </row>
    <row r="1682" spans="3:6" x14ac:dyDescent="0.3">
      <c r="C1682" t="s">
        <v>2950</v>
      </c>
      <c r="D1682" t="s">
        <v>4067</v>
      </c>
      <c r="E1682" s="1" t="s">
        <v>4068</v>
      </c>
      <c r="F1682">
        <v>9</v>
      </c>
    </row>
    <row r="1683" spans="3:6" x14ac:dyDescent="0.3">
      <c r="C1683" t="s">
        <v>3014</v>
      </c>
      <c r="D1683" t="s">
        <v>4067</v>
      </c>
      <c r="E1683" s="1" t="s">
        <v>4068</v>
      </c>
      <c r="F1683">
        <v>9</v>
      </c>
    </row>
    <row r="1684" spans="3:6" x14ac:dyDescent="0.3">
      <c r="C1684" t="s">
        <v>3024</v>
      </c>
      <c r="D1684" t="s">
        <v>4067</v>
      </c>
      <c r="E1684" s="1" t="s">
        <v>4068</v>
      </c>
      <c r="F1684">
        <v>9</v>
      </c>
    </row>
    <row r="1685" spans="3:6" x14ac:dyDescent="0.3">
      <c r="C1685" t="s">
        <v>3001</v>
      </c>
      <c r="D1685" t="s">
        <v>5427</v>
      </c>
      <c r="E1685" s="1" t="s">
        <v>5428</v>
      </c>
      <c r="F1685">
        <v>3</v>
      </c>
    </row>
    <row r="1686" spans="3:6" x14ac:dyDescent="0.3">
      <c r="C1686" t="s">
        <v>3026</v>
      </c>
      <c r="D1686" t="s">
        <v>5427</v>
      </c>
      <c r="E1686" s="1" t="s">
        <v>5428</v>
      </c>
      <c r="F1686">
        <v>3</v>
      </c>
    </row>
    <row r="1687" spans="3:6" x14ac:dyDescent="0.3">
      <c r="C1687" t="s">
        <v>441</v>
      </c>
      <c r="D1687" t="s">
        <v>4020</v>
      </c>
      <c r="E1687" s="1" t="s">
        <v>4021</v>
      </c>
      <c r="F1687">
        <v>11</v>
      </c>
    </row>
    <row r="1688" spans="3:6" x14ac:dyDescent="0.3">
      <c r="C1688" t="s">
        <v>943</v>
      </c>
      <c r="D1688" t="s">
        <v>4020</v>
      </c>
      <c r="E1688" s="1" t="s">
        <v>4021</v>
      </c>
      <c r="F1688">
        <v>11</v>
      </c>
    </row>
    <row r="1689" spans="3:6" x14ac:dyDescent="0.3">
      <c r="C1689" t="s">
        <v>1907</v>
      </c>
      <c r="D1689" t="s">
        <v>4020</v>
      </c>
      <c r="E1689" s="1" t="s">
        <v>4021</v>
      </c>
      <c r="F1689">
        <v>11</v>
      </c>
    </row>
    <row r="1690" spans="3:6" x14ac:dyDescent="0.3">
      <c r="C1690" t="s">
        <v>2056</v>
      </c>
      <c r="D1690" t="s">
        <v>4020</v>
      </c>
      <c r="E1690" s="1" t="s">
        <v>4021</v>
      </c>
      <c r="F1690">
        <v>11</v>
      </c>
    </row>
    <row r="1691" spans="3:6" x14ac:dyDescent="0.3">
      <c r="C1691" t="s">
        <v>2105</v>
      </c>
      <c r="D1691" t="s">
        <v>4020</v>
      </c>
      <c r="E1691" s="1" t="s">
        <v>4021</v>
      </c>
      <c r="F1691">
        <v>11</v>
      </c>
    </row>
    <row r="1692" spans="3:6" x14ac:dyDescent="0.3">
      <c r="C1692" t="s">
        <v>2227</v>
      </c>
      <c r="D1692" t="s">
        <v>4020</v>
      </c>
      <c r="E1692" s="1" t="s">
        <v>4021</v>
      </c>
      <c r="F1692">
        <v>11</v>
      </c>
    </row>
    <row r="1693" spans="3:6" x14ac:dyDescent="0.3">
      <c r="C1693" t="s">
        <v>3029</v>
      </c>
      <c r="D1693" t="s">
        <v>4020</v>
      </c>
      <c r="E1693" s="1" t="s">
        <v>4021</v>
      </c>
      <c r="F1693">
        <v>11</v>
      </c>
    </row>
    <row r="1694" spans="3:6" x14ac:dyDescent="0.3">
      <c r="C1694" t="s">
        <v>866</v>
      </c>
      <c r="D1694" t="s">
        <v>4454</v>
      </c>
      <c r="E1694" s="1" t="s">
        <v>4455</v>
      </c>
      <c r="F1694">
        <v>9</v>
      </c>
    </row>
    <row r="1695" spans="3:6" x14ac:dyDescent="0.3">
      <c r="C1695" t="s">
        <v>2092</v>
      </c>
      <c r="D1695" t="s">
        <v>4454</v>
      </c>
      <c r="E1695" s="1" t="s">
        <v>4455</v>
      </c>
      <c r="F1695">
        <v>9</v>
      </c>
    </row>
    <row r="1696" spans="3:6" x14ac:dyDescent="0.3">
      <c r="C1696" t="s">
        <v>2230</v>
      </c>
      <c r="D1696" t="s">
        <v>4454</v>
      </c>
      <c r="E1696" s="1" t="s">
        <v>4455</v>
      </c>
      <c r="F1696">
        <v>9</v>
      </c>
    </row>
    <row r="1697" spans="3:6" x14ac:dyDescent="0.3">
      <c r="C1697" t="s">
        <v>3030</v>
      </c>
      <c r="D1697" t="s">
        <v>4454</v>
      </c>
      <c r="E1697" s="1" t="s">
        <v>4455</v>
      </c>
      <c r="F1697">
        <v>9</v>
      </c>
    </row>
    <row r="1698" spans="3:6" x14ac:dyDescent="0.3">
      <c r="C1698" t="s">
        <v>1220</v>
      </c>
      <c r="D1698" t="s">
        <v>4743</v>
      </c>
      <c r="E1698" s="1" t="s">
        <v>4744</v>
      </c>
      <c r="F1698">
        <v>6</v>
      </c>
    </row>
    <row r="1699" spans="3:6" x14ac:dyDescent="0.3">
      <c r="C1699" t="s">
        <v>1515</v>
      </c>
      <c r="D1699" t="s">
        <v>4743</v>
      </c>
      <c r="E1699" s="1" t="s">
        <v>4744</v>
      </c>
      <c r="F1699">
        <v>6</v>
      </c>
    </row>
    <row r="1700" spans="3:6" x14ac:dyDescent="0.3">
      <c r="C1700" t="s">
        <v>2965</v>
      </c>
      <c r="D1700" t="s">
        <v>4743</v>
      </c>
      <c r="E1700" s="1" t="s">
        <v>4744</v>
      </c>
      <c r="F1700">
        <v>6</v>
      </c>
    </row>
    <row r="1701" spans="3:6" x14ac:dyDescent="0.3">
      <c r="C1701" t="s">
        <v>2999</v>
      </c>
      <c r="D1701" t="s">
        <v>4743</v>
      </c>
      <c r="E1701" s="1" t="s">
        <v>4744</v>
      </c>
      <c r="F1701">
        <v>6</v>
      </c>
    </row>
    <row r="1702" spans="3:6" x14ac:dyDescent="0.3">
      <c r="C1702" t="s">
        <v>1962</v>
      </c>
      <c r="D1702" t="s">
        <v>5096</v>
      </c>
      <c r="E1702" s="1" t="s">
        <v>5097</v>
      </c>
      <c r="F1702">
        <v>8</v>
      </c>
    </row>
    <row r="1703" spans="3:6" x14ac:dyDescent="0.3">
      <c r="C1703" t="s">
        <v>2796</v>
      </c>
      <c r="D1703" t="s">
        <v>5096</v>
      </c>
      <c r="E1703" s="1" t="s">
        <v>5097</v>
      </c>
      <c r="F1703">
        <v>8</v>
      </c>
    </row>
    <row r="1704" spans="3:6" x14ac:dyDescent="0.3">
      <c r="C1704" t="s">
        <v>2998</v>
      </c>
      <c r="D1704" t="s">
        <v>5096</v>
      </c>
      <c r="E1704" s="1" t="s">
        <v>5097</v>
      </c>
      <c r="F1704">
        <v>8</v>
      </c>
    </row>
    <row r="1705" spans="3:6" x14ac:dyDescent="0.3">
      <c r="C1705" t="s">
        <v>3017</v>
      </c>
      <c r="D1705" t="s">
        <v>5096</v>
      </c>
      <c r="E1705" s="1" t="s">
        <v>5097</v>
      </c>
      <c r="F1705">
        <v>8</v>
      </c>
    </row>
    <row r="1706" spans="3:6" x14ac:dyDescent="0.3">
      <c r="C1706" t="s">
        <v>1817</v>
      </c>
      <c r="D1706" t="s">
        <v>5054</v>
      </c>
      <c r="E1706" s="1" t="s">
        <v>5055</v>
      </c>
      <c r="F1706">
        <v>7</v>
      </c>
    </row>
    <row r="1707" spans="3:6" x14ac:dyDescent="0.3">
      <c r="C1707" t="s">
        <v>3016</v>
      </c>
      <c r="D1707" t="s">
        <v>5054</v>
      </c>
      <c r="E1707" s="1" t="s">
        <v>5055</v>
      </c>
      <c r="F1707">
        <v>7</v>
      </c>
    </row>
    <row r="1708" spans="3:6" x14ac:dyDescent="0.3">
      <c r="C1708" t="s">
        <v>1639</v>
      </c>
      <c r="D1708" t="s">
        <v>4969</v>
      </c>
      <c r="E1708" s="1" t="s">
        <v>4970</v>
      </c>
      <c r="F1708">
        <v>11</v>
      </c>
    </row>
    <row r="1709" spans="3:6" x14ac:dyDescent="0.3">
      <c r="C1709" t="s">
        <v>2196</v>
      </c>
      <c r="D1709" t="s">
        <v>4969</v>
      </c>
      <c r="E1709" s="1" t="s">
        <v>4970</v>
      </c>
      <c r="F1709">
        <v>11</v>
      </c>
    </row>
    <row r="1710" spans="3:6" x14ac:dyDescent="0.3">
      <c r="C1710" t="s">
        <v>3012</v>
      </c>
      <c r="D1710" t="s">
        <v>4969</v>
      </c>
      <c r="E1710" s="1" t="s">
        <v>4970</v>
      </c>
      <c r="F1710">
        <v>11</v>
      </c>
    </row>
    <row r="1711" spans="3:6" x14ac:dyDescent="0.3">
      <c r="C1711" t="s">
        <v>3011</v>
      </c>
      <c r="D1711" t="s">
        <v>5431</v>
      </c>
      <c r="E1711" s="1" t="s">
        <v>5432</v>
      </c>
      <c r="F1711">
        <v>1</v>
      </c>
    </row>
    <row r="1712" spans="3:6" x14ac:dyDescent="0.3">
      <c r="C1712" t="s">
        <v>1235</v>
      </c>
      <c r="D1712" t="s">
        <v>4752</v>
      </c>
      <c r="E1712" s="1" t="s">
        <v>4753</v>
      </c>
      <c r="F1712">
        <v>5</v>
      </c>
    </row>
    <row r="1713" spans="3:6" x14ac:dyDescent="0.3">
      <c r="C1713" t="s">
        <v>2084</v>
      </c>
      <c r="D1713" t="s">
        <v>4752</v>
      </c>
      <c r="E1713" s="1" t="s">
        <v>4753</v>
      </c>
      <c r="F1713">
        <v>5</v>
      </c>
    </row>
    <row r="1714" spans="3:6" x14ac:dyDescent="0.3">
      <c r="C1714" t="s">
        <v>2198</v>
      </c>
      <c r="D1714" t="s">
        <v>4752</v>
      </c>
      <c r="E1714" s="1" t="s">
        <v>4753</v>
      </c>
      <c r="F1714">
        <v>5</v>
      </c>
    </row>
    <row r="1715" spans="3:6" x14ac:dyDescent="0.3">
      <c r="C1715" t="s">
        <v>3015</v>
      </c>
      <c r="D1715" t="s">
        <v>4752</v>
      </c>
      <c r="E1715" s="1" t="s">
        <v>4753</v>
      </c>
      <c r="F1715">
        <v>5</v>
      </c>
    </row>
    <row r="1716" spans="3:6" x14ac:dyDescent="0.3">
      <c r="C1716" t="s">
        <v>1620</v>
      </c>
      <c r="D1716" t="s">
        <v>4957</v>
      </c>
      <c r="E1716" s="1" t="s">
        <v>4958</v>
      </c>
      <c r="F1716">
        <v>6</v>
      </c>
    </row>
    <row r="1717" spans="3:6" x14ac:dyDescent="0.3">
      <c r="C1717" t="s">
        <v>2990</v>
      </c>
      <c r="D1717" t="s">
        <v>4957</v>
      </c>
      <c r="E1717" s="1" t="s">
        <v>4958</v>
      </c>
      <c r="F1717">
        <v>6</v>
      </c>
    </row>
    <row r="1718" spans="3:6" x14ac:dyDescent="0.3">
      <c r="C1718" t="s">
        <v>2995</v>
      </c>
      <c r="D1718" t="s">
        <v>4957</v>
      </c>
      <c r="E1718" s="1" t="s">
        <v>4958</v>
      </c>
      <c r="F1718">
        <v>6</v>
      </c>
    </row>
    <row r="1719" spans="3:6" x14ac:dyDescent="0.3">
      <c r="C1719" t="s">
        <v>2987</v>
      </c>
      <c r="D1719" t="s">
        <v>5420</v>
      </c>
      <c r="E1719" s="1" t="s">
        <v>5421</v>
      </c>
      <c r="F1719">
        <v>2</v>
      </c>
    </row>
    <row r="1720" spans="3:6" x14ac:dyDescent="0.3">
      <c r="C1720" t="s">
        <v>71</v>
      </c>
      <c r="D1720" t="s">
        <v>3570</v>
      </c>
      <c r="E1720" s="1" t="s">
        <v>3571</v>
      </c>
      <c r="F1720">
        <v>20</v>
      </c>
    </row>
    <row r="1721" spans="3:6" x14ac:dyDescent="0.3">
      <c r="C1721" t="s">
        <v>203</v>
      </c>
      <c r="D1721" t="s">
        <v>3570</v>
      </c>
      <c r="E1721" s="1" t="s">
        <v>3571</v>
      </c>
      <c r="F1721">
        <v>20</v>
      </c>
    </row>
    <row r="1722" spans="3:6" x14ac:dyDescent="0.3">
      <c r="C1722" t="s">
        <v>496</v>
      </c>
      <c r="D1722" t="s">
        <v>3570</v>
      </c>
      <c r="E1722" s="1" t="s">
        <v>3571</v>
      </c>
      <c r="F1722">
        <v>20</v>
      </c>
    </row>
    <row r="1723" spans="3:6" x14ac:dyDescent="0.3">
      <c r="C1723" t="s">
        <v>1733</v>
      </c>
      <c r="D1723" t="s">
        <v>3570</v>
      </c>
      <c r="E1723" s="1" t="s">
        <v>3571</v>
      </c>
      <c r="F1723">
        <v>20</v>
      </c>
    </row>
    <row r="1724" spans="3:6" x14ac:dyDescent="0.3">
      <c r="C1724" t="s">
        <v>1809</v>
      </c>
      <c r="D1724" t="s">
        <v>3570</v>
      </c>
      <c r="E1724" s="1" t="s">
        <v>3571</v>
      </c>
      <c r="F1724">
        <v>20</v>
      </c>
    </row>
    <row r="1725" spans="3:6" x14ac:dyDescent="0.3">
      <c r="C1725" t="s">
        <v>2155</v>
      </c>
      <c r="D1725" t="s">
        <v>3570</v>
      </c>
      <c r="E1725" s="1" t="s">
        <v>3571</v>
      </c>
      <c r="F1725">
        <v>20</v>
      </c>
    </row>
    <row r="1726" spans="3:6" x14ac:dyDescent="0.3">
      <c r="C1726" t="s">
        <v>2228</v>
      </c>
      <c r="D1726" t="s">
        <v>3570</v>
      </c>
      <c r="E1726" s="1" t="s">
        <v>3571</v>
      </c>
      <c r="F1726">
        <v>20</v>
      </c>
    </row>
    <row r="1727" spans="3:6" x14ac:dyDescent="0.3">
      <c r="C1727" t="s">
        <v>2972</v>
      </c>
      <c r="D1727" t="s">
        <v>3570</v>
      </c>
      <c r="E1727" s="1" t="s">
        <v>3571</v>
      </c>
      <c r="F1727">
        <v>20</v>
      </c>
    </row>
    <row r="1728" spans="3:6" x14ac:dyDescent="0.3">
      <c r="C1728" t="s">
        <v>2986</v>
      </c>
      <c r="D1728" t="s">
        <v>3570</v>
      </c>
      <c r="E1728" s="1" t="s">
        <v>3571</v>
      </c>
      <c r="F1728">
        <v>20</v>
      </c>
    </row>
    <row r="1729" spans="3:6" x14ac:dyDescent="0.3">
      <c r="C1729" t="s">
        <v>2114</v>
      </c>
      <c r="D1729" t="s">
        <v>5150</v>
      </c>
      <c r="E1729" s="1" t="s">
        <v>5151</v>
      </c>
      <c r="F1729">
        <v>5</v>
      </c>
    </row>
    <row r="1730" spans="3:6" x14ac:dyDescent="0.3">
      <c r="C1730" t="s">
        <v>2853</v>
      </c>
      <c r="D1730" t="s">
        <v>5150</v>
      </c>
      <c r="E1730" s="1" t="s">
        <v>5151</v>
      </c>
      <c r="F1730">
        <v>5</v>
      </c>
    </row>
    <row r="1731" spans="3:6" x14ac:dyDescent="0.3">
      <c r="C1731" t="s">
        <v>2989</v>
      </c>
      <c r="D1731" t="s">
        <v>5150</v>
      </c>
      <c r="E1731" s="1" t="s">
        <v>5151</v>
      </c>
      <c r="F1731">
        <v>5</v>
      </c>
    </row>
    <row r="1732" spans="3:6" x14ac:dyDescent="0.3">
      <c r="C1732" t="s">
        <v>1798</v>
      </c>
      <c r="D1732" t="s">
        <v>5044</v>
      </c>
      <c r="E1732" s="1" t="s">
        <v>5045</v>
      </c>
      <c r="F1732">
        <v>5</v>
      </c>
    </row>
    <row r="1733" spans="3:6" x14ac:dyDescent="0.3">
      <c r="C1733" t="s">
        <v>2966</v>
      </c>
      <c r="D1733" t="s">
        <v>5044</v>
      </c>
      <c r="E1733" s="1" t="s">
        <v>5045</v>
      </c>
      <c r="F1733">
        <v>5</v>
      </c>
    </row>
    <row r="1734" spans="3:6" x14ac:dyDescent="0.3">
      <c r="C1734" t="s">
        <v>2978</v>
      </c>
      <c r="D1734" t="s">
        <v>5044</v>
      </c>
      <c r="E1734" s="1" t="s">
        <v>5045</v>
      </c>
      <c r="F1734">
        <v>5</v>
      </c>
    </row>
    <row r="1735" spans="3:6" x14ac:dyDescent="0.3">
      <c r="C1735" t="s">
        <v>2980</v>
      </c>
      <c r="D1735" t="s">
        <v>5044</v>
      </c>
      <c r="E1735" s="1" t="s">
        <v>5045</v>
      </c>
      <c r="F1735">
        <v>5</v>
      </c>
    </row>
    <row r="1736" spans="3:6" x14ac:dyDescent="0.3">
      <c r="C1736" t="s">
        <v>602</v>
      </c>
      <c r="D1736" t="s">
        <v>4197</v>
      </c>
      <c r="E1736" s="1" t="s">
        <v>4198</v>
      </c>
      <c r="F1736">
        <v>6</v>
      </c>
    </row>
    <row r="1737" spans="3:6" x14ac:dyDescent="0.3">
      <c r="C1737" t="s">
        <v>1169</v>
      </c>
      <c r="D1737" t="s">
        <v>4197</v>
      </c>
      <c r="E1737" s="1" t="s">
        <v>4198</v>
      </c>
      <c r="F1737">
        <v>6</v>
      </c>
    </row>
    <row r="1738" spans="3:6" x14ac:dyDescent="0.3">
      <c r="C1738" t="s">
        <v>2953</v>
      </c>
      <c r="D1738" t="s">
        <v>4197</v>
      </c>
      <c r="E1738" s="1" t="s">
        <v>4198</v>
      </c>
      <c r="F1738">
        <v>6</v>
      </c>
    </row>
    <row r="1739" spans="3:6" x14ac:dyDescent="0.3">
      <c r="C1739" t="s">
        <v>2971</v>
      </c>
      <c r="D1739" t="s">
        <v>4197</v>
      </c>
      <c r="E1739" s="1" t="s">
        <v>4198</v>
      </c>
      <c r="F1739">
        <v>6</v>
      </c>
    </row>
    <row r="1740" spans="3:6" x14ac:dyDescent="0.3">
      <c r="C1740" t="s">
        <v>2974</v>
      </c>
      <c r="D1740" t="s">
        <v>4197</v>
      </c>
      <c r="E1740" s="1" t="s">
        <v>4198</v>
      </c>
      <c r="F1740">
        <v>6</v>
      </c>
    </row>
    <row r="1741" spans="3:6" x14ac:dyDescent="0.3">
      <c r="C1741" t="s">
        <v>2072</v>
      </c>
      <c r="D1741" t="s">
        <v>5132</v>
      </c>
      <c r="E1741" s="1" t="s">
        <v>5133</v>
      </c>
      <c r="F1741">
        <v>4</v>
      </c>
    </row>
    <row r="1742" spans="3:6" x14ac:dyDescent="0.3">
      <c r="C1742" t="s">
        <v>2967</v>
      </c>
      <c r="D1742" t="s">
        <v>5132</v>
      </c>
      <c r="E1742" s="1" t="s">
        <v>5133</v>
      </c>
      <c r="F1742">
        <v>4</v>
      </c>
    </row>
    <row r="1743" spans="3:6" x14ac:dyDescent="0.3">
      <c r="C1743" t="s">
        <v>1986</v>
      </c>
      <c r="D1743" t="s">
        <v>5107</v>
      </c>
      <c r="E1743" s="1" t="s">
        <v>5108</v>
      </c>
      <c r="F1743">
        <v>3</v>
      </c>
    </row>
    <row r="1744" spans="3:6" x14ac:dyDescent="0.3">
      <c r="C1744" t="s">
        <v>2321</v>
      </c>
      <c r="D1744" t="s">
        <v>5107</v>
      </c>
      <c r="E1744" s="1" t="s">
        <v>5108</v>
      </c>
      <c r="F1744">
        <v>3</v>
      </c>
    </row>
    <row r="1745" spans="3:6" x14ac:dyDescent="0.3">
      <c r="C1745" t="s">
        <v>1693</v>
      </c>
      <c r="D1745" t="s">
        <v>4995</v>
      </c>
      <c r="E1745" s="1" t="s">
        <v>4996</v>
      </c>
      <c r="F1745">
        <v>8</v>
      </c>
    </row>
    <row r="1746" spans="3:6" x14ac:dyDescent="0.3">
      <c r="C1746" t="s">
        <v>2316</v>
      </c>
      <c r="D1746" t="s">
        <v>4995</v>
      </c>
      <c r="E1746" s="1" t="s">
        <v>4996</v>
      </c>
      <c r="F1746">
        <v>8</v>
      </c>
    </row>
    <row r="1747" spans="3:6" x14ac:dyDescent="0.3">
      <c r="C1747" t="s">
        <v>2954</v>
      </c>
      <c r="D1747" t="s">
        <v>4995</v>
      </c>
      <c r="E1747" s="1" t="s">
        <v>4996</v>
      </c>
      <c r="F1747">
        <v>8</v>
      </c>
    </row>
    <row r="1748" spans="3:6" x14ac:dyDescent="0.3">
      <c r="C1748" t="s">
        <v>2960</v>
      </c>
      <c r="D1748" t="s">
        <v>4995</v>
      </c>
      <c r="E1748" s="1" t="s">
        <v>4996</v>
      </c>
      <c r="F1748">
        <v>8</v>
      </c>
    </row>
    <row r="1749" spans="3:6" x14ac:dyDescent="0.3">
      <c r="C1749" t="s">
        <v>2956</v>
      </c>
      <c r="D1749" t="s">
        <v>5411</v>
      </c>
      <c r="E1749" s="1" t="s">
        <v>5412</v>
      </c>
      <c r="F1749">
        <v>1</v>
      </c>
    </row>
    <row r="1750" spans="3:6" x14ac:dyDescent="0.3">
      <c r="C1750" t="s">
        <v>1673</v>
      </c>
      <c r="D1750" t="s">
        <v>4981</v>
      </c>
      <c r="E1750" s="1" t="s">
        <v>4982</v>
      </c>
      <c r="F1750">
        <v>6</v>
      </c>
    </row>
    <row r="1751" spans="3:6" x14ac:dyDescent="0.3">
      <c r="C1751" t="s">
        <v>2097</v>
      </c>
      <c r="D1751" t="s">
        <v>4981</v>
      </c>
      <c r="E1751" s="1" t="s">
        <v>4982</v>
      </c>
      <c r="F1751">
        <v>6</v>
      </c>
    </row>
    <row r="1752" spans="3:6" x14ac:dyDescent="0.3">
      <c r="C1752" t="s">
        <v>2943</v>
      </c>
      <c r="D1752" t="s">
        <v>4981</v>
      </c>
      <c r="E1752" s="1" t="s">
        <v>4982</v>
      </c>
      <c r="F1752">
        <v>6</v>
      </c>
    </row>
    <row r="1753" spans="3:6" x14ac:dyDescent="0.3">
      <c r="C1753" t="s">
        <v>2948</v>
      </c>
      <c r="D1753" t="s">
        <v>4981</v>
      </c>
      <c r="E1753" s="1" t="s">
        <v>4982</v>
      </c>
      <c r="F1753">
        <v>6</v>
      </c>
    </row>
    <row r="1754" spans="3:6" x14ac:dyDescent="0.3">
      <c r="C1754" t="s">
        <v>2257</v>
      </c>
      <c r="D1754" t="s">
        <v>5192</v>
      </c>
      <c r="E1754" s="1" t="s">
        <v>5193</v>
      </c>
      <c r="F1754">
        <v>2</v>
      </c>
    </row>
    <row r="1755" spans="3:6" x14ac:dyDescent="0.3">
      <c r="C1755" t="s">
        <v>2563</v>
      </c>
      <c r="D1755" t="s">
        <v>3767</v>
      </c>
      <c r="E1755" s="1" t="s">
        <v>5290</v>
      </c>
      <c r="F1755">
        <v>2</v>
      </c>
    </row>
    <row r="1756" spans="3:6" x14ac:dyDescent="0.3">
      <c r="C1756" t="s">
        <v>2958</v>
      </c>
      <c r="D1756" t="s">
        <v>3767</v>
      </c>
      <c r="E1756" s="1" t="s">
        <v>5290</v>
      </c>
      <c r="F1756">
        <v>2</v>
      </c>
    </row>
    <row r="1757" spans="3:6" x14ac:dyDescent="0.3">
      <c r="C1757" t="s">
        <v>2129</v>
      </c>
      <c r="D1757" t="s">
        <v>4214</v>
      </c>
      <c r="E1757" s="1" t="s">
        <v>5158</v>
      </c>
      <c r="F1757">
        <v>4</v>
      </c>
    </row>
    <row r="1758" spans="3:6" x14ac:dyDescent="0.3">
      <c r="C1758" t="s">
        <v>2945</v>
      </c>
      <c r="D1758" t="s">
        <v>4214</v>
      </c>
      <c r="E1758" s="1" t="s">
        <v>5158</v>
      </c>
      <c r="F1758">
        <v>4</v>
      </c>
    </row>
    <row r="1759" spans="3:6" x14ac:dyDescent="0.3">
      <c r="C1759" t="s">
        <v>2594</v>
      </c>
      <c r="D1759" t="s">
        <v>4214</v>
      </c>
      <c r="E1759" s="1" t="s">
        <v>5300</v>
      </c>
      <c r="F1759">
        <v>2</v>
      </c>
    </row>
    <row r="1760" spans="3:6" x14ac:dyDescent="0.3">
      <c r="C1760" t="s">
        <v>2946</v>
      </c>
      <c r="D1760" t="s">
        <v>4214</v>
      </c>
      <c r="E1760" s="1" t="s">
        <v>5300</v>
      </c>
      <c r="F1760">
        <v>2</v>
      </c>
    </row>
    <row r="1761" spans="3:6" x14ac:dyDescent="0.3">
      <c r="C1761" t="s">
        <v>1707</v>
      </c>
      <c r="D1761" t="s">
        <v>4214</v>
      </c>
      <c r="E1761" s="1" t="s">
        <v>5004</v>
      </c>
      <c r="F1761">
        <v>2</v>
      </c>
    </row>
    <row r="1762" spans="3:6" x14ac:dyDescent="0.3">
      <c r="C1762" t="s">
        <v>2942</v>
      </c>
      <c r="D1762" t="s">
        <v>4214</v>
      </c>
      <c r="E1762" s="1" t="s">
        <v>5004</v>
      </c>
      <c r="F1762">
        <v>2</v>
      </c>
    </row>
    <row r="1763" spans="3:6" x14ac:dyDescent="0.3">
      <c r="C1763" t="s">
        <v>2752</v>
      </c>
      <c r="D1763" t="s">
        <v>5237</v>
      </c>
      <c r="E1763" s="1" t="s">
        <v>5335</v>
      </c>
      <c r="F1763">
        <v>2</v>
      </c>
    </row>
    <row r="1764" spans="3:6" x14ac:dyDescent="0.3">
      <c r="C1764" t="s">
        <v>2939</v>
      </c>
      <c r="D1764" t="s">
        <v>5237</v>
      </c>
      <c r="E1764" s="1" t="s">
        <v>5335</v>
      </c>
      <c r="F1764">
        <v>2</v>
      </c>
    </row>
    <row r="1765" spans="3:6" x14ac:dyDescent="0.3">
      <c r="C1765" t="s">
        <v>1675</v>
      </c>
      <c r="D1765" t="s">
        <v>4984</v>
      </c>
      <c r="E1765" s="1" t="s">
        <v>4985</v>
      </c>
      <c r="F1765">
        <v>7</v>
      </c>
    </row>
    <row r="1766" spans="3:6" x14ac:dyDescent="0.3">
      <c r="C1766" t="s">
        <v>2299</v>
      </c>
      <c r="D1766" t="s">
        <v>4984</v>
      </c>
      <c r="E1766" s="1" t="s">
        <v>4985</v>
      </c>
      <c r="F1766">
        <v>7</v>
      </c>
    </row>
    <row r="1767" spans="3:6" x14ac:dyDescent="0.3">
      <c r="C1767" t="s">
        <v>2935</v>
      </c>
      <c r="D1767" t="s">
        <v>4984</v>
      </c>
      <c r="E1767" s="1" t="s">
        <v>4985</v>
      </c>
      <c r="F1767">
        <v>7</v>
      </c>
    </row>
    <row r="1768" spans="3:6" x14ac:dyDescent="0.3">
      <c r="C1768" t="s">
        <v>2936</v>
      </c>
      <c r="D1768" t="s">
        <v>4984</v>
      </c>
      <c r="E1768" s="1" t="s">
        <v>4985</v>
      </c>
      <c r="F1768">
        <v>7</v>
      </c>
    </row>
    <row r="1769" spans="3:6" x14ac:dyDescent="0.3">
      <c r="C1769" t="s">
        <v>2937</v>
      </c>
      <c r="D1769" t="s">
        <v>4984</v>
      </c>
      <c r="E1769" s="1" t="s">
        <v>4985</v>
      </c>
      <c r="F1769">
        <v>7</v>
      </c>
    </row>
    <row r="1770" spans="3:6" x14ac:dyDescent="0.3">
      <c r="C1770" t="s">
        <v>1867</v>
      </c>
      <c r="D1770" t="s">
        <v>4149</v>
      </c>
      <c r="E1770" s="1" t="s">
        <v>5071</v>
      </c>
      <c r="F1770">
        <v>2</v>
      </c>
    </row>
    <row r="1771" spans="3:6" x14ac:dyDescent="0.3">
      <c r="C1771" t="s">
        <v>2933</v>
      </c>
      <c r="D1771" t="s">
        <v>4149</v>
      </c>
      <c r="E1771" s="1" t="s">
        <v>5071</v>
      </c>
      <c r="F1771">
        <v>2</v>
      </c>
    </row>
    <row r="1772" spans="3:6" x14ac:dyDescent="0.3">
      <c r="C1772" t="s">
        <v>2516</v>
      </c>
      <c r="D1772" t="s">
        <v>5266</v>
      </c>
      <c r="E1772" s="1" t="s">
        <v>5267</v>
      </c>
      <c r="F1772">
        <v>10</v>
      </c>
    </row>
    <row r="1773" spans="3:6" x14ac:dyDescent="0.3">
      <c r="C1773" t="s">
        <v>2852</v>
      </c>
      <c r="D1773" t="s">
        <v>5266</v>
      </c>
      <c r="E1773" s="1" t="s">
        <v>5267</v>
      </c>
      <c r="F1773">
        <v>10</v>
      </c>
    </row>
    <row r="1774" spans="3:6" x14ac:dyDescent="0.3">
      <c r="C1774" t="s">
        <v>2900</v>
      </c>
      <c r="D1774" t="s">
        <v>5266</v>
      </c>
      <c r="E1774" s="1" t="s">
        <v>5267</v>
      </c>
      <c r="F1774">
        <v>10</v>
      </c>
    </row>
    <row r="1775" spans="3:6" x14ac:dyDescent="0.3">
      <c r="C1775" t="s">
        <v>2929</v>
      </c>
      <c r="D1775" t="s">
        <v>5266</v>
      </c>
      <c r="E1775" s="1" t="s">
        <v>5267</v>
      </c>
      <c r="F1775">
        <v>10</v>
      </c>
    </row>
    <row r="1776" spans="3:6" x14ac:dyDescent="0.3">
      <c r="C1776" t="s">
        <v>2931</v>
      </c>
      <c r="D1776" t="s">
        <v>5266</v>
      </c>
      <c r="E1776" s="1" t="s">
        <v>5267</v>
      </c>
      <c r="F1776">
        <v>10</v>
      </c>
    </row>
    <row r="1777" spans="3:6" x14ac:dyDescent="0.3">
      <c r="C1777" t="s">
        <v>2301</v>
      </c>
      <c r="D1777" t="s">
        <v>5206</v>
      </c>
      <c r="E1777" s="1" t="s">
        <v>5207</v>
      </c>
      <c r="F1777">
        <v>2</v>
      </c>
    </row>
    <row r="1778" spans="3:6" x14ac:dyDescent="0.3">
      <c r="C1778" t="s">
        <v>2957</v>
      </c>
      <c r="D1778" t="s">
        <v>5206</v>
      </c>
      <c r="E1778" s="1" t="s">
        <v>5207</v>
      </c>
      <c r="F1778">
        <v>2</v>
      </c>
    </row>
    <row r="1779" spans="3:6" x14ac:dyDescent="0.3">
      <c r="C1779" t="s">
        <v>2077</v>
      </c>
      <c r="D1779" t="s">
        <v>5135</v>
      </c>
      <c r="E1779" s="1" t="s">
        <v>5136</v>
      </c>
      <c r="F1779">
        <v>8</v>
      </c>
    </row>
    <row r="1780" spans="3:6" x14ac:dyDescent="0.3">
      <c r="C1780" t="s">
        <v>2300</v>
      </c>
      <c r="D1780" t="s">
        <v>5135</v>
      </c>
      <c r="E1780" s="1" t="s">
        <v>5136</v>
      </c>
      <c r="F1780">
        <v>8</v>
      </c>
    </row>
    <row r="1781" spans="3:6" x14ac:dyDescent="0.3">
      <c r="C1781" t="s">
        <v>2838</v>
      </c>
      <c r="D1781" t="s">
        <v>5135</v>
      </c>
      <c r="E1781" s="1" t="s">
        <v>5136</v>
      </c>
      <c r="F1781">
        <v>8</v>
      </c>
    </row>
    <row r="1782" spans="3:6" x14ac:dyDescent="0.3">
      <c r="C1782" t="s">
        <v>2927</v>
      </c>
      <c r="D1782" t="s">
        <v>5135</v>
      </c>
      <c r="E1782" s="1" t="s">
        <v>5136</v>
      </c>
      <c r="F1782">
        <v>8</v>
      </c>
    </row>
    <row r="1783" spans="3:6" x14ac:dyDescent="0.3">
      <c r="C1783" t="s">
        <v>2928</v>
      </c>
      <c r="D1783" t="s">
        <v>5135</v>
      </c>
      <c r="E1783" s="1" t="s">
        <v>5136</v>
      </c>
      <c r="F1783">
        <v>8</v>
      </c>
    </row>
    <row r="1784" spans="3:6" x14ac:dyDescent="0.3">
      <c r="C1784" t="s">
        <v>2923</v>
      </c>
      <c r="D1784" t="s">
        <v>5365</v>
      </c>
      <c r="E1784" s="1" t="s">
        <v>5405</v>
      </c>
      <c r="F1784">
        <v>1</v>
      </c>
    </row>
    <row r="1785" spans="3:6" x14ac:dyDescent="0.3">
      <c r="C1785" t="s">
        <v>2919</v>
      </c>
      <c r="D1785" t="s">
        <v>5400</v>
      </c>
      <c r="E1785" s="1" t="s">
        <v>5401</v>
      </c>
      <c r="F1785">
        <v>1</v>
      </c>
    </row>
    <row r="1786" spans="3:6" x14ac:dyDescent="0.3">
      <c r="C1786" t="s">
        <v>2918</v>
      </c>
      <c r="D1786" t="s">
        <v>4461</v>
      </c>
      <c r="E1786" s="1" t="s">
        <v>5399</v>
      </c>
      <c r="F1786">
        <v>1</v>
      </c>
    </row>
    <row r="1787" spans="3:6" x14ac:dyDescent="0.3">
      <c r="C1787" t="s">
        <v>2722</v>
      </c>
      <c r="D1787" t="s">
        <v>5152</v>
      </c>
      <c r="E1787" s="1" t="s">
        <v>5331</v>
      </c>
      <c r="F1787">
        <v>2</v>
      </c>
    </row>
    <row r="1788" spans="3:6" x14ac:dyDescent="0.3">
      <c r="C1788" t="s">
        <v>2906</v>
      </c>
      <c r="D1788" t="s">
        <v>5152</v>
      </c>
      <c r="E1788" s="1" t="s">
        <v>5331</v>
      </c>
      <c r="F1788">
        <v>2</v>
      </c>
    </row>
    <row r="1789" spans="3:6" x14ac:dyDescent="0.3">
      <c r="C1789" t="s">
        <v>1203</v>
      </c>
      <c r="D1789" t="s">
        <v>4615</v>
      </c>
      <c r="E1789" s="1" t="s">
        <v>4727</v>
      </c>
      <c r="F1789">
        <v>6</v>
      </c>
    </row>
    <row r="1790" spans="3:6" x14ac:dyDescent="0.3">
      <c r="C1790" t="s">
        <v>1397</v>
      </c>
      <c r="D1790" t="s">
        <v>4615</v>
      </c>
      <c r="E1790" s="1" t="s">
        <v>4727</v>
      </c>
      <c r="F1790">
        <v>6</v>
      </c>
    </row>
    <row r="1791" spans="3:6" x14ac:dyDescent="0.3">
      <c r="C1791" t="s">
        <v>2058</v>
      </c>
      <c r="D1791" t="s">
        <v>4615</v>
      </c>
      <c r="E1791" s="1" t="s">
        <v>4727</v>
      </c>
      <c r="F1791">
        <v>6</v>
      </c>
    </row>
    <row r="1792" spans="3:6" x14ac:dyDescent="0.3">
      <c r="C1792" t="s">
        <v>2907</v>
      </c>
      <c r="D1792" t="s">
        <v>4615</v>
      </c>
      <c r="E1792" s="1" t="s">
        <v>4727</v>
      </c>
      <c r="F1792">
        <v>6</v>
      </c>
    </row>
    <row r="1793" spans="3:6" x14ac:dyDescent="0.3">
      <c r="C1793" t="s">
        <v>2914</v>
      </c>
      <c r="D1793" t="s">
        <v>4615</v>
      </c>
      <c r="E1793" s="1" t="s">
        <v>4727</v>
      </c>
      <c r="F1793">
        <v>6</v>
      </c>
    </row>
    <row r="1794" spans="3:6" x14ac:dyDescent="0.3">
      <c r="C1794" t="s">
        <v>2784</v>
      </c>
      <c r="D1794" t="s">
        <v>5340</v>
      </c>
      <c r="E1794" s="1" t="s">
        <v>5341</v>
      </c>
      <c r="F1794">
        <v>2</v>
      </c>
    </row>
    <row r="1795" spans="3:6" x14ac:dyDescent="0.3">
      <c r="C1795" t="s">
        <v>2908</v>
      </c>
      <c r="D1795" t="s">
        <v>5340</v>
      </c>
      <c r="E1795" s="1" t="s">
        <v>5341</v>
      </c>
      <c r="F1795">
        <v>2</v>
      </c>
    </row>
    <row r="1796" spans="3:6" x14ac:dyDescent="0.3">
      <c r="C1796" t="s">
        <v>1270</v>
      </c>
      <c r="D1796" t="s">
        <v>4791</v>
      </c>
      <c r="E1796" s="1" t="s">
        <v>4792</v>
      </c>
      <c r="F1796">
        <v>6</v>
      </c>
    </row>
    <row r="1797" spans="3:6" x14ac:dyDescent="0.3">
      <c r="C1797" t="s">
        <v>2059</v>
      </c>
      <c r="D1797" t="s">
        <v>4791</v>
      </c>
      <c r="E1797" s="1" t="s">
        <v>4792</v>
      </c>
      <c r="F1797">
        <v>6</v>
      </c>
    </row>
    <row r="1798" spans="3:6" x14ac:dyDescent="0.3">
      <c r="C1798" t="s">
        <v>2913</v>
      </c>
      <c r="D1798" t="s">
        <v>4791</v>
      </c>
      <c r="E1798" s="1" t="s">
        <v>4792</v>
      </c>
      <c r="F1798">
        <v>6</v>
      </c>
    </row>
    <row r="1799" spans="3:6" x14ac:dyDescent="0.3">
      <c r="C1799" t="s">
        <v>1328</v>
      </c>
      <c r="D1799" t="s">
        <v>4791</v>
      </c>
      <c r="E1799" s="1" t="s">
        <v>4827</v>
      </c>
      <c r="F1799">
        <v>7</v>
      </c>
    </row>
    <row r="1800" spans="3:6" x14ac:dyDescent="0.3">
      <c r="C1800" t="s">
        <v>2057</v>
      </c>
      <c r="D1800" t="s">
        <v>4791</v>
      </c>
      <c r="E1800" s="1" t="s">
        <v>4827</v>
      </c>
      <c r="F1800">
        <v>7</v>
      </c>
    </row>
    <row r="1801" spans="3:6" x14ac:dyDescent="0.3">
      <c r="C1801" t="s">
        <v>2916</v>
      </c>
      <c r="D1801" t="s">
        <v>4791</v>
      </c>
      <c r="E1801" s="1" t="s">
        <v>4827</v>
      </c>
      <c r="F1801">
        <v>7</v>
      </c>
    </row>
    <row r="1802" spans="3:6" x14ac:dyDescent="0.3">
      <c r="C1802" t="s">
        <v>1398</v>
      </c>
      <c r="D1802" t="s">
        <v>4791</v>
      </c>
      <c r="E1802" s="1" t="s">
        <v>4864</v>
      </c>
      <c r="F1802">
        <v>10</v>
      </c>
    </row>
    <row r="1803" spans="3:6" x14ac:dyDescent="0.3">
      <c r="C1803" t="s">
        <v>2060</v>
      </c>
      <c r="D1803" t="s">
        <v>4791</v>
      </c>
      <c r="E1803" s="1" t="s">
        <v>4864</v>
      </c>
      <c r="F1803">
        <v>10</v>
      </c>
    </row>
    <row r="1804" spans="3:6" x14ac:dyDescent="0.3">
      <c r="C1804" t="s">
        <v>2064</v>
      </c>
      <c r="D1804" t="s">
        <v>4791</v>
      </c>
      <c r="E1804" s="1" t="s">
        <v>4864</v>
      </c>
      <c r="F1804">
        <v>10</v>
      </c>
    </row>
    <row r="1805" spans="3:6" x14ac:dyDescent="0.3">
      <c r="C1805" t="s">
        <v>2070</v>
      </c>
      <c r="D1805" t="s">
        <v>4791</v>
      </c>
      <c r="E1805" s="1" t="s">
        <v>4864</v>
      </c>
      <c r="F1805">
        <v>10</v>
      </c>
    </row>
    <row r="1806" spans="3:6" x14ac:dyDescent="0.3">
      <c r="C1806" t="s">
        <v>2071</v>
      </c>
      <c r="D1806" t="s">
        <v>4791</v>
      </c>
      <c r="E1806" s="1" t="s">
        <v>4864</v>
      </c>
      <c r="F1806">
        <v>10</v>
      </c>
    </row>
    <row r="1807" spans="3:6" x14ac:dyDescent="0.3">
      <c r="C1807" t="s">
        <v>2915</v>
      </c>
      <c r="D1807" t="s">
        <v>4791</v>
      </c>
      <c r="E1807" s="1" t="s">
        <v>4864</v>
      </c>
      <c r="F1807">
        <v>10</v>
      </c>
    </row>
    <row r="1808" spans="3:6" x14ac:dyDescent="0.3">
      <c r="C1808" t="s">
        <v>2904</v>
      </c>
      <c r="D1808" t="s">
        <v>5395</v>
      </c>
      <c r="E1808" s="1" t="s">
        <v>5396</v>
      </c>
      <c r="F1808">
        <v>2</v>
      </c>
    </row>
    <row r="1809" spans="3:6" x14ac:dyDescent="0.3">
      <c r="C1809" t="s">
        <v>2806</v>
      </c>
      <c r="D1809" t="s">
        <v>5286</v>
      </c>
      <c r="E1809" s="1" t="s">
        <v>5355</v>
      </c>
      <c r="F1809">
        <v>2</v>
      </c>
    </row>
    <row r="1810" spans="3:6" x14ac:dyDescent="0.3">
      <c r="C1810" t="s">
        <v>2899</v>
      </c>
      <c r="D1810" t="s">
        <v>5286</v>
      </c>
      <c r="E1810" s="1" t="s">
        <v>5355</v>
      </c>
      <c r="F1810">
        <v>2</v>
      </c>
    </row>
    <row r="1811" spans="3:6" x14ac:dyDescent="0.3">
      <c r="C1811" t="s">
        <v>1191</v>
      </c>
      <c r="D1811" t="s">
        <v>4542</v>
      </c>
      <c r="E1811" s="1" t="s">
        <v>4716</v>
      </c>
      <c r="F1811">
        <v>2</v>
      </c>
    </row>
    <row r="1812" spans="3:6" x14ac:dyDescent="0.3">
      <c r="C1812" t="s">
        <v>2889</v>
      </c>
      <c r="D1812" t="s">
        <v>4542</v>
      </c>
      <c r="E1812" s="1" t="s">
        <v>4716</v>
      </c>
      <c r="F1812">
        <v>2</v>
      </c>
    </row>
    <row r="1813" spans="3:6" x14ac:dyDescent="0.3">
      <c r="C1813" t="s">
        <v>1739</v>
      </c>
      <c r="D1813" t="s">
        <v>4542</v>
      </c>
      <c r="E1813" s="1" t="s">
        <v>5024</v>
      </c>
      <c r="F1813">
        <v>2</v>
      </c>
    </row>
    <row r="1814" spans="3:6" x14ac:dyDescent="0.3">
      <c r="C1814" t="s">
        <v>2890</v>
      </c>
      <c r="D1814" t="s">
        <v>4542</v>
      </c>
      <c r="E1814" s="1" t="s">
        <v>5024</v>
      </c>
      <c r="F1814">
        <v>2</v>
      </c>
    </row>
    <row r="1815" spans="3:6" x14ac:dyDescent="0.3">
      <c r="C1815" t="s">
        <v>1171</v>
      </c>
      <c r="D1815" t="s">
        <v>4542</v>
      </c>
      <c r="E1815" s="1" t="s">
        <v>4708</v>
      </c>
      <c r="F1815">
        <v>4</v>
      </c>
    </row>
    <row r="1816" spans="3:6" x14ac:dyDescent="0.3">
      <c r="C1816" t="s">
        <v>2724</v>
      </c>
      <c r="D1816" t="s">
        <v>4542</v>
      </c>
      <c r="E1816" s="1" t="s">
        <v>4708</v>
      </c>
      <c r="F1816">
        <v>4</v>
      </c>
    </row>
    <row r="1817" spans="3:6" x14ac:dyDescent="0.3">
      <c r="C1817" t="s">
        <v>2882</v>
      </c>
      <c r="D1817" t="s">
        <v>4542</v>
      </c>
      <c r="E1817" s="1" t="s">
        <v>4708</v>
      </c>
      <c r="F1817">
        <v>4</v>
      </c>
    </row>
    <row r="1818" spans="3:6" x14ac:dyDescent="0.3">
      <c r="C1818" t="s">
        <v>2891</v>
      </c>
      <c r="D1818" t="s">
        <v>4542</v>
      </c>
      <c r="E1818" s="1" t="s">
        <v>4708</v>
      </c>
      <c r="F1818">
        <v>4</v>
      </c>
    </row>
    <row r="1819" spans="3:6" x14ac:dyDescent="0.3">
      <c r="C1819" t="s">
        <v>1331</v>
      </c>
      <c r="D1819" t="s">
        <v>4542</v>
      </c>
      <c r="E1819" s="1" t="s">
        <v>4830</v>
      </c>
      <c r="F1819">
        <v>2</v>
      </c>
    </row>
    <row r="1820" spans="3:6" x14ac:dyDescent="0.3">
      <c r="C1820" t="s">
        <v>2892</v>
      </c>
      <c r="D1820" t="s">
        <v>4542</v>
      </c>
      <c r="E1820" s="1" t="s">
        <v>4830</v>
      </c>
      <c r="F1820">
        <v>2</v>
      </c>
    </row>
    <row r="1821" spans="3:6" x14ac:dyDescent="0.3">
      <c r="C1821" t="s">
        <v>635</v>
      </c>
      <c r="D1821" t="s">
        <v>4067</v>
      </c>
      <c r="E1821" s="1" t="s">
        <v>4244</v>
      </c>
      <c r="F1821">
        <v>2</v>
      </c>
    </row>
    <row r="1822" spans="3:6" x14ac:dyDescent="0.3">
      <c r="C1822" t="s">
        <v>2866</v>
      </c>
      <c r="D1822" t="s">
        <v>4067</v>
      </c>
      <c r="E1822" s="1" t="s">
        <v>4244</v>
      </c>
      <c r="F1822">
        <v>2</v>
      </c>
    </row>
    <row r="1823" spans="3:6" x14ac:dyDescent="0.3">
      <c r="C1823" t="s">
        <v>2865</v>
      </c>
      <c r="D1823" t="s">
        <v>5377</v>
      </c>
      <c r="E1823" s="1" t="s">
        <v>5378</v>
      </c>
      <c r="F1823">
        <v>1</v>
      </c>
    </row>
    <row r="1824" spans="3:6" x14ac:dyDescent="0.3">
      <c r="C1824" t="s">
        <v>1252</v>
      </c>
      <c r="D1824" t="s">
        <v>4775</v>
      </c>
      <c r="E1824" s="1" t="s">
        <v>4776</v>
      </c>
      <c r="F1824">
        <v>10</v>
      </c>
    </row>
    <row r="1825" spans="3:6" x14ac:dyDescent="0.3">
      <c r="C1825" t="s">
        <v>1652</v>
      </c>
      <c r="D1825" t="s">
        <v>4775</v>
      </c>
      <c r="E1825" s="1" t="s">
        <v>4776</v>
      </c>
      <c r="F1825">
        <v>10</v>
      </c>
    </row>
    <row r="1826" spans="3:6" x14ac:dyDescent="0.3">
      <c r="C1826" t="s">
        <v>1875</v>
      </c>
      <c r="D1826" t="s">
        <v>4775</v>
      </c>
      <c r="E1826" s="1" t="s">
        <v>4776</v>
      </c>
      <c r="F1826">
        <v>10</v>
      </c>
    </row>
    <row r="1827" spans="3:6" x14ac:dyDescent="0.3">
      <c r="C1827" t="s">
        <v>1984</v>
      </c>
      <c r="D1827" t="s">
        <v>4775</v>
      </c>
      <c r="E1827" s="1" t="s">
        <v>4776</v>
      </c>
      <c r="F1827">
        <v>10</v>
      </c>
    </row>
    <row r="1828" spans="3:6" x14ac:dyDescent="0.3">
      <c r="C1828" t="s">
        <v>2870</v>
      </c>
      <c r="D1828" t="s">
        <v>4775</v>
      </c>
      <c r="E1828" s="1" t="s">
        <v>4776</v>
      </c>
      <c r="F1828">
        <v>10</v>
      </c>
    </row>
    <row r="1829" spans="3:6" x14ac:dyDescent="0.3">
      <c r="C1829" t="s">
        <v>2691</v>
      </c>
      <c r="D1829" t="s">
        <v>5327</v>
      </c>
      <c r="E1829" s="1" t="s">
        <v>5328</v>
      </c>
      <c r="F1829">
        <v>3</v>
      </c>
    </row>
    <row r="1830" spans="3:6" x14ac:dyDescent="0.3">
      <c r="C1830" t="s">
        <v>2860</v>
      </c>
      <c r="D1830" t="s">
        <v>5327</v>
      </c>
      <c r="E1830" s="1" t="s">
        <v>5328</v>
      </c>
      <c r="F1830">
        <v>3</v>
      </c>
    </row>
    <row r="1831" spans="3:6" x14ac:dyDescent="0.3">
      <c r="C1831" t="s">
        <v>1103</v>
      </c>
      <c r="D1831" t="s">
        <v>4659</v>
      </c>
      <c r="E1831" s="1" t="s">
        <v>4660</v>
      </c>
      <c r="F1831">
        <v>13</v>
      </c>
    </row>
    <row r="1832" spans="3:6" x14ac:dyDescent="0.3">
      <c r="C1832" t="s">
        <v>1825</v>
      </c>
      <c r="D1832" t="s">
        <v>4659</v>
      </c>
      <c r="E1832" s="1" t="s">
        <v>4660</v>
      </c>
      <c r="F1832">
        <v>13</v>
      </c>
    </row>
    <row r="1833" spans="3:6" x14ac:dyDescent="0.3">
      <c r="C1833" t="s">
        <v>1969</v>
      </c>
      <c r="D1833" t="s">
        <v>4659</v>
      </c>
      <c r="E1833" s="1" t="s">
        <v>4660</v>
      </c>
      <c r="F1833">
        <v>13</v>
      </c>
    </row>
    <row r="1834" spans="3:6" x14ac:dyDescent="0.3">
      <c r="C1834" t="s">
        <v>2859</v>
      </c>
      <c r="D1834" t="s">
        <v>4659</v>
      </c>
      <c r="E1834" s="1" t="s">
        <v>4660</v>
      </c>
      <c r="F1834">
        <v>13</v>
      </c>
    </row>
    <row r="1835" spans="3:6" x14ac:dyDescent="0.3">
      <c r="C1835" t="s">
        <v>1966</v>
      </c>
      <c r="D1835" t="s">
        <v>5098</v>
      </c>
      <c r="E1835" s="1" t="s">
        <v>5099</v>
      </c>
      <c r="F1835">
        <v>3</v>
      </c>
    </row>
    <row r="1836" spans="3:6" x14ac:dyDescent="0.3">
      <c r="C1836" t="s">
        <v>1785</v>
      </c>
      <c r="D1836" t="s">
        <v>5041</v>
      </c>
      <c r="E1836" s="1" t="s">
        <v>5042</v>
      </c>
      <c r="F1836">
        <v>10</v>
      </c>
    </row>
    <row r="1837" spans="3:6" x14ac:dyDescent="0.3">
      <c r="C1837" t="s">
        <v>1816</v>
      </c>
      <c r="D1837" t="s">
        <v>5041</v>
      </c>
      <c r="E1837" s="1" t="s">
        <v>5042</v>
      </c>
      <c r="F1837">
        <v>10</v>
      </c>
    </row>
    <row r="1838" spans="3:6" x14ac:dyDescent="0.3">
      <c r="C1838" t="s">
        <v>1859</v>
      </c>
      <c r="D1838" t="s">
        <v>5041</v>
      </c>
      <c r="E1838" s="1" t="s">
        <v>5042</v>
      </c>
      <c r="F1838">
        <v>10</v>
      </c>
    </row>
    <row r="1839" spans="3:6" x14ac:dyDescent="0.3">
      <c r="C1839" t="s">
        <v>1960</v>
      </c>
      <c r="D1839" t="s">
        <v>5041</v>
      </c>
      <c r="E1839" s="1" t="s">
        <v>5042</v>
      </c>
      <c r="F1839">
        <v>10</v>
      </c>
    </row>
    <row r="1840" spans="3:6" x14ac:dyDescent="0.3">
      <c r="C1840" t="s">
        <v>2850</v>
      </c>
      <c r="D1840" t="s">
        <v>5041</v>
      </c>
      <c r="E1840" s="1" t="s">
        <v>5042</v>
      </c>
      <c r="F1840">
        <v>10</v>
      </c>
    </row>
    <row r="1841" spans="3:6" x14ac:dyDescent="0.3">
      <c r="C1841" t="s">
        <v>1938</v>
      </c>
      <c r="D1841" t="s">
        <v>5091</v>
      </c>
      <c r="E1841" s="1" t="s">
        <v>5092</v>
      </c>
      <c r="F1841">
        <v>4</v>
      </c>
    </row>
    <row r="1842" spans="3:6" x14ac:dyDescent="0.3">
      <c r="C1842" t="s">
        <v>1959</v>
      </c>
      <c r="D1842" t="s">
        <v>5091</v>
      </c>
      <c r="E1842" s="1" t="s">
        <v>5092</v>
      </c>
      <c r="F1842">
        <v>4</v>
      </c>
    </row>
    <row r="1843" spans="3:6" x14ac:dyDescent="0.3">
      <c r="C1843" t="s">
        <v>2851</v>
      </c>
      <c r="D1843" t="s">
        <v>5091</v>
      </c>
      <c r="E1843" s="1" t="s">
        <v>5092</v>
      </c>
      <c r="F1843">
        <v>4</v>
      </c>
    </row>
    <row r="1844" spans="3:6" x14ac:dyDescent="0.3">
      <c r="C1844" t="s">
        <v>1046</v>
      </c>
      <c r="D1844" t="s">
        <v>4610</v>
      </c>
      <c r="E1844" s="1" t="s">
        <v>4611</v>
      </c>
      <c r="F1844">
        <v>8</v>
      </c>
    </row>
    <row r="1845" spans="3:6" x14ac:dyDescent="0.3">
      <c r="C1845" t="s">
        <v>2047</v>
      </c>
      <c r="D1845" t="s">
        <v>4610</v>
      </c>
      <c r="E1845" s="1" t="s">
        <v>4611</v>
      </c>
      <c r="F1845">
        <v>8</v>
      </c>
    </row>
    <row r="1846" spans="3:6" x14ac:dyDescent="0.3">
      <c r="C1846" t="s">
        <v>2833</v>
      </c>
      <c r="D1846" t="s">
        <v>4610</v>
      </c>
      <c r="E1846" s="1" t="s">
        <v>4611</v>
      </c>
      <c r="F1846">
        <v>8</v>
      </c>
    </row>
    <row r="1847" spans="3:6" x14ac:dyDescent="0.3">
      <c r="C1847" t="s">
        <v>2837</v>
      </c>
      <c r="D1847" t="s">
        <v>4610</v>
      </c>
      <c r="E1847" s="1" t="s">
        <v>4611</v>
      </c>
      <c r="F1847">
        <v>8</v>
      </c>
    </row>
    <row r="1848" spans="3:6" x14ac:dyDescent="0.3">
      <c r="C1848" t="s">
        <v>1768</v>
      </c>
      <c r="D1848" t="s">
        <v>5033</v>
      </c>
      <c r="E1848" s="1" t="s">
        <v>5034</v>
      </c>
      <c r="F1848">
        <v>5</v>
      </c>
    </row>
    <row r="1849" spans="3:6" x14ac:dyDescent="0.3">
      <c r="C1849" t="s">
        <v>2827</v>
      </c>
      <c r="D1849" t="s">
        <v>5033</v>
      </c>
      <c r="E1849" s="1" t="s">
        <v>5034</v>
      </c>
      <c r="F1849">
        <v>5</v>
      </c>
    </row>
    <row r="1850" spans="3:6" x14ac:dyDescent="0.3">
      <c r="C1850" t="s">
        <v>2836</v>
      </c>
      <c r="D1850" t="s">
        <v>5033</v>
      </c>
      <c r="E1850" s="1" t="s">
        <v>5034</v>
      </c>
      <c r="F1850">
        <v>5</v>
      </c>
    </row>
    <row r="1851" spans="3:6" x14ac:dyDescent="0.3">
      <c r="C1851" t="s">
        <v>2835</v>
      </c>
      <c r="D1851" t="s">
        <v>5365</v>
      </c>
      <c r="E1851" s="1" t="s">
        <v>5366</v>
      </c>
      <c r="F1851">
        <v>1</v>
      </c>
    </row>
    <row r="1852" spans="3:6" x14ac:dyDescent="0.3">
      <c r="C1852" t="s">
        <v>2538</v>
      </c>
      <c r="D1852" t="s">
        <v>5276</v>
      </c>
      <c r="E1852" s="1" t="s">
        <v>5277</v>
      </c>
      <c r="F1852">
        <v>7</v>
      </c>
    </row>
    <row r="1853" spans="3:6" x14ac:dyDescent="0.3">
      <c r="C1853" t="s">
        <v>2541</v>
      </c>
      <c r="D1853" t="s">
        <v>5276</v>
      </c>
      <c r="E1853" s="1" t="s">
        <v>5277</v>
      </c>
      <c r="F1853">
        <v>7</v>
      </c>
    </row>
    <row r="1854" spans="3:6" x14ac:dyDescent="0.3">
      <c r="C1854" t="s">
        <v>2810</v>
      </c>
      <c r="D1854" t="s">
        <v>5276</v>
      </c>
      <c r="E1854" s="1" t="s">
        <v>5277</v>
      </c>
      <c r="F1854">
        <v>7</v>
      </c>
    </row>
    <row r="1855" spans="3:6" x14ac:dyDescent="0.3">
      <c r="C1855" t="s">
        <v>2824</v>
      </c>
      <c r="D1855" t="s">
        <v>5276</v>
      </c>
      <c r="E1855" s="1" t="s">
        <v>5277</v>
      </c>
      <c r="F1855">
        <v>7</v>
      </c>
    </row>
    <row r="1856" spans="3:6" x14ac:dyDescent="0.3">
      <c r="C1856" t="s">
        <v>952</v>
      </c>
      <c r="D1856" t="s">
        <v>4521</v>
      </c>
      <c r="E1856" s="1" t="s">
        <v>4522</v>
      </c>
      <c r="F1856">
        <v>11</v>
      </c>
    </row>
    <row r="1857" spans="3:6" x14ac:dyDescent="0.3">
      <c r="C1857" t="s">
        <v>1166</v>
      </c>
      <c r="D1857" t="s">
        <v>4521</v>
      </c>
      <c r="E1857" s="1" t="s">
        <v>4522</v>
      </c>
      <c r="F1857">
        <v>11</v>
      </c>
    </row>
    <row r="1858" spans="3:6" x14ac:dyDescent="0.3">
      <c r="C1858" t="s">
        <v>1627</v>
      </c>
      <c r="D1858" t="s">
        <v>4521</v>
      </c>
      <c r="E1858" s="1" t="s">
        <v>4522</v>
      </c>
      <c r="F1858">
        <v>11</v>
      </c>
    </row>
    <row r="1859" spans="3:6" x14ac:dyDescent="0.3">
      <c r="C1859" t="s">
        <v>1902</v>
      </c>
      <c r="D1859" t="s">
        <v>4521</v>
      </c>
      <c r="E1859" s="1" t="s">
        <v>4522</v>
      </c>
      <c r="F1859">
        <v>11</v>
      </c>
    </row>
    <row r="1860" spans="3:6" x14ac:dyDescent="0.3">
      <c r="C1860" t="s">
        <v>2823</v>
      </c>
      <c r="D1860" t="s">
        <v>4521</v>
      </c>
      <c r="E1860" s="1" t="s">
        <v>4522</v>
      </c>
      <c r="F1860">
        <v>11</v>
      </c>
    </row>
    <row r="1861" spans="3:6" x14ac:dyDescent="0.3">
      <c r="C1861" t="s">
        <v>2829</v>
      </c>
      <c r="D1861" t="s">
        <v>4521</v>
      </c>
      <c r="E1861" s="1" t="s">
        <v>4522</v>
      </c>
      <c r="F1861">
        <v>11</v>
      </c>
    </row>
    <row r="1862" spans="3:6" x14ac:dyDescent="0.3">
      <c r="C1862" t="s">
        <v>2830</v>
      </c>
      <c r="D1862" t="s">
        <v>4521</v>
      </c>
      <c r="E1862" s="1" t="s">
        <v>4522</v>
      </c>
      <c r="F1862">
        <v>11</v>
      </c>
    </row>
    <row r="1863" spans="3:6" x14ac:dyDescent="0.3">
      <c r="C1863" t="s">
        <v>2593</v>
      </c>
      <c r="D1863" t="s">
        <v>4348</v>
      </c>
      <c r="E1863" s="1" t="s">
        <v>5299</v>
      </c>
      <c r="F1863">
        <v>2</v>
      </c>
    </row>
    <row r="1864" spans="3:6" x14ac:dyDescent="0.3">
      <c r="C1864" t="s">
        <v>2802</v>
      </c>
      <c r="D1864" t="s">
        <v>4348</v>
      </c>
      <c r="E1864" s="1" t="s">
        <v>5299</v>
      </c>
      <c r="F1864">
        <v>2</v>
      </c>
    </row>
    <row r="1865" spans="3:6" x14ac:dyDescent="0.3">
      <c r="C1865" t="s">
        <v>1110</v>
      </c>
      <c r="D1865" t="s">
        <v>4669</v>
      </c>
      <c r="E1865" s="1" t="s">
        <v>4670</v>
      </c>
      <c r="F1865">
        <v>4</v>
      </c>
    </row>
    <row r="1866" spans="3:6" x14ac:dyDescent="0.3">
      <c r="C1866" t="s">
        <v>1884</v>
      </c>
      <c r="D1866" t="s">
        <v>4669</v>
      </c>
      <c r="E1866" s="1" t="s">
        <v>4670</v>
      </c>
      <c r="F1866">
        <v>4</v>
      </c>
    </row>
    <row r="1867" spans="3:6" x14ac:dyDescent="0.3">
      <c r="C1867" t="s">
        <v>2801</v>
      </c>
      <c r="D1867" t="s">
        <v>4669</v>
      </c>
      <c r="E1867" s="1" t="s">
        <v>4670</v>
      </c>
      <c r="F1867">
        <v>4</v>
      </c>
    </row>
    <row r="1868" spans="3:6" x14ac:dyDescent="0.3">
      <c r="C1868" t="s">
        <v>2800</v>
      </c>
      <c r="D1868" t="s">
        <v>5351</v>
      </c>
      <c r="E1868" s="1" t="s">
        <v>5352</v>
      </c>
      <c r="F1868">
        <v>3</v>
      </c>
    </row>
    <row r="1869" spans="3:6" x14ac:dyDescent="0.3">
      <c r="C1869" t="s">
        <v>633</v>
      </c>
      <c r="D1869" t="s">
        <v>4241</v>
      </c>
      <c r="E1869" s="1" t="s">
        <v>4242</v>
      </c>
      <c r="F1869">
        <v>9</v>
      </c>
    </row>
    <row r="1870" spans="3:6" x14ac:dyDescent="0.3">
      <c r="C1870" t="s">
        <v>1135</v>
      </c>
      <c r="D1870" t="s">
        <v>4241</v>
      </c>
      <c r="E1870" s="1" t="s">
        <v>4242</v>
      </c>
      <c r="F1870">
        <v>9</v>
      </c>
    </row>
    <row r="1871" spans="3:6" x14ac:dyDescent="0.3">
      <c r="C1871" t="s">
        <v>1894</v>
      </c>
      <c r="D1871" t="s">
        <v>4241</v>
      </c>
      <c r="E1871" s="1" t="s">
        <v>4242</v>
      </c>
      <c r="F1871">
        <v>9</v>
      </c>
    </row>
    <row r="1872" spans="3:6" x14ac:dyDescent="0.3">
      <c r="C1872" t="s">
        <v>144</v>
      </c>
      <c r="D1872" t="s">
        <v>3670</v>
      </c>
      <c r="E1872" s="1" t="s">
        <v>3671</v>
      </c>
      <c r="F1872">
        <v>5</v>
      </c>
    </row>
    <row r="1873" spans="3:6" x14ac:dyDescent="0.3">
      <c r="C1873" t="s">
        <v>2180</v>
      </c>
      <c r="D1873" t="s">
        <v>3670</v>
      </c>
      <c r="E1873" s="1" t="s">
        <v>3671</v>
      </c>
      <c r="F1873">
        <v>5</v>
      </c>
    </row>
    <row r="1874" spans="3:6" x14ac:dyDescent="0.3">
      <c r="C1874" t="s">
        <v>2788</v>
      </c>
      <c r="D1874" t="s">
        <v>3670</v>
      </c>
      <c r="E1874" s="1" t="s">
        <v>3671</v>
      </c>
      <c r="F1874">
        <v>5</v>
      </c>
    </row>
    <row r="1875" spans="3:6" x14ac:dyDescent="0.3">
      <c r="C1875" t="s">
        <v>1451</v>
      </c>
      <c r="D1875" t="s">
        <v>4888</v>
      </c>
      <c r="E1875" s="1" t="s">
        <v>4889</v>
      </c>
      <c r="F1875">
        <v>9</v>
      </c>
    </row>
    <row r="1876" spans="3:6" x14ac:dyDescent="0.3">
      <c r="C1876" t="s">
        <v>1600</v>
      </c>
      <c r="D1876" t="s">
        <v>4888</v>
      </c>
      <c r="E1876" s="1" t="s">
        <v>4889</v>
      </c>
      <c r="F1876">
        <v>9</v>
      </c>
    </row>
    <row r="1877" spans="3:6" x14ac:dyDescent="0.3">
      <c r="C1877" t="s">
        <v>2577</v>
      </c>
      <c r="D1877" t="s">
        <v>4888</v>
      </c>
      <c r="E1877" s="1" t="s">
        <v>4889</v>
      </c>
      <c r="F1877">
        <v>9</v>
      </c>
    </row>
    <row r="1878" spans="3:6" x14ac:dyDescent="0.3">
      <c r="C1878" t="s">
        <v>2590</v>
      </c>
      <c r="D1878" t="s">
        <v>4888</v>
      </c>
      <c r="E1878" s="1" t="s">
        <v>4889</v>
      </c>
      <c r="F1878">
        <v>9</v>
      </c>
    </row>
    <row r="1879" spans="3:6" x14ac:dyDescent="0.3">
      <c r="C1879" t="s">
        <v>141</v>
      </c>
      <c r="D1879" t="s">
        <v>3664</v>
      </c>
      <c r="E1879" s="1" t="s">
        <v>3665</v>
      </c>
      <c r="F1879">
        <v>12</v>
      </c>
    </row>
    <row r="1880" spans="3:6" x14ac:dyDescent="0.3">
      <c r="C1880" t="s">
        <v>1040</v>
      </c>
      <c r="D1880" t="s">
        <v>3664</v>
      </c>
      <c r="E1880" s="1" t="s">
        <v>3665</v>
      </c>
      <c r="F1880">
        <v>12</v>
      </c>
    </row>
    <row r="1881" spans="3:6" x14ac:dyDescent="0.3">
      <c r="C1881" t="s">
        <v>1179</v>
      </c>
      <c r="D1881" t="s">
        <v>3664</v>
      </c>
      <c r="E1881" s="1" t="s">
        <v>3665</v>
      </c>
      <c r="F1881">
        <v>12</v>
      </c>
    </row>
    <row r="1882" spans="3:6" x14ac:dyDescent="0.3">
      <c r="C1882" t="s">
        <v>1578</v>
      </c>
      <c r="D1882" t="s">
        <v>3664</v>
      </c>
      <c r="E1882" s="1" t="s">
        <v>3665</v>
      </c>
      <c r="F1882">
        <v>12</v>
      </c>
    </row>
    <row r="1883" spans="3:6" x14ac:dyDescent="0.3">
      <c r="C1883" t="s">
        <v>2615</v>
      </c>
      <c r="D1883" t="s">
        <v>3664</v>
      </c>
      <c r="E1883" s="1" t="s">
        <v>3665</v>
      </c>
      <c r="F1883">
        <v>12</v>
      </c>
    </row>
    <row r="1884" spans="3:6" x14ac:dyDescent="0.3">
      <c r="C1884" t="s">
        <v>2617</v>
      </c>
      <c r="D1884" t="s">
        <v>3664</v>
      </c>
      <c r="E1884" s="1" t="s">
        <v>3665</v>
      </c>
      <c r="F1884">
        <v>12</v>
      </c>
    </row>
    <row r="1885" spans="3:6" x14ac:dyDescent="0.3">
      <c r="C1885" t="s">
        <v>1905</v>
      </c>
      <c r="D1885" t="s">
        <v>3894</v>
      </c>
      <c r="E1885" s="1" t="s">
        <v>5086</v>
      </c>
      <c r="F1885">
        <v>2</v>
      </c>
    </row>
    <row r="1886" spans="3:6" x14ac:dyDescent="0.3">
      <c r="C1886" t="s">
        <v>2774</v>
      </c>
      <c r="D1886" t="s">
        <v>3894</v>
      </c>
      <c r="E1886" s="1" t="s">
        <v>5086</v>
      </c>
      <c r="F1886">
        <v>2</v>
      </c>
    </row>
    <row r="1887" spans="3:6" x14ac:dyDescent="0.3">
      <c r="C1887" t="s">
        <v>947</v>
      </c>
      <c r="D1887" t="s">
        <v>4513</v>
      </c>
      <c r="E1887" s="1" t="s">
        <v>4514</v>
      </c>
      <c r="F1887">
        <v>6</v>
      </c>
    </row>
    <row r="1888" spans="3:6" x14ac:dyDescent="0.3">
      <c r="C1888" t="s">
        <v>1637</v>
      </c>
      <c r="D1888" t="s">
        <v>4513</v>
      </c>
      <c r="E1888" s="1" t="s">
        <v>4514</v>
      </c>
      <c r="F1888">
        <v>6</v>
      </c>
    </row>
    <row r="1889" spans="3:6" x14ac:dyDescent="0.3">
      <c r="C1889" t="s">
        <v>2649</v>
      </c>
      <c r="D1889" t="s">
        <v>4513</v>
      </c>
      <c r="E1889" s="1" t="s">
        <v>4514</v>
      </c>
      <c r="F1889">
        <v>6</v>
      </c>
    </row>
    <row r="1890" spans="3:6" x14ac:dyDescent="0.3">
      <c r="C1890" t="s">
        <v>2775</v>
      </c>
      <c r="D1890" t="s">
        <v>4602</v>
      </c>
      <c r="E1890" s="1" t="s">
        <v>5339</v>
      </c>
      <c r="F1890">
        <v>1</v>
      </c>
    </row>
    <row r="1891" spans="3:6" x14ac:dyDescent="0.3">
      <c r="C1891" t="s">
        <v>675</v>
      </c>
      <c r="D1891" t="s">
        <v>4278</v>
      </c>
      <c r="E1891" s="1" t="s">
        <v>4279</v>
      </c>
      <c r="F1891">
        <v>8</v>
      </c>
    </row>
    <row r="1892" spans="3:6" x14ac:dyDescent="0.3">
      <c r="C1892" t="s">
        <v>1723</v>
      </c>
      <c r="D1892" t="s">
        <v>4278</v>
      </c>
      <c r="E1892" s="1" t="s">
        <v>4279</v>
      </c>
      <c r="F1892">
        <v>8</v>
      </c>
    </row>
    <row r="1893" spans="3:6" x14ac:dyDescent="0.3">
      <c r="C1893" t="s">
        <v>1844</v>
      </c>
      <c r="D1893" t="s">
        <v>4278</v>
      </c>
      <c r="E1893" s="1" t="s">
        <v>4279</v>
      </c>
      <c r="F1893">
        <v>8</v>
      </c>
    </row>
    <row r="1894" spans="3:6" x14ac:dyDescent="0.3">
      <c r="C1894" t="s">
        <v>2780</v>
      </c>
      <c r="D1894" t="s">
        <v>4278</v>
      </c>
      <c r="E1894" s="1" t="s">
        <v>4279</v>
      </c>
      <c r="F1894">
        <v>8</v>
      </c>
    </row>
    <row r="1895" spans="3:6" x14ac:dyDescent="0.3">
      <c r="C1895" t="s">
        <v>612</v>
      </c>
      <c r="D1895" t="s">
        <v>4209</v>
      </c>
      <c r="E1895" s="1" t="s">
        <v>4210</v>
      </c>
      <c r="F1895">
        <v>6</v>
      </c>
    </row>
    <row r="1896" spans="3:6" x14ac:dyDescent="0.3">
      <c r="C1896" t="s">
        <v>1698</v>
      </c>
      <c r="D1896" t="s">
        <v>4209</v>
      </c>
      <c r="E1896" s="1" t="s">
        <v>4210</v>
      </c>
      <c r="F1896">
        <v>6</v>
      </c>
    </row>
    <row r="1897" spans="3:6" x14ac:dyDescent="0.3">
      <c r="C1897" t="s">
        <v>2773</v>
      </c>
      <c r="D1897" t="s">
        <v>4209</v>
      </c>
      <c r="E1897" s="1" t="s">
        <v>4210</v>
      </c>
      <c r="F1897">
        <v>6</v>
      </c>
    </row>
    <row r="1898" spans="3:6" x14ac:dyDescent="0.3">
      <c r="C1898" t="s">
        <v>2781</v>
      </c>
      <c r="D1898" t="s">
        <v>4209</v>
      </c>
      <c r="E1898" s="1" t="s">
        <v>4210</v>
      </c>
      <c r="F1898">
        <v>6</v>
      </c>
    </row>
    <row r="1899" spans="3:6" x14ac:dyDescent="0.3">
      <c r="C1899" t="s">
        <v>234</v>
      </c>
      <c r="D1899" t="s">
        <v>3794</v>
      </c>
      <c r="E1899" s="1" t="s">
        <v>3795</v>
      </c>
      <c r="F1899">
        <v>5</v>
      </c>
    </row>
    <row r="1900" spans="3:6" x14ac:dyDescent="0.3">
      <c r="C1900" t="s">
        <v>1375</v>
      </c>
      <c r="D1900" t="s">
        <v>3794</v>
      </c>
      <c r="E1900" s="1" t="s">
        <v>3795</v>
      </c>
      <c r="F1900">
        <v>5</v>
      </c>
    </row>
    <row r="1901" spans="3:6" x14ac:dyDescent="0.3">
      <c r="C1901" t="s">
        <v>1657</v>
      </c>
      <c r="D1901" t="s">
        <v>3794</v>
      </c>
      <c r="E1901" s="1" t="s">
        <v>3795</v>
      </c>
      <c r="F1901">
        <v>5</v>
      </c>
    </row>
    <row r="1902" spans="3:6" x14ac:dyDescent="0.3">
      <c r="C1902" t="s">
        <v>2770</v>
      </c>
      <c r="D1902" t="s">
        <v>3794</v>
      </c>
      <c r="E1902" s="1" t="s">
        <v>3795</v>
      </c>
      <c r="F1902">
        <v>5</v>
      </c>
    </row>
    <row r="1903" spans="3:6" x14ac:dyDescent="0.3">
      <c r="C1903" t="s">
        <v>2778</v>
      </c>
      <c r="D1903" t="s">
        <v>3794</v>
      </c>
      <c r="E1903" s="1" t="s">
        <v>3795</v>
      </c>
      <c r="F1903">
        <v>5</v>
      </c>
    </row>
    <row r="1904" spans="3:6" x14ac:dyDescent="0.3">
      <c r="C1904" t="s">
        <v>1766</v>
      </c>
      <c r="D1904" t="s">
        <v>5031</v>
      </c>
      <c r="E1904" s="1" t="s">
        <v>5032</v>
      </c>
      <c r="F1904">
        <v>7</v>
      </c>
    </row>
    <row r="1905" spans="3:6" x14ac:dyDescent="0.3">
      <c r="C1905" t="s">
        <v>1848</v>
      </c>
      <c r="D1905" t="s">
        <v>5031</v>
      </c>
      <c r="E1905" s="1" t="s">
        <v>5032</v>
      </c>
      <c r="F1905">
        <v>7</v>
      </c>
    </row>
    <row r="1906" spans="3:6" x14ac:dyDescent="0.3">
      <c r="C1906" t="s">
        <v>2589</v>
      </c>
      <c r="D1906" t="s">
        <v>5031</v>
      </c>
      <c r="E1906" s="1" t="s">
        <v>5032</v>
      </c>
      <c r="F1906">
        <v>7</v>
      </c>
    </row>
    <row r="1907" spans="3:6" x14ac:dyDescent="0.3">
      <c r="C1907" t="s">
        <v>2771</v>
      </c>
      <c r="D1907" t="s">
        <v>5031</v>
      </c>
      <c r="E1907" s="1" t="s">
        <v>5032</v>
      </c>
      <c r="F1907">
        <v>7</v>
      </c>
    </row>
    <row r="1908" spans="3:6" x14ac:dyDescent="0.3">
      <c r="C1908" t="s">
        <v>2782</v>
      </c>
      <c r="D1908" t="s">
        <v>5031</v>
      </c>
      <c r="E1908" s="1" t="s">
        <v>5032</v>
      </c>
      <c r="F1908">
        <v>7</v>
      </c>
    </row>
    <row r="1909" spans="3:6" x14ac:dyDescent="0.3">
      <c r="C1909" t="s">
        <v>1085</v>
      </c>
      <c r="D1909" t="s">
        <v>4641</v>
      </c>
      <c r="E1909" s="1" t="s">
        <v>4642</v>
      </c>
      <c r="F1909">
        <v>7</v>
      </c>
    </row>
    <row r="1910" spans="3:6" x14ac:dyDescent="0.3">
      <c r="C1910" t="s">
        <v>1688</v>
      </c>
      <c r="D1910" t="s">
        <v>4641</v>
      </c>
      <c r="E1910" s="1" t="s">
        <v>4642</v>
      </c>
      <c r="F1910">
        <v>7</v>
      </c>
    </row>
    <row r="1911" spans="3:6" x14ac:dyDescent="0.3">
      <c r="C1911" t="s">
        <v>1847</v>
      </c>
      <c r="D1911" t="s">
        <v>4641</v>
      </c>
      <c r="E1911" s="1" t="s">
        <v>4642</v>
      </c>
      <c r="F1911">
        <v>7</v>
      </c>
    </row>
    <row r="1912" spans="3:6" x14ac:dyDescent="0.3">
      <c r="C1912" t="s">
        <v>2777</v>
      </c>
      <c r="D1912" t="s">
        <v>4641</v>
      </c>
      <c r="E1912" s="1" t="s">
        <v>4642</v>
      </c>
      <c r="F1912">
        <v>7</v>
      </c>
    </row>
    <row r="1913" spans="3:6" x14ac:dyDescent="0.3">
      <c r="C1913" t="s">
        <v>1684</v>
      </c>
      <c r="D1913" t="s">
        <v>4988</v>
      </c>
      <c r="E1913" s="1" t="s">
        <v>4989</v>
      </c>
      <c r="F1913">
        <v>9</v>
      </c>
    </row>
    <row r="1914" spans="3:6" x14ac:dyDescent="0.3">
      <c r="C1914" t="s">
        <v>2776</v>
      </c>
      <c r="D1914" t="s">
        <v>4988</v>
      </c>
      <c r="E1914" s="1" t="s">
        <v>4989</v>
      </c>
      <c r="F1914">
        <v>9</v>
      </c>
    </row>
    <row r="1915" spans="3:6" x14ac:dyDescent="0.3">
      <c r="C1915" t="s">
        <v>398</v>
      </c>
      <c r="D1915" t="s">
        <v>3968</v>
      </c>
      <c r="E1915" s="1" t="s">
        <v>3969</v>
      </c>
      <c r="F1915">
        <v>7</v>
      </c>
    </row>
    <row r="1916" spans="3:6" x14ac:dyDescent="0.3">
      <c r="C1916" t="s">
        <v>1765</v>
      </c>
      <c r="D1916" t="s">
        <v>3968</v>
      </c>
      <c r="E1916" s="1" t="s">
        <v>3969</v>
      </c>
      <c r="F1916">
        <v>7</v>
      </c>
    </row>
    <row r="1917" spans="3:6" x14ac:dyDescent="0.3">
      <c r="C1917" t="s">
        <v>1846</v>
      </c>
      <c r="D1917" t="s">
        <v>3968</v>
      </c>
      <c r="E1917" s="1" t="s">
        <v>3969</v>
      </c>
      <c r="F1917">
        <v>7</v>
      </c>
    </row>
    <row r="1918" spans="3:6" x14ac:dyDescent="0.3">
      <c r="C1918" t="s">
        <v>1878</v>
      </c>
      <c r="D1918" t="s">
        <v>3968</v>
      </c>
      <c r="E1918" s="1" t="s">
        <v>3969</v>
      </c>
      <c r="F1918">
        <v>7</v>
      </c>
    </row>
    <row r="1919" spans="3:6" x14ac:dyDescent="0.3">
      <c r="C1919" t="s">
        <v>2779</v>
      </c>
      <c r="D1919" t="s">
        <v>3968</v>
      </c>
      <c r="E1919" s="1" t="s">
        <v>3969</v>
      </c>
      <c r="F1919">
        <v>7</v>
      </c>
    </row>
    <row r="1920" spans="3:6" x14ac:dyDescent="0.3">
      <c r="C1920" t="s">
        <v>2078</v>
      </c>
      <c r="D1920" t="s">
        <v>5137</v>
      </c>
      <c r="E1920" s="1" t="s">
        <v>5138</v>
      </c>
      <c r="F1920">
        <v>7</v>
      </c>
    </row>
    <row r="1921" spans="3:6" x14ac:dyDescent="0.3">
      <c r="C1921" t="s">
        <v>2764</v>
      </c>
      <c r="D1921" t="s">
        <v>5137</v>
      </c>
      <c r="E1921" s="1" t="s">
        <v>5138</v>
      </c>
      <c r="F1921">
        <v>7</v>
      </c>
    </row>
    <row r="1922" spans="3:6" x14ac:dyDescent="0.3">
      <c r="C1922" t="s">
        <v>2157</v>
      </c>
      <c r="D1922" t="s">
        <v>3772</v>
      </c>
      <c r="E1922" s="1" t="s">
        <v>5166</v>
      </c>
      <c r="F1922">
        <v>9</v>
      </c>
    </row>
    <row r="1923" spans="3:6" x14ac:dyDescent="0.3">
      <c r="C1923" t="s">
        <v>2714</v>
      </c>
      <c r="D1923" t="s">
        <v>3772</v>
      </c>
      <c r="E1923" s="1" t="s">
        <v>5166</v>
      </c>
      <c r="F1923">
        <v>9</v>
      </c>
    </row>
    <row r="1924" spans="3:6" x14ac:dyDescent="0.3">
      <c r="C1924" t="s">
        <v>2763</v>
      </c>
      <c r="D1924" t="s">
        <v>3772</v>
      </c>
      <c r="E1924" s="1" t="s">
        <v>5166</v>
      </c>
      <c r="F1924">
        <v>9</v>
      </c>
    </row>
    <row r="1925" spans="3:6" x14ac:dyDescent="0.3">
      <c r="C1925" t="s">
        <v>2765</v>
      </c>
      <c r="D1925" t="s">
        <v>3772</v>
      </c>
      <c r="E1925" s="1" t="s">
        <v>5166</v>
      </c>
      <c r="F1925">
        <v>9</v>
      </c>
    </row>
    <row r="1926" spans="3:6" x14ac:dyDescent="0.3">
      <c r="C1926" t="s">
        <v>932</v>
      </c>
      <c r="D1926" t="s">
        <v>4502</v>
      </c>
      <c r="E1926" s="1" t="s">
        <v>4503</v>
      </c>
      <c r="F1926">
        <v>10</v>
      </c>
    </row>
    <row r="1927" spans="3:6" x14ac:dyDescent="0.3">
      <c r="C1927" t="s">
        <v>1190</v>
      </c>
      <c r="D1927" t="s">
        <v>4502</v>
      </c>
      <c r="E1927" s="1" t="s">
        <v>4503</v>
      </c>
      <c r="F1927">
        <v>10</v>
      </c>
    </row>
    <row r="1928" spans="3:6" x14ac:dyDescent="0.3">
      <c r="C1928" t="s">
        <v>1646</v>
      </c>
      <c r="D1928" t="s">
        <v>4502</v>
      </c>
      <c r="E1928" s="1" t="s">
        <v>4503</v>
      </c>
      <c r="F1928">
        <v>10</v>
      </c>
    </row>
    <row r="1929" spans="3:6" x14ac:dyDescent="0.3">
      <c r="C1929" t="s">
        <v>1831</v>
      </c>
      <c r="D1929" t="s">
        <v>4502</v>
      </c>
      <c r="E1929" s="1" t="s">
        <v>4503</v>
      </c>
      <c r="F1929">
        <v>10</v>
      </c>
    </row>
    <row r="1930" spans="3:6" x14ac:dyDescent="0.3">
      <c r="C1930" t="s">
        <v>2587</v>
      </c>
      <c r="D1930" t="s">
        <v>4502</v>
      </c>
      <c r="E1930" s="1" t="s">
        <v>4503</v>
      </c>
      <c r="F1930">
        <v>10</v>
      </c>
    </row>
    <row r="1931" spans="3:6" x14ac:dyDescent="0.3">
      <c r="C1931" t="s">
        <v>2766</v>
      </c>
      <c r="D1931" t="s">
        <v>4502</v>
      </c>
      <c r="E1931" s="1" t="s">
        <v>4503</v>
      </c>
      <c r="F1931">
        <v>10</v>
      </c>
    </row>
    <row r="1932" spans="3:6" x14ac:dyDescent="0.3">
      <c r="C1932" t="s">
        <v>2768</v>
      </c>
      <c r="D1932" t="s">
        <v>4502</v>
      </c>
      <c r="E1932" s="1" t="s">
        <v>4503</v>
      </c>
      <c r="F1932">
        <v>10</v>
      </c>
    </row>
    <row r="1933" spans="3:6" x14ac:dyDescent="0.3">
      <c r="C1933" t="s">
        <v>688</v>
      </c>
      <c r="D1933" t="s">
        <v>4288</v>
      </c>
      <c r="E1933" s="1" t="s">
        <v>4289</v>
      </c>
      <c r="F1933">
        <v>7</v>
      </c>
    </row>
    <row r="1934" spans="3:6" x14ac:dyDescent="0.3">
      <c r="C1934" t="s">
        <v>1654</v>
      </c>
      <c r="D1934" t="s">
        <v>4288</v>
      </c>
      <c r="E1934" s="1" t="s">
        <v>4289</v>
      </c>
      <c r="F1934">
        <v>7</v>
      </c>
    </row>
    <row r="1935" spans="3:6" x14ac:dyDescent="0.3">
      <c r="C1935" t="s">
        <v>1702</v>
      </c>
      <c r="D1935" t="s">
        <v>4288</v>
      </c>
      <c r="E1935" s="1" t="s">
        <v>4289</v>
      </c>
      <c r="F1935">
        <v>7</v>
      </c>
    </row>
    <row r="1936" spans="3:6" x14ac:dyDescent="0.3">
      <c r="C1936" t="s">
        <v>1903</v>
      </c>
      <c r="D1936" t="s">
        <v>4288</v>
      </c>
      <c r="E1936" s="1" t="s">
        <v>4289</v>
      </c>
      <c r="F1936">
        <v>7</v>
      </c>
    </row>
    <row r="1937" spans="3:6" x14ac:dyDescent="0.3">
      <c r="C1937" t="s">
        <v>2767</v>
      </c>
      <c r="D1937" t="s">
        <v>4288</v>
      </c>
      <c r="E1937" s="1" t="s">
        <v>4289</v>
      </c>
      <c r="F1937">
        <v>7</v>
      </c>
    </row>
    <row r="1938" spans="3:6" x14ac:dyDescent="0.3">
      <c r="C1938" t="s">
        <v>1009</v>
      </c>
      <c r="D1938" t="s">
        <v>4581</v>
      </c>
      <c r="E1938" s="1" t="s">
        <v>4582</v>
      </c>
      <c r="F1938">
        <v>4</v>
      </c>
    </row>
    <row r="1939" spans="3:6" x14ac:dyDescent="0.3">
      <c r="C1939" t="s">
        <v>2754</v>
      </c>
      <c r="D1939" t="s">
        <v>4581</v>
      </c>
      <c r="E1939" s="1" t="s">
        <v>4582</v>
      </c>
      <c r="F1939">
        <v>4</v>
      </c>
    </row>
    <row r="1940" spans="3:6" x14ac:dyDescent="0.3">
      <c r="C1940" t="s">
        <v>2760</v>
      </c>
      <c r="D1940" t="s">
        <v>4581</v>
      </c>
      <c r="E1940" s="1" t="s">
        <v>4582</v>
      </c>
      <c r="F1940">
        <v>4</v>
      </c>
    </row>
    <row r="1941" spans="3:6" x14ac:dyDescent="0.3">
      <c r="C1941" t="s">
        <v>2436</v>
      </c>
      <c r="D1941" t="s">
        <v>5237</v>
      </c>
      <c r="E1941" s="1" t="s">
        <v>5238</v>
      </c>
      <c r="F1941">
        <v>2</v>
      </c>
    </row>
    <row r="1942" spans="3:6" x14ac:dyDescent="0.3">
      <c r="C1942" t="s">
        <v>2759</v>
      </c>
      <c r="D1942" t="s">
        <v>5237</v>
      </c>
      <c r="E1942" s="1" t="s">
        <v>5238</v>
      </c>
      <c r="F1942">
        <v>2</v>
      </c>
    </row>
    <row r="1943" spans="3:6" x14ac:dyDescent="0.3">
      <c r="C1943" t="s">
        <v>1624</v>
      </c>
      <c r="D1943" t="s">
        <v>4961</v>
      </c>
      <c r="E1943" s="1" t="s">
        <v>4962</v>
      </c>
      <c r="F1943">
        <v>6</v>
      </c>
    </row>
    <row r="1944" spans="3:6" x14ac:dyDescent="0.3">
      <c r="C1944" t="s">
        <v>2750</v>
      </c>
      <c r="D1944" t="s">
        <v>4961</v>
      </c>
      <c r="E1944" s="1" t="s">
        <v>4962</v>
      </c>
      <c r="F1944">
        <v>6</v>
      </c>
    </row>
    <row r="1945" spans="3:6" x14ac:dyDescent="0.3">
      <c r="C1945" t="s">
        <v>2739</v>
      </c>
      <c r="D1945" t="s">
        <v>5333</v>
      </c>
      <c r="E1945" s="1" t="s">
        <v>5334</v>
      </c>
      <c r="F1945">
        <v>1</v>
      </c>
    </row>
    <row r="1946" spans="3:6" x14ac:dyDescent="0.3">
      <c r="C1946" t="s">
        <v>425</v>
      </c>
      <c r="D1946" t="s">
        <v>4002</v>
      </c>
      <c r="E1946" s="1" t="s">
        <v>4003</v>
      </c>
      <c r="F1946">
        <v>6</v>
      </c>
    </row>
    <row r="1947" spans="3:6" x14ac:dyDescent="0.3">
      <c r="C1947" t="s">
        <v>1163</v>
      </c>
      <c r="D1947" t="s">
        <v>4002</v>
      </c>
      <c r="E1947" s="1" t="s">
        <v>4003</v>
      </c>
      <c r="F1947">
        <v>6</v>
      </c>
    </row>
    <row r="1948" spans="3:6" x14ac:dyDescent="0.3">
      <c r="C1948" t="s">
        <v>1367</v>
      </c>
      <c r="D1948" t="s">
        <v>4002</v>
      </c>
      <c r="E1948" s="1" t="s">
        <v>4003</v>
      </c>
      <c r="F1948">
        <v>6</v>
      </c>
    </row>
    <row r="1949" spans="3:6" x14ac:dyDescent="0.3">
      <c r="C1949" t="s">
        <v>1801</v>
      </c>
      <c r="D1949" t="s">
        <v>4002</v>
      </c>
      <c r="E1949" s="1" t="s">
        <v>4003</v>
      </c>
      <c r="F1949">
        <v>6</v>
      </c>
    </row>
    <row r="1950" spans="3:6" x14ac:dyDescent="0.3">
      <c r="C1950" t="s">
        <v>2744</v>
      </c>
      <c r="D1950" t="s">
        <v>4002</v>
      </c>
      <c r="E1950" s="1" t="s">
        <v>4003</v>
      </c>
      <c r="F1950">
        <v>6</v>
      </c>
    </row>
    <row r="1951" spans="3:6" x14ac:dyDescent="0.3">
      <c r="C1951" t="s">
        <v>522</v>
      </c>
      <c r="D1951" t="s">
        <v>4002</v>
      </c>
      <c r="E1951" s="1" t="s">
        <v>4113</v>
      </c>
      <c r="F1951">
        <v>13</v>
      </c>
    </row>
    <row r="1952" spans="3:6" x14ac:dyDescent="0.3">
      <c r="C1952" t="s">
        <v>571</v>
      </c>
      <c r="D1952" t="s">
        <v>4002</v>
      </c>
      <c r="E1952" s="1" t="s">
        <v>4113</v>
      </c>
      <c r="F1952">
        <v>13</v>
      </c>
    </row>
    <row r="1953" spans="3:6" x14ac:dyDescent="0.3">
      <c r="C1953" t="s">
        <v>753</v>
      </c>
      <c r="D1953" t="s">
        <v>4002</v>
      </c>
      <c r="E1953" s="1" t="s">
        <v>4113</v>
      </c>
      <c r="F1953">
        <v>13</v>
      </c>
    </row>
    <row r="1954" spans="3:6" x14ac:dyDescent="0.3">
      <c r="C1954" t="s">
        <v>906</v>
      </c>
      <c r="D1954" t="s">
        <v>4002</v>
      </c>
      <c r="E1954" s="1" t="s">
        <v>4113</v>
      </c>
      <c r="F1954">
        <v>13</v>
      </c>
    </row>
    <row r="1955" spans="3:6" x14ac:dyDescent="0.3">
      <c r="C1955" t="s">
        <v>1164</v>
      </c>
      <c r="D1955" t="s">
        <v>4002</v>
      </c>
      <c r="E1955" s="1" t="s">
        <v>4113</v>
      </c>
      <c r="F1955">
        <v>13</v>
      </c>
    </row>
    <row r="1956" spans="3:6" x14ac:dyDescent="0.3">
      <c r="C1956" t="s">
        <v>1212</v>
      </c>
      <c r="D1956" t="s">
        <v>4002</v>
      </c>
      <c r="E1956" s="1" t="s">
        <v>4113</v>
      </c>
      <c r="F1956">
        <v>13</v>
      </c>
    </row>
    <row r="1957" spans="3:6" x14ac:dyDescent="0.3">
      <c r="C1957" t="s">
        <v>1361</v>
      </c>
      <c r="D1957" t="s">
        <v>4002</v>
      </c>
      <c r="E1957" s="1" t="s">
        <v>4113</v>
      </c>
      <c r="F1957">
        <v>13</v>
      </c>
    </row>
    <row r="1958" spans="3:6" x14ac:dyDescent="0.3">
      <c r="C1958" t="s">
        <v>1545</v>
      </c>
      <c r="D1958" t="s">
        <v>4002</v>
      </c>
      <c r="E1958" s="1" t="s">
        <v>4113</v>
      </c>
      <c r="F1958">
        <v>13</v>
      </c>
    </row>
    <row r="1959" spans="3:6" x14ac:dyDescent="0.3">
      <c r="C1959" t="s">
        <v>1802</v>
      </c>
      <c r="D1959" t="s">
        <v>4002</v>
      </c>
      <c r="E1959" s="1" t="s">
        <v>4113</v>
      </c>
      <c r="F1959">
        <v>13</v>
      </c>
    </row>
    <row r="1960" spans="3:6" x14ac:dyDescent="0.3">
      <c r="C1960" t="s">
        <v>2672</v>
      </c>
      <c r="D1960" t="s">
        <v>4002</v>
      </c>
      <c r="E1960" s="1" t="s">
        <v>4113</v>
      </c>
      <c r="F1960">
        <v>13</v>
      </c>
    </row>
    <row r="1961" spans="3:6" x14ac:dyDescent="0.3">
      <c r="C1961" t="s">
        <v>2673</v>
      </c>
      <c r="D1961" t="s">
        <v>4002</v>
      </c>
      <c r="E1961" s="1" t="s">
        <v>4113</v>
      </c>
      <c r="F1961">
        <v>13</v>
      </c>
    </row>
    <row r="1962" spans="3:6" x14ac:dyDescent="0.3">
      <c r="C1962" t="s">
        <v>2743</v>
      </c>
      <c r="D1962" t="s">
        <v>4002</v>
      </c>
      <c r="E1962" s="1" t="s">
        <v>4113</v>
      </c>
      <c r="F1962">
        <v>13</v>
      </c>
    </row>
    <row r="1963" spans="3:6" x14ac:dyDescent="0.3">
      <c r="C1963" t="s">
        <v>1689</v>
      </c>
      <c r="D1963" t="s">
        <v>4991</v>
      </c>
      <c r="E1963" s="1" t="s">
        <v>4992</v>
      </c>
      <c r="F1963">
        <v>7</v>
      </c>
    </row>
    <row r="1964" spans="3:6" x14ac:dyDescent="0.3">
      <c r="C1964" t="s">
        <v>1803</v>
      </c>
      <c r="D1964" t="s">
        <v>4991</v>
      </c>
      <c r="E1964" s="1" t="s">
        <v>4992</v>
      </c>
      <c r="F1964">
        <v>7</v>
      </c>
    </row>
    <row r="1965" spans="3:6" x14ac:dyDescent="0.3">
      <c r="C1965" t="s">
        <v>2424</v>
      </c>
      <c r="D1965" t="s">
        <v>4991</v>
      </c>
      <c r="E1965" s="1" t="s">
        <v>4992</v>
      </c>
      <c r="F1965">
        <v>7</v>
      </c>
    </row>
    <row r="1966" spans="3:6" x14ac:dyDescent="0.3">
      <c r="C1966" t="s">
        <v>2736</v>
      </c>
      <c r="D1966" t="s">
        <v>4991</v>
      </c>
      <c r="E1966" s="1" t="s">
        <v>4992</v>
      </c>
      <c r="F1966">
        <v>7</v>
      </c>
    </row>
    <row r="1967" spans="3:6" x14ac:dyDescent="0.3">
      <c r="C1967" t="s">
        <v>2745</v>
      </c>
      <c r="D1967" t="s">
        <v>4991</v>
      </c>
      <c r="E1967" s="1" t="s">
        <v>4992</v>
      </c>
      <c r="F1967">
        <v>7</v>
      </c>
    </row>
    <row r="1968" spans="3:6" x14ac:dyDescent="0.3">
      <c r="C1968" t="s">
        <v>400</v>
      </c>
      <c r="D1968" t="s">
        <v>3972</v>
      </c>
      <c r="E1968" s="1" t="s">
        <v>3973</v>
      </c>
      <c r="F1968">
        <v>3</v>
      </c>
    </row>
    <row r="1969" spans="3:6" x14ac:dyDescent="0.3">
      <c r="C1969" t="s">
        <v>1799</v>
      </c>
      <c r="D1969" t="s">
        <v>3972</v>
      </c>
      <c r="E1969" s="1" t="s">
        <v>3973</v>
      </c>
      <c r="F1969">
        <v>3</v>
      </c>
    </row>
    <row r="1970" spans="3:6" x14ac:dyDescent="0.3">
      <c r="C1970" t="s">
        <v>2746</v>
      </c>
      <c r="D1970" t="s">
        <v>3972</v>
      </c>
      <c r="E1970" s="1" t="s">
        <v>3973</v>
      </c>
      <c r="F1970">
        <v>3</v>
      </c>
    </row>
    <row r="1971" spans="3:6" x14ac:dyDescent="0.3">
      <c r="C1971" t="s">
        <v>724</v>
      </c>
      <c r="D1971" t="s">
        <v>4330</v>
      </c>
      <c r="E1971" s="1" t="s">
        <v>4331</v>
      </c>
      <c r="F1971">
        <v>12</v>
      </c>
    </row>
    <row r="1972" spans="3:6" x14ac:dyDescent="0.3">
      <c r="C1972" t="s">
        <v>1264</v>
      </c>
      <c r="D1972" t="s">
        <v>4330</v>
      </c>
      <c r="E1972" s="1" t="s">
        <v>4331</v>
      </c>
      <c r="F1972">
        <v>12</v>
      </c>
    </row>
    <row r="1973" spans="3:6" x14ac:dyDescent="0.3">
      <c r="C1973" t="s">
        <v>1594</v>
      </c>
      <c r="D1973" t="s">
        <v>4330</v>
      </c>
      <c r="E1973" s="1" t="s">
        <v>4331</v>
      </c>
      <c r="F1973">
        <v>12</v>
      </c>
    </row>
    <row r="1974" spans="3:6" x14ac:dyDescent="0.3">
      <c r="C1974" t="s">
        <v>2628</v>
      </c>
      <c r="D1974" t="s">
        <v>4330</v>
      </c>
      <c r="E1974" s="1" t="s">
        <v>4331</v>
      </c>
      <c r="F1974">
        <v>12</v>
      </c>
    </row>
    <row r="1975" spans="3:6" x14ac:dyDescent="0.3">
      <c r="C1975" t="s">
        <v>2734</v>
      </c>
      <c r="D1975" t="s">
        <v>4330</v>
      </c>
      <c r="E1975" s="1" t="s">
        <v>4331</v>
      </c>
      <c r="F1975">
        <v>12</v>
      </c>
    </row>
    <row r="1976" spans="3:6" x14ac:dyDescent="0.3">
      <c r="C1976" t="s">
        <v>1709</v>
      </c>
      <c r="D1976" t="s">
        <v>5005</v>
      </c>
      <c r="E1976" s="1" t="s">
        <v>5006</v>
      </c>
      <c r="F1976">
        <v>6</v>
      </c>
    </row>
    <row r="1977" spans="3:6" x14ac:dyDescent="0.3">
      <c r="C1977" t="s">
        <v>2728</v>
      </c>
      <c r="D1977" t="s">
        <v>5005</v>
      </c>
      <c r="E1977" s="1" t="s">
        <v>5006</v>
      </c>
      <c r="F1977">
        <v>6</v>
      </c>
    </row>
    <row r="1978" spans="3:6" x14ac:dyDescent="0.3">
      <c r="C1978" t="s">
        <v>2272</v>
      </c>
      <c r="D1978" t="s">
        <v>5200</v>
      </c>
      <c r="E1978" s="1" t="s">
        <v>5201</v>
      </c>
      <c r="F1978">
        <v>5</v>
      </c>
    </row>
    <row r="1979" spans="3:6" x14ac:dyDescent="0.3">
      <c r="C1979" t="s">
        <v>2720</v>
      </c>
      <c r="D1979" t="s">
        <v>5200</v>
      </c>
      <c r="E1979" s="1" t="s">
        <v>5201</v>
      </c>
      <c r="F1979">
        <v>5</v>
      </c>
    </row>
    <row r="1980" spans="3:6" x14ac:dyDescent="0.3">
      <c r="C1980" t="s">
        <v>2725</v>
      </c>
      <c r="D1980" t="s">
        <v>5200</v>
      </c>
      <c r="E1980" s="1" t="s">
        <v>5201</v>
      </c>
      <c r="F1980">
        <v>5</v>
      </c>
    </row>
    <row r="1981" spans="3:6" x14ac:dyDescent="0.3">
      <c r="C1981" t="s">
        <v>21</v>
      </c>
      <c r="D1981" t="s">
        <v>3497</v>
      </c>
      <c r="E1981" s="1" t="s">
        <v>3498</v>
      </c>
      <c r="F1981">
        <v>4</v>
      </c>
    </row>
    <row r="1982" spans="3:6" x14ac:dyDescent="0.3">
      <c r="C1982" t="s">
        <v>2010</v>
      </c>
      <c r="D1982" t="s">
        <v>3497</v>
      </c>
      <c r="E1982" s="1" t="s">
        <v>3498</v>
      </c>
      <c r="F1982">
        <v>4</v>
      </c>
    </row>
    <row r="1983" spans="3:6" x14ac:dyDescent="0.3">
      <c r="C1983" t="s">
        <v>1250</v>
      </c>
      <c r="D1983" t="s">
        <v>4773</v>
      </c>
      <c r="E1983" s="1" t="s">
        <v>4774</v>
      </c>
      <c r="F1983">
        <v>10</v>
      </c>
    </row>
    <row r="1984" spans="3:6" x14ac:dyDescent="0.3">
      <c r="C1984" t="s">
        <v>1539</v>
      </c>
      <c r="D1984" t="s">
        <v>4773</v>
      </c>
      <c r="E1984" s="1" t="s">
        <v>4774</v>
      </c>
      <c r="F1984">
        <v>10</v>
      </c>
    </row>
    <row r="1985" spans="3:6" x14ac:dyDescent="0.3">
      <c r="C1985" t="s">
        <v>1681</v>
      </c>
      <c r="D1985" t="s">
        <v>4773</v>
      </c>
      <c r="E1985" s="1" t="s">
        <v>4774</v>
      </c>
      <c r="F1985">
        <v>10</v>
      </c>
    </row>
    <row r="1986" spans="3:6" x14ac:dyDescent="0.3">
      <c r="C1986" t="s">
        <v>1760</v>
      </c>
      <c r="D1986" t="s">
        <v>4773</v>
      </c>
      <c r="E1986" s="1" t="s">
        <v>4774</v>
      </c>
      <c r="F1986">
        <v>10</v>
      </c>
    </row>
    <row r="1987" spans="3:6" x14ac:dyDescent="0.3">
      <c r="C1987" t="s">
        <v>2712</v>
      </c>
      <c r="D1987" t="s">
        <v>4773</v>
      </c>
      <c r="E1987" s="1" t="s">
        <v>4774</v>
      </c>
      <c r="F1987">
        <v>10</v>
      </c>
    </row>
    <row r="1988" spans="3:6" x14ac:dyDescent="0.3">
      <c r="C1988" t="s">
        <v>2717</v>
      </c>
      <c r="D1988" t="s">
        <v>5329</v>
      </c>
      <c r="E1988" s="1" t="s">
        <v>5330</v>
      </c>
      <c r="F1988">
        <v>4</v>
      </c>
    </row>
    <row r="1989" spans="3:6" x14ac:dyDescent="0.3">
      <c r="C1989" t="s">
        <v>927</v>
      </c>
      <c r="D1989" t="s">
        <v>4498</v>
      </c>
      <c r="E1989" s="1" t="s">
        <v>4499</v>
      </c>
      <c r="F1989">
        <v>11</v>
      </c>
    </row>
    <row r="1990" spans="3:6" x14ac:dyDescent="0.3">
      <c r="C1990" t="s">
        <v>1394</v>
      </c>
      <c r="D1990" t="s">
        <v>4498</v>
      </c>
      <c r="E1990" s="1" t="s">
        <v>4499</v>
      </c>
      <c r="F1990">
        <v>11</v>
      </c>
    </row>
    <row r="1991" spans="3:6" x14ac:dyDescent="0.3">
      <c r="C1991" t="s">
        <v>1749</v>
      </c>
      <c r="D1991" t="s">
        <v>4498</v>
      </c>
      <c r="E1991" s="1" t="s">
        <v>4499</v>
      </c>
      <c r="F1991">
        <v>11</v>
      </c>
    </row>
    <row r="1992" spans="3:6" x14ac:dyDescent="0.3">
      <c r="C1992" t="s">
        <v>2695</v>
      </c>
      <c r="D1992" t="s">
        <v>4498</v>
      </c>
      <c r="E1992" s="1" t="s">
        <v>4499</v>
      </c>
      <c r="F1992">
        <v>11</v>
      </c>
    </row>
    <row r="1993" spans="3:6" x14ac:dyDescent="0.3">
      <c r="C1993" t="s">
        <v>2707</v>
      </c>
      <c r="D1993" t="s">
        <v>4498</v>
      </c>
      <c r="E1993" s="1" t="s">
        <v>4499</v>
      </c>
      <c r="F1993">
        <v>11</v>
      </c>
    </row>
    <row r="1994" spans="3:6" x14ac:dyDescent="0.3">
      <c r="C1994" t="s">
        <v>1712</v>
      </c>
      <c r="D1994" t="s">
        <v>5010</v>
      </c>
      <c r="E1994" s="1" t="s">
        <v>5011</v>
      </c>
      <c r="F1994">
        <v>7</v>
      </c>
    </row>
    <row r="1995" spans="3:6" x14ac:dyDescent="0.3">
      <c r="C1995" t="s">
        <v>2653</v>
      </c>
      <c r="D1995" t="s">
        <v>5010</v>
      </c>
      <c r="E1995" s="1" t="s">
        <v>5011</v>
      </c>
      <c r="F1995">
        <v>7</v>
      </c>
    </row>
    <row r="1996" spans="3:6" x14ac:dyDescent="0.3">
      <c r="C1996" t="s">
        <v>2709</v>
      </c>
      <c r="D1996" t="s">
        <v>5010</v>
      </c>
      <c r="E1996" s="1" t="s">
        <v>5011</v>
      </c>
      <c r="F1996">
        <v>7</v>
      </c>
    </row>
    <row r="1997" spans="3:6" x14ac:dyDescent="0.3">
      <c r="C1997" t="s">
        <v>303</v>
      </c>
      <c r="D1997" t="s">
        <v>3864</v>
      </c>
      <c r="E1997" s="1" t="s">
        <v>3865</v>
      </c>
      <c r="F1997">
        <v>7</v>
      </c>
    </row>
    <row r="1998" spans="3:6" x14ac:dyDescent="0.3">
      <c r="C1998" t="s">
        <v>1233</v>
      </c>
      <c r="D1998" t="s">
        <v>3864</v>
      </c>
      <c r="E1998" s="1" t="s">
        <v>3865</v>
      </c>
      <c r="F1998">
        <v>7</v>
      </c>
    </row>
    <row r="1999" spans="3:6" x14ac:dyDescent="0.3">
      <c r="C1999" t="s">
        <v>1751</v>
      </c>
      <c r="D1999" t="s">
        <v>3864</v>
      </c>
      <c r="E1999" s="1" t="s">
        <v>3865</v>
      </c>
      <c r="F1999">
        <v>7</v>
      </c>
    </row>
    <row r="2000" spans="3:6" x14ac:dyDescent="0.3">
      <c r="C2000" t="s">
        <v>1794</v>
      </c>
      <c r="D2000" t="s">
        <v>3864</v>
      </c>
      <c r="E2000" s="1" t="s">
        <v>3865</v>
      </c>
      <c r="F2000">
        <v>7</v>
      </c>
    </row>
    <row r="2001" spans="3:6" x14ac:dyDescent="0.3">
      <c r="C2001" t="s">
        <v>2706</v>
      </c>
      <c r="D2001" t="s">
        <v>3864</v>
      </c>
      <c r="E2001" s="1" t="s">
        <v>3865</v>
      </c>
      <c r="F2001">
        <v>7</v>
      </c>
    </row>
    <row r="2002" spans="3:6" x14ac:dyDescent="0.3">
      <c r="C2002" t="s">
        <v>2711</v>
      </c>
      <c r="D2002" t="s">
        <v>3864</v>
      </c>
      <c r="E2002" s="1" t="s">
        <v>3865</v>
      </c>
      <c r="F2002">
        <v>7</v>
      </c>
    </row>
    <row r="2003" spans="3:6" x14ac:dyDescent="0.3">
      <c r="C2003" t="s">
        <v>321</v>
      </c>
      <c r="D2003" t="s">
        <v>3884</v>
      </c>
      <c r="E2003" s="1" t="s">
        <v>3885</v>
      </c>
      <c r="F2003">
        <v>5</v>
      </c>
    </row>
    <row r="2004" spans="3:6" x14ac:dyDescent="0.3">
      <c r="C2004" t="s">
        <v>540</v>
      </c>
      <c r="D2004" t="s">
        <v>3884</v>
      </c>
      <c r="E2004" s="1" t="s">
        <v>3885</v>
      </c>
      <c r="F2004">
        <v>5</v>
      </c>
    </row>
    <row r="2005" spans="3:6" x14ac:dyDescent="0.3">
      <c r="C2005" t="s">
        <v>2678</v>
      </c>
      <c r="D2005" t="s">
        <v>3884</v>
      </c>
      <c r="E2005" s="1" t="s">
        <v>3885</v>
      </c>
      <c r="F2005">
        <v>5</v>
      </c>
    </row>
    <row r="2006" spans="3:6" x14ac:dyDescent="0.3">
      <c r="C2006" t="s">
        <v>2688</v>
      </c>
      <c r="D2006" t="s">
        <v>3884</v>
      </c>
      <c r="E2006" s="1" t="s">
        <v>3885</v>
      </c>
      <c r="F2006">
        <v>5</v>
      </c>
    </row>
    <row r="2007" spans="3:6" x14ac:dyDescent="0.3">
      <c r="C2007" t="s">
        <v>2702</v>
      </c>
      <c r="D2007" t="s">
        <v>3884</v>
      </c>
      <c r="E2007" s="1" t="s">
        <v>3885</v>
      </c>
      <c r="F2007">
        <v>5</v>
      </c>
    </row>
    <row r="2008" spans="3:6" x14ac:dyDescent="0.3">
      <c r="C2008" t="s">
        <v>2156</v>
      </c>
      <c r="D2008" t="s">
        <v>5164</v>
      </c>
      <c r="E2008" s="1" t="s">
        <v>5165</v>
      </c>
      <c r="F2008">
        <v>2</v>
      </c>
    </row>
    <row r="2009" spans="3:6" x14ac:dyDescent="0.3">
      <c r="C2009" t="s">
        <v>2700</v>
      </c>
      <c r="D2009" t="s">
        <v>5164</v>
      </c>
      <c r="E2009" s="1" t="s">
        <v>5165</v>
      </c>
      <c r="F2009">
        <v>2</v>
      </c>
    </row>
    <row r="2010" spans="3:6" x14ac:dyDescent="0.3">
      <c r="C2010" t="s">
        <v>1256</v>
      </c>
      <c r="D2010" t="s">
        <v>4783</v>
      </c>
      <c r="E2010" s="1" t="s">
        <v>4784</v>
      </c>
      <c r="F2010">
        <v>5</v>
      </c>
    </row>
    <row r="2011" spans="3:6" x14ac:dyDescent="0.3">
      <c r="C2011" t="s">
        <v>2692</v>
      </c>
      <c r="D2011" t="s">
        <v>4783</v>
      </c>
      <c r="E2011" s="1" t="s">
        <v>4784</v>
      </c>
      <c r="F2011">
        <v>5</v>
      </c>
    </row>
    <row r="2012" spans="3:6" x14ac:dyDescent="0.3">
      <c r="C2012" t="s">
        <v>589</v>
      </c>
      <c r="D2012" t="s">
        <v>4185</v>
      </c>
      <c r="E2012" s="1" t="s">
        <v>4186</v>
      </c>
      <c r="F2012">
        <v>16</v>
      </c>
    </row>
    <row r="2013" spans="3:6" x14ac:dyDescent="0.3">
      <c r="C2013" t="s">
        <v>962</v>
      </c>
      <c r="D2013" t="s">
        <v>4185</v>
      </c>
      <c r="E2013" s="1" t="s">
        <v>4186</v>
      </c>
      <c r="F2013">
        <v>16</v>
      </c>
    </row>
    <row r="2014" spans="3:6" x14ac:dyDescent="0.3">
      <c r="C2014" t="s">
        <v>1123</v>
      </c>
      <c r="D2014" t="s">
        <v>4185</v>
      </c>
      <c r="E2014" s="1" t="s">
        <v>4186</v>
      </c>
      <c r="F2014">
        <v>16</v>
      </c>
    </row>
    <row r="2015" spans="3:6" x14ac:dyDescent="0.3">
      <c r="C2015" t="s">
        <v>1351</v>
      </c>
      <c r="D2015" t="s">
        <v>4185</v>
      </c>
      <c r="E2015" s="1" t="s">
        <v>4186</v>
      </c>
      <c r="F2015">
        <v>16</v>
      </c>
    </row>
    <row r="2016" spans="3:6" x14ac:dyDescent="0.3">
      <c r="C2016" t="s">
        <v>1708</v>
      </c>
      <c r="D2016" t="s">
        <v>4185</v>
      </c>
      <c r="E2016" s="1" t="s">
        <v>4186</v>
      </c>
      <c r="F2016">
        <v>16</v>
      </c>
    </row>
    <row r="2017" spans="3:6" x14ac:dyDescent="0.3">
      <c r="C2017" t="s">
        <v>1883</v>
      </c>
      <c r="D2017" t="s">
        <v>4185</v>
      </c>
      <c r="E2017" s="1" t="s">
        <v>4186</v>
      </c>
      <c r="F2017">
        <v>16</v>
      </c>
    </row>
    <row r="2018" spans="3:6" x14ac:dyDescent="0.3">
      <c r="C2018" t="s">
        <v>2683</v>
      </c>
      <c r="D2018" t="s">
        <v>4185</v>
      </c>
      <c r="E2018" s="1" t="s">
        <v>4186</v>
      </c>
      <c r="F2018">
        <v>16</v>
      </c>
    </row>
    <row r="2019" spans="3:6" x14ac:dyDescent="0.3">
      <c r="C2019" t="s">
        <v>2698</v>
      </c>
      <c r="D2019" t="s">
        <v>4185</v>
      </c>
      <c r="E2019" s="1" t="s">
        <v>4186</v>
      </c>
      <c r="F2019">
        <v>16</v>
      </c>
    </row>
    <row r="2020" spans="3:6" x14ac:dyDescent="0.3">
      <c r="C2020" t="s">
        <v>2101</v>
      </c>
      <c r="D2020" t="s">
        <v>4214</v>
      </c>
      <c r="E2020" s="1" t="s">
        <v>5147</v>
      </c>
      <c r="F2020">
        <v>2</v>
      </c>
    </row>
    <row r="2021" spans="3:6" x14ac:dyDescent="0.3">
      <c r="C2021" t="s">
        <v>2699</v>
      </c>
      <c r="D2021" t="s">
        <v>4214</v>
      </c>
      <c r="E2021" s="1" t="s">
        <v>5147</v>
      </c>
      <c r="F2021">
        <v>2</v>
      </c>
    </row>
    <row r="2022" spans="3:6" x14ac:dyDescent="0.3">
      <c r="C2022" t="s">
        <v>728</v>
      </c>
      <c r="D2022" t="s">
        <v>4336</v>
      </c>
      <c r="E2022" s="1" t="s">
        <v>4337</v>
      </c>
      <c r="F2022">
        <v>4</v>
      </c>
    </row>
    <row r="2023" spans="3:6" x14ac:dyDescent="0.3">
      <c r="C2023" t="s">
        <v>2656</v>
      </c>
      <c r="D2023" t="s">
        <v>4336</v>
      </c>
      <c r="E2023" s="1" t="s">
        <v>4337</v>
      </c>
      <c r="F2023">
        <v>4</v>
      </c>
    </row>
    <row r="2024" spans="3:6" x14ac:dyDescent="0.3">
      <c r="C2024" t="s">
        <v>2681</v>
      </c>
      <c r="D2024" t="s">
        <v>4336</v>
      </c>
      <c r="E2024" s="1" t="s">
        <v>4337</v>
      </c>
      <c r="F2024">
        <v>4</v>
      </c>
    </row>
    <row r="2025" spans="3:6" x14ac:dyDescent="0.3">
      <c r="C2025" t="s">
        <v>1736</v>
      </c>
      <c r="D2025" t="s">
        <v>5021</v>
      </c>
      <c r="E2025" s="1" t="s">
        <v>5022</v>
      </c>
      <c r="F2025">
        <v>6</v>
      </c>
    </row>
    <row r="2026" spans="3:6" x14ac:dyDescent="0.3">
      <c r="C2026" t="s">
        <v>1828</v>
      </c>
      <c r="D2026" t="s">
        <v>5021</v>
      </c>
      <c r="E2026" s="1" t="s">
        <v>5022</v>
      </c>
      <c r="F2026">
        <v>6</v>
      </c>
    </row>
    <row r="2027" spans="3:6" x14ac:dyDescent="0.3">
      <c r="C2027" t="s">
        <v>2657</v>
      </c>
      <c r="D2027" t="s">
        <v>5021</v>
      </c>
      <c r="E2027" s="1" t="s">
        <v>5022</v>
      </c>
      <c r="F2027">
        <v>6</v>
      </c>
    </row>
    <row r="2028" spans="3:6" x14ac:dyDescent="0.3">
      <c r="C2028" t="s">
        <v>2676</v>
      </c>
      <c r="D2028" t="s">
        <v>5021</v>
      </c>
      <c r="E2028" s="1" t="s">
        <v>5022</v>
      </c>
      <c r="F2028">
        <v>6</v>
      </c>
    </row>
    <row r="2029" spans="3:6" x14ac:dyDescent="0.3">
      <c r="C2029" t="s">
        <v>2679</v>
      </c>
      <c r="D2029" t="s">
        <v>5021</v>
      </c>
      <c r="E2029" s="1" t="s">
        <v>5022</v>
      </c>
      <c r="F2029">
        <v>6</v>
      </c>
    </row>
    <row r="2030" spans="3:6" x14ac:dyDescent="0.3">
      <c r="C2030" t="s">
        <v>139</v>
      </c>
      <c r="D2030" t="s">
        <v>3662</v>
      </c>
      <c r="E2030" s="1" t="s">
        <v>3663</v>
      </c>
      <c r="F2030">
        <v>8</v>
      </c>
    </row>
    <row r="2031" spans="3:6" x14ac:dyDescent="0.3">
      <c r="C2031" t="s">
        <v>1142</v>
      </c>
      <c r="D2031" t="s">
        <v>3662</v>
      </c>
      <c r="E2031" s="1" t="s">
        <v>3663</v>
      </c>
      <c r="F2031">
        <v>8</v>
      </c>
    </row>
    <row r="2032" spans="3:6" x14ac:dyDescent="0.3">
      <c r="C2032" t="s">
        <v>1697</v>
      </c>
      <c r="D2032" t="s">
        <v>3662</v>
      </c>
      <c r="E2032" s="1" t="s">
        <v>3663</v>
      </c>
      <c r="F2032">
        <v>8</v>
      </c>
    </row>
    <row r="2033" spans="3:6" x14ac:dyDescent="0.3">
      <c r="C2033" t="s">
        <v>1705</v>
      </c>
      <c r="D2033" t="s">
        <v>3662</v>
      </c>
      <c r="E2033" s="1" t="s">
        <v>3663</v>
      </c>
      <c r="F2033">
        <v>8</v>
      </c>
    </row>
    <row r="2034" spans="3:6" x14ac:dyDescent="0.3">
      <c r="C2034" t="s">
        <v>2682</v>
      </c>
      <c r="D2034" t="s">
        <v>3662</v>
      </c>
      <c r="E2034" s="1" t="s">
        <v>3663</v>
      </c>
      <c r="F2034">
        <v>8</v>
      </c>
    </row>
    <row r="2035" spans="3:6" x14ac:dyDescent="0.3">
      <c r="C2035" t="s">
        <v>977</v>
      </c>
      <c r="D2035" t="s">
        <v>4545</v>
      </c>
      <c r="E2035" s="1" t="s">
        <v>4546</v>
      </c>
      <c r="F2035">
        <v>5</v>
      </c>
    </row>
    <row r="2036" spans="3:6" x14ac:dyDescent="0.3">
      <c r="C2036" t="s">
        <v>2670</v>
      </c>
      <c r="D2036" t="s">
        <v>4545</v>
      </c>
      <c r="E2036" s="1" t="s">
        <v>4546</v>
      </c>
      <c r="F2036">
        <v>5</v>
      </c>
    </row>
    <row r="2037" spans="3:6" x14ac:dyDescent="0.3">
      <c r="C2037" t="s">
        <v>948</v>
      </c>
      <c r="D2037" t="s">
        <v>4515</v>
      </c>
      <c r="E2037" s="1" t="s">
        <v>4516</v>
      </c>
      <c r="F2037">
        <v>10</v>
      </c>
    </row>
    <row r="2038" spans="3:6" x14ac:dyDescent="0.3">
      <c r="C2038" t="s">
        <v>1406</v>
      </c>
      <c r="D2038" t="s">
        <v>4515</v>
      </c>
      <c r="E2038" s="1" t="s">
        <v>4516</v>
      </c>
      <c r="F2038">
        <v>10</v>
      </c>
    </row>
    <row r="2039" spans="3:6" x14ac:dyDescent="0.3">
      <c r="C2039" t="s">
        <v>1690</v>
      </c>
      <c r="D2039" t="s">
        <v>4515</v>
      </c>
      <c r="E2039" s="1" t="s">
        <v>4516</v>
      </c>
      <c r="F2039">
        <v>10</v>
      </c>
    </row>
    <row r="2040" spans="3:6" x14ac:dyDescent="0.3">
      <c r="C2040" t="s">
        <v>2319</v>
      </c>
      <c r="D2040" t="s">
        <v>4515</v>
      </c>
      <c r="E2040" s="1" t="s">
        <v>4516</v>
      </c>
      <c r="F2040">
        <v>10</v>
      </c>
    </row>
    <row r="2041" spans="3:6" x14ac:dyDescent="0.3">
      <c r="C2041" t="s">
        <v>2669</v>
      </c>
      <c r="D2041" t="s">
        <v>4515</v>
      </c>
      <c r="E2041" s="1" t="s">
        <v>4516</v>
      </c>
      <c r="F2041">
        <v>10</v>
      </c>
    </row>
    <row r="2042" spans="3:6" x14ac:dyDescent="0.3">
      <c r="C2042" t="s">
        <v>2671</v>
      </c>
      <c r="D2042" t="s">
        <v>4515</v>
      </c>
      <c r="E2042" s="1" t="s">
        <v>4516</v>
      </c>
      <c r="F2042">
        <v>10</v>
      </c>
    </row>
    <row r="2043" spans="3:6" x14ac:dyDescent="0.3">
      <c r="C2043" t="s">
        <v>500</v>
      </c>
      <c r="D2043" t="s">
        <v>4084</v>
      </c>
      <c r="E2043" s="1" t="s">
        <v>4085</v>
      </c>
      <c r="F2043">
        <v>8</v>
      </c>
    </row>
    <row r="2044" spans="3:6" x14ac:dyDescent="0.3">
      <c r="C2044" t="s">
        <v>1405</v>
      </c>
      <c r="D2044" t="s">
        <v>4084</v>
      </c>
      <c r="E2044" s="1" t="s">
        <v>4085</v>
      </c>
      <c r="F2044">
        <v>8</v>
      </c>
    </row>
    <row r="2045" spans="3:6" x14ac:dyDescent="0.3">
      <c r="C2045" t="s">
        <v>1663</v>
      </c>
      <c r="D2045" t="s">
        <v>4084</v>
      </c>
      <c r="E2045" s="1" t="s">
        <v>4085</v>
      </c>
      <c r="F2045">
        <v>8</v>
      </c>
    </row>
    <row r="2046" spans="3:6" x14ac:dyDescent="0.3">
      <c r="C2046" t="s">
        <v>2658</v>
      </c>
      <c r="D2046" t="s">
        <v>4084</v>
      </c>
      <c r="E2046" s="1" t="s">
        <v>4085</v>
      </c>
      <c r="F2046">
        <v>8</v>
      </c>
    </row>
    <row r="2047" spans="3:6" x14ac:dyDescent="0.3">
      <c r="C2047" t="s">
        <v>2663</v>
      </c>
      <c r="D2047" t="s">
        <v>4084</v>
      </c>
      <c r="E2047" s="1" t="s">
        <v>4085</v>
      </c>
      <c r="F2047">
        <v>8</v>
      </c>
    </row>
    <row r="2048" spans="3:6" x14ac:dyDescent="0.3">
      <c r="C2048" t="s">
        <v>911</v>
      </c>
      <c r="D2048" t="s">
        <v>4484</v>
      </c>
      <c r="E2048" s="1" t="s">
        <v>4485</v>
      </c>
      <c r="F2048">
        <v>2</v>
      </c>
    </row>
    <row r="2049" spans="3:6" x14ac:dyDescent="0.3">
      <c r="C2049" t="s">
        <v>2662</v>
      </c>
      <c r="D2049" t="s">
        <v>4484</v>
      </c>
      <c r="E2049" s="1" t="s">
        <v>4485</v>
      </c>
      <c r="F2049">
        <v>2</v>
      </c>
    </row>
    <row r="2050" spans="3:6" x14ac:dyDescent="0.3">
      <c r="C2050" t="s">
        <v>1805</v>
      </c>
      <c r="D2050" t="s">
        <v>5048</v>
      </c>
      <c r="E2050" s="1" t="s">
        <v>5049</v>
      </c>
      <c r="F2050">
        <v>2</v>
      </c>
    </row>
    <row r="2051" spans="3:6" x14ac:dyDescent="0.3">
      <c r="C2051" t="s">
        <v>2650</v>
      </c>
      <c r="D2051" t="s">
        <v>5048</v>
      </c>
      <c r="E2051" s="1" t="s">
        <v>5049</v>
      </c>
      <c r="F2051">
        <v>2</v>
      </c>
    </row>
    <row r="2052" spans="3:6" x14ac:dyDescent="0.3">
      <c r="C2052" t="s">
        <v>1414</v>
      </c>
      <c r="D2052" t="s">
        <v>4871</v>
      </c>
      <c r="E2052" s="1" t="s">
        <v>4872</v>
      </c>
      <c r="F2052">
        <v>8</v>
      </c>
    </row>
    <row r="2053" spans="3:6" x14ac:dyDescent="0.3">
      <c r="C2053" t="s">
        <v>1437</v>
      </c>
      <c r="D2053" t="s">
        <v>4871</v>
      </c>
      <c r="E2053" s="1" t="s">
        <v>4872</v>
      </c>
      <c r="F2053">
        <v>8</v>
      </c>
    </row>
    <row r="2054" spans="3:6" x14ac:dyDescent="0.3">
      <c r="C2054" t="s">
        <v>1456</v>
      </c>
      <c r="D2054" t="s">
        <v>4871</v>
      </c>
      <c r="E2054" s="1" t="s">
        <v>4872</v>
      </c>
      <c r="F2054">
        <v>8</v>
      </c>
    </row>
    <row r="2055" spans="3:6" x14ac:dyDescent="0.3">
      <c r="C2055" t="s">
        <v>1642</v>
      </c>
      <c r="D2055" t="s">
        <v>4871</v>
      </c>
      <c r="E2055" s="1" t="s">
        <v>4872</v>
      </c>
      <c r="F2055">
        <v>8</v>
      </c>
    </row>
    <row r="2056" spans="3:6" x14ac:dyDescent="0.3">
      <c r="C2056" t="s">
        <v>2643</v>
      </c>
      <c r="D2056" t="s">
        <v>4871</v>
      </c>
      <c r="E2056" s="1" t="s">
        <v>4872</v>
      </c>
      <c r="F2056">
        <v>8</v>
      </c>
    </row>
    <row r="2057" spans="3:6" x14ac:dyDescent="0.3">
      <c r="C2057" t="s">
        <v>1429</v>
      </c>
      <c r="D2057" t="s">
        <v>4875</v>
      </c>
      <c r="E2057" s="1" t="s">
        <v>4876</v>
      </c>
      <c r="F2057">
        <v>8</v>
      </c>
    </row>
    <row r="2058" spans="3:6" x14ac:dyDescent="0.3">
      <c r="C2058" t="s">
        <v>1457</v>
      </c>
      <c r="D2058" t="s">
        <v>4875</v>
      </c>
      <c r="E2058" s="1" t="s">
        <v>4876</v>
      </c>
      <c r="F2058">
        <v>8</v>
      </c>
    </row>
    <row r="2059" spans="3:6" x14ac:dyDescent="0.3">
      <c r="C2059" t="s">
        <v>1606</v>
      </c>
      <c r="D2059" t="s">
        <v>4875</v>
      </c>
      <c r="E2059" s="1" t="s">
        <v>4876</v>
      </c>
      <c r="F2059">
        <v>8</v>
      </c>
    </row>
    <row r="2060" spans="3:6" x14ac:dyDescent="0.3">
      <c r="C2060" t="s">
        <v>1643</v>
      </c>
      <c r="D2060" t="s">
        <v>4875</v>
      </c>
      <c r="E2060" s="1" t="s">
        <v>4876</v>
      </c>
      <c r="F2060">
        <v>8</v>
      </c>
    </row>
    <row r="2061" spans="3:6" x14ac:dyDescent="0.3">
      <c r="C2061" t="s">
        <v>2644</v>
      </c>
      <c r="D2061" t="s">
        <v>4875</v>
      </c>
      <c r="E2061" s="1" t="s">
        <v>4876</v>
      </c>
      <c r="F2061">
        <v>8</v>
      </c>
    </row>
    <row r="2062" spans="3:6" x14ac:dyDescent="0.3">
      <c r="C2062" t="s">
        <v>1301</v>
      </c>
      <c r="D2062" t="s">
        <v>4552</v>
      </c>
      <c r="E2062" s="1" t="s">
        <v>4813</v>
      </c>
      <c r="F2062">
        <v>5</v>
      </c>
    </row>
    <row r="2063" spans="3:6" x14ac:dyDescent="0.3">
      <c r="C2063" t="s">
        <v>1389</v>
      </c>
      <c r="D2063" t="s">
        <v>4552</v>
      </c>
      <c r="E2063" s="1" t="s">
        <v>4813</v>
      </c>
      <c r="F2063">
        <v>5</v>
      </c>
    </row>
    <row r="2064" spans="3:6" x14ac:dyDescent="0.3">
      <c r="C2064" t="s">
        <v>1618</v>
      </c>
      <c r="D2064" t="s">
        <v>4552</v>
      </c>
      <c r="E2064" s="1" t="s">
        <v>4813</v>
      </c>
      <c r="F2064">
        <v>5</v>
      </c>
    </row>
    <row r="2065" spans="3:6" x14ac:dyDescent="0.3">
      <c r="C2065" t="s">
        <v>2637</v>
      </c>
      <c r="D2065" t="s">
        <v>4552</v>
      </c>
      <c r="E2065" s="1" t="s">
        <v>4813</v>
      </c>
      <c r="F2065">
        <v>5</v>
      </c>
    </row>
    <row r="2066" spans="3:6" x14ac:dyDescent="0.3">
      <c r="C2066" t="s">
        <v>2639</v>
      </c>
      <c r="D2066" t="s">
        <v>4552</v>
      </c>
      <c r="E2066" s="1" t="s">
        <v>4813</v>
      </c>
      <c r="F2066">
        <v>5</v>
      </c>
    </row>
    <row r="2067" spans="3:6" x14ac:dyDescent="0.3">
      <c r="C2067" t="s">
        <v>829</v>
      </c>
      <c r="D2067" t="s">
        <v>4431</v>
      </c>
      <c r="E2067" s="1" t="s">
        <v>4432</v>
      </c>
      <c r="F2067">
        <v>7</v>
      </c>
    </row>
    <row r="2068" spans="3:6" x14ac:dyDescent="0.3">
      <c r="C2068" t="s">
        <v>1154</v>
      </c>
      <c r="D2068" t="s">
        <v>4431</v>
      </c>
      <c r="E2068" s="1" t="s">
        <v>4432</v>
      </c>
      <c r="F2068">
        <v>7</v>
      </c>
    </row>
    <row r="2069" spans="3:6" x14ac:dyDescent="0.3">
      <c r="C2069" t="s">
        <v>1215</v>
      </c>
      <c r="D2069" t="s">
        <v>4431</v>
      </c>
      <c r="E2069" s="1" t="s">
        <v>4432</v>
      </c>
      <c r="F2069">
        <v>7</v>
      </c>
    </row>
    <row r="2070" spans="3:6" x14ac:dyDescent="0.3">
      <c r="C2070" t="s">
        <v>1644</v>
      </c>
      <c r="D2070" t="s">
        <v>4431</v>
      </c>
      <c r="E2070" s="1" t="s">
        <v>4432</v>
      </c>
      <c r="F2070">
        <v>7</v>
      </c>
    </row>
    <row r="2071" spans="3:6" x14ac:dyDescent="0.3">
      <c r="C2071" t="s">
        <v>2635</v>
      </c>
      <c r="D2071" t="s">
        <v>4431</v>
      </c>
      <c r="E2071" s="1" t="s">
        <v>4432</v>
      </c>
      <c r="F2071">
        <v>7</v>
      </c>
    </row>
    <row r="2072" spans="3:6" x14ac:dyDescent="0.3">
      <c r="C2072" t="s">
        <v>830</v>
      </c>
      <c r="D2072" t="s">
        <v>4431</v>
      </c>
      <c r="E2072" s="1" t="s">
        <v>4433</v>
      </c>
      <c r="F2072">
        <v>7</v>
      </c>
    </row>
    <row r="2073" spans="3:6" x14ac:dyDescent="0.3">
      <c r="C2073" t="s">
        <v>1155</v>
      </c>
      <c r="D2073" t="s">
        <v>4431</v>
      </c>
      <c r="E2073" s="1" t="s">
        <v>4433</v>
      </c>
      <c r="F2073">
        <v>7</v>
      </c>
    </row>
    <row r="2074" spans="3:6" x14ac:dyDescent="0.3">
      <c r="C2074" t="s">
        <v>1214</v>
      </c>
      <c r="D2074" t="s">
        <v>4431</v>
      </c>
      <c r="E2074" s="1" t="s">
        <v>4433</v>
      </c>
      <c r="F2074">
        <v>7</v>
      </c>
    </row>
    <row r="2075" spans="3:6" x14ac:dyDescent="0.3">
      <c r="C2075" t="s">
        <v>1645</v>
      </c>
      <c r="D2075" t="s">
        <v>4431</v>
      </c>
      <c r="E2075" s="1" t="s">
        <v>4433</v>
      </c>
      <c r="F2075">
        <v>7</v>
      </c>
    </row>
    <row r="2076" spans="3:6" x14ac:dyDescent="0.3">
      <c r="C2076" t="s">
        <v>2634</v>
      </c>
      <c r="D2076" t="s">
        <v>4431</v>
      </c>
      <c r="E2076" s="1" t="s">
        <v>4433</v>
      </c>
      <c r="F2076">
        <v>7</v>
      </c>
    </row>
    <row r="2077" spans="3:6" x14ac:dyDescent="0.3">
      <c r="C2077" t="s">
        <v>225</v>
      </c>
      <c r="D2077" t="s">
        <v>3779</v>
      </c>
      <c r="E2077" s="1" t="s">
        <v>3780</v>
      </c>
      <c r="F2077">
        <v>8</v>
      </c>
    </row>
    <row r="2078" spans="3:6" x14ac:dyDescent="0.3">
      <c r="C2078" t="s">
        <v>1617</v>
      </c>
      <c r="D2078" t="s">
        <v>3779</v>
      </c>
      <c r="E2078" s="1" t="s">
        <v>3780</v>
      </c>
      <c r="F2078">
        <v>8</v>
      </c>
    </row>
    <row r="2079" spans="3:6" x14ac:dyDescent="0.3">
      <c r="C2079" t="s">
        <v>2636</v>
      </c>
      <c r="D2079" t="s">
        <v>3779</v>
      </c>
      <c r="E2079" s="1" t="s">
        <v>3780</v>
      </c>
      <c r="F2079">
        <v>8</v>
      </c>
    </row>
    <row r="2080" spans="3:6" x14ac:dyDescent="0.3">
      <c r="C2080" t="s">
        <v>1445</v>
      </c>
      <c r="D2080" t="s">
        <v>4883</v>
      </c>
      <c r="E2080" s="1" t="s">
        <v>4884</v>
      </c>
      <c r="F2080">
        <v>4</v>
      </c>
    </row>
    <row r="2081" spans="3:6" x14ac:dyDescent="0.3">
      <c r="C2081" t="s">
        <v>1916</v>
      </c>
      <c r="D2081" t="s">
        <v>4883</v>
      </c>
      <c r="E2081" s="1" t="s">
        <v>4884</v>
      </c>
      <c r="F2081">
        <v>4</v>
      </c>
    </row>
    <row r="2082" spans="3:6" x14ac:dyDescent="0.3">
      <c r="C2082" t="s">
        <v>1224</v>
      </c>
      <c r="D2082" t="s">
        <v>4746</v>
      </c>
      <c r="E2082" s="1" t="s">
        <v>4747</v>
      </c>
      <c r="F2082">
        <v>5</v>
      </c>
    </row>
    <row r="2083" spans="3:6" x14ac:dyDescent="0.3">
      <c r="C2083" t="s">
        <v>2626</v>
      </c>
      <c r="D2083" t="s">
        <v>4746</v>
      </c>
      <c r="E2083" s="1" t="s">
        <v>4747</v>
      </c>
      <c r="F2083">
        <v>5</v>
      </c>
    </row>
    <row r="2084" spans="3:6" x14ac:dyDescent="0.3">
      <c r="C2084" t="s">
        <v>2630</v>
      </c>
      <c r="D2084" t="s">
        <v>4746</v>
      </c>
      <c r="E2084" s="1" t="s">
        <v>4747</v>
      </c>
      <c r="F2084">
        <v>5</v>
      </c>
    </row>
    <row r="2085" spans="3:6" x14ac:dyDescent="0.3">
      <c r="C2085" t="s">
        <v>55</v>
      </c>
      <c r="D2085" t="s">
        <v>3545</v>
      </c>
      <c r="E2085" s="1" t="s">
        <v>3546</v>
      </c>
      <c r="F2085">
        <v>15</v>
      </c>
    </row>
    <row r="2086" spans="3:6" x14ac:dyDescent="0.3">
      <c r="C2086" t="s">
        <v>964</v>
      </c>
      <c r="D2086" t="s">
        <v>3545</v>
      </c>
      <c r="E2086" s="1" t="s">
        <v>3546</v>
      </c>
      <c r="F2086">
        <v>15</v>
      </c>
    </row>
    <row r="2087" spans="3:6" x14ac:dyDescent="0.3">
      <c r="C2087" t="s">
        <v>1304</v>
      </c>
      <c r="D2087" t="s">
        <v>3545</v>
      </c>
      <c r="E2087" s="1" t="s">
        <v>3546</v>
      </c>
      <c r="F2087">
        <v>15</v>
      </c>
    </row>
    <row r="2088" spans="3:6" x14ac:dyDescent="0.3">
      <c r="C2088" t="s">
        <v>1593</v>
      </c>
      <c r="D2088" t="s">
        <v>3545</v>
      </c>
      <c r="E2088" s="1" t="s">
        <v>3546</v>
      </c>
      <c r="F2088">
        <v>15</v>
      </c>
    </row>
    <row r="2089" spans="3:6" x14ac:dyDescent="0.3">
      <c r="C2089" t="s">
        <v>2183</v>
      </c>
      <c r="D2089" t="s">
        <v>3545</v>
      </c>
      <c r="E2089" s="1" t="s">
        <v>3546</v>
      </c>
      <c r="F2089">
        <v>15</v>
      </c>
    </row>
    <row r="2090" spans="3:6" x14ac:dyDescent="0.3">
      <c r="C2090" t="s">
        <v>2622</v>
      </c>
      <c r="D2090" t="s">
        <v>3545</v>
      </c>
      <c r="E2090" s="1" t="s">
        <v>3546</v>
      </c>
      <c r="F2090">
        <v>15</v>
      </c>
    </row>
    <row r="2091" spans="3:6" x14ac:dyDescent="0.3">
      <c r="C2091" t="s">
        <v>2627</v>
      </c>
      <c r="D2091" t="s">
        <v>3545</v>
      </c>
      <c r="E2091" s="1" t="s">
        <v>3546</v>
      </c>
      <c r="F2091">
        <v>15</v>
      </c>
    </row>
    <row r="2092" spans="3:6" x14ac:dyDescent="0.3">
      <c r="C2092" t="s">
        <v>2624</v>
      </c>
      <c r="D2092" t="s">
        <v>5307</v>
      </c>
      <c r="E2092" s="1" t="s">
        <v>5308</v>
      </c>
      <c r="F2092">
        <v>2</v>
      </c>
    </row>
    <row r="2093" spans="3:6" x14ac:dyDescent="0.3">
      <c r="C2093" t="s">
        <v>1626</v>
      </c>
      <c r="D2093" t="s">
        <v>4963</v>
      </c>
      <c r="E2093" s="1" t="s">
        <v>4964</v>
      </c>
      <c r="F2093">
        <v>5</v>
      </c>
    </row>
    <row r="2094" spans="3:6" x14ac:dyDescent="0.3">
      <c r="C2094" t="s">
        <v>2124</v>
      </c>
      <c r="D2094" t="s">
        <v>4963</v>
      </c>
      <c r="E2094" s="1" t="s">
        <v>4964</v>
      </c>
      <c r="F2094">
        <v>5</v>
      </c>
    </row>
    <row r="2095" spans="3:6" x14ac:dyDescent="0.3">
      <c r="C2095" t="s">
        <v>2629</v>
      </c>
      <c r="D2095" t="s">
        <v>4963</v>
      </c>
      <c r="E2095" s="1" t="s">
        <v>4964</v>
      </c>
      <c r="F2095">
        <v>5</v>
      </c>
    </row>
    <row r="2096" spans="3:6" x14ac:dyDescent="0.3">
      <c r="C2096" t="s">
        <v>2517</v>
      </c>
      <c r="D2096" t="s">
        <v>3557</v>
      </c>
      <c r="E2096" s="1" t="s">
        <v>5268</v>
      </c>
      <c r="F2096">
        <v>2</v>
      </c>
    </row>
    <row r="2097" spans="3:6" x14ac:dyDescent="0.3">
      <c r="C2097" t="s">
        <v>2623</v>
      </c>
      <c r="D2097" t="s">
        <v>3557</v>
      </c>
      <c r="E2097" s="1" t="s">
        <v>5268</v>
      </c>
      <c r="F2097">
        <v>2</v>
      </c>
    </row>
    <row r="2098" spans="3:6" x14ac:dyDescent="0.3">
      <c r="C2098" t="s">
        <v>825</v>
      </c>
      <c r="D2098" t="s">
        <v>4427</v>
      </c>
      <c r="E2098" s="1" t="s">
        <v>4428</v>
      </c>
      <c r="F2098">
        <v>6</v>
      </c>
    </row>
    <row r="2099" spans="3:6" x14ac:dyDescent="0.3">
      <c r="C2099" t="s">
        <v>1577</v>
      </c>
      <c r="D2099" t="s">
        <v>4427</v>
      </c>
      <c r="E2099" s="1" t="s">
        <v>4428</v>
      </c>
      <c r="F2099">
        <v>6</v>
      </c>
    </row>
    <row r="2100" spans="3:6" x14ac:dyDescent="0.3">
      <c r="C2100" t="s">
        <v>1591</v>
      </c>
      <c r="D2100" t="s">
        <v>4427</v>
      </c>
      <c r="E2100" s="1" t="s">
        <v>4428</v>
      </c>
      <c r="F2100">
        <v>6</v>
      </c>
    </row>
    <row r="2101" spans="3:6" x14ac:dyDescent="0.3">
      <c r="C2101" t="s">
        <v>2614</v>
      </c>
      <c r="D2101" t="s">
        <v>4427</v>
      </c>
      <c r="E2101" s="1" t="s">
        <v>4428</v>
      </c>
      <c r="F2101">
        <v>6</v>
      </c>
    </row>
    <row r="2102" spans="3:6" x14ac:dyDescent="0.3">
      <c r="C2102" t="s">
        <v>210</v>
      </c>
      <c r="D2102" t="s">
        <v>3758</v>
      </c>
      <c r="E2102" s="1" t="s">
        <v>3759</v>
      </c>
      <c r="F2102">
        <v>3</v>
      </c>
    </row>
    <row r="2103" spans="3:6" x14ac:dyDescent="0.3">
      <c r="C2103" t="s">
        <v>1725</v>
      </c>
      <c r="D2103" t="s">
        <v>3758</v>
      </c>
      <c r="E2103" s="1" t="s">
        <v>3759</v>
      </c>
      <c r="F2103">
        <v>3</v>
      </c>
    </row>
    <row r="2104" spans="3:6" x14ac:dyDescent="0.3">
      <c r="C2104" t="s">
        <v>1563</v>
      </c>
      <c r="D2104" t="s">
        <v>4938</v>
      </c>
      <c r="E2104" s="1" t="s">
        <v>4939</v>
      </c>
      <c r="F2104">
        <v>5</v>
      </c>
    </row>
    <row r="2105" spans="3:6" x14ac:dyDescent="0.3">
      <c r="C2105" t="s">
        <v>1982</v>
      </c>
      <c r="D2105" t="s">
        <v>4938</v>
      </c>
      <c r="E2105" s="1" t="s">
        <v>4939</v>
      </c>
      <c r="F2105">
        <v>5</v>
      </c>
    </row>
    <row r="2106" spans="3:6" x14ac:dyDescent="0.3">
      <c r="C2106" t="s">
        <v>2610</v>
      </c>
      <c r="D2106" t="s">
        <v>4938</v>
      </c>
      <c r="E2106" s="1" t="s">
        <v>4939</v>
      </c>
      <c r="F2106">
        <v>5</v>
      </c>
    </row>
    <row r="2107" spans="3:6" x14ac:dyDescent="0.3">
      <c r="C2107" t="s">
        <v>1354</v>
      </c>
      <c r="D2107" t="s">
        <v>4842</v>
      </c>
      <c r="E2107" s="1" t="s">
        <v>4843</v>
      </c>
      <c r="F2107">
        <v>7</v>
      </c>
    </row>
    <row r="2108" spans="3:6" x14ac:dyDescent="0.3">
      <c r="C2108" t="s">
        <v>1483</v>
      </c>
      <c r="D2108" t="s">
        <v>4842</v>
      </c>
      <c r="E2108" s="1" t="s">
        <v>4843</v>
      </c>
      <c r="F2108">
        <v>7</v>
      </c>
    </row>
    <row r="2109" spans="3:6" x14ac:dyDescent="0.3">
      <c r="C2109" t="s">
        <v>1536</v>
      </c>
      <c r="D2109" t="s">
        <v>4842</v>
      </c>
      <c r="E2109" s="1" t="s">
        <v>4843</v>
      </c>
      <c r="F2109">
        <v>7</v>
      </c>
    </row>
    <row r="2110" spans="3:6" x14ac:dyDescent="0.3">
      <c r="C2110" t="s">
        <v>2601</v>
      </c>
      <c r="D2110" t="s">
        <v>4842</v>
      </c>
      <c r="E2110" s="1" t="s">
        <v>4843</v>
      </c>
      <c r="F2110">
        <v>7</v>
      </c>
    </row>
    <row r="2111" spans="3:6" x14ac:dyDescent="0.3">
      <c r="C2111" t="s">
        <v>2582</v>
      </c>
      <c r="D2111" t="s">
        <v>5295</v>
      </c>
      <c r="E2111" s="1" t="s">
        <v>5296</v>
      </c>
      <c r="F2111">
        <v>3</v>
      </c>
    </row>
    <row r="2112" spans="3:6" x14ac:dyDescent="0.3">
      <c r="C2112" t="s">
        <v>2113</v>
      </c>
      <c r="D2112" t="s">
        <v>4330</v>
      </c>
      <c r="E2112" s="1" t="s">
        <v>5149</v>
      </c>
      <c r="F2112">
        <v>2</v>
      </c>
    </row>
    <row r="2113" spans="3:6" x14ac:dyDescent="0.3">
      <c r="C2113" t="s">
        <v>2608</v>
      </c>
      <c r="D2113" t="s">
        <v>4330</v>
      </c>
      <c r="E2113" s="1" t="s">
        <v>5149</v>
      </c>
      <c r="F2113">
        <v>2</v>
      </c>
    </row>
    <row r="2114" spans="3:6" x14ac:dyDescent="0.3">
      <c r="C2114" t="s">
        <v>1126</v>
      </c>
      <c r="D2114" t="s">
        <v>3744</v>
      </c>
      <c r="E2114" s="1" t="s">
        <v>4678</v>
      </c>
      <c r="F2114">
        <v>2</v>
      </c>
    </row>
    <row r="2115" spans="3:6" x14ac:dyDescent="0.3">
      <c r="C2115" t="s">
        <v>2597</v>
      </c>
      <c r="D2115" t="s">
        <v>3744</v>
      </c>
      <c r="E2115" s="1" t="s">
        <v>4678</v>
      </c>
      <c r="F2115">
        <v>2</v>
      </c>
    </row>
    <row r="2116" spans="3:6" x14ac:dyDescent="0.3">
      <c r="C2116" t="s">
        <v>1192</v>
      </c>
      <c r="D2116" t="s">
        <v>3744</v>
      </c>
      <c r="E2116" s="1" t="s">
        <v>4717</v>
      </c>
      <c r="F2116">
        <v>2</v>
      </c>
    </row>
    <row r="2117" spans="3:6" x14ac:dyDescent="0.3">
      <c r="C2117" t="s">
        <v>2598</v>
      </c>
      <c r="D2117" t="s">
        <v>3744</v>
      </c>
      <c r="E2117" s="1" t="s">
        <v>4717</v>
      </c>
      <c r="F2117">
        <v>2</v>
      </c>
    </row>
    <row r="2118" spans="3:6" x14ac:dyDescent="0.3">
      <c r="C2118" t="s">
        <v>601</v>
      </c>
      <c r="D2118" t="s">
        <v>4195</v>
      </c>
      <c r="E2118" s="1" t="s">
        <v>4196</v>
      </c>
      <c r="F2118">
        <v>4</v>
      </c>
    </row>
    <row r="2119" spans="3:6" x14ac:dyDescent="0.3">
      <c r="C2119" t="s">
        <v>2609</v>
      </c>
      <c r="D2119" t="s">
        <v>4195</v>
      </c>
      <c r="E2119" s="1" t="s">
        <v>4196</v>
      </c>
      <c r="F2119">
        <v>4</v>
      </c>
    </row>
    <row r="2120" spans="3:6" x14ac:dyDescent="0.3">
      <c r="C2120" t="s">
        <v>798</v>
      </c>
      <c r="D2120" t="s">
        <v>4394</v>
      </c>
      <c r="E2120" s="1" t="s">
        <v>4395</v>
      </c>
      <c r="F2120">
        <v>2</v>
      </c>
    </row>
    <row r="2121" spans="3:6" x14ac:dyDescent="0.3">
      <c r="C2121" t="s">
        <v>2599</v>
      </c>
      <c r="D2121" t="s">
        <v>4394</v>
      </c>
      <c r="E2121" s="1" t="s">
        <v>4395</v>
      </c>
      <c r="F2121">
        <v>2</v>
      </c>
    </row>
    <row r="2122" spans="3:6" x14ac:dyDescent="0.3">
      <c r="C2122" t="s">
        <v>2603</v>
      </c>
      <c r="D2122" t="s">
        <v>4035</v>
      </c>
      <c r="E2122" s="1" t="s">
        <v>5301</v>
      </c>
      <c r="F2122">
        <v>1</v>
      </c>
    </row>
    <row r="2123" spans="3:6" x14ac:dyDescent="0.3">
      <c r="C2123" t="s">
        <v>816</v>
      </c>
      <c r="D2123" t="s">
        <v>4414</v>
      </c>
      <c r="E2123" s="1" t="s">
        <v>4415</v>
      </c>
      <c r="F2123">
        <v>7</v>
      </c>
    </row>
    <row r="2124" spans="3:6" x14ac:dyDescent="0.3">
      <c r="C2124" t="s">
        <v>1632</v>
      </c>
      <c r="D2124" t="s">
        <v>4414</v>
      </c>
      <c r="E2124" s="1" t="s">
        <v>4415</v>
      </c>
      <c r="F2124">
        <v>7</v>
      </c>
    </row>
    <row r="2125" spans="3:6" x14ac:dyDescent="0.3">
      <c r="C2125" t="s">
        <v>2584</v>
      </c>
      <c r="D2125" t="s">
        <v>4414</v>
      </c>
      <c r="E2125" s="1" t="s">
        <v>4415</v>
      </c>
      <c r="F2125">
        <v>7</v>
      </c>
    </row>
    <row r="2126" spans="3:6" x14ac:dyDescent="0.3">
      <c r="C2126" t="s">
        <v>2586</v>
      </c>
      <c r="D2126" t="s">
        <v>4414</v>
      </c>
      <c r="E2126" s="1" t="s">
        <v>4415</v>
      </c>
      <c r="F2126">
        <v>7</v>
      </c>
    </row>
    <row r="2127" spans="3:6" x14ac:dyDescent="0.3">
      <c r="C2127" t="s">
        <v>2529</v>
      </c>
      <c r="D2127" t="s">
        <v>5272</v>
      </c>
      <c r="E2127" s="1" t="s">
        <v>5273</v>
      </c>
      <c r="F2127">
        <v>5</v>
      </c>
    </row>
    <row r="2128" spans="3:6" x14ac:dyDescent="0.3">
      <c r="C2128" t="s">
        <v>2570</v>
      </c>
      <c r="D2128" t="s">
        <v>5272</v>
      </c>
      <c r="E2128" s="1" t="s">
        <v>5273</v>
      </c>
      <c r="F2128">
        <v>5</v>
      </c>
    </row>
    <row r="2129" spans="3:6" x14ac:dyDescent="0.3">
      <c r="C2129" t="s">
        <v>2578</v>
      </c>
      <c r="D2129" t="s">
        <v>5272</v>
      </c>
      <c r="E2129" s="1" t="s">
        <v>5273</v>
      </c>
      <c r="F2129">
        <v>5</v>
      </c>
    </row>
    <row r="2130" spans="3:6" x14ac:dyDescent="0.3">
      <c r="C2130" t="s">
        <v>2588</v>
      </c>
      <c r="D2130" t="s">
        <v>5272</v>
      </c>
      <c r="E2130" s="1" t="s">
        <v>5273</v>
      </c>
      <c r="F2130">
        <v>5</v>
      </c>
    </row>
    <row r="2131" spans="3:6" x14ac:dyDescent="0.3">
      <c r="C2131" t="s">
        <v>597</v>
      </c>
      <c r="D2131" t="s">
        <v>3658</v>
      </c>
      <c r="E2131" s="1" t="s">
        <v>4192</v>
      </c>
      <c r="F2131">
        <v>8</v>
      </c>
    </row>
    <row r="2132" spans="3:6" x14ac:dyDescent="0.3">
      <c r="C2132" t="s">
        <v>1276</v>
      </c>
      <c r="D2132" t="s">
        <v>3658</v>
      </c>
      <c r="E2132" s="1" t="s">
        <v>4192</v>
      </c>
      <c r="F2132">
        <v>8</v>
      </c>
    </row>
    <row r="2133" spans="3:6" x14ac:dyDescent="0.3">
      <c r="C2133" t="s">
        <v>1509</v>
      </c>
      <c r="D2133" t="s">
        <v>3658</v>
      </c>
      <c r="E2133" s="1" t="s">
        <v>4192</v>
      </c>
      <c r="F2133">
        <v>8</v>
      </c>
    </row>
    <row r="2134" spans="3:6" x14ac:dyDescent="0.3">
      <c r="C2134" t="s">
        <v>1570</v>
      </c>
      <c r="D2134" t="s">
        <v>3658</v>
      </c>
      <c r="E2134" s="1" t="s">
        <v>4192</v>
      </c>
      <c r="F2134">
        <v>8</v>
      </c>
    </row>
    <row r="2135" spans="3:6" x14ac:dyDescent="0.3">
      <c r="C2135" t="s">
        <v>2580</v>
      </c>
      <c r="D2135" t="s">
        <v>3658</v>
      </c>
      <c r="E2135" s="1" t="s">
        <v>4192</v>
      </c>
      <c r="F2135">
        <v>8</v>
      </c>
    </row>
    <row r="2136" spans="3:6" x14ac:dyDescent="0.3">
      <c r="C2136" t="s">
        <v>137</v>
      </c>
      <c r="D2136" t="s">
        <v>3658</v>
      </c>
      <c r="E2136" s="1" t="s">
        <v>3659</v>
      </c>
      <c r="F2136">
        <v>9</v>
      </c>
    </row>
    <row r="2137" spans="3:6" x14ac:dyDescent="0.3">
      <c r="C2137" t="s">
        <v>598</v>
      </c>
      <c r="D2137" t="s">
        <v>3658</v>
      </c>
      <c r="E2137" s="1" t="s">
        <v>3659</v>
      </c>
      <c r="F2137">
        <v>9</v>
      </c>
    </row>
    <row r="2138" spans="3:6" x14ac:dyDescent="0.3">
      <c r="C2138" t="s">
        <v>1353</v>
      </c>
      <c r="D2138" t="s">
        <v>3658</v>
      </c>
      <c r="E2138" s="1" t="s">
        <v>3659</v>
      </c>
      <c r="F2138">
        <v>9</v>
      </c>
    </row>
    <row r="2139" spans="3:6" x14ac:dyDescent="0.3">
      <c r="C2139" t="s">
        <v>1510</v>
      </c>
      <c r="D2139" t="s">
        <v>3658</v>
      </c>
      <c r="E2139" s="1" t="s">
        <v>3659</v>
      </c>
      <c r="F2139">
        <v>9</v>
      </c>
    </row>
    <row r="2140" spans="3:6" x14ac:dyDescent="0.3">
      <c r="C2140" t="s">
        <v>1517</v>
      </c>
      <c r="D2140" t="s">
        <v>3658</v>
      </c>
      <c r="E2140" s="1" t="s">
        <v>3659</v>
      </c>
      <c r="F2140">
        <v>9</v>
      </c>
    </row>
    <row r="2141" spans="3:6" x14ac:dyDescent="0.3">
      <c r="C2141" t="s">
        <v>2581</v>
      </c>
      <c r="D2141" t="s">
        <v>3658</v>
      </c>
      <c r="E2141" s="1" t="s">
        <v>3659</v>
      </c>
      <c r="F2141">
        <v>9</v>
      </c>
    </row>
    <row r="2142" spans="3:6" x14ac:dyDescent="0.3">
      <c r="C2142" t="s">
        <v>630</v>
      </c>
      <c r="D2142" t="s">
        <v>3658</v>
      </c>
      <c r="E2142" s="1" t="s">
        <v>4237</v>
      </c>
      <c r="F2142">
        <v>11</v>
      </c>
    </row>
    <row r="2143" spans="3:6" x14ac:dyDescent="0.3">
      <c r="C2143" t="s">
        <v>1352</v>
      </c>
      <c r="D2143" t="s">
        <v>3658</v>
      </c>
      <c r="E2143" s="1" t="s">
        <v>4237</v>
      </c>
      <c r="F2143">
        <v>11</v>
      </c>
    </row>
    <row r="2144" spans="3:6" x14ac:dyDescent="0.3">
      <c r="C2144" t="s">
        <v>1511</v>
      </c>
      <c r="D2144" t="s">
        <v>3658</v>
      </c>
      <c r="E2144" s="1" t="s">
        <v>4237</v>
      </c>
      <c r="F2144">
        <v>11</v>
      </c>
    </row>
    <row r="2145" spans="3:6" x14ac:dyDescent="0.3">
      <c r="C2145" t="s">
        <v>1569</v>
      </c>
      <c r="D2145" t="s">
        <v>3658</v>
      </c>
      <c r="E2145" s="1" t="s">
        <v>4237</v>
      </c>
      <c r="F2145">
        <v>11</v>
      </c>
    </row>
    <row r="2146" spans="3:6" x14ac:dyDescent="0.3">
      <c r="C2146" t="s">
        <v>2583</v>
      </c>
      <c r="D2146" t="s">
        <v>3658</v>
      </c>
      <c r="E2146" s="1" t="s">
        <v>4237</v>
      </c>
      <c r="F2146">
        <v>11</v>
      </c>
    </row>
    <row r="2147" spans="3:6" x14ac:dyDescent="0.3">
      <c r="C2147" t="s">
        <v>2564</v>
      </c>
      <c r="D2147" t="s">
        <v>5291</v>
      </c>
      <c r="E2147" s="1" t="s">
        <v>5292</v>
      </c>
      <c r="F2147">
        <v>8</v>
      </c>
    </row>
    <row r="2148" spans="3:6" x14ac:dyDescent="0.3">
      <c r="C2148" t="s">
        <v>2554</v>
      </c>
      <c r="D2148" t="s">
        <v>5283</v>
      </c>
      <c r="E2148" s="1" t="s">
        <v>5284</v>
      </c>
      <c r="F2148">
        <v>2</v>
      </c>
    </row>
    <row r="2149" spans="3:6" x14ac:dyDescent="0.3">
      <c r="C2149" t="s">
        <v>2565</v>
      </c>
      <c r="D2149" t="s">
        <v>5283</v>
      </c>
      <c r="E2149" s="1" t="s">
        <v>5284</v>
      </c>
      <c r="F2149">
        <v>2</v>
      </c>
    </row>
    <row r="2150" spans="3:6" x14ac:dyDescent="0.3">
      <c r="C2150" t="s">
        <v>1207</v>
      </c>
      <c r="D2150" t="s">
        <v>4731</v>
      </c>
      <c r="E2150" s="1" t="s">
        <v>4732</v>
      </c>
      <c r="F2150">
        <v>5</v>
      </c>
    </row>
    <row r="2151" spans="3:6" x14ac:dyDescent="0.3">
      <c r="C2151" t="s">
        <v>1260</v>
      </c>
      <c r="D2151" t="s">
        <v>4731</v>
      </c>
      <c r="E2151" s="1" t="s">
        <v>4732</v>
      </c>
      <c r="F2151">
        <v>5</v>
      </c>
    </row>
    <row r="2152" spans="3:6" x14ac:dyDescent="0.3">
      <c r="C2152" t="s">
        <v>2256</v>
      </c>
      <c r="D2152" t="s">
        <v>4731</v>
      </c>
      <c r="E2152" s="1" t="s">
        <v>4732</v>
      </c>
      <c r="F2152">
        <v>5</v>
      </c>
    </row>
    <row r="2153" spans="3:6" x14ac:dyDescent="0.3">
      <c r="C2153" t="s">
        <v>2569</v>
      </c>
      <c r="D2153" t="s">
        <v>4731</v>
      </c>
      <c r="E2153" s="1" t="s">
        <v>4732</v>
      </c>
      <c r="F2153">
        <v>5</v>
      </c>
    </row>
    <row r="2154" spans="3:6" x14ac:dyDescent="0.3">
      <c r="C2154" t="s">
        <v>2572</v>
      </c>
      <c r="D2154" t="s">
        <v>4731</v>
      </c>
      <c r="E2154" s="1" t="s">
        <v>4732</v>
      </c>
      <c r="F2154">
        <v>5</v>
      </c>
    </row>
    <row r="2155" spans="3:6" x14ac:dyDescent="0.3">
      <c r="C2155" t="s">
        <v>2561</v>
      </c>
      <c r="D2155" t="s">
        <v>4410</v>
      </c>
      <c r="E2155" s="1" t="s">
        <v>5288</v>
      </c>
      <c r="F2155">
        <v>1</v>
      </c>
    </row>
    <row r="2156" spans="3:6" x14ac:dyDescent="0.3">
      <c r="C2156" t="s">
        <v>1581</v>
      </c>
      <c r="D2156" t="s">
        <v>4869</v>
      </c>
      <c r="E2156" s="1" t="s">
        <v>4943</v>
      </c>
      <c r="F2156">
        <v>2</v>
      </c>
    </row>
    <row r="2157" spans="3:6" x14ac:dyDescent="0.3">
      <c r="C2157" t="s">
        <v>2558</v>
      </c>
      <c r="D2157" t="s">
        <v>4869</v>
      </c>
      <c r="E2157" s="1" t="s">
        <v>4943</v>
      </c>
      <c r="F2157">
        <v>2</v>
      </c>
    </row>
    <row r="2158" spans="3:6" x14ac:dyDescent="0.3">
      <c r="C2158" t="s">
        <v>1067</v>
      </c>
      <c r="D2158" t="s">
        <v>4629</v>
      </c>
      <c r="E2158" s="1" t="s">
        <v>4630</v>
      </c>
      <c r="F2158">
        <v>2</v>
      </c>
    </row>
    <row r="2159" spans="3:6" x14ac:dyDescent="0.3">
      <c r="C2159" t="s">
        <v>2556</v>
      </c>
      <c r="D2159" t="s">
        <v>4629</v>
      </c>
      <c r="E2159" s="1" t="s">
        <v>4630</v>
      </c>
      <c r="F2159">
        <v>2</v>
      </c>
    </row>
    <row r="2160" spans="3:6" x14ac:dyDescent="0.3">
      <c r="C2160" t="s">
        <v>2303</v>
      </c>
      <c r="D2160" t="s">
        <v>3832</v>
      </c>
      <c r="E2160" s="1" t="s">
        <v>5208</v>
      </c>
      <c r="F2160">
        <v>6</v>
      </c>
    </row>
    <row r="2161" spans="3:6" x14ac:dyDescent="0.3">
      <c r="C2161" t="s">
        <v>2404</v>
      </c>
      <c r="D2161" t="s">
        <v>3832</v>
      </c>
      <c r="E2161" s="1" t="s">
        <v>5208</v>
      </c>
      <c r="F2161">
        <v>6</v>
      </c>
    </row>
    <row r="2162" spans="3:6" x14ac:dyDescent="0.3">
      <c r="C2162" t="s">
        <v>2553</v>
      </c>
      <c r="D2162" t="s">
        <v>3832</v>
      </c>
      <c r="E2162" s="1" t="s">
        <v>5208</v>
      </c>
      <c r="F2162">
        <v>6</v>
      </c>
    </row>
    <row r="2163" spans="3:6" x14ac:dyDescent="0.3">
      <c r="C2163" t="s">
        <v>1454</v>
      </c>
      <c r="D2163" t="s">
        <v>4891</v>
      </c>
      <c r="E2163" s="1" t="s">
        <v>4892</v>
      </c>
      <c r="F2163">
        <v>7</v>
      </c>
    </row>
    <row r="2164" spans="3:6" x14ac:dyDescent="0.3">
      <c r="C2164" t="s">
        <v>2547</v>
      </c>
      <c r="D2164" t="s">
        <v>4891</v>
      </c>
      <c r="E2164" s="1" t="s">
        <v>4892</v>
      </c>
      <c r="F2164">
        <v>7</v>
      </c>
    </row>
    <row r="2165" spans="3:6" x14ac:dyDescent="0.3">
      <c r="C2165" t="s">
        <v>2549</v>
      </c>
      <c r="D2165" t="s">
        <v>4891</v>
      </c>
      <c r="E2165" s="1" t="s">
        <v>4892</v>
      </c>
      <c r="F2165">
        <v>7</v>
      </c>
    </row>
    <row r="2166" spans="3:6" x14ac:dyDescent="0.3">
      <c r="C2166" t="s">
        <v>1669</v>
      </c>
      <c r="D2166" t="s">
        <v>4976</v>
      </c>
      <c r="E2166" s="1" t="s">
        <v>4977</v>
      </c>
      <c r="F2166">
        <v>5</v>
      </c>
    </row>
    <row r="2167" spans="3:6" x14ac:dyDescent="0.3">
      <c r="C2167" t="s">
        <v>2544</v>
      </c>
      <c r="D2167" t="s">
        <v>4976</v>
      </c>
      <c r="E2167" s="1" t="s">
        <v>4977</v>
      </c>
      <c r="F2167">
        <v>5</v>
      </c>
    </row>
    <row r="2168" spans="3:6" x14ac:dyDescent="0.3">
      <c r="C2168" t="s">
        <v>2548</v>
      </c>
      <c r="D2168" t="s">
        <v>4976</v>
      </c>
      <c r="E2168" s="1" t="s">
        <v>4977</v>
      </c>
      <c r="F2168">
        <v>5</v>
      </c>
    </row>
    <row r="2169" spans="3:6" x14ac:dyDescent="0.3">
      <c r="C2169" t="s">
        <v>1109</v>
      </c>
      <c r="D2169" t="s">
        <v>4667</v>
      </c>
      <c r="E2169" s="1" t="s">
        <v>4668</v>
      </c>
      <c r="F2169">
        <v>10</v>
      </c>
    </row>
    <row r="2170" spans="3:6" x14ac:dyDescent="0.3">
      <c r="C2170" t="s">
        <v>1206</v>
      </c>
      <c r="D2170" t="s">
        <v>4667</v>
      </c>
      <c r="E2170" s="1" t="s">
        <v>4668</v>
      </c>
      <c r="F2170">
        <v>10</v>
      </c>
    </row>
    <row r="2171" spans="3:6" x14ac:dyDescent="0.3">
      <c r="C2171" t="s">
        <v>1439</v>
      </c>
      <c r="D2171" t="s">
        <v>4667</v>
      </c>
      <c r="E2171" s="1" t="s">
        <v>4668</v>
      </c>
      <c r="F2171">
        <v>10</v>
      </c>
    </row>
    <row r="2172" spans="3:6" x14ac:dyDescent="0.3">
      <c r="C2172" t="s">
        <v>2536</v>
      </c>
      <c r="D2172" t="s">
        <v>4667</v>
      </c>
      <c r="E2172" s="1" t="s">
        <v>4668</v>
      </c>
      <c r="F2172">
        <v>10</v>
      </c>
    </row>
    <row r="2173" spans="3:6" x14ac:dyDescent="0.3">
      <c r="C2173" t="s">
        <v>2545</v>
      </c>
      <c r="D2173" t="s">
        <v>4667</v>
      </c>
      <c r="E2173" s="1" t="s">
        <v>4668</v>
      </c>
      <c r="F2173">
        <v>10</v>
      </c>
    </row>
    <row r="2174" spans="3:6" x14ac:dyDescent="0.3">
      <c r="C2174" t="s">
        <v>1108</v>
      </c>
      <c r="D2174" t="s">
        <v>4665</v>
      </c>
      <c r="E2174" s="1" t="s">
        <v>4666</v>
      </c>
      <c r="F2174">
        <v>9</v>
      </c>
    </row>
    <row r="2175" spans="3:6" x14ac:dyDescent="0.3">
      <c r="C2175" t="s">
        <v>1332</v>
      </c>
      <c r="D2175" t="s">
        <v>4665</v>
      </c>
      <c r="E2175" s="1" t="s">
        <v>4666</v>
      </c>
      <c r="F2175">
        <v>9</v>
      </c>
    </row>
    <row r="2176" spans="3:6" x14ac:dyDescent="0.3">
      <c r="C2176" t="s">
        <v>1438</v>
      </c>
      <c r="D2176" t="s">
        <v>4665</v>
      </c>
      <c r="E2176" s="1" t="s">
        <v>4666</v>
      </c>
      <c r="F2176">
        <v>9</v>
      </c>
    </row>
    <row r="2177" spans="3:6" x14ac:dyDescent="0.3">
      <c r="C2177" t="s">
        <v>2537</v>
      </c>
      <c r="D2177" t="s">
        <v>4665</v>
      </c>
      <c r="E2177" s="1" t="s">
        <v>4666</v>
      </c>
      <c r="F2177">
        <v>9</v>
      </c>
    </row>
    <row r="2178" spans="3:6" x14ac:dyDescent="0.3">
      <c r="C2178" t="s">
        <v>2546</v>
      </c>
      <c r="D2178" t="s">
        <v>4665</v>
      </c>
      <c r="E2178" s="1" t="s">
        <v>4666</v>
      </c>
      <c r="F2178">
        <v>9</v>
      </c>
    </row>
    <row r="2179" spans="3:6" x14ac:dyDescent="0.3">
      <c r="C2179" t="s">
        <v>489</v>
      </c>
      <c r="D2179" t="s">
        <v>4070</v>
      </c>
      <c r="E2179" s="1" t="s">
        <v>4071</v>
      </c>
      <c r="F2179">
        <v>5</v>
      </c>
    </row>
    <row r="2180" spans="3:6" x14ac:dyDescent="0.3">
      <c r="C2180" t="s">
        <v>835</v>
      </c>
      <c r="D2180" t="s">
        <v>4070</v>
      </c>
      <c r="E2180" s="1" t="s">
        <v>4071</v>
      </c>
      <c r="F2180">
        <v>5</v>
      </c>
    </row>
    <row r="2181" spans="3:6" x14ac:dyDescent="0.3">
      <c r="C2181" t="s">
        <v>2471</v>
      </c>
      <c r="D2181" t="s">
        <v>4070</v>
      </c>
      <c r="E2181" s="1" t="s">
        <v>4071</v>
      </c>
      <c r="F2181">
        <v>5</v>
      </c>
    </row>
    <row r="2182" spans="3:6" x14ac:dyDescent="0.3">
      <c r="C2182" t="s">
        <v>2472</v>
      </c>
      <c r="D2182" t="s">
        <v>4070</v>
      </c>
      <c r="E2182" s="1" t="s">
        <v>4071</v>
      </c>
      <c r="F2182">
        <v>5</v>
      </c>
    </row>
    <row r="2183" spans="3:6" x14ac:dyDescent="0.3">
      <c r="C2183" t="s">
        <v>2542</v>
      </c>
      <c r="D2183" t="s">
        <v>4070</v>
      </c>
      <c r="E2183" s="1" t="s">
        <v>4071</v>
      </c>
      <c r="F2183">
        <v>5</v>
      </c>
    </row>
    <row r="2184" spans="3:6" x14ac:dyDescent="0.3">
      <c r="C2184" t="s">
        <v>1127</v>
      </c>
      <c r="D2184" t="s">
        <v>4679</v>
      </c>
      <c r="E2184" s="1" t="s">
        <v>4680</v>
      </c>
      <c r="F2184">
        <v>7</v>
      </c>
    </row>
    <row r="2185" spans="3:6" x14ac:dyDescent="0.3">
      <c r="C2185" t="s">
        <v>1796</v>
      </c>
      <c r="D2185" t="s">
        <v>4679</v>
      </c>
      <c r="E2185" s="1" t="s">
        <v>4680</v>
      </c>
      <c r="F2185">
        <v>7</v>
      </c>
    </row>
    <row r="2186" spans="3:6" x14ac:dyDescent="0.3">
      <c r="C2186" t="s">
        <v>2513</v>
      </c>
      <c r="D2186" t="s">
        <v>4679</v>
      </c>
      <c r="E2186" s="1" t="s">
        <v>4680</v>
      </c>
      <c r="F2186">
        <v>7</v>
      </c>
    </row>
    <row r="2187" spans="3:6" x14ac:dyDescent="0.3">
      <c r="C2187" t="s">
        <v>2524</v>
      </c>
      <c r="D2187" t="s">
        <v>4679</v>
      </c>
      <c r="E2187" s="1" t="s">
        <v>4680</v>
      </c>
      <c r="F2187">
        <v>7</v>
      </c>
    </row>
    <row r="2188" spans="3:6" x14ac:dyDescent="0.3">
      <c r="C2188" t="s">
        <v>2522</v>
      </c>
      <c r="D2188" t="s">
        <v>4461</v>
      </c>
      <c r="E2188" s="1" t="s">
        <v>5269</v>
      </c>
      <c r="F2188">
        <v>2</v>
      </c>
    </row>
    <row r="2189" spans="3:6" x14ac:dyDescent="0.3">
      <c r="C2189" t="s">
        <v>1972</v>
      </c>
      <c r="D2189" t="s">
        <v>5103</v>
      </c>
      <c r="E2189" s="1" t="s">
        <v>5104</v>
      </c>
      <c r="F2189">
        <v>4</v>
      </c>
    </row>
    <row r="2190" spans="3:6" x14ac:dyDescent="0.3">
      <c r="C2190" t="s">
        <v>2003</v>
      </c>
      <c r="D2190" t="s">
        <v>5103</v>
      </c>
      <c r="E2190" s="1" t="s">
        <v>5104</v>
      </c>
      <c r="F2190">
        <v>4</v>
      </c>
    </row>
    <row r="2191" spans="3:6" x14ac:dyDescent="0.3">
      <c r="C2191" t="s">
        <v>2511</v>
      </c>
      <c r="D2191" t="s">
        <v>5103</v>
      </c>
      <c r="E2191" s="1" t="s">
        <v>5104</v>
      </c>
      <c r="F2191">
        <v>4</v>
      </c>
    </row>
    <row r="2192" spans="3:6" x14ac:dyDescent="0.3">
      <c r="C2192" t="s">
        <v>2523</v>
      </c>
      <c r="D2192" t="s">
        <v>5103</v>
      </c>
      <c r="E2192" s="1" t="s">
        <v>5104</v>
      </c>
      <c r="F2192">
        <v>4</v>
      </c>
    </row>
    <row r="2193" spans="3:6" x14ac:dyDescent="0.3">
      <c r="C2193" t="s">
        <v>427</v>
      </c>
      <c r="D2193" t="s">
        <v>4006</v>
      </c>
      <c r="E2193" s="1" t="s">
        <v>4007</v>
      </c>
      <c r="F2193">
        <v>9</v>
      </c>
    </row>
    <row r="2194" spans="3:6" x14ac:dyDescent="0.3">
      <c r="C2194" t="s">
        <v>983</v>
      </c>
      <c r="D2194" t="s">
        <v>4006</v>
      </c>
      <c r="E2194" s="1" t="s">
        <v>4007</v>
      </c>
      <c r="F2194">
        <v>9</v>
      </c>
    </row>
    <row r="2195" spans="3:6" x14ac:dyDescent="0.3">
      <c r="C2195" t="s">
        <v>2520</v>
      </c>
      <c r="D2195" t="s">
        <v>4006</v>
      </c>
      <c r="E2195" s="1" t="s">
        <v>4007</v>
      </c>
      <c r="F2195">
        <v>9</v>
      </c>
    </row>
    <row r="2196" spans="3:6" x14ac:dyDescent="0.3">
      <c r="C2196" t="s">
        <v>2526</v>
      </c>
      <c r="D2196" t="s">
        <v>4006</v>
      </c>
      <c r="E2196" s="1" t="s">
        <v>4007</v>
      </c>
      <c r="F2196">
        <v>9</v>
      </c>
    </row>
    <row r="2197" spans="3:6" x14ac:dyDescent="0.3">
      <c r="C2197" t="s">
        <v>426</v>
      </c>
      <c r="D2197" t="s">
        <v>4004</v>
      </c>
      <c r="E2197" s="1" t="s">
        <v>4005</v>
      </c>
      <c r="F2197">
        <v>9</v>
      </c>
    </row>
    <row r="2198" spans="3:6" x14ac:dyDescent="0.3">
      <c r="C2198" t="s">
        <v>1196</v>
      </c>
      <c r="D2198" t="s">
        <v>4004</v>
      </c>
      <c r="E2198" s="1" t="s">
        <v>4005</v>
      </c>
      <c r="F2198">
        <v>9</v>
      </c>
    </row>
    <row r="2199" spans="3:6" x14ac:dyDescent="0.3">
      <c r="C2199" t="s">
        <v>2518</v>
      </c>
      <c r="D2199" t="s">
        <v>4004</v>
      </c>
      <c r="E2199" s="1" t="s">
        <v>4005</v>
      </c>
      <c r="F2199">
        <v>9</v>
      </c>
    </row>
    <row r="2200" spans="3:6" x14ac:dyDescent="0.3">
      <c r="C2200" t="s">
        <v>2527</v>
      </c>
      <c r="D2200" t="s">
        <v>4004</v>
      </c>
      <c r="E2200" s="1" t="s">
        <v>4005</v>
      </c>
      <c r="F2200">
        <v>9</v>
      </c>
    </row>
    <row r="2201" spans="3:6" x14ac:dyDescent="0.3">
      <c r="C2201" t="s">
        <v>998</v>
      </c>
      <c r="D2201" t="s">
        <v>4570</v>
      </c>
      <c r="E2201" s="1" t="s">
        <v>4571</v>
      </c>
      <c r="F2201">
        <v>7</v>
      </c>
    </row>
    <row r="2202" spans="3:6" x14ac:dyDescent="0.3">
      <c r="C2202" t="s">
        <v>1430</v>
      </c>
      <c r="D2202" t="s">
        <v>4570</v>
      </c>
      <c r="E2202" s="1" t="s">
        <v>4571</v>
      </c>
      <c r="F2202">
        <v>7</v>
      </c>
    </row>
    <row r="2203" spans="3:6" x14ac:dyDescent="0.3">
      <c r="C2203" t="s">
        <v>2277</v>
      </c>
      <c r="D2203" t="s">
        <v>4570</v>
      </c>
      <c r="E2203" s="1" t="s">
        <v>4571</v>
      </c>
      <c r="F2203">
        <v>7</v>
      </c>
    </row>
    <row r="2204" spans="3:6" x14ac:dyDescent="0.3">
      <c r="C2204" t="s">
        <v>2525</v>
      </c>
      <c r="D2204" t="s">
        <v>4570</v>
      </c>
      <c r="E2204" s="1" t="s">
        <v>4571</v>
      </c>
      <c r="F2204">
        <v>7</v>
      </c>
    </row>
    <row r="2205" spans="3:6" x14ac:dyDescent="0.3">
      <c r="C2205" t="s">
        <v>1315</v>
      </c>
      <c r="D2205" t="s">
        <v>4817</v>
      </c>
      <c r="E2205" s="1" t="s">
        <v>4818</v>
      </c>
      <c r="F2205">
        <v>4</v>
      </c>
    </row>
    <row r="2206" spans="3:6" x14ac:dyDescent="0.3">
      <c r="C2206" t="s">
        <v>1625</v>
      </c>
      <c r="D2206" t="s">
        <v>4817</v>
      </c>
      <c r="E2206" s="1" t="s">
        <v>4818</v>
      </c>
      <c r="F2206">
        <v>4</v>
      </c>
    </row>
    <row r="2207" spans="3:6" x14ac:dyDescent="0.3">
      <c r="C2207" t="s">
        <v>1559</v>
      </c>
      <c r="D2207" t="s">
        <v>4935</v>
      </c>
      <c r="E2207" s="1" t="s">
        <v>4936</v>
      </c>
      <c r="F2207">
        <v>4</v>
      </c>
    </row>
    <row r="2208" spans="3:6" x14ac:dyDescent="0.3">
      <c r="C2208" t="s">
        <v>2509</v>
      </c>
      <c r="D2208" t="s">
        <v>4935</v>
      </c>
      <c r="E2208" s="1" t="s">
        <v>4936</v>
      </c>
      <c r="F2208">
        <v>4</v>
      </c>
    </row>
    <row r="2209" spans="3:6" x14ac:dyDescent="0.3">
      <c r="C2209" t="s">
        <v>579</v>
      </c>
      <c r="D2209" t="s">
        <v>4175</v>
      </c>
      <c r="E2209" s="1" t="s">
        <v>4176</v>
      </c>
      <c r="F2209">
        <v>5</v>
      </c>
    </row>
    <row r="2210" spans="3:6" x14ac:dyDescent="0.3">
      <c r="C2210" t="s">
        <v>960</v>
      </c>
      <c r="D2210" t="s">
        <v>4175</v>
      </c>
      <c r="E2210" s="1" t="s">
        <v>4176</v>
      </c>
      <c r="F2210">
        <v>5</v>
      </c>
    </row>
    <row r="2211" spans="3:6" x14ac:dyDescent="0.3">
      <c r="C2211" t="s">
        <v>1399</v>
      </c>
      <c r="D2211" t="s">
        <v>4175</v>
      </c>
      <c r="E2211" s="1" t="s">
        <v>4176</v>
      </c>
      <c r="F2211">
        <v>5</v>
      </c>
    </row>
    <row r="2212" spans="3:6" x14ac:dyDescent="0.3">
      <c r="C2212" t="s">
        <v>2498</v>
      </c>
      <c r="D2212" t="s">
        <v>4175</v>
      </c>
      <c r="E2212" s="1" t="s">
        <v>4176</v>
      </c>
      <c r="F2212">
        <v>5</v>
      </c>
    </row>
    <row r="2213" spans="3:6" x14ac:dyDescent="0.3">
      <c r="C2213" t="s">
        <v>1806</v>
      </c>
      <c r="D2213" t="s">
        <v>4263</v>
      </c>
      <c r="E2213" s="1" t="s">
        <v>5050</v>
      </c>
      <c r="F2213">
        <v>5</v>
      </c>
    </row>
    <row r="2214" spans="3:6" x14ac:dyDescent="0.3">
      <c r="C2214" t="s">
        <v>2485</v>
      </c>
      <c r="D2214" t="s">
        <v>4263</v>
      </c>
      <c r="E2214" s="1" t="s">
        <v>5050</v>
      </c>
      <c r="F2214">
        <v>5</v>
      </c>
    </row>
    <row r="2215" spans="3:6" x14ac:dyDescent="0.3">
      <c r="C2215" t="s">
        <v>2491</v>
      </c>
      <c r="D2215" t="s">
        <v>4263</v>
      </c>
      <c r="E2215" s="1" t="s">
        <v>5050</v>
      </c>
      <c r="F2215">
        <v>5</v>
      </c>
    </row>
    <row r="2216" spans="3:6" x14ac:dyDescent="0.3">
      <c r="C2216" t="s">
        <v>2488</v>
      </c>
      <c r="D2216" t="s">
        <v>5260</v>
      </c>
      <c r="E2216" s="1" t="s">
        <v>5261</v>
      </c>
      <c r="F2216">
        <v>5</v>
      </c>
    </row>
    <row r="2217" spans="3:6" x14ac:dyDescent="0.3">
      <c r="C2217" t="s">
        <v>1102</v>
      </c>
      <c r="D2217" t="s">
        <v>4657</v>
      </c>
      <c r="E2217" s="1" t="s">
        <v>4658</v>
      </c>
      <c r="F2217">
        <v>8</v>
      </c>
    </row>
    <row r="2218" spans="3:6" x14ac:dyDescent="0.3">
      <c r="C2218" t="s">
        <v>2115</v>
      </c>
      <c r="D2218" t="s">
        <v>5152</v>
      </c>
      <c r="E2218" s="1" t="s">
        <v>5153</v>
      </c>
      <c r="F2218">
        <v>2</v>
      </c>
    </row>
    <row r="2219" spans="3:6" x14ac:dyDescent="0.3">
      <c r="C2219" t="s">
        <v>2489</v>
      </c>
      <c r="D2219" t="s">
        <v>5152</v>
      </c>
      <c r="E2219" s="1" t="s">
        <v>5153</v>
      </c>
      <c r="F2219">
        <v>2</v>
      </c>
    </row>
    <row r="2220" spans="3:6" x14ac:dyDescent="0.3">
      <c r="C2220" t="s">
        <v>2317</v>
      </c>
      <c r="D2220" t="s">
        <v>5211</v>
      </c>
      <c r="E2220" s="1" t="s">
        <v>5212</v>
      </c>
      <c r="F2220">
        <v>2</v>
      </c>
    </row>
    <row r="2221" spans="3:6" x14ac:dyDescent="0.3">
      <c r="C2221" t="s">
        <v>2475</v>
      </c>
      <c r="D2221" t="s">
        <v>5211</v>
      </c>
      <c r="E2221" s="1" t="s">
        <v>5212</v>
      </c>
      <c r="F2221">
        <v>2</v>
      </c>
    </row>
    <row r="2222" spans="3:6" x14ac:dyDescent="0.3">
      <c r="C2222" t="s">
        <v>1415</v>
      </c>
      <c r="D2222" t="s">
        <v>4825</v>
      </c>
      <c r="E2222" s="1" t="s">
        <v>4873</v>
      </c>
      <c r="F2222">
        <v>6</v>
      </c>
    </row>
    <row r="2223" spans="3:6" x14ac:dyDescent="0.3">
      <c r="C2223" t="s">
        <v>2476</v>
      </c>
      <c r="D2223" t="s">
        <v>4825</v>
      </c>
      <c r="E2223" s="1" t="s">
        <v>4873</v>
      </c>
      <c r="F2223">
        <v>6</v>
      </c>
    </row>
    <row r="2224" spans="3:6" x14ac:dyDescent="0.3">
      <c r="C2224" t="s">
        <v>1402</v>
      </c>
      <c r="D2224" t="s">
        <v>4866</v>
      </c>
      <c r="E2224" s="1" t="s">
        <v>4867</v>
      </c>
      <c r="F2224">
        <v>10</v>
      </c>
    </row>
    <row r="2225" spans="3:6" x14ac:dyDescent="0.3">
      <c r="C2225" t="s">
        <v>1659</v>
      </c>
      <c r="D2225" t="s">
        <v>4866</v>
      </c>
      <c r="E2225" s="1" t="s">
        <v>4867</v>
      </c>
      <c r="F2225">
        <v>10</v>
      </c>
    </row>
    <row r="2226" spans="3:6" x14ac:dyDescent="0.3">
      <c r="C2226" t="s">
        <v>2480</v>
      </c>
      <c r="D2226" t="s">
        <v>4866</v>
      </c>
      <c r="E2226" s="1" t="s">
        <v>4867</v>
      </c>
      <c r="F2226">
        <v>10</v>
      </c>
    </row>
    <row r="2227" spans="3:6" x14ac:dyDescent="0.3">
      <c r="C2227" t="s">
        <v>289</v>
      </c>
      <c r="D2227" t="s">
        <v>3847</v>
      </c>
      <c r="E2227" s="1" t="s">
        <v>3848</v>
      </c>
      <c r="F2227">
        <v>5</v>
      </c>
    </row>
    <row r="2228" spans="3:6" x14ac:dyDescent="0.3">
      <c r="C2228" t="s">
        <v>1292</v>
      </c>
      <c r="D2228" t="s">
        <v>3847</v>
      </c>
      <c r="E2228" s="1" t="s">
        <v>3848</v>
      </c>
      <c r="F2228">
        <v>5</v>
      </c>
    </row>
    <row r="2229" spans="3:6" x14ac:dyDescent="0.3">
      <c r="C2229" t="s">
        <v>2477</v>
      </c>
      <c r="D2229" t="s">
        <v>3847</v>
      </c>
      <c r="E2229" s="1" t="s">
        <v>3848</v>
      </c>
      <c r="F2229">
        <v>5</v>
      </c>
    </row>
    <row r="2230" spans="3:6" x14ac:dyDescent="0.3">
      <c r="C2230" t="s">
        <v>2232</v>
      </c>
      <c r="D2230" t="s">
        <v>5185</v>
      </c>
      <c r="E2230" s="1" t="s">
        <v>5186</v>
      </c>
      <c r="F2230">
        <v>2</v>
      </c>
    </row>
    <row r="2231" spans="3:6" x14ac:dyDescent="0.3">
      <c r="C2231" t="s">
        <v>280</v>
      </c>
      <c r="D2231" t="s">
        <v>3839</v>
      </c>
      <c r="E2231" s="1" t="s">
        <v>3840</v>
      </c>
      <c r="F2231">
        <v>9</v>
      </c>
    </row>
    <row r="2232" spans="3:6" x14ac:dyDescent="0.3">
      <c r="C2232" t="s">
        <v>560</v>
      </c>
      <c r="D2232" t="s">
        <v>3839</v>
      </c>
      <c r="E2232" s="1" t="s">
        <v>3840</v>
      </c>
      <c r="F2232">
        <v>9</v>
      </c>
    </row>
    <row r="2233" spans="3:6" x14ac:dyDescent="0.3">
      <c r="C2233" t="s">
        <v>791</v>
      </c>
      <c r="D2233" t="s">
        <v>3839</v>
      </c>
      <c r="E2233" s="1" t="s">
        <v>3840</v>
      </c>
      <c r="F2233">
        <v>9</v>
      </c>
    </row>
    <row r="2234" spans="3:6" x14ac:dyDescent="0.3">
      <c r="C2234" t="s">
        <v>1436</v>
      </c>
      <c r="D2234" t="s">
        <v>3839</v>
      </c>
      <c r="E2234" s="1" t="s">
        <v>3840</v>
      </c>
      <c r="F2234">
        <v>9</v>
      </c>
    </row>
    <row r="2235" spans="3:6" x14ac:dyDescent="0.3">
      <c r="C2235" t="s">
        <v>1633</v>
      </c>
      <c r="D2235" t="s">
        <v>3839</v>
      </c>
      <c r="E2235" s="1" t="s">
        <v>3840</v>
      </c>
      <c r="F2235">
        <v>9</v>
      </c>
    </row>
    <row r="2236" spans="3:6" x14ac:dyDescent="0.3">
      <c r="C2236" t="s">
        <v>2458</v>
      </c>
      <c r="D2236" t="s">
        <v>3839</v>
      </c>
      <c r="E2236" s="1" t="s">
        <v>3840</v>
      </c>
      <c r="F2236">
        <v>9</v>
      </c>
    </row>
    <row r="2237" spans="3:6" x14ac:dyDescent="0.3">
      <c r="C2237" t="s">
        <v>2454</v>
      </c>
      <c r="D2237" t="s">
        <v>5244</v>
      </c>
      <c r="E2237" s="1" t="s">
        <v>5245</v>
      </c>
      <c r="F2237">
        <v>1</v>
      </c>
    </row>
    <row r="2238" spans="3:6" x14ac:dyDescent="0.3">
      <c r="C2238" t="s">
        <v>2455</v>
      </c>
      <c r="D2238" t="s">
        <v>5246</v>
      </c>
      <c r="E2238" s="1" t="s">
        <v>5247</v>
      </c>
      <c r="F2238">
        <v>4</v>
      </c>
    </row>
    <row r="2239" spans="3:6" x14ac:dyDescent="0.3">
      <c r="C2239" t="s">
        <v>877</v>
      </c>
      <c r="D2239" t="s">
        <v>4465</v>
      </c>
      <c r="E2239" s="1" t="s">
        <v>4466</v>
      </c>
      <c r="F2239">
        <v>7</v>
      </c>
    </row>
    <row r="2240" spans="3:6" x14ac:dyDescent="0.3">
      <c r="C2240" t="s">
        <v>1186</v>
      </c>
      <c r="D2240" t="s">
        <v>4465</v>
      </c>
      <c r="E2240" s="1" t="s">
        <v>4466</v>
      </c>
      <c r="F2240">
        <v>7</v>
      </c>
    </row>
    <row r="2241" spans="3:6" x14ac:dyDescent="0.3">
      <c r="C2241" t="s">
        <v>1311</v>
      </c>
      <c r="D2241" t="s">
        <v>4465</v>
      </c>
      <c r="E2241" s="1" t="s">
        <v>4466</v>
      </c>
      <c r="F2241">
        <v>7</v>
      </c>
    </row>
    <row r="2242" spans="3:6" x14ac:dyDescent="0.3">
      <c r="C2242" t="s">
        <v>1387</v>
      </c>
      <c r="D2242" t="s">
        <v>4465</v>
      </c>
      <c r="E2242" s="1" t="s">
        <v>4466</v>
      </c>
      <c r="F2242">
        <v>7</v>
      </c>
    </row>
    <row r="2243" spans="3:6" x14ac:dyDescent="0.3">
      <c r="C2243" t="s">
        <v>2451</v>
      </c>
      <c r="D2243" t="s">
        <v>4465</v>
      </c>
      <c r="E2243" s="1" t="s">
        <v>4466</v>
      </c>
      <c r="F2243">
        <v>7</v>
      </c>
    </row>
    <row r="2244" spans="3:6" x14ac:dyDescent="0.3">
      <c r="C2244" t="s">
        <v>446</v>
      </c>
      <c r="D2244" t="s">
        <v>4024</v>
      </c>
      <c r="E2244" s="1" t="s">
        <v>4025</v>
      </c>
      <c r="F2244">
        <v>14</v>
      </c>
    </row>
    <row r="2245" spans="3:6" x14ac:dyDescent="0.3">
      <c r="C2245" t="s">
        <v>687</v>
      </c>
      <c r="D2245" t="s">
        <v>4024</v>
      </c>
      <c r="E2245" s="1" t="s">
        <v>4025</v>
      </c>
      <c r="F2245">
        <v>14</v>
      </c>
    </row>
    <row r="2246" spans="3:6" x14ac:dyDescent="0.3">
      <c r="C2246" t="s">
        <v>1296</v>
      </c>
      <c r="D2246" t="s">
        <v>4024</v>
      </c>
      <c r="E2246" s="1" t="s">
        <v>4025</v>
      </c>
      <c r="F2246">
        <v>14</v>
      </c>
    </row>
    <row r="2247" spans="3:6" x14ac:dyDescent="0.3">
      <c r="C2247" t="s">
        <v>1309</v>
      </c>
      <c r="D2247" t="s">
        <v>4024</v>
      </c>
      <c r="E2247" s="1" t="s">
        <v>4025</v>
      </c>
      <c r="F2247">
        <v>14</v>
      </c>
    </row>
    <row r="2248" spans="3:6" x14ac:dyDescent="0.3">
      <c r="C2248" t="s">
        <v>2437</v>
      </c>
      <c r="D2248" t="s">
        <v>4024</v>
      </c>
      <c r="E2248" s="1" t="s">
        <v>4025</v>
      </c>
      <c r="F2248">
        <v>14</v>
      </c>
    </row>
    <row r="2249" spans="3:6" x14ac:dyDescent="0.3">
      <c r="C2249" t="s">
        <v>501</v>
      </c>
      <c r="D2249" t="s">
        <v>4086</v>
      </c>
      <c r="E2249" s="1" t="s">
        <v>4087</v>
      </c>
      <c r="F2249">
        <v>9</v>
      </c>
    </row>
    <row r="2250" spans="3:6" x14ac:dyDescent="0.3">
      <c r="C2250" t="s">
        <v>1246</v>
      </c>
      <c r="D2250" t="s">
        <v>4086</v>
      </c>
      <c r="E2250" s="1" t="s">
        <v>4087</v>
      </c>
      <c r="F2250">
        <v>9</v>
      </c>
    </row>
    <row r="2251" spans="3:6" x14ac:dyDescent="0.3">
      <c r="C2251" t="s">
        <v>1294</v>
      </c>
      <c r="D2251" t="s">
        <v>4086</v>
      </c>
      <c r="E2251" s="1" t="s">
        <v>4087</v>
      </c>
      <c r="F2251">
        <v>9</v>
      </c>
    </row>
    <row r="2252" spans="3:6" x14ac:dyDescent="0.3">
      <c r="C2252" t="s">
        <v>2438</v>
      </c>
      <c r="D2252" t="s">
        <v>4086</v>
      </c>
      <c r="E2252" s="1" t="s">
        <v>4087</v>
      </c>
      <c r="F2252">
        <v>9</v>
      </c>
    </row>
    <row r="2253" spans="3:6" x14ac:dyDescent="0.3">
      <c r="C2253" t="s">
        <v>1014</v>
      </c>
      <c r="D2253" t="s">
        <v>4583</v>
      </c>
      <c r="E2253" s="1" t="s">
        <v>4584</v>
      </c>
      <c r="F2253">
        <v>5</v>
      </c>
    </row>
    <row r="2254" spans="3:6" x14ac:dyDescent="0.3">
      <c r="C2254" t="s">
        <v>1537</v>
      </c>
      <c r="D2254" t="s">
        <v>4583</v>
      </c>
      <c r="E2254" s="1" t="s">
        <v>4584</v>
      </c>
      <c r="F2254">
        <v>5</v>
      </c>
    </row>
    <row r="2255" spans="3:6" x14ac:dyDescent="0.3">
      <c r="C2255" t="s">
        <v>2439</v>
      </c>
      <c r="D2255" t="s">
        <v>4583</v>
      </c>
      <c r="E2255" s="1" t="s">
        <v>4584</v>
      </c>
      <c r="F2255">
        <v>5</v>
      </c>
    </row>
    <row r="2256" spans="3:6" x14ac:dyDescent="0.3">
      <c r="C2256" t="s">
        <v>2440</v>
      </c>
      <c r="D2256" t="s">
        <v>4583</v>
      </c>
      <c r="E2256" s="1" t="s">
        <v>4584</v>
      </c>
      <c r="F2256">
        <v>5</v>
      </c>
    </row>
    <row r="2257" spans="3:6" x14ac:dyDescent="0.3">
      <c r="C2257" t="s">
        <v>2429</v>
      </c>
      <c r="D2257" t="s">
        <v>5232</v>
      </c>
      <c r="E2257" s="1" t="s">
        <v>5233</v>
      </c>
      <c r="F2257">
        <v>2</v>
      </c>
    </row>
    <row r="2258" spans="3:6" x14ac:dyDescent="0.3">
      <c r="C2258" t="s">
        <v>1318</v>
      </c>
      <c r="D2258" t="s">
        <v>4819</v>
      </c>
      <c r="E2258" s="1" t="s">
        <v>4820</v>
      </c>
      <c r="F2258">
        <v>8</v>
      </c>
    </row>
    <row r="2259" spans="3:6" x14ac:dyDescent="0.3">
      <c r="C2259" t="s">
        <v>2421</v>
      </c>
      <c r="D2259" t="s">
        <v>4819</v>
      </c>
      <c r="E2259" s="1" t="s">
        <v>4820</v>
      </c>
      <c r="F2259">
        <v>8</v>
      </c>
    </row>
    <row r="2260" spans="3:6" x14ac:dyDescent="0.3">
      <c r="C2260" t="s">
        <v>2431</v>
      </c>
      <c r="D2260" t="s">
        <v>4819</v>
      </c>
      <c r="E2260" s="1" t="s">
        <v>4820</v>
      </c>
      <c r="F2260">
        <v>8</v>
      </c>
    </row>
    <row r="2261" spans="3:6" x14ac:dyDescent="0.3">
      <c r="C2261" t="s">
        <v>2408</v>
      </c>
      <c r="D2261" t="s">
        <v>4580</v>
      </c>
      <c r="E2261" s="1" t="s">
        <v>5230</v>
      </c>
      <c r="F2261">
        <v>1</v>
      </c>
    </row>
    <row r="2262" spans="3:6" x14ac:dyDescent="0.3">
      <c r="C2262" t="s">
        <v>1769</v>
      </c>
      <c r="D2262" t="s">
        <v>4214</v>
      </c>
      <c r="E2262" s="1" t="s">
        <v>5035</v>
      </c>
      <c r="F2262">
        <v>2</v>
      </c>
    </row>
    <row r="2263" spans="3:6" x14ac:dyDescent="0.3">
      <c r="C2263" t="s">
        <v>2423</v>
      </c>
      <c r="D2263" t="s">
        <v>4214</v>
      </c>
      <c r="E2263" s="1" t="s">
        <v>5035</v>
      </c>
      <c r="F2263">
        <v>2</v>
      </c>
    </row>
    <row r="2264" spans="3:6" x14ac:dyDescent="0.3">
      <c r="C2264" t="s">
        <v>1036</v>
      </c>
      <c r="D2264" t="s">
        <v>4603</v>
      </c>
      <c r="E2264" s="1" t="s">
        <v>4604</v>
      </c>
      <c r="F2264">
        <v>8</v>
      </c>
    </row>
    <row r="2265" spans="3:6" x14ac:dyDescent="0.3">
      <c r="C2265" t="s">
        <v>1503</v>
      </c>
      <c r="D2265" t="s">
        <v>4603</v>
      </c>
      <c r="E2265" s="1" t="s">
        <v>4604</v>
      </c>
      <c r="F2265">
        <v>8</v>
      </c>
    </row>
    <row r="2266" spans="3:6" x14ac:dyDescent="0.3">
      <c r="C2266" t="s">
        <v>2384</v>
      </c>
      <c r="D2266" t="s">
        <v>4603</v>
      </c>
      <c r="E2266" s="1" t="s">
        <v>4604</v>
      </c>
      <c r="F2266">
        <v>8</v>
      </c>
    </row>
    <row r="2267" spans="3:6" x14ac:dyDescent="0.3">
      <c r="C2267" t="s">
        <v>1303</v>
      </c>
      <c r="D2267" t="s">
        <v>4814</v>
      </c>
      <c r="E2267" s="1" t="s">
        <v>4815</v>
      </c>
      <c r="F2267">
        <v>3</v>
      </c>
    </row>
    <row r="2268" spans="3:6" x14ac:dyDescent="0.3">
      <c r="C2268" t="s">
        <v>2380</v>
      </c>
      <c r="D2268" t="s">
        <v>4814</v>
      </c>
      <c r="E2268" s="1" t="s">
        <v>4815</v>
      </c>
      <c r="F2268">
        <v>3</v>
      </c>
    </row>
    <row r="2269" spans="3:6" x14ac:dyDescent="0.3">
      <c r="C2269" t="s">
        <v>2386</v>
      </c>
      <c r="D2269" t="s">
        <v>4814</v>
      </c>
      <c r="E2269" s="1" t="s">
        <v>4815</v>
      </c>
      <c r="F2269">
        <v>3</v>
      </c>
    </row>
    <row r="2270" spans="3:6" x14ac:dyDescent="0.3">
      <c r="C2270" t="s">
        <v>910</v>
      </c>
      <c r="D2270" t="s">
        <v>3832</v>
      </c>
      <c r="E2270" s="1" t="s">
        <v>4483</v>
      </c>
      <c r="F2270">
        <v>2</v>
      </c>
    </row>
    <row r="2271" spans="3:6" x14ac:dyDescent="0.3">
      <c r="C2271" t="s">
        <v>2389</v>
      </c>
      <c r="D2271" t="s">
        <v>3832</v>
      </c>
      <c r="E2271" s="1" t="s">
        <v>4483</v>
      </c>
      <c r="F2271">
        <v>2</v>
      </c>
    </row>
    <row r="2272" spans="3:6" x14ac:dyDescent="0.3">
      <c r="C2272" t="s">
        <v>2371</v>
      </c>
      <c r="D2272" t="s">
        <v>5221</v>
      </c>
      <c r="E2272" s="1" t="s">
        <v>5222</v>
      </c>
      <c r="F2272">
        <v>2</v>
      </c>
    </row>
    <row r="2273" spans="3:6" x14ac:dyDescent="0.3">
      <c r="C2273" t="s">
        <v>2387</v>
      </c>
      <c r="D2273" t="s">
        <v>5221</v>
      </c>
      <c r="E2273" s="1" t="s">
        <v>5222</v>
      </c>
      <c r="F2273">
        <v>2</v>
      </c>
    </row>
    <row r="2274" spans="3:6" x14ac:dyDescent="0.3">
      <c r="C2274" t="s">
        <v>2372</v>
      </c>
      <c r="D2274" t="s">
        <v>5223</v>
      </c>
      <c r="E2274" s="1" t="s">
        <v>5224</v>
      </c>
      <c r="F2274">
        <v>2</v>
      </c>
    </row>
    <row r="2275" spans="3:6" x14ac:dyDescent="0.3">
      <c r="C2275" t="s">
        <v>2388</v>
      </c>
      <c r="D2275" t="s">
        <v>5223</v>
      </c>
      <c r="E2275" s="1" t="s">
        <v>5224</v>
      </c>
      <c r="F2275">
        <v>2</v>
      </c>
    </row>
    <row r="2276" spans="3:6" x14ac:dyDescent="0.3">
      <c r="C2276" t="s">
        <v>1269</v>
      </c>
      <c r="D2276" t="s">
        <v>4789</v>
      </c>
      <c r="E2276" s="1" t="s">
        <v>4790</v>
      </c>
      <c r="F2276">
        <v>3</v>
      </c>
    </row>
    <row r="2277" spans="3:6" x14ac:dyDescent="0.3">
      <c r="C2277" t="s">
        <v>2379</v>
      </c>
      <c r="D2277" t="s">
        <v>4789</v>
      </c>
      <c r="E2277" s="1" t="s">
        <v>4790</v>
      </c>
      <c r="F2277">
        <v>3</v>
      </c>
    </row>
    <row r="2278" spans="3:6" x14ac:dyDescent="0.3">
      <c r="C2278" t="s">
        <v>1236</v>
      </c>
      <c r="D2278" t="s">
        <v>4754</v>
      </c>
      <c r="E2278" s="1" t="s">
        <v>4755</v>
      </c>
      <c r="F2278">
        <v>7</v>
      </c>
    </row>
    <row r="2279" spans="3:6" x14ac:dyDescent="0.3">
      <c r="C2279" t="s">
        <v>1829</v>
      </c>
      <c r="D2279" t="s">
        <v>4754</v>
      </c>
      <c r="E2279" s="1" t="s">
        <v>4755</v>
      </c>
      <c r="F2279">
        <v>7</v>
      </c>
    </row>
    <row r="2280" spans="3:6" x14ac:dyDescent="0.3">
      <c r="C2280" t="s">
        <v>2373</v>
      </c>
      <c r="D2280" t="s">
        <v>4754</v>
      </c>
      <c r="E2280" s="1" t="s">
        <v>4755</v>
      </c>
      <c r="F2280">
        <v>7</v>
      </c>
    </row>
    <row r="2281" spans="3:6" x14ac:dyDescent="0.3">
      <c r="C2281" t="s">
        <v>2391</v>
      </c>
      <c r="D2281" t="s">
        <v>4754</v>
      </c>
      <c r="E2281" s="1" t="s">
        <v>4755</v>
      </c>
      <c r="F2281">
        <v>7</v>
      </c>
    </row>
    <row r="2282" spans="3:6" x14ac:dyDescent="0.3">
      <c r="C2282" t="s">
        <v>1446</v>
      </c>
      <c r="D2282" t="s">
        <v>4718</v>
      </c>
      <c r="E2282" s="1" t="s">
        <v>4885</v>
      </c>
      <c r="F2282">
        <v>2</v>
      </c>
    </row>
    <row r="2283" spans="3:6" x14ac:dyDescent="0.3">
      <c r="C2283" t="s">
        <v>2392</v>
      </c>
      <c r="D2283" t="s">
        <v>4718</v>
      </c>
      <c r="E2283" s="1" t="s">
        <v>4885</v>
      </c>
      <c r="F2283">
        <v>2</v>
      </c>
    </row>
    <row r="2284" spans="3:6" x14ac:dyDescent="0.3">
      <c r="C2284" t="s">
        <v>1253</v>
      </c>
      <c r="D2284" t="s">
        <v>4777</v>
      </c>
      <c r="E2284" s="1" t="s">
        <v>4778</v>
      </c>
      <c r="F2284">
        <v>3</v>
      </c>
    </row>
    <row r="2285" spans="3:6" x14ac:dyDescent="0.3">
      <c r="C2285" t="s">
        <v>2381</v>
      </c>
      <c r="D2285" t="s">
        <v>4777</v>
      </c>
      <c r="E2285" s="1" t="s">
        <v>4778</v>
      </c>
      <c r="F2285">
        <v>3</v>
      </c>
    </row>
    <row r="2286" spans="3:6" x14ac:dyDescent="0.3">
      <c r="C2286" t="s">
        <v>2376</v>
      </c>
      <c r="D2286" t="s">
        <v>5225</v>
      </c>
      <c r="E2286" s="1" t="s">
        <v>5226</v>
      </c>
      <c r="F2286">
        <v>1</v>
      </c>
    </row>
    <row r="2287" spans="3:6" x14ac:dyDescent="0.3">
      <c r="C2287" t="s">
        <v>368</v>
      </c>
      <c r="D2287" t="s">
        <v>3600</v>
      </c>
      <c r="E2287" s="1" t="s">
        <v>3935</v>
      </c>
      <c r="F2287">
        <v>6</v>
      </c>
    </row>
    <row r="2288" spans="3:6" x14ac:dyDescent="0.3">
      <c r="C2288" t="s">
        <v>1134</v>
      </c>
      <c r="D2288" t="s">
        <v>3600</v>
      </c>
      <c r="E2288" s="1" t="s">
        <v>3935</v>
      </c>
      <c r="F2288">
        <v>6</v>
      </c>
    </row>
    <row r="2289" spans="3:6" x14ac:dyDescent="0.3">
      <c r="C2289" t="s">
        <v>2356</v>
      </c>
      <c r="D2289" t="s">
        <v>3600</v>
      </c>
      <c r="E2289" s="1" t="s">
        <v>3935</v>
      </c>
      <c r="F2289">
        <v>6</v>
      </c>
    </row>
    <row r="2290" spans="3:6" x14ac:dyDescent="0.3">
      <c r="C2290" t="s">
        <v>2362</v>
      </c>
      <c r="D2290" t="s">
        <v>3600</v>
      </c>
      <c r="E2290" s="1" t="s">
        <v>3935</v>
      </c>
      <c r="F2290">
        <v>6</v>
      </c>
    </row>
    <row r="2291" spans="3:6" x14ac:dyDescent="0.3">
      <c r="C2291" t="s">
        <v>1237</v>
      </c>
      <c r="D2291" t="s">
        <v>4756</v>
      </c>
      <c r="E2291" s="1" t="s">
        <v>4757</v>
      </c>
      <c r="F2291">
        <v>7</v>
      </c>
    </row>
    <row r="2292" spans="3:6" x14ac:dyDescent="0.3">
      <c r="C2292" t="s">
        <v>1950</v>
      </c>
      <c r="D2292" t="s">
        <v>4756</v>
      </c>
      <c r="E2292" s="1" t="s">
        <v>4757</v>
      </c>
      <c r="F2292">
        <v>7</v>
      </c>
    </row>
    <row r="2293" spans="3:6" x14ac:dyDescent="0.3">
      <c r="C2293" t="s">
        <v>2327</v>
      </c>
      <c r="D2293" t="s">
        <v>4756</v>
      </c>
      <c r="E2293" s="1" t="s">
        <v>4757</v>
      </c>
      <c r="F2293">
        <v>7</v>
      </c>
    </row>
    <row r="2294" spans="3:6" x14ac:dyDescent="0.3">
      <c r="C2294" t="s">
        <v>2358</v>
      </c>
      <c r="D2294" t="s">
        <v>4756</v>
      </c>
      <c r="E2294" s="1" t="s">
        <v>4757</v>
      </c>
      <c r="F2294">
        <v>7</v>
      </c>
    </row>
    <row r="2295" spans="3:6" x14ac:dyDescent="0.3">
      <c r="C2295" t="s">
        <v>1028</v>
      </c>
      <c r="D2295" t="s">
        <v>4595</v>
      </c>
      <c r="E2295" s="1" t="s">
        <v>4596</v>
      </c>
      <c r="F2295">
        <v>4</v>
      </c>
    </row>
    <row r="2296" spans="3:6" x14ac:dyDescent="0.3">
      <c r="C2296" t="s">
        <v>2354</v>
      </c>
      <c r="D2296" t="s">
        <v>4595</v>
      </c>
      <c r="E2296" s="1" t="s">
        <v>4596</v>
      </c>
      <c r="F2296">
        <v>4</v>
      </c>
    </row>
    <row r="2297" spans="3:6" x14ac:dyDescent="0.3">
      <c r="C2297" t="s">
        <v>2199</v>
      </c>
      <c r="D2297" t="s">
        <v>4348</v>
      </c>
      <c r="E2297" s="1" t="s">
        <v>5179</v>
      </c>
      <c r="F2297">
        <v>2</v>
      </c>
    </row>
    <row r="2298" spans="3:6" x14ac:dyDescent="0.3">
      <c r="C2298" t="s">
        <v>2355</v>
      </c>
      <c r="D2298" t="s">
        <v>4348</v>
      </c>
      <c r="E2298" s="1" t="s">
        <v>5179</v>
      </c>
      <c r="F2298">
        <v>2</v>
      </c>
    </row>
    <row r="2299" spans="3:6" x14ac:dyDescent="0.3">
      <c r="C2299" t="s">
        <v>355</v>
      </c>
      <c r="D2299" t="s">
        <v>3922</v>
      </c>
      <c r="E2299" s="1" t="s">
        <v>3923</v>
      </c>
      <c r="F2299">
        <v>7</v>
      </c>
    </row>
    <row r="2300" spans="3:6" x14ac:dyDescent="0.3">
      <c r="C2300" t="s">
        <v>2357</v>
      </c>
      <c r="D2300" t="s">
        <v>3922</v>
      </c>
      <c r="E2300" s="1" t="s">
        <v>3923</v>
      </c>
      <c r="F2300">
        <v>7</v>
      </c>
    </row>
    <row r="2301" spans="3:6" x14ac:dyDescent="0.3">
      <c r="C2301" t="s">
        <v>2352</v>
      </c>
      <c r="D2301" t="s">
        <v>5216</v>
      </c>
      <c r="E2301" s="1" t="s">
        <v>5217</v>
      </c>
      <c r="F2301">
        <v>3</v>
      </c>
    </row>
    <row r="2302" spans="3:6" x14ac:dyDescent="0.3">
      <c r="C2302" t="s">
        <v>2359</v>
      </c>
      <c r="D2302" t="s">
        <v>5216</v>
      </c>
      <c r="E2302" s="1" t="s">
        <v>5217</v>
      </c>
      <c r="F2302">
        <v>3</v>
      </c>
    </row>
    <row r="2303" spans="3:6" x14ac:dyDescent="0.3">
      <c r="C2303" t="s">
        <v>976</v>
      </c>
      <c r="D2303" t="s">
        <v>3607</v>
      </c>
      <c r="E2303" s="1" t="s">
        <v>4544</v>
      </c>
      <c r="F2303">
        <v>2</v>
      </c>
    </row>
    <row r="2304" spans="3:6" x14ac:dyDescent="0.3">
      <c r="C2304" t="s">
        <v>2311</v>
      </c>
      <c r="D2304" t="s">
        <v>3607</v>
      </c>
      <c r="E2304" s="1" t="s">
        <v>4544</v>
      </c>
      <c r="F2304">
        <v>2</v>
      </c>
    </row>
    <row r="2305" spans="3:6" x14ac:dyDescent="0.3">
      <c r="C2305" t="s">
        <v>2170</v>
      </c>
      <c r="D2305" t="s">
        <v>5174</v>
      </c>
      <c r="E2305" s="1" t="s">
        <v>5175</v>
      </c>
      <c r="F2305">
        <v>3</v>
      </c>
    </row>
    <row r="2306" spans="3:6" x14ac:dyDescent="0.3">
      <c r="C2306" t="s">
        <v>295</v>
      </c>
      <c r="D2306" t="s">
        <v>3856</v>
      </c>
      <c r="E2306" s="1" t="s">
        <v>3857</v>
      </c>
      <c r="F2306">
        <v>6</v>
      </c>
    </row>
    <row r="2307" spans="3:6" x14ac:dyDescent="0.3">
      <c r="C2307" t="s">
        <v>483</v>
      </c>
      <c r="D2307" t="s">
        <v>3856</v>
      </c>
      <c r="E2307" s="1" t="s">
        <v>3857</v>
      </c>
      <c r="F2307">
        <v>6</v>
      </c>
    </row>
    <row r="2308" spans="3:6" x14ac:dyDescent="0.3">
      <c r="C2308" t="s">
        <v>505</v>
      </c>
      <c r="D2308" t="s">
        <v>3856</v>
      </c>
      <c r="E2308" s="1" t="s">
        <v>3857</v>
      </c>
      <c r="F2308">
        <v>6</v>
      </c>
    </row>
    <row r="2309" spans="3:6" x14ac:dyDescent="0.3">
      <c r="C2309" t="s">
        <v>1187</v>
      </c>
      <c r="D2309" t="s">
        <v>3856</v>
      </c>
      <c r="E2309" s="1" t="s">
        <v>3857</v>
      </c>
      <c r="F2309">
        <v>6</v>
      </c>
    </row>
    <row r="2310" spans="3:6" x14ac:dyDescent="0.3">
      <c r="C2310" t="s">
        <v>1944</v>
      </c>
      <c r="D2310" t="s">
        <v>3856</v>
      </c>
      <c r="E2310" s="1" t="s">
        <v>3857</v>
      </c>
      <c r="F2310">
        <v>6</v>
      </c>
    </row>
    <row r="2311" spans="3:6" x14ac:dyDescent="0.3">
      <c r="C2311" t="s">
        <v>2305</v>
      </c>
      <c r="D2311" t="s">
        <v>3856</v>
      </c>
      <c r="E2311" s="1" t="s">
        <v>3857</v>
      </c>
      <c r="F2311">
        <v>6</v>
      </c>
    </row>
    <row r="2312" spans="3:6" x14ac:dyDescent="0.3">
      <c r="C2312" t="s">
        <v>386</v>
      </c>
      <c r="D2312" t="s">
        <v>3959</v>
      </c>
      <c r="E2312" s="1" t="s">
        <v>3960</v>
      </c>
      <c r="F2312">
        <v>5</v>
      </c>
    </row>
    <row r="2313" spans="3:6" x14ac:dyDescent="0.3">
      <c r="C2313" t="s">
        <v>1165</v>
      </c>
      <c r="D2313" t="s">
        <v>3959</v>
      </c>
      <c r="E2313" s="1" t="s">
        <v>3960</v>
      </c>
      <c r="F2313">
        <v>5</v>
      </c>
    </row>
    <row r="2314" spans="3:6" x14ac:dyDescent="0.3">
      <c r="C2314" t="s">
        <v>2292</v>
      </c>
      <c r="D2314" t="s">
        <v>3959</v>
      </c>
      <c r="E2314" s="1" t="s">
        <v>3960</v>
      </c>
      <c r="F2314">
        <v>5</v>
      </c>
    </row>
    <row r="2315" spans="3:6" x14ac:dyDescent="0.3">
      <c r="C2315" t="s">
        <v>1007</v>
      </c>
      <c r="D2315" t="s">
        <v>4578</v>
      </c>
      <c r="E2315" s="1" t="s">
        <v>4579</v>
      </c>
      <c r="F2315">
        <v>4</v>
      </c>
    </row>
    <row r="2316" spans="3:6" x14ac:dyDescent="0.3">
      <c r="C2316" t="s">
        <v>2289</v>
      </c>
      <c r="D2316" t="s">
        <v>4578</v>
      </c>
      <c r="E2316" s="1" t="s">
        <v>4579</v>
      </c>
      <c r="F2316">
        <v>4</v>
      </c>
    </row>
    <row r="2317" spans="3:6" x14ac:dyDescent="0.3">
      <c r="C2317" t="s">
        <v>2293</v>
      </c>
      <c r="D2317" t="s">
        <v>4578</v>
      </c>
      <c r="E2317" s="1" t="s">
        <v>4579</v>
      </c>
      <c r="F2317">
        <v>4</v>
      </c>
    </row>
    <row r="2318" spans="3:6" x14ac:dyDescent="0.3">
      <c r="C2318" t="s">
        <v>2296</v>
      </c>
      <c r="D2318" t="s">
        <v>4578</v>
      </c>
      <c r="E2318" s="1" t="s">
        <v>4579</v>
      </c>
      <c r="F2318">
        <v>4</v>
      </c>
    </row>
    <row r="2319" spans="3:6" x14ac:dyDescent="0.3">
      <c r="C2319" t="s">
        <v>1106</v>
      </c>
      <c r="D2319" t="s">
        <v>4663</v>
      </c>
      <c r="E2319" s="1" t="s">
        <v>4664</v>
      </c>
      <c r="F2319">
        <v>6</v>
      </c>
    </row>
    <row r="2320" spans="3:6" x14ac:dyDescent="0.3">
      <c r="C2320" t="s">
        <v>1477</v>
      </c>
      <c r="D2320" t="s">
        <v>4663</v>
      </c>
      <c r="E2320" s="1" t="s">
        <v>4664</v>
      </c>
      <c r="F2320">
        <v>6</v>
      </c>
    </row>
    <row r="2321" spans="3:6" x14ac:dyDescent="0.3">
      <c r="C2321" t="s">
        <v>118</v>
      </c>
      <c r="D2321" t="s">
        <v>3631</v>
      </c>
      <c r="E2321" s="1" t="s">
        <v>3632</v>
      </c>
      <c r="F2321">
        <v>5</v>
      </c>
    </row>
    <row r="2322" spans="3:6" x14ac:dyDescent="0.3">
      <c r="C2322" t="s">
        <v>2274</v>
      </c>
      <c r="D2322" t="s">
        <v>3631</v>
      </c>
      <c r="E2322" s="1" t="s">
        <v>3632</v>
      </c>
      <c r="F2322">
        <v>5</v>
      </c>
    </row>
    <row r="2323" spans="3:6" x14ac:dyDescent="0.3">
      <c r="C2323" t="s">
        <v>2288</v>
      </c>
      <c r="D2323" t="s">
        <v>3631</v>
      </c>
      <c r="E2323" s="1" t="s">
        <v>3632</v>
      </c>
      <c r="F2323">
        <v>5</v>
      </c>
    </row>
    <row r="2324" spans="3:6" x14ac:dyDescent="0.3">
      <c r="C2324" t="s">
        <v>882</v>
      </c>
      <c r="D2324" t="s">
        <v>4470</v>
      </c>
      <c r="E2324" s="1" t="s">
        <v>4471</v>
      </c>
      <c r="F2324">
        <v>6</v>
      </c>
    </row>
    <row r="2325" spans="3:6" x14ac:dyDescent="0.3">
      <c r="C2325" t="s">
        <v>1167</v>
      </c>
      <c r="D2325" t="s">
        <v>4470</v>
      </c>
      <c r="E2325" s="1" t="s">
        <v>4471</v>
      </c>
      <c r="F2325">
        <v>6</v>
      </c>
    </row>
    <row r="2326" spans="3:6" x14ac:dyDescent="0.3">
      <c r="C2326" t="s">
        <v>1177</v>
      </c>
      <c r="D2326" t="s">
        <v>4470</v>
      </c>
      <c r="E2326" s="1" t="s">
        <v>4471</v>
      </c>
      <c r="F2326">
        <v>6</v>
      </c>
    </row>
    <row r="2327" spans="3:6" x14ac:dyDescent="0.3">
      <c r="C2327" t="s">
        <v>2291</v>
      </c>
      <c r="D2327" t="s">
        <v>4470</v>
      </c>
      <c r="E2327" s="1" t="s">
        <v>4471</v>
      </c>
      <c r="F2327">
        <v>6</v>
      </c>
    </row>
    <row r="2328" spans="3:6" x14ac:dyDescent="0.3">
      <c r="C2328" t="s">
        <v>2310</v>
      </c>
      <c r="D2328" t="s">
        <v>3637</v>
      </c>
      <c r="E2328" s="1" t="s">
        <v>5209</v>
      </c>
      <c r="F2328">
        <v>1</v>
      </c>
    </row>
    <row r="2329" spans="3:6" x14ac:dyDescent="0.3">
      <c r="C2329" t="s">
        <v>1924</v>
      </c>
      <c r="D2329" t="s">
        <v>4692</v>
      </c>
      <c r="E2329" s="1" t="s">
        <v>5088</v>
      </c>
      <c r="F2329">
        <v>6</v>
      </c>
    </row>
    <row r="2330" spans="3:6" x14ac:dyDescent="0.3">
      <c r="C2330" t="s">
        <v>2276</v>
      </c>
      <c r="D2330" t="s">
        <v>4692</v>
      </c>
      <c r="E2330" s="1" t="s">
        <v>5088</v>
      </c>
      <c r="F2330">
        <v>6</v>
      </c>
    </row>
    <row r="2331" spans="3:6" x14ac:dyDescent="0.3">
      <c r="C2331" t="s">
        <v>2280</v>
      </c>
      <c r="D2331" t="s">
        <v>4692</v>
      </c>
      <c r="E2331" s="1" t="s">
        <v>5088</v>
      </c>
      <c r="F2331">
        <v>6</v>
      </c>
    </row>
    <row r="2332" spans="3:6" x14ac:dyDescent="0.3">
      <c r="C2332" t="s">
        <v>2265</v>
      </c>
      <c r="D2332" t="s">
        <v>5196</v>
      </c>
      <c r="E2332" s="1" t="s">
        <v>5197</v>
      </c>
      <c r="F2332">
        <v>3</v>
      </c>
    </row>
    <row r="2333" spans="3:6" x14ac:dyDescent="0.3">
      <c r="C2333" t="s">
        <v>2279</v>
      </c>
      <c r="D2333" t="s">
        <v>5196</v>
      </c>
      <c r="E2333" s="1" t="s">
        <v>5197</v>
      </c>
      <c r="F2333">
        <v>3</v>
      </c>
    </row>
    <row r="2334" spans="3:6" x14ac:dyDescent="0.3">
      <c r="C2334" t="s">
        <v>2266</v>
      </c>
      <c r="D2334" t="s">
        <v>5198</v>
      </c>
      <c r="E2334" s="1" t="s">
        <v>5199</v>
      </c>
      <c r="F2334">
        <v>2</v>
      </c>
    </row>
    <row r="2335" spans="3:6" x14ac:dyDescent="0.3">
      <c r="C2335" t="s">
        <v>2278</v>
      </c>
      <c r="D2335" t="s">
        <v>5198</v>
      </c>
      <c r="E2335" s="1" t="s">
        <v>5199</v>
      </c>
      <c r="F2335">
        <v>2</v>
      </c>
    </row>
    <row r="2336" spans="3:6" x14ac:dyDescent="0.3">
      <c r="C2336" t="s">
        <v>1886</v>
      </c>
      <c r="D2336" t="s">
        <v>5080</v>
      </c>
      <c r="E2336" s="1" t="s">
        <v>5081</v>
      </c>
      <c r="F2336">
        <v>2</v>
      </c>
    </row>
    <row r="2337" spans="3:6" x14ac:dyDescent="0.3">
      <c r="C2337" t="s">
        <v>2281</v>
      </c>
      <c r="D2337" t="s">
        <v>5080</v>
      </c>
      <c r="E2337" s="1" t="s">
        <v>5081</v>
      </c>
      <c r="F2337">
        <v>2</v>
      </c>
    </row>
    <row r="2338" spans="3:6" x14ac:dyDescent="0.3">
      <c r="C2338" t="s">
        <v>405</v>
      </c>
      <c r="D2338" t="s">
        <v>3981</v>
      </c>
      <c r="E2338" s="1" t="s">
        <v>3982</v>
      </c>
      <c r="F2338">
        <v>6</v>
      </c>
    </row>
    <row r="2339" spans="3:6" x14ac:dyDescent="0.3">
      <c r="C2339" t="s">
        <v>1278</v>
      </c>
      <c r="D2339" t="s">
        <v>3981</v>
      </c>
      <c r="E2339" s="1" t="s">
        <v>3982</v>
      </c>
      <c r="F2339">
        <v>6</v>
      </c>
    </row>
    <row r="2340" spans="3:6" x14ac:dyDescent="0.3">
      <c r="C2340" t="s">
        <v>1468</v>
      </c>
      <c r="D2340" t="s">
        <v>3981</v>
      </c>
      <c r="E2340" s="1" t="s">
        <v>3982</v>
      </c>
      <c r="F2340">
        <v>6</v>
      </c>
    </row>
    <row r="2341" spans="3:6" x14ac:dyDescent="0.3">
      <c r="C2341" t="s">
        <v>2267</v>
      </c>
      <c r="D2341" t="s">
        <v>3981</v>
      </c>
      <c r="E2341" s="1" t="s">
        <v>3982</v>
      </c>
      <c r="F2341">
        <v>6</v>
      </c>
    </row>
    <row r="2342" spans="3:6" x14ac:dyDescent="0.3">
      <c r="C2342" t="s">
        <v>2271</v>
      </c>
      <c r="D2342" t="s">
        <v>3981</v>
      </c>
      <c r="E2342" s="1" t="s">
        <v>3982</v>
      </c>
      <c r="F2342">
        <v>6</v>
      </c>
    </row>
    <row r="2343" spans="3:6" x14ac:dyDescent="0.3">
      <c r="C2343" t="s">
        <v>2282</v>
      </c>
      <c r="D2343" t="s">
        <v>3981</v>
      </c>
      <c r="E2343" s="1" t="s">
        <v>3982</v>
      </c>
      <c r="F2343">
        <v>6</v>
      </c>
    </row>
    <row r="2344" spans="3:6" x14ac:dyDescent="0.3">
      <c r="C2344" t="s">
        <v>1075</v>
      </c>
      <c r="D2344" t="s">
        <v>4637</v>
      </c>
      <c r="E2344" s="1" t="s">
        <v>4638</v>
      </c>
      <c r="F2344">
        <v>4</v>
      </c>
    </row>
    <row r="2345" spans="3:6" x14ac:dyDescent="0.3">
      <c r="C2345" t="s">
        <v>2275</v>
      </c>
      <c r="D2345" t="s">
        <v>4637</v>
      </c>
      <c r="E2345" s="1" t="s">
        <v>4638</v>
      </c>
      <c r="F2345">
        <v>4</v>
      </c>
    </row>
    <row r="2346" spans="3:6" x14ac:dyDescent="0.3">
      <c r="C2346" t="s">
        <v>2126</v>
      </c>
      <c r="D2346" t="s">
        <v>5154</v>
      </c>
      <c r="E2346" s="1" t="s">
        <v>5155</v>
      </c>
      <c r="F2346">
        <v>5</v>
      </c>
    </row>
    <row r="2347" spans="3:6" x14ac:dyDescent="0.3">
      <c r="C2347" t="s">
        <v>2247</v>
      </c>
      <c r="D2347" t="s">
        <v>5154</v>
      </c>
      <c r="E2347" s="1" t="s">
        <v>5155</v>
      </c>
      <c r="F2347">
        <v>5</v>
      </c>
    </row>
    <row r="2348" spans="3:6" x14ac:dyDescent="0.3">
      <c r="C2348" t="s">
        <v>2262</v>
      </c>
      <c r="D2348" t="s">
        <v>5154</v>
      </c>
      <c r="E2348" s="1" t="s">
        <v>5155</v>
      </c>
      <c r="F2348">
        <v>5</v>
      </c>
    </row>
    <row r="2349" spans="3:6" x14ac:dyDescent="0.3">
      <c r="C2349" t="s">
        <v>2268</v>
      </c>
      <c r="D2349" t="s">
        <v>5154</v>
      </c>
      <c r="E2349" s="1" t="s">
        <v>5155</v>
      </c>
      <c r="F2349">
        <v>5</v>
      </c>
    </row>
    <row r="2350" spans="3:6" x14ac:dyDescent="0.3">
      <c r="C2350" t="s">
        <v>2127</v>
      </c>
      <c r="D2350" t="s">
        <v>5156</v>
      </c>
      <c r="E2350" s="1" t="s">
        <v>5157</v>
      </c>
      <c r="F2350">
        <v>5</v>
      </c>
    </row>
    <row r="2351" spans="3:6" x14ac:dyDescent="0.3">
      <c r="C2351" t="s">
        <v>2248</v>
      </c>
      <c r="D2351" t="s">
        <v>5156</v>
      </c>
      <c r="E2351" s="1" t="s">
        <v>5157</v>
      </c>
      <c r="F2351">
        <v>5</v>
      </c>
    </row>
    <row r="2352" spans="3:6" x14ac:dyDescent="0.3">
      <c r="C2352" t="s">
        <v>2259</v>
      </c>
      <c r="D2352" t="s">
        <v>5156</v>
      </c>
      <c r="E2352" s="1" t="s">
        <v>5157</v>
      </c>
      <c r="F2352">
        <v>5</v>
      </c>
    </row>
    <row r="2353" spans="3:6" x14ac:dyDescent="0.3">
      <c r="C2353" t="s">
        <v>2270</v>
      </c>
      <c r="D2353" t="s">
        <v>5156</v>
      </c>
      <c r="E2353" s="1" t="s">
        <v>5157</v>
      </c>
      <c r="F2353">
        <v>5</v>
      </c>
    </row>
    <row r="2354" spans="3:6" x14ac:dyDescent="0.3">
      <c r="C2354" t="s">
        <v>981</v>
      </c>
      <c r="D2354" t="s">
        <v>4550</v>
      </c>
      <c r="E2354" s="1" t="s">
        <v>4551</v>
      </c>
      <c r="F2354">
        <v>4</v>
      </c>
    </row>
    <row r="2355" spans="3:6" x14ac:dyDescent="0.3">
      <c r="C2355" t="s">
        <v>1105</v>
      </c>
      <c r="D2355" t="s">
        <v>4550</v>
      </c>
      <c r="E2355" s="1" t="s">
        <v>4551</v>
      </c>
      <c r="F2355">
        <v>4</v>
      </c>
    </row>
    <row r="2356" spans="3:6" x14ac:dyDescent="0.3">
      <c r="C2356" t="s">
        <v>2255</v>
      </c>
      <c r="D2356" t="s">
        <v>4550</v>
      </c>
      <c r="E2356" s="1" t="s">
        <v>4551</v>
      </c>
      <c r="F2356">
        <v>4</v>
      </c>
    </row>
    <row r="2357" spans="3:6" x14ac:dyDescent="0.3">
      <c r="C2357" t="s">
        <v>672</v>
      </c>
      <c r="D2357" t="s">
        <v>4276</v>
      </c>
      <c r="E2357" s="1" t="s">
        <v>4277</v>
      </c>
      <c r="F2357">
        <v>7</v>
      </c>
    </row>
    <row r="2358" spans="3:6" x14ac:dyDescent="0.3">
      <c r="C2358" t="s">
        <v>880</v>
      </c>
      <c r="D2358" t="s">
        <v>4276</v>
      </c>
      <c r="E2358" s="1" t="s">
        <v>4277</v>
      </c>
      <c r="F2358">
        <v>7</v>
      </c>
    </row>
    <row r="2359" spans="3:6" x14ac:dyDescent="0.3">
      <c r="C2359" t="s">
        <v>2252</v>
      </c>
      <c r="D2359" t="s">
        <v>4276</v>
      </c>
      <c r="E2359" s="1" t="s">
        <v>4277</v>
      </c>
      <c r="F2359">
        <v>7</v>
      </c>
    </row>
    <row r="2360" spans="3:6" x14ac:dyDescent="0.3">
      <c r="C2360" t="s">
        <v>1172</v>
      </c>
      <c r="D2360" t="s">
        <v>4709</v>
      </c>
      <c r="E2360" s="1" t="s">
        <v>4710</v>
      </c>
      <c r="F2360">
        <v>4</v>
      </c>
    </row>
    <row r="2361" spans="3:6" x14ac:dyDescent="0.3">
      <c r="C2361" t="s">
        <v>2201</v>
      </c>
      <c r="D2361" t="s">
        <v>5181</v>
      </c>
      <c r="E2361" s="1" t="s">
        <v>5182</v>
      </c>
      <c r="F2361">
        <v>7</v>
      </c>
    </row>
    <row r="2362" spans="3:6" x14ac:dyDescent="0.3">
      <c r="C2362" t="s">
        <v>2239</v>
      </c>
      <c r="D2362" t="s">
        <v>5181</v>
      </c>
      <c r="E2362" s="1" t="s">
        <v>5182</v>
      </c>
      <c r="F2362">
        <v>7</v>
      </c>
    </row>
    <row r="2363" spans="3:6" x14ac:dyDescent="0.3">
      <c r="C2363" t="s">
        <v>41</v>
      </c>
      <c r="D2363" t="s">
        <v>3522</v>
      </c>
      <c r="E2363" s="1" t="s">
        <v>3523</v>
      </c>
      <c r="F2363">
        <v>6</v>
      </c>
    </row>
    <row r="2364" spans="3:6" x14ac:dyDescent="0.3">
      <c r="C2364" t="s">
        <v>1084</v>
      </c>
      <c r="D2364" t="s">
        <v>3522</v>
      </c>
      <c r="E2364" s="1" t="s">
        <v>3523</v>
      </c>
      <c r="F2364">
        <v>6</v>
      </c>
    </row>
    <row r="2365" spans="3:6" x14ac:dyDescent="0.3">
      <c r="C2365" t="s">
        <v>1170</v>
      </c>
      <c r="D2365" t="s">
        <v>3522</v>
      </c>
      <c r="E2365" s="1" t="s">
        <v>3523</v>
      </c>
      <c r="F2365">
        <v>6</v>
      </c>
    </row>
    <row r="2366" spans="3:6" x14ac:dyDescent="0.3">
      <c r="C2366" t="s">
        <v>2238</v>
      </c>
      <c r="D2366" t="s">
        <v>3522</v>
      </c>
      <c r="E2366" s="1" t="s">
        <v>3523</v>
      </c>
      <c r="F2366">
        <v>6</v>
      </c>
    </row>
    <row r="2367" spans="3:6" x14ac:dyDescent="0.3">
      <c r="C2367" t="s">
        <v>2240</v>
      </c>
      <c r="D2367" t="s">
        <v>3522</v>
      </c>
      <c r="E2367" s="1" t="s">
        <v>3523</v>
      </c>
      <c r="F2367">
        <v>6</v>
      </c>
    </row>
    <row r="2368" spans="3:6" x14ac:dyDescent="0.3">
      <c r="C2368" t="s">
        <v>1101</v>
      </c>
      <c r="D2368" t="s">
        <v>4655</v>
      </c>
      <c r="E2368" s="1" t="s">
        <v>4656</v>
      </c>
      <c r="F2368">
        <v>7</v>
      </c>
    </row>
    <row r="2369" spans="3:6" x14ac:dyDescent="0.3">
      <c r="C2369" t="s">
        <v>2237</v>
      </c>
      <c r="D2369" t="s">
        <v>4655</v>
      </c>
      <c r="E2369" s="1" t="s">
        <v>4656</v>
      </c>
      <c r="F2369">
        <v>7</v>
      </c>
    </row>
    <row r="2370" spans="3:6" x14ac:dyDescent="0.3">
      <c r="C2370" t="s">
        <v>2235</v>
      </c>
      <c r="D2370" t="s">
        <v>5188</v>
      </c>
      <c r="E2370" s="1" t="s">
        <v>5189</v>
      </c>
      <c r="F2370">
        <v>1</v>
      </c>
    </row>
    <row r="2371" spans="3:6" x14ac:dyDescent="0.3">
      <c r="C2371" t="s">
        <v>2258</v>
      </c>
      <c r="D2371" t="s">
        <v>5194</v>
      </c>
      <c r="E2371" s="1" t="s">
        <v>5195</v>
      </c>
      <c r="F2371">
        <v>1</v>
      </c>
    </row>
    <row r="2372" spans="3:6" x14ac:dyDescent="0.3">
      <c r="C2372" t="s">
        <v>53</v>
      </c>
      <c r="D2372" t="s">
        <v>3542</v>
      </c>
      <c r="E2372" s="1" t="s">
        <v>3543</v>
      </c>
      <c r="F2372">
        <v>5</v>
      </c>
    </row>
    <row r="2373" spans="3:6" x14ac:dyDescent="0.3">
      <c r="C2373" t="s">
        <v>313</v>
      </c>
      <c r="D2373" t="s">
        <v>3542</v>
      </c>
      <c r="E2373" s="1" t="s">
        <v>3543</v>
      </c>
      <c r="F2373">
        <v>5</v>
      </c>
    </row>
    <row r="2374" spans="3:6" x14ac:dyDescent="0.3">
      <c r="C2374" t="s">
        <v>1425</v>
      </c>
      <c r="D2374" t="s">
        <v>3542</v>
      </c>
      <c r="E2374" s="1" t="s">
        <v>3543</v>
      </c>
      <c r="F2374">
        <v>5</v>
      </c>
    </row>
    <row r="2375" spans="3:6" x14ac:dyDescent="0.3">
      <c r="C2375" t="s">
        <v>353</v>
      </c>
      <c r="D2375" t="s">
        <v>3920</v>
      </c>
      <c r="E2375" s="1" t="s">
        <v>3921</v>
      </c>
      <c r="F2375">
        <v>6</v>
      </c>
    </row>
    <row r="2376" spans="3:6" x14ac:dyDescent="0.3">
      <c r="C2376" t="s">
        <v>1277</v>
      </c>
      <c r="D2376" t="s">
        <v>3920</v>
      </c>
      <c r="E2376" s="1" t="s">
        <v>3921</v>
      </c>
      <c r="F2376">
        <v>6</v>
      </c>
    </row>
    <row r="2377" spans="3:6" x14ac:dyDescent="0.3">
      <c r="C2377" t="s">
        <v>2195</v>
      </c>
      <c r="D2377" t="s">
        <v>3920</v>
      </c>
      <c r="E2377" s="1" t="s">
        <v>3921</v>
      </c>
      <c r="F2377">
        <v>6</v>
      </c>
    </row>
    <row r="2378" spans="3:6" x14ac:dyDescent="0.3">
      <c r="C2378" t="s">
        <v>2219</v>
      </c>
      <c r="D2378" t="s">
        <v>3920</v>
      </c>
      <c r="E2378" s="1" t="s">
        <v>3921</v>
      </c>
      <c r="F2378">
        <v>6</v>
      </c>
    </row>
    <row r="2379" spans="3:6" x14ac:dyDescent="0.3">
      <c r="C2379" t="s">
        <v>923</v>
      </c>
      <c r="D2379" t="s">
        <v>4494</v>
      </c>
      <c r="E2379" s="1" t="s">
        <v>4495</v>
      </c>
      <c r="F2379">
        <v>4</v>
      </c>
    </row>
    <row r="2380" spans="3:6" x14ac:dyDescent="0.3">
      <c r="C2380" t="s">
        <v>1062</v>
      </c>
      <c r="D2380" t="s">
        <v>4494</v>
      </c>
      <c r="E2380" s="1" t="s">
        <v>4495</v>
      </c>
      <c r="F2380">
        <v>4</v>
      </c>
    </row>
    <row r="2381" spans="3:6" x14ac:dyDescent="0.3">
      <c r="C2381" t="s">
        <v>2224</v>
      </c>
      <c r="D2381" t="s">
        <v>4494</v>
      </c>
      <c r="E2381" s="1" t="s">
        <v>4495</v>
      </c>
      <c r="F2381">
        <v>4</v>
      </c>
    </row>
    <row r="2382" spans="3:6" x14ac:dyDescent="0.3">
      <c r="C2382" t="s">
        <v>2194</v>
      </c>
      <c r="D2382" t="s">
        <v>4602</v>
      </c>
      <c r="E2382" s="1" t="s">
        <v>5178</v>
      </c>
      <c r="F2382">
        <v>1</v>
      </c>
    </row>
    <row r="2383" spans="3:6" x14ac:dyDescent="0.3">
      <c r="C2383" t="s">
        <v>750</v>
      </c>
      <c r="D2383" t="s">
        <v>4350</v>
      </c>
      <c r="E2383" s="1" t="s">
        <v>4351</v>
      </c>
      <c r="F2383">
        <v>13</v>
      </c>
    </row>
    <row r="2384" spans="3:6" x14ac:dyDescent="0.3">
      <c r="C2384" t="s">
        <v>851</v>
      </c>
      <c r="D2384" t="s">
        <v>4350</v>
      </c>
      <c r="E2384" s="1" t="s">
        <v>4351</v>
      </c>
      <c r="F2384">
        <v>13</v>
      </c>
    </row>
    <row r="2385" spans="3:6" x14ac:dyDescent="0.3">
      <c r="C2385" t="s">
        <v>1025</v>
      </c>
      <c r="D2385" t="s">
        <v>4350</v>
      </c>
      <c r="E2385" s="1" t="s">
        <v>4351</v>
      </c>
      <c r="F2385">
        <v>13</v>
      </c>
    </row>
    <row r="2386" spans="3:6" x14ac:dyDescent="0.3">
      <c r="C2386" t="s">
        <v>2169</v>
      </c>
      <c r="D2386" t="s">
        <v>4350</v>
      </c>
      <c r="E2386" s="1" t="s">
        <v>4351</v>
      </c>
      <c r="F2386">
        <v>13</v>
      </c>
    </row>
    <row r="2387" spans="3:6" x14ac:dyDescent="0.3">
      <c r="C2387" t="s">
        <v>2192</v>
      </c>
      <c r="D2387" t="s">
        <v>4350</v>
      </c>
      <c r="E2387" s="1" t="s">
        <v>4351</v>
      </c>
      <c r="F2387">
        <v>13</v>
      </c>
    </row>
    <row r="2388" spans="3:6" x14ac:dyDescent="0.3">
      <c r="C2388" t="s">
        <v>73</v>
      </c>
      <c r="D2388" t="s">
        <v>3573</v>
      </c>
      <c r="E2388" s="1" t="s">
        <v>3574</v>
      </c>
      <c r="F2388">
        <v>6</v>
      </c>
    </row>
    <row r="2389" spans="3:6" x14ac:dyDescent="0.3">
      <c r="C2389" t="s">
        <v>1034</v>
      </c>
      <c r="D2389" t="s">
        <v>3573</v>
      </c>
      <c r="E2389" s="1" t="s">
        <v>3574</v>
      </c>
      <c r="F2389">
        <v>6</v>
      </c>
    </row>
    <row r="2390" spans="3:6" x14ac:dyDescent="0.3">
      <c r="C2390" t="s">
        <v>1041</v>
      </c>
      <c r="D2390" t="s">
        <v>3573</v>
      </c>
      <c r="E2390" s="1" t="s">
        <v>3574</v>
      </c>
      <c r="F2390">
        <v>6</v>
      </c>
    </row>
    <row r="2391" spans="3:6" x14ac:dyDescent="0.3">
      <c r="C2391" t="s">
        <v>2184</v>
      </c>
      <c r="D2391" t="s">
        <v>3573</v>
      </c>
      <c r="E2391" s="1" t="s">
        <v>3574</v>
      </c>
      <c r="F2391">
        <v>6</v>
      </c>
    </row>
    <row r="2392" spans="3:6" x14ac:dyDescent="0.3">
      <c r="C2392" t="s">
        <v>494</v>
      </c>
      <c r="D2392" t="s">
        <v>4077</v>
      </c>
      <c r="E2392" s="1" t="s">
        <v>4078</v>
      </c>
      <c r="F2392">
        <v>12</v>
      </c>
    </row>
    <row r="2393" spans="3:6" x14ac:dyDescent="0.3">
      <c r="C2393" t="s">
        <v>1042</v>
      </c>
      <c r="D2393" t="s">
        <v>4077</v>
      </c>
      <c r="E2393" s="1" t="s">
        <v>4078</v>
      </c>
      <c r="F2393">
        <v>12</v>
      </c>
    </row>
    <row r="2394" spans="3:6" x14ac:dyDescent="0.3">
      <c r="C2394" t="s">
        <v>2185</v>
      </c>
      <c r="D2394" t="s">
        <v>4077</v>
      </c>
      <c r="E2394" s="1" t="s">
        <v>4078</v>
      </c>
      <c r="F2394">
        <v>12</v>
      </c>
    </row>
    <row r="2395" spans="3:6" x14ac:dyDescent="0.3">
      <c r="C2395" t="s">
        <v>2168</v>
      </c>
      <c r="D2395" t="s">
        <v>5172</v>
      </c>
      <c r="E2395" s="1" t="s">
        <v>5173</v>
      </c>
      <c r="F2395">
        <v>2</v>
      </c>
    </row>
    <row r="2396" spans="3:6" x14ac:dyDescent="0.3">
      <c r="C2396" t="s">
        <v>2182</v>
      </c>
      <c r="D2396" t="s">
        <v>5172</v>
      </c>
      <c r="E2396" s="1" t="s">
        <v>5173</v>
      </c>
      <c r="F2396">
        <v>2</v>
      </c>
    </row>
    <row r="2397" spans="3:6" x14ac:dyDescent="0.3">
      <c r="C2397" t="s">
        <v>2158</v>
      </c>
      <c r="D2397" t="s">
        <v>5167</v>
      </c>
      <c r="E2397" s="1" t="s">
        <v>5168</v>
      </c>
      <c r="F2397">
        <v>4</v>
      </c>
    </row>
    <row r="2398" spans="3:6" x14ac:dyDescent="0.3">
      <c r="C2398" t="s">
        <v>2178</v>
      </c>
      <c r="D2398" t="s">
        <v>5167</v>
      </c>
      <c r="E2398" s="1" t="s">
        <v>5168</v>
      </c>
      <c r="F2398">
        <v>4</v>
      </c>
    </row>
    <row r="2399" spans="3:6" x14ac:dyDescent="0.3">
      <c r="C2399" t="s">
        <v>1239</v>
      </c>
      <c r="D2399" t="s">
        <v>4760</v>
      </c>
      <c r="E2399" s="1" t="s">
        <v>4761</v>
      </c>
      <c r="F2399">
        <v>6</v>
      </c>
    </row>
    <row r="2400" spans="3:6" x14ac:dyDescent="0.3">
      <c r="C2400" t="s">
        <v>1700</v>
      </c>
      <c r="D2400" t="s">
        <v>4760</v>
      </c>
      <c r="E2400" s="1" t="s">
        <v>4761</v>
      </c>
      <c r="F2400">
        <v>6</v>
      </c>
    </row>
    <row r="2401" spans="3:6" x14ac:dyDescent="0.3">
      <c r="C2401" t="s">
        <v>997</v>
      </c>
      <c r="D2401" t="s">
        <v>4568</v>
      </c>
      <c r="E2401" s="1" t="s">
        <v>4569</v>
      </c>
      <c r="F2401">
        <v>6</v>
      </c>
    </row>
    <row r="2402" spans="3:6" x14ac:dyDescent="0.3">
      <c r="C2402" t="s">
        <v>1003</v>
      </c>
      <c r="D2402" t="s">
        <v>4568</v>
      </c>
      <c r="E2402" s="1" t="s">
        <v>4569</v>
      </c>
      <c r="F2402">
        <v>6</v>
      </c>
    </row>
    <row r="2403" spans="3:6" x14ac:dyDescent="0.3">
      <c r="C2403" t="s">
        <v>1027</v>
      </c>
      <c r="D2403" t="s">
        <v>4568</v>
      </c>
      <c r="E2403" s="1" t="s">
        <v>4569</v>
      </c>
      <c r="F2403">
        <v>6</v>
      </c>
    </row>
    <row r="2404" spans="3:6" x14ac:dyDescent="0.3">
      <c r="C2404" t="s">
        <v>2172</v>
      </c>
      <c r="D2404" t="s">
        <v>4568</v>
      </c>
      <c r="E2404" s="1" t="s">
        <v>4569</v>
      </c>
      <c r="F2404">
        <v>6</v>
      </c>
    </row>
    <row r="2405" spans="3:6" x14ac:dyDescent="0.3">
      <c r="C2405" t="s">
        <v>2177</v>
      </c>
      <c r="D2405" t="s">
        <v>5176</v>
      </c>
      <c r="E2405" s="1" t="s">
        <v>5177</v>
      </c>
      <c r="F2405">
        <v>1</v>
      </c>
    </row>
    <row r="2406" spans="3:6" x14ac:dyDescent="0.3">
      <c r="C2406" t="s">
        <v>2167</v>
      </c>
      <c r="D2406" t="s">
        <v>5170</v>
      </c>
      <c r="E2406" s="1" t="s">
        <v>5171</v>
      </c>
      <c r="F2406">
        <v>2</v>
      </c>
    </row>
    <row r="2407" spans="3:6" x14ac:dyDescent="0.3">
      <c r="C2407" t="s">
        <v>58</v>
      </c>
      <c r="D2407" t="s">
        <v>3551</v>
      </c>
      <c r="E2407" s="1" t="s">
        <v>3552</v>
      </c>
      <c r="F2407">
        <v>10</v>
      </c>
    </row>
    <row r="2408" spans="3:6" x14ac:dyDescent="0.3">
      <c r="C2408" t="s">
        <v>1010</v>
      </c>
      <c r="D2408" t="s">
        <v>3551</v>
      </c>
      <c r="E2408" s="1" t="s">
        <v>3552</v>
      </c>
      <c r="F2408">
        <v>10</v>
      </c>
    </row>
    <row r="2409" spans="3:6" x14ac:dyDescent="0.3">
      <c r="C2409" t="s">
        <v>2140</v>
      </c>
      <c r="D2409" t="s">
        <v>3551</v>
      </c>
      <c r="E2409" s="1" t="s">
        <v>3552</v>
      </c>
      <c r="F2409">
        <v>10</v>
      </c>
    </row>
    <row r="2410" spans="3:6" x14ac:dyDescent="0.3">
      <c r="C2410" t="s">
        <v>2166</v>
      </c>
      <c r="D2410" t="s">
        <v>3551</v>
      </c>
      <c r="E2410" s="1" t="s">
        <v>3552</v>
      </c>
      <c r="F2410">
        <v>10</v>
      </c>
    </row>
    <row r="2411" spans="3:6" x14ac:dyDescent="0.3">
      <c r="C2411" t="s">
        <v>513</v>
      </c>
      <c r="D2411" t="s">
        <v>4100</v>
      </c>
      <c r="E2411" s="1" t="s">
        <v>4101</v>
      </c>
      <c r="F2411">
        <v>4</v>
      </c>
    </row>
    <row r="2412" spans="3:6" x14ac:dyDescent="0.3">
      <c r="C2412" t="s">
        <v>792</v>
      </c>
      <c r="D2412" t="s">
        <v>4100</v>
      </c>
      <c r="E2412" s="1" t="s">
        <v>4101</v>
      </c>
      <c r="F2412">
        <v>4</v>
      </c>
    </row>
    <row r="2413" spans="3:6" x14ac:dyDescent="0.3">
      <c r="C2413" t="s">
        <v>2142</v>
      </c>
      <c r="D2413" t="s">
        <v>4100</v>
      </c>
      <c r="E2413" s="1" t="s">
        <v>4101</v>
      </c>
      <c r="F2413">
        <v>4</v>
      </c>
    </row>
    <row r="2414" spans="3:6" x14ac:dyDescent="0.3">
      <c r="C2414" t="s">
        <v>2164</v>
      </c>
      <c r="D2414" t="s">
        <v>4100</v>
      </c>
      <c r="E2414" s="1" t="s">
        <v>4101</v>
      </c>
      <c r="F2414">
        <v>4</v>
      </c>
    </row>
    <row r="2415" spans="3:6" x14ac:dyDescent="0.3">
      <c r="C2415" t="s">
        <v>40</v>
      </c>
      <c r="D2415" t="s">
        <v>3520</v>
      </c>
      <c r="E2415" s="1" t="s">
        <v>3521</v>
      </c>
      <c r="F2415">
        <v>9</v>
      </c>
    </row>
    <row r="2416" spans="3:6" x14ac:dyDescent="0.3">
      <c r="C2416" t="s">
        <v>995</v>
      </c>
      <c r="D2416" t="s">
        <v>3520</v>
      </c>
      <c r="E2416" s="1" t="s">
        <v>3521</v>
      </c>
      <c r="F2416">
        <v>9</v>
      </c>
    </row>
    <row r="2417" spans="3:6" x14ac:dyDescent="0.3">
      <c r="C2417" t="s">
        <v>1058</v>
      </c>
      <c r="D2417" t="s">
        <v>3520</v>
      </c>
      <c r="E2417" s="1" t="s">
        <v>3521</v>
      </c>
      <c r="F2417">
        <v>9</v>
      </c>
    </row>
    <row r="2418" spans="3:6" x14ac:dyDescent="0.3">
      <c r="C2418" t="s">
        <v>2139</v>
      </c>
      <c r="D2418" t="s">
        <v>3520</v>
      </c>
      <c r="E2418" s="1" t="s">
        <v>3521</v>
      </c>
      <c r="F2418">
        <v>9</v>
      </c>
    </row>
    <row r="2419" spans="3:6" x14ac:dyDescent="0.3">
      <c r="C2419" t="s">
        <v>2223</v>
      </c>
      <c r="D2419" t="s">
        <v>3520</v>
      </c>
      <c r="E2419" s="1" t="s">
        <v>3521</v>
      </c>
      <c r="F2419">
        <v>9</v>
      </c>
    </row>
    <row r="2420" spans="3:6" x14ac:dyDescent="0.3">
      <c r="C2420" t="s">
        <v>769</v>
      </c>
      <c r="D2420" t="s">
        <v>4369</v>
      </c>
      <c r="E2420" s="1" t="s">
        <v>4370</v>
      </c>
      <c r="F2420">
        <v>9</v>
      </c>
    </row>
    <row r="2421" spans="3:6" x14ac:dyDescent="0.3">
      <c r="C2421" t="s">
        <v>772</v>
      </c>
      <c r="D2421" t="s">
        <v>4369</v>
      </c>
      <c r="E2421" s="1" t="s">
        <v>4370</v>
      </c>
      <c r="F2421">
        <v>9</v>
      </c>
    </row>
    <row r="2422" spans="3:6" x14ac:dyDescent="0.3">
      <c r="C2422" t="s">
        <v>974</v>
      </c>
      <c r="D2422" t="s">
        <v>4369</v>
      </c>
      <c r="E2422" s="1" t="s">
        <v>4370</v>
      </c>
      <c r="F2422">
        <v>9</v>
      </c>
    </row>
    <row r="2423" spans="3:6" x14ac:dyDescent="0.3">
      <c r="C2423" t="s">
        <v>2145</v>
      </c>
      <c r="D2423" t="s">
        <v>4369</v>
      </c>
      <c r="E2423" s="1" t="s">
        <v>4370</v>
      </c>
      <c r="F2423">
        <v>9</v>
      </c>
    </row>
    <row r="2424" spans="3:6" x14ac:dyDescent="0.3">
      <c r="C2424" t="s">
        <v>1137</v>
      </c>
      <c r="D2424" t="s">
        <v>4688</v>
      </c>
      <c r="E2424" s="1" t="s">
        <v>4689</v>
      </c>
      <c r="F2424">
        <v>5</v>
      </c>
    </row>
    <row r="2425" spans="3:6" x14ac:dyDescent="0.3">
      <c r="C2425" t="s">
        <v>2141</v>
      </c>
      <c r="D2425" t="s">
        <v>4688</v>
      </c>
      <c r="E2425" s="1" t="s">
        <v>4689</v>
      </c>
      <c r="F2425">
        <v>5</v>
      </c>
    </row>
    <row r="2426" spans="3:6" x14ac:dyDescent="0.3">
      <c r="C2426" t="s">
        <v>2148</v>
      </c>
      <c r="D2426" t="s">
        <v>4688</v>
      </c>
      <c r="E2426" s="1" t="s">
        <v>4689</v>
      </c>
      <c r="F2426">
        <v>5</v>
      </c>
    </row>
    <row r="2427" spans="3:6" x14ac:dyDescent="0.3">
      <c r="C2427" t="s">
        <v>832</v>
      </c>
      <c r="D2427" t="s">
        <v>4435</v>
      </c>
      <c r="E2427" s="1" t="s">
        <v>4436</v>
      </c>
      <c r="F2427">
        <v>6</v>
      </c>
    </row>
    <row r="2428" spans="3:6" x14ac:dyDescent="0.3">
      <c r="C2428" t="s">
        <v>975</v>
      </c>
      <c r="D2428" t="s">
        <v>4435</v>
      </c>
      <c r="E2428" s="1" t="s">
        <v>4436</v>
      </c>
      <c r="F2428">
        <v>6</v>
      </c>
    </row>
    <row r="2429" spans="3:6" x14ac:dyDescent="0.3">
      <c r="C2429" t="s">
        <v>999</v>
      </c>
      <c r="D2429" t="s">
        <v>4435</v>
      </c>
      <c r="E2429" s="1" t="s">
        <v>4436</v>
      </c>
      <c r="F2429">
        <v>6</v>
      </c>
    </row>
    <row r="2430" spans="3:6" x14ac:dyDescent="0.3">
      <c r="C2430" t="s">
        <v>2149</v>
      </c>
      <c r="D2430" t="s">
        <v>4435</v>
      </c>
      <c r="E2430" s="1" t="s">
        <v>4436</v>
      </c>
      <c r="F2430">
        <v>6</v>
      </c>
    </row>
    <row r="2431" spans="3:6" x14ac:dyDescent="0.3">
      <c r="C2431" t="s">
        <v>1255</v>
      </c>
      <c r="D2431" t="s">
        <v>4781</v>
      </c>
      <c r="E2431" s="1" t="s">
        <v>4782</v>
      </c>
      <c r="F2431">
        <v>2</v>
      </c>
    </row>
    <row r="2432" spans="3:6" x14ac:dyDescent="0.3">
      <c r="C2432" t="s">
        <v>2135</v>
      </c>
      <c r="D2432" t="s">
        <v>4781</v>
      </c>
      <c r="E2432" s="1" t="s">
        <v>4782</v>
      </c>
      <c r="F2432">
        <v>2</v>
      </c>
    </row>
    <row r="2433" spans="3:6" x14ac:dyDescent="0.3">
      <c r="C2433" t="s">
        <v>1714</v>
      </c>
      <c r="D2433" t="s">
        <v>5012</v>
      </c>
      <c r="E2433" s="1" t="s">
        <v>5013</v>
      </c>
      <c r="F2433">
        <v>2</v>
      </c>
    </row>
    <row r="2434" spans="3:6" x14ac:dyDescent="0.3">
      <c r="C2434" t="s">
        <v>2136</v>
      </c>
      <c r="D2434" t="s">
        <v>5012</v>
      </c>
      <c r="E2434" s="1" t="s">
        <v>5013</v>
      </c>
      <c r="F2434">
        <v>2</v>
      </c>
    </row>
    <row r="2435" spans="3:6" x14ac:dyDescent="0.3">
      <c r="C2435" t="s">
        <v>1491</v>
      </c>
      <c r="D2435" t="s">
        <v>4907</v>
      </c>
      <c r="E2435" s="1" t="s">
        <v>4908</v>
      </c>
      <c r="F2435">
        <v>4</v>
      </c>
    </row>
    <row r="2436" spans="3:6" x14ac:dyDescent="0.3">
      <c r="C2436" t="s">
        <v>2037</v>
      </c>
      <c r="D2436" t="s">
        <v>3557</v>
      </c>
      <c r="E2436" s="1" t="s">
        <v>5124</v>
      </c>
      <c r="F2436">
        <v>2</v>
      </c>
    </row>
    <row r="2437" spans="3:6" x14ac:dyDescent="0.3">
      <c r="C2437" t="s">
        <v>2119</v>
      </c>
      <c r="D2437" t="s">
        <v>3557</v>
      </c>
      <c r="E2437" s="1" t="s">
        <v>5124</v>
      </c>
      <c r="F2437">
        <v>2</v>
      </c>
    </row>
    <row r="2438" spans="3:6" x14ac:dyDescent="0.3">
      <c r="C2438" t="s">
        <v>582</v>
      </c>
      <c r="D2438" t="s">
        <v>4179</v>
      </c>
      <c r="E2438" s="1" t="s">
        <v>4180</v>
      </c>
      <c r="F2438">
        <v>2</v>
      </c>
    </row>
    <row r="2439" spans="3:6" x14ac:dyDescent="0.3">
      <c r="C2439" t="s">
        <v>2120</v>
      </c>
      <c r="D2439" t="s">
        <v>4179</v>
      </c>
      <c r="E2439" s="1" t="s">
        <v>4180</v>
      </c>
      <c r="F2439">
        <v>2</v>
      </c>
    </row>
    <row r="2440" spans="3:6" x14ac:dyDescent="0.3">
      <c r="C2440" t="s">
        <v>2163</v>
      </c>
      <c r="D2440" t="s">
        <v>5161</v>
      </c>
      <c r="E2440" s="1" t="s">
        <v>5169</v>
      </c>
      <c r="F2440">
        <v>1</v>
      </c>
    </row>
    <row r="2441" spans="3:6" x14ac:dyDescent="0.3">
      <c r="C2441" t="s">
        <v>2007</v>
      </c>
      <c r="D2441" t="s">
        <v>4758</v>
      </c>
      <c r="E2441" s="1" t="s">
        <v>5115</v>
      </c>
      <c r="F2441">
        <v>2</v>
      </c>
    </row>
    <row r="2442" spans="3:6" x14ac:dyDescent="0.3">
      <c r="C2442" t="s">
        <v>2112</v>
      </c>
      <c r="D2442" t="s">
        <v>4758</v>
      </c>
      <c r="E2442" s="1" t="s">
        <v>5115</v>
      </c>
      <c r="F2442">
        <v>2</v>
      </c>
    </row>
    <row r="2443" spans="3:6" x14ac:dyDescent="0.3">
      <c r="C2443" t="s">
        <v>1647</v>
      </c>
      <c r="D2443" t="s">
        <v>4971</v>
      </c>
      <c r="E2443" s="1" t="s">
        <v>4972</v>
      </c>
      <c r="F2443">
        <v>2</v>
      </c>
    </row>
    <row r="2444" spans="3:6" x14ac:dyDescent="0.3">
      <c r="C2444" t="s">
        <v>2106</v>
      </c>
      <c r="D2444" t="s">
        <v>4971</v>
      </c>
      <c r="E2444" s="1" t="s">
        <v>4972</v>
      </c>
      <c r="F2444">
        <v>2</v>
      </c>
    </row>
    <row r="2445" spans="3:6" x14ac:dyDescent="0.3">
      <c r="C2445" t="s">
        <v>356</v>
      </c>
      <c r="D2445" t="s">
        <v>3924</v>
      </c>
      <c r="E2445" s="1" t="s">
        <v>3925</v>
      </c>
      <c r="F2445">
        <v>2</v>
      </c>
    </row>
    <row r="2446" spans="3:6" x14ac:dyDescent="0.3">
      <c r="C2446" t="s">
        <v>2109</v>
      </c>
      <c r="D2446" t="s">
        <v>3924</v>
      </c>
      <c r="E2446" s="1" t="s">
        <v>3925</v>
      </c>
      <c r="F2446">
        <v>2</v>
      </c>
    </row>
    <row r="2447" spans="3:6" x14ac:dyDescent="0.3">
      <c r="C2447" t="s">
        <v>1254</v>
      </c>
      <c r="D2447" t="s">
        <v>4779</v>
      </c>
      <c r="E2447" s="1" t="s">
        <v>4780</v>
      </c>
      <c r="F2447">
        <v>5</v>
      </c>
    </row>
    <row r="2448" spans="3:6" x14ac:dyDescent="0.3">
      <c r="C2448" t="s">
        <v>2041</v>
      </c>
      <c r="D2448" t="s">
        <v>4779</v>
      </c>
      <c r="E2448" s="1" t="s">
        <v>4780</v>
      </c>
      <c r="F2448">
        <v>5</v>
      </c>
    </row>
    <row r="2449" spans="3:6" x14ac:dyDescent="0.3">
      <c r="C2449" t="s">
        <v>2080</v>
      </c>
      <c r="D2449" t="s">
        <v>4779</v>
      </c>
      <c r="E2449" s="1" t="s">
        <v>4780</v>
      </c>
      <c r="F2449">
        <v>5</v>
      </c>
    </row>
    <row r="2450" spans="3:6" x14ac:dyDescent="0.3">
      <c r="C2450" t="s">
        <v>1770</v>
      </c>
      <c r="D2450" t="s">
        <v>5036</v>
      </c>
      <c r="E2450" s="1" t="s">
        <v>5037</v>
      </c>
      <c r="F2450">
        <v>4</v>
      </c>
    </row>
    <row r="2451" spans="3:6" x14ac:dyDescent="0.3">
      <c r="C2451" t="s">
        <v>2054</v>
      </c>
      <c r="D2451" t="s">
        <v>5036</v>
      </c>
      <c r="E2451" s="1" t="s">
        <v>5037</v>
      </c>
      <c r="F2451">
        <v>4</v>
      </c>
    </row>
    <row r="2452" spans="3:6" x14ac:dyDescent="0.3">
      <c r="C2452" t="s">
        <v>2082</v>
      </c>
      <c r="D2452" t="s">
        <v>5036</v>
      </c>
      <c r="E2452" s="1" t="s">
        <v>5037</v>
      </c>
      <c r="F2452">
        <v>4</v>
      </c>
    </row>
    <row r="2453" spans="3:6" x14ac:dyDescent="0.3">
      <c r="C2453" t="s">
        <v>2079</v>
      </c>
      <c r="D2453" t="s">
        <v>5139</v>
      </c>
      <c r="E2453" s="1" t="s">
        <v>5140</v>
      </c>
      <c r="F2453">
        <v>1</v>
      </c>
    </row>
    <row r="2454" spans="3:6" x14ac:dyDescent="0.3">
      <c r="C2454" t="s">
        <v>929</v>
      </c>
      <c r="D2454" t="s">
        <v>4500</v>
      </c>
      <c r="E2454" s="1" t="s">
        <v>4501</v>
      </c>
      <c r="F2454">
        <v>5</v>
      </c>
    </row>
    <row r="2455" spans="3:6" x14ac:dyDescent="0.3">
      <c r="C2455" t="s">
        <v>961</v>
      </c>
      <c r="D2455" t="s">
        <v>4500</v>
      </c>
      <c r="E2455" s="1" t="s">
        <v>4501</v>
      </c>
      <c r="F2455">
        <v>5</v>
      </c>
    </row>
    <row r="2456" spans="3:6" x14ac:dyDescent="0.3">
      <c r="C2456" t="s">
        <v>2095</v>
      </c>
      <c r="D2456" t="s">
        <v>4500</v>
      </c>
      <c r="E2456" s="1" t="s">
        <v>4501</v>
      </c>
      <c r="F2456">
        <v>5</v>
      </c>
    </row>
    <row r="2457" spans="3:6" x14ac:dyDescent="0.3">
      <c r="C2457" t="s">
        <v>452</v>
      </c>
      <c r="D2457" t="s">
        <v>4033</v>
      </c>
      <c r="E2457" s="1" t="s">
        <v>4034</v>
      </c>
      <c r="F2457">
        <v>9</v>
      </c>
    </row>
    <row r="2458" spans="3:6" x14ac:dyDescent="0.3">
      <c r="C2458" t="s">
        <v>903</v>
      </c>
      <c r="D2458" t="s">
        <v>4033</v>
      </c>
      <c r="E2458" s="1" t="s">
        <v>4034</v>
      </c>
      <c r="F2458">
        <v>9</v>
      </c>
    </row>
    <row r="2459" spans="3:6" x14ac:dyDescent="0.3">
      <c r="C2459" t="s">
        <v>928</v>
      </c>
      <c r="D2459" t="s">
        <v>4033</v>
      </c>
      <c r="E2459" s="1" t="s">
        <v>4034</v>
      </c>
      <c r="F2459">
        <v>9</v>
      </c>
    </row>
    <row r="2460" spans="3:6" x14ac:dyDescent="0.3">
      <c r="C2460" t="s">
        <v>2093</v>
      </c>
      <c r="D2460" t="s">
        <v>4033</v>
      </c>
      <c r="E2460" s="1" t="s">
        <v>4034</v>
      </c>
      <c r="F2460">
        <v>9</v>
      </c>
    </row>
    <row r="2461" spans="3:6" x14ac:dyDescent="0.3">
      <c r="C2461" t="s">
        <v>616</v>
      </c>
      <c r="D2461" t="s">
        <v>4216</v>
      </c>
      <c r="E2461" s="1" t="s">
        <v>4217</v>
      </c>
      <c r="F2461">
        <v>3</v>
      </c>
    </row>
    <row r="2462" spans="3:6" x14ac:dyDescent="0.3">
      <c r="C2462" t="s">
        <v>1835</v>
      </c>
      <c r="D2462" t="s">
        <v>4216</v>
      </c>
      <c r="E2462" s="1" t="s">
        <v>4217</v>
      </c>
      <c r="F2462">
        <v>3</v>
      </c>
    </row>
    <row r="2463" spans="3:6" x14ac:dyDescent="0.3">
      <c r="C2463" t="s">
        <v>2062</v>
      </c>
      <c r="D2463" t="s">
        <v>5128</v>
      </c>
      <c r="E2463" s="1" t="s">
        <v>5129</v>
      </c>
      <c r="F2463">
        <v>1</v>
      </c>
    </row>
    <row r="2464" spans="3:6" x14ac:dyDescent="0.3">
      <c r="C2464" t="s">
        <v>697</v>
      </c>
      <c r="D2464" t="s">
        <v>4297</v>
      </c>
      <c r="E2464" s="1" t="s">
        <v>4298</v>
      </c>
      <c r="F2464">
        <v>4</v>
      </c>
    </row>
    <row r="2465" spans="3:6" x14ac:dyDescent="0.3">
      <c r="C2465" t="s">
        <v>1502</v>
      </c>
      <c r="D2465" t="s">
        <v>4297</v>
      </c>
      <c r="E2465" s="1" t="s">
        <v>4298</v>
      </c>
      <c r="F2465">
        <v>4</v>
      </c>
    </row>
    <row r="2466" spans="3:6" x14ac:dyDescent="0.3">
      <c r="C2466" t="s">
        <v>2026</v>
      </c>
      <c r="D2466" t="s">
        <v>4297</v>
      </c>
      <c r="E2466" s="1" t="s">
        <v>4298</v>
      </c>
      <c r="F2466">
        <v>4</v>
      </c>
    </row>
    <row r="2467" spans="3:6" x14ac:dyDescent="0.3">
      <c r="C2467" t="s">
        <v>2051</v>
      </c>
      <c r="D2467" t="s">
        <v>4297</v>
      </c>
      <c r="E2467" s="1" t="s">
        <v>4298</v>
      </c>
      <c r="F2467">
        <v>4</v>
      </c>
    </row>
    <row r="2468" spans="3:6" x14ac:dyDescent="0.3">
      <c r="C2468" t="s">
        <v>1330</v>
      </c>
      <c r="D2468" t="s">
        <v>4828</v>
      </c>
      <c r="E2468" s="1" t="s">
        <v>4829</v>
      </c>
      <c r="F2468">
        <v>8</v>
      </c>
    </row>
    <row r="2469" spans="3:6" x14ac:dyDescent="0.3">
      <c r="C2469" t="s">
        <v>1473</v>
      </c>
      <c r="D2469" t="s">
        <v>4828</v>
      </c>
      <c r="E2469" s="1" t="s">
        <v>4829</v>
      </c>
      <c r="F2469">
        <v>8</v>
      </c>
    </row>
    <row r="2470" spans="3:6" x14ac:dyDescent="0.3">
      <c r="C2470" t="s">
        <v>2028</v>
      </c>
      <c r="D2470" t="s">
        <v>4828</v>
      </c>
      <c r="E2470" s="1" t="s">
        <v>4829</v>
      </c>
      <c r="F2470">
        <v>8</v>
      </c>
    </row>
    <row r="2471" spans="3:6" x14ac:dyDescent="0.3">
      <c r="C2471" t="s">
        <v>2053</v>
      </c>
      <c r="D2471" t="s">
        <v>4828</v>
      </c>
      <c r="E2471" s="1" t="s">
        <v>4829</v>
      </c>
      <c r="F2471">
        <v>8</v>
      </c>
    </row>
    <row r="2472" spans="3:6" x14ac:dyDescent="0.3">
      <c r="C2472" t="s">
        <v>824</v>
      </c>
      <c r="D2472" t="s">
        <v>4425</v>
      </c>
      <c r="E2472" s="1" t="s">
        <v>4426</v>
      </c>
      <c r="F2472">
        <v>5</v>
      </c>
    </row>
    <row r="2473" spans="3:6" x14ac:dyDescent="0.3">
      <c r="C2473" t="s">
        <v>2025</v>
      </c>
      <c r="D2473" t="s">
        <v>4425</v>
      </c>
      <c r="E2473" s="1" t="s">
        <v>4426</v>
      </c>
      <c r="F2473">
        <v>5</v>
      </c>
    </row>
    <row r="2474" spans="3:6" x14ac:dyDescent="0.3">
      <c r="C2474" t="s">
        <v>2048</v>
      </c>
      <c r="D2474" t="s">
        <v>4425</v>
      </c>
      <c r="E2474" s="1" t="s">
        <v>4426</v>
      </c>
      <c r="F2474">
        <v>5</v>
      </c>
    </row>
    <row r="2475" spans="3:6" x14ac:dyDescent="0.3">
      <c r="C2475" t="s">
        <v>35</v>
      </c>
      <c r="D2475" t="s">
        <v>3517</v>
      </c>
      <c r="E2475" s="1" t="s">
        <v>3518</v>
      </c>
      <c r="F2475">
        <v>4</v>
      </c>
    </row>
    <row r="2476" spans="3:6" x14ac:dyDescent="0.3">
      <c r="C2476" t="s">
        <v>669</v>
      </c>
      <c r="D2476" t="s">
        <v>3517</v>
      </c>
      <c r="E2476" s="1" t="s">
        <v>3518</v>
      </c>
      <c r="F2476">
        <v>4</v>
      </c>
    </row>
    <row r="2477" spans="3:6" x14ac:dyDescent="0.3">
      <c r="C2477" t="s">
        <v>1409</v>
      </c>
      <c r="D2477" t="s">
        <v>3517</v>
      </c>
      <c r="E2477" s="1" t="s">
        <v>3518</v>
      </c>
      <c r="F2477">
        <v>4</v>
      </c>
    </row>
    <row r="2478" spans="3:6" x14ac:dyDescent="0.3">
      <c r="C2478" t="s">
        <v>328</v>
      </c>
      <c r="D2478" t="s">
        <v>3895</v>
      </c>
      <c r="E2478" s="1" t="s">
        <v>3896</v>
      </c>
      <c r="F2478">
        <v>3</v>
      </c>
    </row>
    <row r="2479" spans="3:6" x14ac:dyDescent="0.3">
      <c r="C2479" t="s">
        <v>2008</v>
      </c>
      <c r="D2479" t="s">
        <v>3895</v>
      </c>
      <c r="E2479" s="1" t="s">
        <v>3896</v>
      </c>
      <c r="F2479">
        <v>3</v>
      </c>
    </row>
    <row r="2480" spans="3:6" x14ac:dyDescent="0.3">
      <c r="C2480" t="s">
        <v>2045</v>
      </c>
      <c r="D2480" t="s">
        <v>3895</v>
      </c>
      <c r="E2480" s="1" t="s">
        <v>3896</v>
      </c>
      <c r="F2480">
        <v>3</v>
      </c>
    </row>
    <row r="2481" spans="3:6" x14ac:dyDescent="0.3">
      <c r="C2481" t="s">
        <v>2044</v>
      </c>
      <c r="D2481" t="s">
        <v>5126</v>
      </c>
      <c r="E2481" s="1" t="s">
        <v>5127</v>
      </c>
      <c r="F2481">
        <v>3</v>
      </c>
    </row>
    <row r="2482" spans="3:6" x14ac:dyDescent="0.3">
      <c r="C2482" t="s">
        <v>634</v>
      </c>
      <c r="D2482" t="s">
        <v>3748</v>
      </c>
      <c r="E2482" s="1" t="s">
        <v>4243</v>
      </c>
      <c r="F2482">
        <v>2</v>
      </c>
    </row>
    <row r="2483" spans="3:6" x14ac:dyDescent="0.3">
      <c r="C2483" t="s">
        <v>2024</v>
      </c>
      <c r="D2483" t="s">
        <v>3748</v>
      </c>
      <c r="E2483" s="1" t="s">
        <v>4243</v>
      </c>
      <c r="F2483">
        <v>2</v>
      </c>
    </row>
    <row r="2484" spans="3:6" x14ac:dyDescent="0.3">
      <c r="C2484" t="s">
        <v>407</v>
      </c>
      <c r="D2484" t="s">
        <v>3985</v>
      </c>
      <c r="E2484" s="1" t="s">
        <v>3986</v>
      </c>
      <c r="F2484">
        <v>6</v>
      </c>
    </row>
    <row r="2485" spans="3:6" x14ac:dyDescent="0.3">
      <c r="C2485" t="s">
        <v>1863</v>
      </c>
      <c r="D2485" t="s">
        <v>3985</v>
      </c>
      <c r="E2485" s="1" t="s">
        <v>3986</v>
      </c>
      <c r="F2485">
        <v>6</v>
      </c>
    </row>
    <row r="2486" spans="3:6" x14ac:dyDescent="0.3">
      <c r="C2486" t="s">
        <v>1923</v>
      </c>
      <c r="D2486" t="s">
        <v>3985</v>
      </c>
      <c r="E2486" s="1" t="s">
        <v>3986</v>
      </c>
      <c r="F2486">
        <v>6</v>
      </c>
    </row>
    <row r="2487" spans="3:6" x14ac:dyDescent="0.3">
      <c r="C2487" t="s">
        <v>1999</v>
      </c>
      <c r="D2487" t="s">
        <v>3985</v>
      </c>
      <c r="E2487" s="1" t="s">
        <v>3986</v>
      </c>
      <c r="F2487">
        <v>6</v>
      </c>
    </row>
    <row r="2488" spans="3:6" x14ac:dyDescent="0.3">
      <c r="C2488" t="s">
        <v>2018</v>
      </c>
      <c r="D2488" t="s">
        <v>3985</v>
      </c>
      <c r="E2488" s="1" t="s">
        <v>3986</v>
      </c>
      <c r="F2488">
        <v>6</v>
      </c>
    </row>
    <row r="2489" spans="3:6" x14ac:dyDescent="0.3">
      <c r="C2489" t="s">
        <v>754</v>
      </c>
      <c r="D2489" t="s">
        <v>4355</v>
      </c>
      <c r="E2489" s="1" t="s">
        <v>4356</v>
      </c>
      <c r="F2489">
        <v>6</v>
      </c>
    </row>
    <row r="2490" spans="3:6" x14ac:dyDescent="0.3">
      <c r="C2490" t="s">
        <v>1777</v>
      </c>
      <c r="D2490" t="s">
        <v>4355</v>
      </c>
      <c r="E2490" s="1" t="s">
        <v>4356</v>
      </c>
      <c r="F2490">
        <v>6</v>
      </c>
    </row>
    <row r="2491" spans="3:6" x14ac:dyDescent="0.3">
      <c r="C2491" t="s">
        <v>1985</v>
      </c>
      <c r="D2491" t="s">
        <v>4355</v>
      </c>
      <c r="E2491" s="1" t="s">
        <v>4356</v>
      </c>
      <c r="F2491">
        <v>6</v>
      </c>
    </row>
    <row r="2492" spans="3:6" x14ac:dyDescent="0.3">
      <c r="C2492" t="s">
        <v>2013</v>
      </c>
      <c r="D2492" t="s">
        <v>4355</v>
      </c>
      <c r="E2492" s="1" t="s">
        <v>4356</v>
      </c>
      <c r="F2492">
        <v>6</v>
      </c>
    </row>
    <row r="2493" spans="3:6" x14ac:dyDescent="0.3">
      <c r="C2493" t="s">
        <v>2015</v>
      </c>
      <c r="D2493" t="s">
        <v>4355</v>
      </c>
      <c r="E2493" s="1" t="s">
        <v>4356</v>
      </c>
      <c r="F2493">
        <v>6</v>
      </c>
    </row>
    <row r="2494" spans="3:6" x14ac:dyDescent="0.3">
      <c r="C2494" t="s">
        <v>161</v>
      </c>
      <c r="D2494" t="s">
        <v>3691</v>
      </c>
      <c r="E2494" s="1" t="s">
        <v>3692</v>
      </c>
      <c r="F2494">
        <v>6</v>
      </c>
    </row>
    <row r="2495" spans="3:6" x14ac:dyDescent="0.3">
      <c r="C2495" t="s">
        <v>1964</v>
      </c>
      <c r="D2495" t="s">
        <v>3691</v>
      </c>
      <c r="E2495" s="1" t="s">
        <v>3692</v>
      </c>
      <c r="F2495">
        <v>6</v>
      </c>
    </row>
    <row r="2496" spans="3:6" x14ac:dyDescent="0.3">
      <c r="C2496" t="s">
        <v>2001</v>
      </c>
      <c r="D2496" t="s">
        <v>3691</v>
      </c>
      <c r="E2496" s="1" t="s">
        <v>3692</v>
      </c>
      <c r="F2496">
        <v>6</v>
      </c>
    </row>
    <row r="2497" spans="3:6" x14ac:dyDescent="0.3">
      <c r="C2497" t="s">
        <v>2011</v>
      </c>
      <c r="D2497" t="s">
        <v>3691</v>
      </c>
      <c r="E2497" s="1" t="s">
        <v>3692</v>
      </c>
      <c r="F2497">
        <v>6</v>
      </c>
    </row>
    <row r="2498" spans="3:6" x14ac:dyDescent="0.3">
      <c r="C2498" t="s">
        <v>220</v>
      </c>
      <c r="D2498" t="s">
        <v>3772</v>
      </c>
      <c r="E2498" s="1" t="s">
        <v>3773</v>
      </c>
      <c r="F2498">
        <v>2</v>
      </c>
    </row>
    <row r="2499" spans="3:6" x14ac:dyDescent="0.3">
      <c r="C2499" t="s">
        <v>2012</v>
      </c>
      <c r="D2499" t="s">
        <v>3772</v>
      </c>
      <c r="E2499" s="1" t="s">
        <v>3773</v>
      </c>
      <c r="F2499">
        <v>2</v>
      </c>
    </row>
    <row r="2500" spans="3:6" x14ac:dyDescent="0.3">
      <c r="C2500" t="s">
        <v>739</v>
      </c>
      <c r="D2500" t="s">
        <v>4339</v>
      </c>
      <c r="E2500" s="1" t="s">
        <v>4340</v>
      </c>
      <c r="F2500">
        <v>5</v>
      </c>
    </row>
    <row r="2501" spans="3:6" x14ac:dyDescent="0.3">
      <c r="C2501" t="s">
        <v>1899</v>
      </c>
      <c r="D2501" t="s">
        <v>4339</v>
      </c>
      <c r="E2501" s="1" t="s">
        <v>4340</v>
      </c>
      <c r="F2501">
        <v>5</v>
      </c>
    </row>
    <row r="2502" spans="3:6" x14ac:dyDescent="0.3">
      <c r="C2502" t="s">
        <v>2006</v>
      </c>
      <c r="D2502" t="s">
        <v>4339</v>
      </c>
      <c r="E2502" s="1" t="s">
        <v>4340</v>
      </c>
      <c r="F2502">
        <v>5</v>
      </c>
    </row>
    <row r="2503" spans="3:6" x14ac:dyDescent="0.3">
      <c r="C2503" t="s">
        <v>511</v>
      </c>
      <c r="D2503" t="s">
        <v>4098</v>
      </c>
      <c r="E2503" s="1" t="s">
        <v>4099</v>
      </c>
      <c r="F2503">
        <v>6</v>
      </c>
    </row>
    <row r="2504" spans="3:6" x14ac:dyDescent="0.3">
      <c r="C2504" t="s">
        <v>965</v>
      </c>
      <c r="D2504" t="s">
        <v>4098</v>
      </c>
      <c r="E2504" s="1" t="s">
        <v>4099</v>
      </c>
      <c r="F2504">
        <v>6</v>
      </c>
    </row>
    <row r="2505" spans="3:6" x14ac:dyDescent="0.3">
      <c r="C2505" t="s">
        <v>1053</v>
      </c>
      <c r="D2505" t="s">
        <v>4098</v>
      </c>
      <c r="E2505" s="1" t="s">
        <v>4099</v>
      </c>
      <c r="F2505">
        <v>6</v>
      </c>
    </row>
    <row r="2506" spans="3:6" x14ac:dyDescent="0.3">
      <c r="C2506" t="s">
        <v>1963</v>
      </c>
      <c r="D2506" t="s">
        <v>4098</v>
      </c>
      <c r="E2506" s="1" t="s">
        <v>4099</v>
      </c>
      <c r="F2506">
        <v>6</v>
      </c>
    </row>
    <row r="2507" spans="3:6" x14ac:dyDescent="0.3">
      <c r="C2507" t="s">
        <v>2005</v>
      </c>
      <c r="D2507" t="s">
        <v>4098</v>
      </c>
      <c r="E2507" s="1" t="s">
        <v>4099</v>
      </c>
      <c r="F2507">
        <v>6</v>
      </c>
    </row>
    <row r="2508" spans="3:6" x14ac:dyDescent="0.3">
      <c r="C2508" t="s">
        <v>752</v>
      </c>
      <c r="D2508" t="s">
        <v>4353</v>
      </c>
      <c r="E2508" s="1" t="s">
        <v>4354</v>
      </c>
      <c r="F2508">
        <v>7</v>
      </c>
    </row>
    <row r="2509" spans="3:6" x14ac:dyDescent="0.3">
      <c r="C2509" t="s">
        <v>1850</v>
      </c>
      <c r="D2509" t="s">
        <v>4353</v>
      </c>
      <c r="E2509" s="1" t="s">
        <v>4354</v>
      </c>
      <c r="F2509">
        <v>7</v>
      </c>
    </row>
    <row r="2510" spans="3:6" x14ac:dyDescent="0.3">
      <c r="C2510" t="s">
        <v>1955</v>
      </c>
      <c r="D2510" t="s">
        <v>4353</v>
      </c>
      <c r="E2510" s="1" t="s">
        <v>4354</v>
      </c>
      <c r="F2510">
        <v>7</v>
      </c>
    </row>
    <row r="2511" spans="3:6" x14ac:dyDescent="0.3">
      <c r="C2511" t="s">
        <v>1994</v>
      </c>
      <c r="D2511" t="s">
        <v>4353</v>
      </c>
      <c r="E2511" s="1" t="s">
        <v>4354</v>
      </c>
      <c r="F2511">
        <v>7</v>
      </c>
    </row>
    <row r="2512" spans="3:6" x14ac:dyDescent="0.3">
      <c r="C2512" t="s">
        <v>1976</v>
      </c>
      <c r="D2512" t="s">
        <v>5105</v>
      </c>
      <c r="E2512" s="1" t="s">
        <v>5106</v>
      </c>
      <c r="F2512">
        <v>3</v>
      </c>
    </row>
    <row r="2513" spans="3:6" x14ac:dyDescent="0.3">
      <c r="C2513" t="s">
        <v>1989</v>
      </c>
      <c r="D2513" t="s">
        <v>5105</v>
      </c>
      <c r="E2513" s="1" t="s">
        <v>5106</v>
      </c>
      <c r="F2513">
        <v>3</v>
      </c>
    </row>
    <row r="2514" spans="3:6" x14ac:dyDescent="0.3">
      <c r="C2514" t="s">
        <v>1063</v>
      </c>
      <c r="D2514" t="s">
        <v>3545</v>
      </c>
      <c r="E2514" s="1" t="s">
        <v>4626</v>
      </c>
      <c r="F2514">
        <v>2</v>
      </c>
    </row>
    <row r="2515" spans="3:6" x14ac:dyDescent="0.3">
      <c r="C2515" t="s">
        <v>1990</v>
      </c>
      <c r="D2515" t="s">
        <v>3545</v>
      </c>
      <c r="E2515" s="1" t="s">
        <v>4626</v>
      </c>
      <c r="F2515">
        <v>2</v>
      </c>
    </row>
    <row r="2516" spans="3:6" x14ac:dyDescent="0.3">
      <c r="C2516" t="s">
        <v>1737</v>
      </c>
      <c r="D2516" t="s">
        <v>4330</v>
      </c>
      <c r="E2516" s="1" t="s">
        <v>5023</v>
      </c>
      <c r="F2516">
        <v>2</v>
      </c>
    </row>
    <row r="2517" spans="3:6" x14ac:dyDescent="0.3">
      <c r="C2517" t="s">
        <v>1993</v>
      </c>
      <c r="D2517" t="s">
        <v>4330</v>
      </c>
      <c r="E2517" s="1" t="s">
        <v>5023</v>
      </c>
      <c r="F2517">
        <v>2</v>
      </c>
    </row>
    <row r="2518" spans="3:6" x14ac:dyDescent="0.3">
      <c r="C2518" t="s">
        <v>1991</v>
      </c>
      <c r="D2518" t="s">
        <v>5113</v>
      </c>
      <c r="E2518" s="1" t="s">
        <v>5114</v>
      </c>
      <c r="F2518">
        <v>2</v>
      </c>
    </row>
    <row r="2519" spans="3:6" x14ac:dyDescent="0.3">
      <c r="C2519" t="s">
        <v>1363</v>
      </c>
      <c r="D2519" t="s">
        <v>4850</v>
      </c>
      <c r="E2519" s="1" t="s">
        <v>4851</v>
      </c>
      <c r="F2519">
        <v>3</v>
      </c>
    </row>
    <row r="2520" spans="3:6" x14ac:dyDescent="0.3">
      <c r="C2520" t="s">
        <v>1996</v>
      </c>
      <c r="D2520" t="s">
        <v>4850</v>
      </c>
      <c r="E2520" s="1" t="s">
        <v>4851</v>
      </c>
      <c r="F2520">
        <v>3</v>
      </c>
    </row>
    <row r="2521" spans="3:6" x14ac:dyDescent="0.3">
      <c r="C2521" t="s">
        <v>833</v>
      </c>
      <c r="D2521" t="s">
        <v>4437</v>
      </c>
      <c r="E2521" s="1" t="s">
        <v>4438</v>
      </c>
      <c r="F2521">
        <v>7</v>
      </c>
    </row>
    <row r="2522" spans="3:6" x14ac:dyDescent="0.3">
      <c r="C2522" t="s">
        <v>1452</v>
      </c>
      <c r="D2522" t="s">
        <v>4437</v>
      </c>
      <c r="E2522" s="1" t="s">
        <v>4438</v>
      </c>
      <c r="F2522">
        <v>7</v>
      </c>
    </row>
    <row r="2523" spans="3:6" x14ac:dyDescent="0.3">
      <c r="C2523" t="s">
        <v>1954</v>
      </c>
      <c r="D2523" t="s">
        <v>4437</v>
      </c>
      <c r="E2523" s="1" t="s">
        <v>4438</v>
      </c>
      <c r="F2523">
        <v>7</v>
      </c>
    </row>
    <row r="2524" spans="3:6" x14ac:dyDescent="0.3">
      <c r="C2524" t="s">
        <v>1992</v>
      </c>
      <c r="D2524" t="s">
        <v>4437</v>
      </c>
      <c r="E2524" s="1" t="s">
        <v>4438</v>
      </c>
      <c r="F2524">
        <v>7</v>
      </c>
    </row>
    <row r="2525" spans="3:6" x14ac:dyDescent="0.3">
      <c r="C2525" t="s">
        <v>1987</v>
      </c>
      <c r="D2525" t="s">
        <v>5109</v>
      </c>
      <c r="E2525" s="1" t="s">
        <v>5110</v>
      </c>
      <c r="F2525">
        <v>2</v>
      </c>
    </row>
    <row r="2526" spans="3:6" x14ac:dyDescent="0.3">
      <c r="C2526" t="s">
        <v>1995</v>
      </c>
      <c r="D2526" t="s">
        <v>5109</v>
      </c>
      <c r="E2526" s="1" t="s">
        <v>5110</v>
      </c>
      <c r="F2526">
        <v>2</v>
      </c>
    </row>
    <row r="2527" spans="3:6" x14ac:dyDescent="0.3">
      <c r="C2527" t="s">
        <v>1956</v>
      </c>
      <c r="D2527" t="s">
        <v>5094</v>
      </c>
      <c r="E2527" s="1" t="s">
        <v>5095</v>
      </c>
      <c r="F2527">
        <v>5</v>
      </c>
    </row>
    <row r="2528" spans="3:6" x14ac:dyDescent="0.3">
      <c r="C2528" t="s">
        <v>1979</v>
      </c>
      <c r="D2528" t="s">
        <v>5094</v>
      </c>
      <c r="E2528" s="1" t="s">
        <v>5095</v>
      </c>
      <c r="F2528">
        <v>5</v>
      </c>
    </row>
    <row r="2529" spans="3:6" x14ac:dyDescent="0.3">
      <c r="C2529" t="s">
        <v>1983</v>
      </c>
      <c r="D2529" t="s">
        <v>5094</v>
      </c>
      <c r="E2529" s="1" t="s">
        <v>5095</v>
      </c>
      <c r="F2529">
        <v>5</v>
      </c>
    </row>
    <row r="2530" spans="3:6" x14ac:dyDescent="0.3">
      <c r="C2530" t="s">
        <v>1927</v>
      </c>
      <c r="D2530" t="s">
        <v>5089</v>
      </c>
      <c r="E2530" s="1" t="s">
        <v>5090</v>
      </c>
      <c r="F2530">
        <v>3</v>
      </c>
    </row>
    <row r="2531" spans="3:6" x14ac:dyDescent="0.3">
      <c r="C2531" t="s">
        <v>1981</v>
      </c>
      <c r="D2531" t="s">
        <v>5089</v>
      </c>
      <c r="E2531" s="1" t="s">
        <v>5090</v>
      </c>
      <c r="F2531">
        <v>3</v>
      </c>
    </row>
    <row r="2532" spans="3:6" x14ac:dyDescent="0.3">
      <c r="C2532" t="s">
        <v>811</v>
      </c>
      <c r="D2532" t="s">
        <v>4408</v>
      </c>
      <c r="E2532" s="1" t="s">
        <v>4409</v>
      </c>
      <c r="F2532">
        <v>3</v>
      </c>
    </row>
    <row r="2533" spans="3:6" x14ac:dyDescent="0.3">
      <c r="C2533" t="s">
        <v>897</v>
      </c>
      <c r="D2533" t="s">
        <v>4479</v>
      </c>
      <c r="E2533" s="1" t="s">
        <v>4480</v>
      </c>
      <c r="F2533">
        <v>2</v>
      </c>
    </row>
    <row r="2534" spans="3:6" x14ac:dyDescent="0.3">
      <c r="C2534" t="s">
        <v>706</v>
      </c>
      <c r="D2534" t="s">
        <v>4307</v>
      </c>
      <c r="E2534" s="1" t="s">
        <v>4308</v>
      </c>
      <c r="F2534">
        <v>7</v>
      </c>
    </row>
    <row r="2535" spans="3:6" x14ac:dyDescent="0.3">
      <c r="C2535" t="s">
        <v>1099</v>
      </c>
      <c r="D2535" t="s">
        <v>4307</v>
      </c>
      <c r="E2535" s="1" t="s">
        <v>4308</v>
      </c>
      <c r="F2535">
        <v>7</v>
      </c>
    </row>
    <row r="2536" spans="3:6" x14ac:dyDescent="0.3">
      <c r="C2536" t="s">
        <v>1975</v>
      </c>
      <c r="D2536" t="s">
        <v>4307</v>
      </c>
      <c r="E2536" s="1" t="s">
        <v>4308</v>
      </c>
      <c r="F2536">
        <v>7</v>
      </c>
    </row>
    <row r="2537" spans="3:6" x14ac:dyDescent="0.3">
      <c r="C2537" t="s">
        <v>1901</v>
      </c>
      <c r="D2537" t="s">
        <v>5084</v>
      </c>
      <c r="E2537" s="1" t="s">
        <v>5085</v>
      </c>
      <c r="F2537">
        <v>4</v>
      </c>
    </row>
    <row r="2538" spans="3:6" x14ac:dyDescent="0.3">
      <c r="C2538" t="s">
        <v>1953</v>
      </c>
      <c r="D2538" t="s">
        <v>5084</v>
      </c>
      <c r="E2538" s="1" t="s">
        <v>5085</v>
      </c>
      <c r="F2538">
        <v>4</v>
      </c>
    </row>
    <row r="2539" spans="3:6" x14ac:dyDescent="0.3">
      <c r="C2539" t="s">
        <v>1958</v>
      </c>
      <c r="D2539" t="s">
        <v>5084</v>
      </c>
      <c r="E2539" s="1" t="s">
        <v>5085</v>
      </c>
      <c r="F2539">
        <v>4</v>
      </c>
    </row>
    <row r="2540" spans="3:6" x14ac:dyDescent="0.3">
      <c r="C2540" t="s">
        <v>649</v>
      </c>
      <c r="D2540" t="s">
        <v>4260</v>
      </c>
      <c r="E2540" s="1" t="s">
        <v>4261</v>
      </c>
      <c r="F2540">
        <v>7</v>
      </c>
    </row>
    <row r="2541" spans="3:6" x14ac:dyDescent="0.3">
      <c r="C2541" t="s">
        <v>1928</v>
      </c>
      <c r="D2541" t="s">
        <v>4260</v>
      </c>
      <c r="E2541" s="1" t="s">
        <v>4261</v>
      </c>
      <c r="F2541">
        <v>7</v>
      </c>
    </row>
    <row r="2542" spans="3:6" x14ac:dyDescent="0.3">
      <c r="C2542" t="s">
        <v>1951</v>
      </c>
      <c r="D2542" t="s">
        <v>4260</v>
      </c>
      <c r="E2542" s="1" t="s">
        <v>4261</v>
      </c>
      <c r="F2542">
        <v>7</v>
      </c>
    </row>
    <row r="2543" spans="3:6" x14ac:dyDescent="0.3">
      <c r="C2543" t="s">
        <v>698</v>
      </c>
      <c r="D2543" t="s">
        <v>4299</v>
      </c>
      <c r="E2543" s="1" t="s">
        <v>4300</v>
      </c>
      <c r="F2543">
        <v>6</v>
      </c>
    </row>
    <row r="2544" spans="3:6" x14ac:dyDescent="0.3">
      <c r="C2544" t="s">
        <v>1851</v>
      </c>
      <c r="D2544" t="s">
        <v>4299</v>
      </c>
      <c r="E2544" s="1" t="s">
        <v>4300</v>
      </c>
      <c r="F2544">
        <v>6</v>
      </c>
    </row>
    <row r="2545" spans="3:6" x14ac:dyDescent="0.3">
      <c r="C2545" t="s">
        <v>1945</v>
      </c>
      <c r="D2545" t="s">
        <v>4299</v>
      </c>
      <c r="E2545" s="1" t="s">
        <v>4300</v>
      </c>
      <c r="F2545">
        <v>6</v>
      </c>
    </row>
    <row r="2546" spans="3:6" x14ac:dyDescent="0.3">
      <c r="C2546" t="s">
        <v>1946</v>
      </c>
      <c r="D2546" t="s">
        <v>4299</v>
      </c>
      <c r="E2546" s="1" t="s">
        <v>4300</v>
      </c>
      <c r="F2546">
        <v>6</v>
      </c>
    </row>
    <row r="2547" spans="3:6" x14ac:dyDescent="0.3">
      <c r="C2547" t="s">
        <v>731</v>
      </c>
      <c r="D2547" t="s">
        <v>4106</v>
      </c>
      <c r="E2547" s="1" t="s">
        <v>4338</v>
      </c>
      <c r="F2547">
        <v>2</v>
      </c>
    </row>
    <row r="2548" spans="3:6" x14ac:dyDescent="0.3">
      <c r="C2548" t="s">
        <v>1939</v>
      </c>
      <c r="D2548" t="s">
        <v>4106</v>
      </c>
      <c r="E2548" s="1" t="s">
        <v>4338</v>
      </c>
      <c r="F2548">
        <v>2</v>
      </c>
    </row>
    <row r="2549" spans="3:6" x14ac:dyDescent="0.3">
      <c r="C2549" t="s">
        <v>315</v>
      </c>
      <c r="D2549" t="s">
        <v>3878</v>
      </c>
      <c r="E2549" s="1" t="s">
        <v>3879</v>
      </c>
      <c r="F2549">
        <v>3</v>
      </c>
    </row>
    <row r="2550" spans="3:6" x14ac:dyDescent="0.3">
      <c r="C2550" t="s">
        <v>650</v>
      </c>
      <c r="D2550" t="s">
        <v>3878</v>
      </c>
      <c r="E2550" s="1" t="s">
        <v>3879</v>
      </c>
      <c r="F2550">
        <v>3</v>
      </c>
    </row>
    <row r="2551" spans="3:6" x14ac:dyDescent="0.3">
      <c r="C2551" t="s">
        <v>1937</v>
      </c>
      <c r="D2551" t="s">
        <v>3878</v>
      </c>
      <c r="E2551" s="1" t="s">
        <v>3879</v>
      </c>
      <c r="F2551">
        <v>3</v>
      </c>
    </row>
    <row r="2552" spans="3:6" x14ac:dyDescent="0.3">
      <c r="C2552" t="s">
        <v>521</v>
      </c>
      <c r="D2552" t="s">
        <v>3760</v>
      </c>
      <c r="E2552" s="1" t="s">
        <v>4112</v>
      </c>
      <c r="F2552">
        <v>6</v>
      </c>
    </row>
    <row r="2553" spans="3:6" x14ac:dyDescent="0.3">
      <c r="C2553" t="s">
        <v>656</v>
      </c>
      <c r="D2553" t="s">
        <v>3760</v>
      </c>
      <c r="E2553" s="1" t="s">
        <v>4112</v>
      </c>
      <c r="F2553">
        <v>6</v>
      </c>
    </row>
    <row r="2554" spans="3:6" x14ac:dyDescent="0.3">
      <c r="C2554" t="s">
        <v>1931</v>
      </c>
      <c r="D2554" t="s">
        <v>3760</v>
      </c>
      <c r="E2554" s="1" t="s">
        <v>4112</v>
      </c>
      <c r="F2554">
        <v>6</v>
      </c>
    </row>
    <row r="2555" spans="3:6" x14ac:dyDescent="0.3">
      <c r="C2555" t="s">
        <v>519</v>
      </c>
      <c r="D2555" t="s">
        <v>3760</v>
      </c>
      <c r="E2555" s="1" t="s">
        <v>4110</v>
      </c>
      <c r="F2555">
        <v>6</v>
      </c>
    </row>
    <row r="2556" spans="3:6" x14ac:dyDescent="0.3">
      <c r="C2556" t="s">
        <v>655</v>
      </c>
      <c r="D2556" t="s">
        <v>3760</v>
      </c>
      <c r="E2556" s="1" t="s">
        <v>4110</v>
      </c>
      <c r="F2556">
        <v>6</v>
      </c>
    </row>
    <row r="2557" spans="3:6" x14ac:dyDescent="0.3">
      <c r="C2557" t="s">
        <v>1932</v>
      </c>
      <c r="D2557" t="s">
        <v>3760</v>
      </c>
      <c r="E2557" s="1" t="s">
        <v>4110</v>
      </c>
      <c r="F2557">
        <v>6</v>
      </c>
    </row>
    <row r="2558" spans="3:6" x14ac:dyDescent="0.3">
      <c r="C2558" t="s">
        <v>547</v>
      </c>
      <c r="D2558" t="s">
        <v>3760</v>
      </c>
      <c r="E2558" s="1" t="s">
        <v>4145</v>
      </c>
      <c r="F2558">
        <v>6</v>
      </c>
    </row>
    <row r="2559" spans="3:6" x14ac:dyDescent="0.3">
      <c r="C2559" t="s">
        <v>658</v>
      </c>
      <c r="D2559" t="s">
        <v>3760</v>
      </c>
      <c r="E2559" s="1" t="s">
        <v>4145</v>
      </c>
      <c r="F2559">
        <v>6</v>
      </c>
    </row>
    <row r="2560" spans="3:6" x14ac:dyDescent="0.3">
      <c r="C2560" t="s">
        <v>1933</v>
      </c>
      <c r="D2560" t="s">
        <v>3760</v>
      </c>
      <c r="E2560" s="1" t="s">
        <v>4145</v>
      </c>
      <c r="F2560">
        <v>6</v>
      </c>
    </row>
    <row r="2561" spans="3:6" x14ac:dyDescent="0.3">
      <c r="C2561" t="s">
        <v>548</v>
      </c>
      <c r="D2561" t="s">
        <v>3760</v>
      </c>
      <c r="E2561" s="1" t="s">
        <v>4146</v>
      </c>
      <c r="F2561">
        <v>6</v>
      </c>
    </row>
    <row r="2562" spans="3:6" x14ac:dyDescent="0.3">
      <c r="C2562" t="s">
        <v>654</v>
      </c>
      <c r="D2562" t="s">
        <v>3760</v>
      </c>
      <c r="E2562" s="1" t="s">
        <v>4146</v>
      </c>
      <c r="F2562">
        <v>6</v>
      </c>
    </row>
    <row r="2563" spans="3:6" x14ac:dyDescent="0.3">
      <c r="C2563" t="s">
        <v>1934</v>
      </c>
      <c r="D2563" t="s">
        <v>3760</v>
      </c>
      <c r="E2563" s="1" t="s">
        <v>4146</v>
      </c>
      <c r="F2563">
        <v>6</v>
      </c>
    </row>
    <row r="2564" spans="3:6" x14ac:dyDescent="0.3">
      <c r="C2564" t="s">
        <v>520</v>
      </c>
      <c r="D2564" t="s">
        <v>3760</v>
      </c>
      <c r="E2564" s="1" t="s">
        <v>4111</v>
      </c>
      <c r="F2564">
        <v>6</v>
      </c>
    </row>
    <row r="2565" spans="3:6" x14ac:dyDescent="0.3">
      <c r="C2565" t="s">
        <v>657</v>
      </c>
      <c r="D2565" t="s">
        <v>3760</v>
      </c>
      <c r="E2565" s="1" t="s">
        <v>4111</v>
      </c>
      <c r="F2565">
        <v>6</v>
      </c>
    </row>
    <row r="2566" spans="3:6" x14ac:dyDescent="0.3">
      <c r="C2566" t="s">
        <v>1930</v>
      </c>
      <c r="D2566" t="s">
        <v>3760</v>
      </c>
      <c r="E2566" s="1" t="s">
        <v>4111</v>
      </c>
      <c r="F2566">
        <v>6</v>
      </c>
    </row>
    <row r="2567" spans="3:6" x14ac:dyDescent="0.3">
      <c r="C2567" t="s">
        <v>323</v>
      </c>
      <c r="D2567" t="s">
        <v>3570</v>
      </c>
      <c r="E2567" s="1" t="s">
        <v>3887</v>
      </c>
      <c r="F2567">
        <v>2</v>
      </c>
    </row>
    <row r="2568" spans="3:6" x14ac:dyDescent="0.3">
      <c r="C2568" t="s">
        <v>1915</v>
      </c>
      <c r="D2568" t="s">
        <v>3570</v>
      </c>
      <c r="E2568" s="1" t="s">
        <v>3887</v>
      </c>
      <c r="F2568">
        <v>2</v>
      </c>
    </row>
    <row r="2569" spans="3:6" x14ac:dyDescent="0.3">
      <c r="C2569" t="s">
        <v>624</v>
      </c>
      <c r="D2569" t="s">
        <v>4228</v>
      </c>
      <c r="E2569" s="1" t="s">
        <v>4229</v>
      </c>
      <c r="F2569">
        <v>10</v>
      </c>
    </row>
    <row r="2570" spans="3:6" x14ac:dyDescent="0.3">
      <c r="C2570" t="s">
        <v>930</v>
      </c>
      <c r="D2570" t="s">
        <v>4228</v>
      </c>
      <c r="E2570" s="1" t="s">
        <v>4229</v>
      </c>
      <c r="F2570">
        <v>10</v>
      </c>
    </row>
    <row r="2571" spans="3:6" x14ac:dyDescent="0.3">
      <c r="C2571" t="s">
        <v>1667</v>
      </c>
      <c r="D2571" t="s">
        <v>4228</v>
      </c>
      <c r="E2571" s="1" t="s">
        <v>4229</v>
      </c>
      <c r="F2571">
        <v>10</v>
      </c>
    </row>
    <row r="2572" spans="3:6" x14ac:dyDescent="0.3">
      <c r="C2572" t="s">
        <v>1852</v>
      </c>
      <c r="D2572" t="s">
        <v>4228</v>
      </c>
      <c r="E2572" s="1" t="s">
        <v>4229</v>
      </c>
      <c r="F2572">
        <v>10</v>
      </c>
    </row>
    <row r="2573" spans="3:6" x14ac:dyDescent="0.3">
      <c r="C2573" t="s">
        <v>1909</v>
      </c>
      <c r="D2573" t="s">
        <v>4228</v>
      </c>
      <c r="E2573" s="1" t="s">
        <v>4229</v>
      </c>
      <c r="F2573">
        <v>10</v>
      </c>
    </row>
    <row r="2574" spans="3:6" x14ac:dyDescent="0.3">
      <c r="C2574" t="s">
        <v>1920</v>
      </c>
      <c r="D2574" t="s">
        <v>4228</v>
      </c>
      <c r="E2574" s="1" t="s">
        <v>4229</v>
      </c>
      <c r="F2574">
        <v>10</v>
      </c>
    </row>
    <row r="2575" spans="3:6" x14ac:dyDescent="0.3">
      <c r="C2575" t="s">
        <v>514</v>
      </c>
      <c r="D2575" t="s">
        <v>4102</v>
      </c>
      <c r="E2575" s="1" t="s">
        <v>4103</v>
      </c>
      <c r="F2575">
        <v>10</v>
      </c>
    </row>
    <row r="2576" spans="3:6" x14ac:dyDescent="0.3">
      <c r="C2576" t="s">
        <v>627</v>
      </c>
      <c r="D2576" t="s">
        <v>4102</v>
      </c>
      <c r="E2576" s="1" t="s">
        <v>4103</v>
      </c>
      <c r="F2576">
        <v>10</v>
      </c>
    </row>
    <row r="2577" spans="3:6" x14ac:dyDescent="0.3">
      <c r="C2577" t="s">
        <v>931</v>
      </c>
      <c r="D2577" t="s">
        <v>4102</v>
      </c>
      <c r="E2577" s="1" t="s">
        <v>4103</v>
      </c>
      <c r="F2577">
        <v>10</v>
      </c>
    </row>
    <row r="2578" spans="3:6" x14ac:dyDescent="0.3">
      <c r="C2578" t="s">
        <v>1668</v>
      </c>
      <c r="D2578" t="s">
        <v>4102</v>
      </c>
      <c r="E2578" s="1" t="s">
        <v>4103</v>
      </c>
      <c r="F2578">
        <v>10</v>
      </c>
    </row>
    <row r="2579" spans="3:6" x14ac:dyDescent="0.3">
      <c r="C2579" t="s">
        <v>1840</v>
      </c>
      <c r="D2579" t="s">
        <v>4102</v>
      </c>
      <c r="E2579" s="1" t="s">
        <v>4103</v>
      </c>
      <c r="F2579">
        <v>10</v>
      </c>
    </row>
    <row r="2580" spans="3:6" x14ac:dyDescent="0.3">
      <c r="C2580" t="s">
        <v>1908</v>
      </c>
      <c r="D2580" t="s">
        <v>4102</v>
      </c>
      <c r="E2580" s="1" t="s">
        <v>4103</v>
      </c>
      <c r="F2580">
        <v>10</v>
      </c>
    </row>
    <row r="2581" spans="3:6" x14ac:dyDescent="0.3">
      <c r="C2581" t="s">
        <v>1921</v>
      </c>
      <c r="D2581" t="s">
        <v>4102</v>
      </c>
      <c r="E2581" s="1" t="s">
        <v>4103</v>
      </c>
      <c r="F2581">
        <v>10</v>
      </c>
    </row>
    <row r="2582" spans="3:6" x14ac:dyDescent="0.3">
      <c r="C2582" t="s">
        <v>990</v>
      </c>
      <c r="D2582" t="s">
        <v>4561</v>
      </c>
      <c r="E2582" s="1" t="s">
        <v>4562</v>
      </c>
      <c r="F2582">
        <v>2</v>
      </c>
    </row>
    <row r="2583" spans="3:6" x14ac:dyDescent="0.3">
      <c r="C2583" t="s">
        <v>1917</v>
      </c>
      <c r="D2583" t="s">
        <v>4561</v>
      </c>
      <c r="E2583" s="1" t="s">
        <v>4562</v>
      </c>
      <c r="F2583">
        <v>2</v>
      </c>
    </row>
    <row r="2584" spans="3:6" x14ac:dyDescent="0.3">
      <c r="C2584" t="s">
        <v>1238</v>
      </c>
      <c r="D2584" t="s">
        <v>4758</v>
      </c>
      <c r="E2584" s="1" t="s">
        <v>4759</v>
      </c>
      <c r="F2584">
        <v>2</v>
      </c>
    </row>
    <row r="2585" spans="3:6" x14ac:dyDescent="0.3">
      <c r="C2585" t="s">
        <v>1918</v>
      </c>
      <c r="D2585" t="s">
        <v>4758</v>
      </c>
      <c r="E2585" s="1" t="s">
        <v>4759</v>
      </c>
      <c r="F2585">
        <v>2</v>
      </c>
    </row>
    <row r="2586" spans="3:6" x14ac:dyDescent="0.3">
      <c r="C2586" t="s">
        <v>1048</v>
      </c>
      <c r="D2586" t="s">
        <v>4612</v>
      </c>
      <c r="E2586" s="1" t="s">
        <v>4613</v>
      </c>
      <c r="F2586">
        <v>2</v>
      </c>
    </row>
    <row r="2587" spans="3:6" x14ac:dyDescent="0.3">
      <c r="C2587" t="s">
        <v>1912</v>
      </c>
      <c r="D2587" t="s">
        <v>4612</v>
      </c>
      <c r="E2587" s="1" t="s">
        <v>4613</v>
      </c>
      <c r="F2587">
        <v>2</v>
      </c>
    </row>
    <row r="2588" spans="3:6" x14ac:dyDescent="0.3">
      <c r="C2588" t="s">
        <v>448</v>
      </c>
      <c r="D2588" t="s">
        <v>3761</v>
      </c>
      <c r="E2588" s="1" t="s">
        <v>4027</v>
      </c>
      <c r="F2588">
        <v>6</v>
      </c>
    </row>
    <row r="2589" spans="3:6" x14ac:dyDescent="0.3">
      <c r="C2589" t="s">
        <v>610</v>
      </c>
      <c r="D2589" t="s">
        <v>3761</v>
      </c>
      <c r="E2589" s="1" t="s">
        <v>4027</v>
      </c>
      <c r="F2589">
        <v>6</v>
      </c>
    </row>
    <row r="2590" spans="3:6" x14ac:dyDescent="0.3">
      <c r="C2590" t="s">
        <v>1898</v>
      </c>
      <c r="D2590" t="s">
        <v>3761</v>
      </c>
      <c r="E2590" s="1" t="s">
        <v>4027</v>
      </c>
      <c r="F2590">
        <v>6</v>
      </c>
    </row>
    <row r="2591" spans="3:6" x14ac:dyDescent="0.3">
      <c r="C2591" t="s">
        <v>1900</v>
      </c>
      <c r="D2591" t="s">
        <v>3761</v>
      </c>
      <c r="E2591" s="1" t="s">
        <v>4027</v>
      </c>
      <c r="F2591">
        <v>6</v>
      </c>
    </row>
    <row r="2592" spans="3:6" x14ac:dyDescent="0.3">
      <c r="C2592" t="s">
        <v>1552</v>
      </c>
      <c r="D2592" t="s">
        <v>4933</v>
      </c>
      <c r="E2592" s="1" t="s">
        <v>4934</v>
      </c>
      <c r="F2592">
        <v>2</v>
      </c>
    </row>
    <row r="2593" spans="3:6" x14ac:dyDescent="0.3">
      <c r="C2593" t="s">
        <v>1897</v>
      </c>
      <c r="D2593" t="s">
        <v>4933</v>
      </c>
      <c r="E2593" s="1" t="s">
        <v>4934</v>
      </c>
      <c r="F2593">
        <v>2</v>
      </c>
    </row>
    <row r="2594" spans="3:6" x14ac:dyDescent="0.3">
      <c r="C2594" t="s">
        <v>1860</v>
      </c>
      <c r="D2594" t="s">
        <v>5067</v>
      </c>
      <c r="E2594" s="1" t="s">
        <v>5068</v>
      </c>
      <c r="F2594">
        <v>4</v>
      </c>
    </row>
    <row r="2595" spans="3:6" x14ac:dyDescent="0.3">
      <c r="C2595" t="s">
        <v>1872</v>
      </c>
      <c r="D2595" t="s">
        <v>5067</v>
      </c>
      <c r="E2595" s="1" t="s">
        <v>5068</v>
      </c>
      <c r="F2595">
        <v>4</v>
      </c>
    </row>
    <row r="2596" spans="3:6" x14ac:dyDescent="0.3">
      <c r="C2596" t="s">
        <v>1871</v>
      </c>
      <c r="D2596" t="s">
        <v>5072</v>
      </c>
      <c r="E2596" s="1" t="s">
        <v>5073</v>
      </c>
      <c r="F2596">
        <v>3</v>
      </c>
    </row>
    <row r="2597" spans="3:6" x14ac:dyDescent="0.3">
      <c r="C2597" t="s">
        <v>1873</v>
      </c>
      <c r="D2597" t="s">
        <v>5072</v>
      </c>
      <c r="E2597" s="1" t="s">
        <v>5073</v>
      </c>
      <c r="F2597">
        <v>3</v>
      </c>
    </row>
    <row r="2598" spans="3:6" x14ac:dyDescent="0.3">
      <c r="C2598" t="s">
        <v>989</v>
      </c>
      <c r="D2598" t="s">
        <v>4559</v>
      </c>
      <c r="E2598" s="1" t="s">
        <v>4560</v>
      </c>
      <c r="F2598">
        <v>2</v>
      </c>
    </row>
    <row r="2599" spans="3:6" x14ac:dyDescent="0.3">
      <c r="C2599" t="s">
        <v>1879</v>
      </c>
      <c r="D2599" t="s">
        <v>4559</v>
      </c>
      <c r="E2599" s="1" t="s">
        <v>4560</v>
      </c>
      <c r="F2599">
        <v>2</v>
      </c>
    </row>
    <row r="2600" spans="3:6" x14ac:dyDescent="0.3">
      <c r="C2600" t="s">
        <v>869</v>
      </c>
      <c r="D2600" t="s">
        <v>3907</v>
      </c>
      <c r="E2600" s="1" t="s">
        <v>4458</v>
      </c>
      <c r="F2600">
        <v>3</v>
      </c>
    </row>
    <row r="2601" spans="3:6" x14ac:dyDescent="0.3">
      <c r="C2601" t="s">
        <v>1870</v>
      </c>
      <c r="D2601" t="s">
        <v>3907</v>
      </c>
      <c r="E2601" s="1" t="s">
        <v>4458</v>
      </c>
      <c r="F2601">
        <v>3</v>
      </c>
    </row>
    <row r="2602" spans="3:6" x14ac:dyDescent="0.3">
      <c r="C2602" t="s">
        <v>1877</v>
      </c>
      <c r="D2602" t="s">
        <v>3907</v>
      </c>
      <c r="E2602" s="1" t="s">
        <v>4458</v>
      </c>
      <c r="F2602">
        <v>3</v>
      </c>
    </row>
    <row r="2603" spans="3:6" x14ac:dyDescent="0.3">
      <c r="C2603" t="s">
        <v>257</v>
      </c>
      <c r="D2603" t="s">
        <v>3818</v>
      </c>
      <c r="E2603" s="1" t="s">
        <v>3819</v>
      </c>
      <c r="F2603">
        <v>4</v>
      </c>
    </row>
    <row r="2604" spans="3:6" x14ac:dyDescent="0.3">
      <c r="C2604" t="s">
        <v>1841</v>
      </c>
      <c r="D2604" t="s">
        <v>3818</v>
      </c>
      <c r="E2604" s="1" t="s">
        <v>3819</v>
      </c>
      <c r="F2604">
        <v>4</v>
      </c>
    </row>
    <row r="2605" spans="3:6" x14ac:dyDescent="0.3">
      <c r="C2605" t="s">
        <v>1876</v>
      </c>
      <c r="D2605" t="s">
        <v>3818</v>
      </c>
      <c r="E2605" s="1" t="s">
        <v>3819</v>
      </c>
      <c r="F2605">
        <v>4</v>
      </c>
    </row>
    <row r="2606" spans="3:6" x14ac:dyDescent="0.3">
      <c r="C2606" t="s">
        <v>1874</v>
      </c>
      <c r="D2606" t="s">
        <v>5074</v>
      </c>
      <c r="E2606" s="1" t="s">
        <v>5075</v>
      </c>
      <c r="F2606">
        <v>2</v>
      </c>
    </row>
    <row r="2607" spans="3:6" x14ac:dyDescent="0.3">
      <c r="C2607" t="s">
        <v>575</v>
      </c>
      <c r="D2607" t="s">
        <v>4170</v>
      </c>
      <c r="E2607" s="1" t="s">
        <v>4171</v>
      </c>
      <c r="F2607">
        <v>6</v>
      </c>
    </row>
    <row r="2608" spans="3:6" x14ac:dyDescent="0.3">
      <c r="C2608" t="s">
        <v>1868</v>
      </c>
      <c r="D2608" t="s">
        <v>4170</v>
      </c>
      <c r="E2608" s="1" t="s">
        <v>4171</v>
      </c>
      <c r="F2608">
        <v>6</v>
      </c>
    </row>
    <row r="2609" spans="3:6" x14ac:dyDescent="0.3">
      <c r="C2609" t="s">
        <v>576</v>
      </c>
      <c r="D2609" t="s">
        <v>4170</v>
      </c>
      <c r="E2609" s="1" t="s">
        <v>4172</v>
      </c>
      <c r="F2609">
        <v>6</v>
      </c>
    </row>
    <row r="2610" spans="3:6" x14ac:dyDescent="0.3">
      <c r="C2610" t="s">
        <v>1869</v>
      </c>
      <c r="D2610" t="s">
        <v>4170</v>
      </c>
      <c r="E2610" s="1" t="s">
        <v>4172</v>
      </c>
      <c r="F2610">
        <v>6</v>
      </c>
    </row>
    <row r="2611" spans="3:6" x14ac:dyDescent="0.3">
      <c r="C2611" t="s">
        <v>95</v>
      </c>
      <c r="D2611" t="s">
        <v>3598</v>
      </c>
      <c r="E2611" s="1" t="s">
        <v>3599</v>
      </c>
      <c r="F2611">
        <v>7</v>
      </c>
    </row>
    <row r="2612" spans="3:6" x14ac:dyDescent="0.3">
      <c r="C2612" t="s">
        <v>106</v>
      </c>
      <c r="D2612" t="s">
        <v>3598</v>
      </c>
      <c r="E2612" s="1" t="s">
        <v>3599</v>
      </c>
      <c r="F2612">
        <v>7</v>
      </c>
    </row>
    <row r="2613" spans="3:6" x14ac:dyDescent="0.3">
      <c r="C2613" t="s">
        <v>288</v>
      </c>
      <c r="D2613" t="s">
        <v>3598</v>
      </c>
      <c r="E2613" s="1" t="s">
        <v>3599</v>
      </c>
      <c r="F2613">
        <v>7</v>
      </c>
    </row>
    <row r="2614" spans="3:6" x14ac:dyDescent="0.3">
      <c r="C2614" t="s">
        <v>1822</v>
      </c>
      <c r="D2614" t="s">
        <v>3598</v>
      </c>
      <c r="E2614" s="1" t="s">
        <v>3599</v>
      </c>
      <c r="F2614">
        <v>7</v>
      </c>
    </row>
    <row r="2615" spans="3:6" x14ac:dyDescent="0.3">
      <c r="C2615" t="s">
        <v>1857</v>
      </c>
      <c r="D2615" t="s">
        <v>3598</v>
      </c>
      <c r="E2615" s="1" t="s">
        <v>3599</v>
      </c>
      <c r="F2615">
        <v>7</v>
      </c>
    </row>
    <row r="2616" spans="3:6" x14ac:dyDescent="0.3">
      <c r="C2616" t="s">
        <v>449</v>
      </c>
      <c r="D2616" t="s">
        <v>4028</v>
      </c>
      <c r="E2616" s="1" t="s">
        <v>4029</v>
      </c>
      <c r="F2616">
        <v>8</v>
      </c>
    </row>
    <row r="2617" spans="3:6" x14ac:dyDescent="0.3">
      <c r="C2617" t="s">
        <v>1112</v>
      </c>
      <c r="D2617" t="s">
        <v>4028</v>
      </c>
      <c r="E2617" s="1" t="s">
        <v>4029</v>
      </c>
      <c r="F2617">
        <v>8</v>
      </c>
    </row>
    <row r="2618" spans="3:6" x14ac:dyDescent="0.3">
      <c r="C2618" t="s">
        <v>1823</v>
      </c>
      <c r="D2618" t="s">
        <v>4028</v>
      </c>
      <c r="E2618" s="1" t="s">
        <v>4029</v>
      </c>
      <c r="F2618">
        <v>8</v>
      </c>
    </row>
    <row r="2619" spans="3:6" x14ac:dyDescent="0.3">
      <c r="C2619" t="s">
        <v>1856</v>
      </c>
      <c r="D2619" t="s">
        <v>4028</v>
      </c>
      <c r="E2619" s="1" t="s">
        <v>4029</v>
      </c>
      <c r="F2619">
        <v>8</v>
      </c>
    </row>
    <row r="2620" spans="3:6" x14ac:dyDescent="0.3">
      <c r="C2620" t="s">
        <v>149</v>
      </c>
      <c r="D2620" t="s">
        <v>3680</v>
      </c>
      <c r="E2620" s="1" t="s">
        <v>3681</v>
      </c>
      <c r="F2620">
        <v>9</v>
      </c>
    </row>
    <row r="2621" spans="3:6" x14ac:dyDescent="0.3">
      <c r="C2621" t="s">
        <v>605</v>
      </c>
      <c r="D2621" t="s">
        <v>3680</v>
      </c>
      <c r="E2621" s="1" t="s">
        <v>3681</v>
      </c>
      <c r="F2621">
        <v>9</v>
      </c>
    </row>
    <row r="2622" spans="3:6" x14ac:dyDescent="0.3">
      <c r="C2622" t="s">
        <v>1044</v>
      </c>
      <c r="D2622" t="s">
        <v>3680</v>
      </c>
      <c r="E2622" s="1" t="s">
        <v>3681</v>
      </c>
      <c r="F2622">
        <v>9</v>
      </c>
    </row>
    <row r="2623" spans="3:6" x14ac:dyDescent="0.3">
      <c r="C2623" t="s">
        <v>1704</v>
      </c>
      <c r="D2623" t="s">
        <v>3680</v>
      </c>
      <c r="E2623" s="1" t="s">
        <v>3681</v>
      </c>
      <c r="F2623">
        <v>9</v>
      </c>
    </row>
    <row r="2624" spans="3:6" x14ac:dyDescent="0.3">
      <c r="C2624" t="s">
        <v>1837</v>
      </c>
      <c r="D2624" t="s">
        <v>3680</v>
      </c>
      <c r="E2624" s="1" t="s">
        <v>3681</v>
      </c>
      <c r="F2624">
        <v>9</v>
      </c>
    </row>
    <row r="2625" spans="3:6" x14ac:dyDescent="0.3">
      <c r="C2625" t="s">
        <v>535</v>
      </c>
      <c r="D2625" t="s">
        <v>4131</v>
      </c>
      <c r="E2625" s="1" t="s">
        <v>4132</v>
      </c>
      <c r="F2625">
        <v>5</v>
      </c>
    </row>
    <row r="2626" spans="3:6" x14ac:dyDescent="0.3">
      <c r="C2626" t="s">
        <v>1839</v>
      </c>
      <c r="D2626" t="s">
        <v>4131</v>
      </c>
      <c r="E2626" s="1" t="s">
        <v>4132</v>
      </c>
      <c r="F2626">
        <v>5</v>
      </c>
    </row>
    <row r="2627" spans="3:6" x14ac:dyDescent="0.3">
      <c r="C2627" t="s">
        <v>1821</v>
      </c>
      <c r="D2627" t="s">
        <v>5057</v>
      </c>
      <c r="E2627" s="1" t="s">
        <v>5058</v>
      </c>
      <c r="F2627">
        <v>2</v>
      </c>
    </row>
    <row r="2628" spans="3:6" x14ac:dyDescent="0.3">
      <c r="C2628" t="s">
        <v>1855</v>
      </c>
      <c r="D2628" t="s">
        <v>5057</v>
      </c>
      <c r="E2628" s="1" t="s">
        <v>5058</v>
      </c>
      <c r="F2628">
        <v>2</v>
      </c>
    </row>
    <row r="2629" spans="3:6" x14ac:dyDescent="0.3">
      <c r="C2629" t="s">
        <v>867</v>
      </c>
      <c r="D2629" t="s">
        <v>4456</v>
      </c>
      <c r="E2629" s="1" t="s">
        <v>4457</v>
      </c>
      <c r="F2629">
        <v>4</v>
      </c>
    </row>
    <row r="2630" spans="3:6" x14ac:dyDescent="0.3">
      <c r="C2630" t="s">
        <v>1808</v>
      </c>
      <c r="D2630" t="s">
        <v>4456</v>
      </c>
      <c r="E2630" s="1" t="s">
        <v>4457</v>
      </c>
      <c r="F2630">
        <v>4</v>
      </c>
    </row>
    <row r="2631" spans="3:6" x14ac:dyDescent="0.3">
      <c r="C2631" t="s">
        <v>1843</v>
      </c>
      <c r="D2631" t="s">
        <v>4456</v>
      </c>
      <c r="E2631" s="1" t="s">
        <v>4457</v>
      </c>
      <c r="F2631">
        <v>4</v>
      </c>
    </row>
    <row r="2632" spans="3:6" x14ac:dyDescent="0.3">
      <c r="C2632" t="s">
        <v>1853</v>
      </c>
      <c r="D2632" t="s">
        <v>4456</v>
      </c>
      <c r="E2632" s="1" t="s">
        <v>4457</v>
      </c>
      <c r="F2632">
        <v>4</v>
      </c>
    </row>
    <row r="2633" spans="3:6" x14ac:dyDescent="0.3">
      <c r="C2633" t="s">
        <v>626</v>
      </c>
      <c r="D2633" t="s">
        <v>4232</v>
      </c>
      <c r="E2633" s="1" t="s">
        <v>4233</v>
      </c>
      <c r="F2633">
        <v>2</v>
      </c>
    </row>
    <row r="2634" spans="3:6" x14ac:dyDescent="0.3">
      <c r="C2634" t="s">
        <v>1861</v>
      </c>
      <c r="D2634" t="s">
        <v>4232</v>
      </c>
      <c r="E2634" s="1" t="s">
        <v>4233</v>
      </c>
      <c r="F2634">
        <v>2</v>
      </c>
    </row>
    <row r="2635" spans="3:6" x14ac:dyDescent="0.3">
      <c r="C2635" t="s">
        <v>1836</v>
      </c>
      <c r="D2635" t="s">
        <v>5063</v>
      </c>
      <c r="E2635" s="1" t="s">
        <v>5064</v>
      </c>
      <c r="F2635">
        <v>1</v>
      </c>
    </row>
    <row r="2636" spans="3:6" x14ac:dyDescent="0.3">
      <c r="C2636" t="s">
        <v>1732</v>
      </c>
      <c r="D2636" t="s">
        <v>5019</v>
      </c>
      <c r="E2636" s="1" t="s">
        <v>5020</v>
      </c>
      <c r="F2636">
        <v>5</v>
      </c>
    </row>
    <row r="2637" spans="3:6" x14ac:dyDescent="0.3">
      <c r="C2637" t="s">
        <v>1776</v>
      </c>
      <c r="D2637" t="s">
        <v>5019</v>
      </c>
      <c r="E2637" s="1" t="s">
        <v>5020</v>
      </c>
      <c r="F2637">
        <v>5</v>
      </c>
    </row>
    <row r="2638" spans="3:6" x14ac:dyDescent="0.3">
      <c r="C2638" t="s">
        <v>1824</v>
      </c>
      <c r="D2638" t="s">
        <v>5019</v>
      </c>
      <c r="E2638" s="1" t="s">
        <v>5020</v>
      </c>
      <c r="F2638">
        <v>5</v>
      </c>
    </row>
    <row r="2639" spans="3:6" x14ac:dyDescent="0.3">
      <c r="C2639" t="s">
        <v>1830</v>
      </c>
      <c r="D2639" t="s">
        <v>5019</v>
      </c>
      <c r="E2639" s="1" t="s">
        <v>5020</v>
      </c>
      <c r="F2639">
        <v>5</v>
      </c>
    </row>
    <row r="2640" spans="3:6" x14ac:dyDescent="0.3">
      <c r="C2640" t="s">
        <v>539</v>
      </c>
      <c r="D2640" t="s">
        <v>4136</v>
      </c>
      <c r="E2640" s="1" t="s">
        <v>4137</v>
      </c>
      <c r="F2640">
        <v>4</v>
      </c>
    </row>
    <row r="2641" spans="3:6" x14ac:dyDescent="0.3">
      <c r="C2641" t="s">
        <v>1778</v>
      </c>
      <c r="D2641" t="s">
        <v>4136</v>
      </c>
      <c r="E2641" s="1" t="s">
        <v>4137</v>
      </c>
      <c r="F2641">
        <v>4</v>
      </c>
    </row>
    <row r="2642" spans="3:6" x14ac:dyDescent="0.3">
      <c r="C2642" t="s">
        <v>1827</v>
      </c>
      <c r="D2642" t="s">
        <v>4136</v>
      </c>
      <c r="E2642" s="1" t="s">
        <v>4137</v>
      </c>
      <c r="F2642">
        <v>4</v>
      </c>
    </row>
    <row r="2643" spans="3:6" x14ac:dyDescent="0.3">
      <c r="C2643" t="s">
        <v>419</v>
      </c>
      <c r="D2643" t="s">
        <v>3998</v>
      </c>
      <c r="E2643" s="1" t="s">
        <v>3999</v>
      </c>
      <c r="F2643">
        <v>2</v>
      </c>
    </row>
    <row r="2644" spans="3:6" x14ac:dyDescent="0.3">
      <c r="C2644" t="s">
        <v>1819</v>
      </c>
      <c r="D2644" t="s">
        <v>3998</v>
      </c>
      <c r="E2644" s="1" t="s">
        <v>3999</v>
      </c>
      <c r="F2644">
        <v>2</v>
      </c>
    </row>
    <row r="2645" spans="3:6" x14ac:dyDescent="0.3">
      <c r="C2645" t="s">
        <v>1337</v>
      </c>
      <c r="D2645" t="s">
        <v>4835</v>
      </c>
      <c r="E2645" s="1" t="s">
        <v>4836</v>
      </c>
      <c r="F2645">
        <v>4</v>
      </c>
    </row>
    <row r="2646" spans="3:6" x14ac:dyDescent="0.3">
      <c r="C2646" t="s">
        <v>191</v>
      </c>
      <c r="D2646" t="s">
        <v>3735</v>
      </c>
      <c r="E2646" s="1" t="s">
        <v>3736</v>
      </c>
      <c r="F2646">
        <v>7</v>
      </c>
    </row>
    <row r="2647" spans="3:6" x14ac:dyDescent="0.3">
      <c r="C2647" t="s">
        <v>1756</v>
      </c>
      <c r="D2647" t="s">
        <v>3735</v>
      </c>
      <c r="E2647" s="1" t="s">
        <v>3736</v>
      </c>
      <c r="F2647">
        <v>7</v>
      </c>
    </row>
    <row r="2648" spans="3:6" x14ac:dyDescent="0.3">
      <c r="C2648" t="s">
        <v>1804</v>
      </c>
      <c r="D2648" t="s">
        <v>3735</v>
      </c>
      <c r="E2648" s="1" t="s">
        <v>3736</v>
      </c>
      <c r="F2648">
        <v>7</v>
      </c>
    </row>
    <row r="2649" spans="3:6" x14ac:dyDescent="0.3">
      <c r="C2649" t="s">
        <v>1810</v>
      </c>
      <c r="D2649" t="s">
        <v>3735</v>
      </c>
      <c r="E2649" s="1" t="s">
        <v>3736</v>
      </c>
      <c r="F2649">
        <v>7</v>
      </c>
    </row>
    <row r="2650" spans="3:6" x14ac:dyDescent="0.3">
      <c r="C2650" t="s">
        <v>105</v>
      </c>
      <c r="D2650" t="s">
        <v>3614</v>
      </c>
      <c r="E2650" s="1" t="s">
        <v>3615</v>
      </c>
      <c r="F2650">
        <v>6</v>
      </c>
    </row>
    <row r="2651" spans="3:6" x14ac:dyDescent="0.3">
      <c r="C2651" t="s">
        <v>482</v>
      </c>
      <c r="D2651" t="s">
        <v>3614</v>
      </c>
      <c r="E2651" s="1" t="s">
        <v>3615</v>
      </c>
      <c r="F2651">
        <v>6</v>
      </c>
    </row>
    <row r="2652" spans="3:6" x14ac:dyDescent="0.3">
      <c r="C2652" t="s">
        <v>1680</v>
      </c>
      <c r="D2652" t="s">
        <v>3614</v>
      </c>
      <c r="E2652" s="1" t="s">
        <v>3615</v>
      </c>
      <c r="F2652">
        <v>6</v>
      </c>
    </row>
    <row r="2653" spans="3:6" x14ac:dyDescent="0.3">
      <c r="C2653" t="s">
        <v>1813</v>
      </c>
      <c r="D2653" t="s">
        <v>3614</v>
      </c>
      <c r="E2653" s="1" t="s">
        <v>3615</v>
      </c>
      <c r="F2653">
        <v>6</v>
      </c>
    </row>
    <row r="2654" spans="3:6" x14ac:dyDescent="0.3">
      <c r="C2654" t="s">
        <v>1546</v>
      </c>
      <c r="D2654" t="s">
        <v>4929</v>
      </c>
      <c r="E2654" s="1" t="s">
        <v>4930</v>
      </c>
      <c r="F2654">
        <v>10</v>
      </c>
    </row>
    <row r="2655" spans="3:6" x14ac:dyDescent="0.3">
      <c r="C2655" t="s">
        <v>1610</v>
      </c>
      <c r="D2655" t="s">
        <v>4929</v>
      </c>
      <c r="E2655" s="1" t="s">
        <v>4930</v>
      </c>
      <c r="F2655">
        <v>10</v>
      </c>
    </row>
    <row r="2656" spans="3:6" x14ac:dyDescent="0.3">
      <c r="C2656" t="s">
        <v>797</v>
      </c>
      <c r="D2656" t="s">
        <v>4392</v>
      </c>
      <c r="E2656" s="1" t="s">
        <v>4393</v>
      </c>
      <c r="F2656">
        <v>7</v>
      </c>
    </row>
    <row r="2657" spans="3:6" x14ac:dyDescent="0.3">
      <c r="C2657" t="s">
        <v>1089</v>
      </c>
      <c r="D2657" t="s">
        <v>4392</v>
      </c>
      <c r="E2657" s="1" t="s">
        <v>4393</v>
      </c>
      <c r="F2657">
        <v>7</v>
      </c>
    </row>
    <row r="2658" spans="3:6" x14ac:dyDescent="0.3">
      <c r="C2658" t="s">
        <v>1743</v>
      </c>
      <c r="D2658" t="s">
        <v>4392</v>
      </c>
      <c r="E2658" s="1" t="s">
        <v>4393</v>
      </c>
      <c r="F2658">
        <v>7</v>
      </c>
    </row>
    <row r="2659" spans="3:6" x14ac:dyDescent="0.3">
      <c r="C2659" t="s">
        <v>1795</v>
      </c>
      <c r="D2659" t="s">
        <v>4392</v>
      </c>
      <c r="E2659" s="1" t="s">
        <v>4393</v>
      </c>
      <c r="F2659">
        <v>7</v>
      </c>
    </row>
    <row r="2660" spans="3:6" x14ac:dyDescent="0.3">
      <c r="C2660" t="s">
        <v>1800</v>
      </c>
      <c r="D2660" t="s">
        <v>5046</v>
      </c>
      <c r="E2660" s="1" t="s">
        <v>5047</v>
      </c>
      <c r="F2660">
        <v>1</v>
      </c>
    </row>
    <row r="2661" spans="3:6" x14ac:dyDescent="0.3">
      <c r="C2661" t="s">
        <v>1741</v>
      </c>
      <c r="D2661" t="s">
        <v>5025</v>
      </c>
      <c r="E2661" s="1" t="s">
        <v>5026</v>
      </c>
      <c r="F2661">
        <v>4</v>
      </c>
    </row>
    <row r="2662" spans="3:6" x14ac:dyDescent="0.3">
      <c r="C2662" t="s">
        <v>1791</v>
      </c>
      <c r="D2662" t="s">
        <v>5025</v>
      </c>
      <c r="E2662" s="1" t="s">
        <v>5026</v>
      </c>
      <c r="F2662">
        <v>4</v>
      </c>
    </row>
    <row r="2663" spans="3:6" x14ac:dyDescent="0.3">
      <c r="C2663" t="s">
        <v>796</v>
      </c>
      <c r="D2663" t="s">
        <v>4390</v>
      </c>
      <c r="E2663" s="1" t="s">
        <v>4391</v>
      </c>
      <c r="F2663">
        <v>8</v>
      </c>
    </row>
    <row r="2664" spans="3:6" x14ac:dyDescent="0.3">
      <c r="C2664" t="s">
        <v>1113</v>
      </c>
      <c r="D2664" t="s">
        <v>4390</v>
      </c>
      <c r="E2664" s="1" t="s">
        <v>4391</v>
      </c>
      <c r="F2664">
        <v>8</v>
      </c>
    </row>
    <row r="2665" spans="3:6" x14ac:dyDescent="0.3">
      <c r="C2665" t="s">
        <v>1742</v>
      </c>
      <c r="D2665" t="s">
        <v>4390</v>
      </c>
      <c r="E2665" s="1" t="s">
        <v>4391</v>
      </c>
      <c r="F2665">
        <v>8</v>
      </c>
    </row>
    <row r="2666" spans="3:6" x14ac:dyDescent="0.3">
      <c r="C2666" t="s">
        <v>1793</v>
      </c>
      <c r="D2666" t="s">
        <v>4390</v>
      </c>
      <c r="E2666" s="1" t="s">
        <v>4391</v>
      </c>
      <c r="F2666">
        <v>8</v>
      </c>
    </row>
    <row r="2667" spans="3:6" x14ac:dyDescent="0.3">
      <c r="C2667" t="s">
        <v>404</v>
      </c>
      <c r="D2667" t="s">
        <v>3979</v>
      </c>
      <c r="E2667" s="1" t="s">
        <v>3980</v>
      </c>
      <c r="F2667">
        <v>6</v>
      </c>
    </row>
    <row r="2668" spans="3:6" x14ac:dyDescent="0.3">
      <c r="C2668" t="s">
        <v>1666</v>
      </c>
      <c r="D2668" t="s">
        <v>3979</v>
      </c>
      <c r="E2668" s="1" t="s">
        <v>3980</v>
      </c>
      <c r="F2668">
        <v>6</v>
      </c>
    </row>
    <row r="2669" spans="3:6" x14ac:dyDescent="0.3">
      <c r="C2669" t="s">
        <v>1735</v>
      </c>
      <c r="D2669" t="s">
        <v>3979</v>
      </c>
      <c r="E2669" s="1" t="s">
        <v>3980</v>
      </c>
      <c r="F2669">
        <v>6</v>
      </c>
    </row>
    <row r="2670" spans="3:6" x14ac:dyDescent="0.3">
      <c r="C2670" t="s">
        <v>1744</v>
      </c>
      <c r="D2670" t="s">
        <v>3979</v>
      </c>
      <c r="E2670" s="1" t="s">
        <v>3980</v>
      </c>
      <c r="F2670">
        <v>6</v>
      </c>
    </row>
    <row r="2671" spans="3:6" x14ac:dyDescent="0.3">
      <c r="C2671" t="s">
        <v>1790</v>
      </c>
      <c r="D2671" t="s">
        <v>3979</v>
      </c>
      <c r="E2671" s="1" t="s">
        <v>3980</v>
      </c>
      <c r="F2671">
        <v>6</v>
      </c>
    </row>
    <row r="2672" spans="3:6" x14ac:dyDescent="0.3">
      <c r="C2672" t="s">
        <v>507</v>
      </c>
      <c r="D2672" t="s">
        <v>4092</v>
      </c>
      <c r="E2672" s="1" t="s">
        <v>4093</v>
      </c>
      <c r="F2672">
        <v>5</v>
      </c>
    </row>
    <row r="2673" spans="3:6" x14ac:dyDescent="0.3">
      <c r="C2673" t="s">
        <v>1527</v>
      </c>
      <c r="D2673" t="s">
        <v>4092</v>
      </c>
      <c r="E2673" s="1" t="s">
        <v>4093</v>
      </c>
      <c r="F2673">
        <v>5</v>
      </c>
    </row>
    <row r="2674" spans="3:6" x14ac:dyDescent="0.3">
      <c r="C2674" t="s">
        <v>1679</v>
      </c>
      <c r="D2674" t="s">
        <v>4092</v>
      </c>
      <c r="E2674" s="1" t="s">
        <v>4093</v>
      </c>
      <c r="F2674">
        <v>5</v>
      </c>
    </row>
    <row r="2675" spans="3:6" x14ac:dyDescent="0.3">
      <c r="C2675" t="s">
        <v>1787</v>
      </c>
      <c r="D2675" t="s">
        <v>4092</v>
      </c>
      <c r="E2675" s="1" t="s">
        <v>4093</v>
      </c>
      <c r="F2675">
        <v>5</v>
      </c>
    </row>
    <row r="2676" spans="3:6" x14ac:dyDescent="0.3">
      <c r="C2676" t="s">
        <v>696</v>
      </c>
      <c r="D2676" t="s">
        <v>4295</v>
      </c>
      <c r="E2676" s="1" t="s">
        <v>4296</v>
      </c>
      <c r="F2676">
        <v>4</v>
      </c>
    </row>
    <row r="2677" spans="3:6" x14ac:dyDescent="0.3">
      <c r="C2677" t="s">
        <v>1726</v>
      </c>
      <c r="D2677" t="s">
        <v>4295</v>
      </c>
      <c r="E2677" s="1" t="s">
        <v>4296</v>
      </c>
      <c r="F2677">
        <v>4</v>
      </c>
    </row>
    <row r="2678" spans="3:6" x14ac:dyDescent="0.3">
      <c r="C2678" t="s">
        <v>1771</v>
      </c>
      <c r="D2678" t="s">
        <v>4295</v>
      </c>
      <c r="E2678" s="1" t="s">
        <v>4296</v>
      </c>
      <c r="F2678">
        <v>4</v>
      </c>
    </row>
    <row r="2679" spans="3:6" x14ac:dyDescent="0.3">
      <c r="C2679" t="s">
        <v>15</v>
      </c>
      <c r="D2679" t="s">
        <v>3488</v>
      </c>
      <c r="E2679" s="1" t="s">
        <v>3489</v>
      </c>
      <c r="F2679">
        <v>7</v>
      </c>
    </row>
    <row r="2680" spans="3:6" x14ac:dyDescent="0.3">
      <c r="C2680" t="s">
        <v>1004</v>
      </c>
      <c r="D2680" t="s">
        <v>3488</v>
      </c>
      <c r="E2680" s="1" t="s">
        <v>3489</v>
      </c>
      <c r="F2680">
        <v>7</v>
      </c>
    </row>
    <row r="2681" spans="3:6" x14ac:dyDescent="0.3">
      <c r="C2681" t="s">
        <v>1728</v>
      </c>
      <c r="D2681" t="s">
        <v>3488</v>
      </c>
      <c r="E2681" s="1" t="s">
        <v>3489</v>
      </c>
      <c r="F2681">
        <v>7</v>
      </c>
    </row>
    <row r="2682" spans="3:6" x14ac:dyDescent="0.3">
      <c r="C2682" t="s">
        <v>1773</v>
      </c>
      <c r="D2682" t="s">
        <v>3488</v>
      </c>
      <c r="E2682" s="1" t="s">
        <v>3489</v>
      </c>
      <c r="F2682">
        <v>7</v>
      </c>
    </row>
    <row r="2683" spans="3:6" x14ac:dyDescent="0.3">
      <c r="C2683" t="s">
        <v>469</v>
      </c>
      <c r="D2683" t="s">
        <v>3709</v>
      </c>
      <c r="E2683" s="1" t="s">
        <v>4056</v>
      </c>
      <c r="F2683">
        <v>3</v>
      </c>
    </row>
    <row r="2684" spans="3:6" x14ac:dyDescent="0.3">
      <c r="C2684" t="s">
        <v>1779</v>
      </c>
      <c r="D2684" t="s">
        <v>3709</v>
      </c>
      <c r="E2684" s="1" t="s">
        <v>4056</v>
      </c>
      <c r="F2684">
        <v>3</v>
      </c>
    </row>
    <row r="2685" spans="3:6" x14ac:dyDescent="0.3">
      <c r="C2685" t="s">
        <v>623</v>
      </c>
      <c r="D2685" t="s">
        <v>4226</v>
      </c>
      <c r="E2685" s="1" t="s">
        <v>4227</v>
      </c>
      <c r="F2685">
        <v>3</v>
      </c>
    </row>
    <row r="2686" spans="3:6" x14ac:dyDescent="0.3">
      <c r="C2686" t="s">
        <v>45</v>
      </c>
      <c r="D2686" t="s">
        <v>3529</v>
      </c>
      <c r="E2686" s="1" t="s">
        <v>3530</v>
      </c>
      <c r="F2686">
        <v>8</v>
      </c>
    </row>
    <row r="2687" spans="3:6" x14ac:dyDescent="0.3">
      <c r="C2687" t="s">
        <v>442</v>
      </c>
      <c r="D2687" t="s">
        <v>3529</v>
      </c>
      <c r="E2687" s="1" t="s">
        <v>3530</v>
      </c>
      <c r="F2687">
        <v>8</v>
      </c>
    </row>
    <row r="2688" spans="3:6" x14ac:dyDescent="0.3">
      <c r="C2688" t="s">
        <v>1754</v>
      </c>
      <c r="D2688" t="s">
        <v>3529</v>
      </c>
      <c r="E2688" s="1" t="s">
        <v>3530</v>
      </c>
      <c r="F2688">
        <v>8</v>
      </c>
    </row>
    <row r="2689" spans="3:6" x14ac:dyDescent="0.3">
      <c r="C2689" t="s">
        <v>1757</v>
      </c>
      <c r="D2689" t="s">
        <v>3529</v>
      </c>
      <c r="E2689" s="1" t="s">
        <v>3530</v>
      </c>
      <c r="F2689">
        <v>8</v>
      </c>
    </row>
    <row r="2690" spans="3:6" x14ac:dyDescent="0.3">
      <c r="C2690" t="s">
        <v>385</v>
      </c>
      <c r="D2690" t="s">
        <v>3957</v>
      </c>
      <c r="E2690" s="1" t="s">
        <v>3958</v>
      </c>
      <c r="F2690">
        <v>5</v>
      </c>
    </row>
    <row r="2691" spans="3:6" x14ac:dyDescent="0.3">
      <c r="C2691" t="s">
        <v>422</v>
      </c>
      <c r="D2691" t="s">
        <v>3957</v>
      </c>
      <c r="E2691" s="1" t="s">
        <v>3958</v>
      </c>
      <c r="F2691">
        <v>5</v>
      </c>
    </row>
    <row r="2692" spans="3:6" x14ac:dyDescent="0.3">
      <c r="C2692" t="s">
        <v>1745</v>
      </c>
      <c r="D2692" t="s">
        <v>3957</v>
      </c>
      <c r="E2692" s="1" t="s">
        <v>3958</v>
      </c>
      <c r="F2692">
        <v>5</v>
      </c>
    </row>
    <row r="2693" spans="3:6" x14ac:dyDescent="0.3">
      <c r="C2693" t="s">
        <v>443</v>
      </c>
      <c r="D2693" t="s">
        <v>4022</v>
      </c>
      <c r="E2693" s="1" t="s">
        <v>4023</v>
      </c>
      <c r="F2693">
        <v>8</v>
      </c>
    </row>
    <row r="2694" spans="3:6" x14ac:dyDescent="0.3">
      <c r="C2694" t="s">
        <v>472</v>
      </c>
      <c r="D2694" t="s">
        <v>4022</v>
      </c>
      <c r="E2694" s="1" t="s">
        <v>4023</v>
      </c>
      <c r="F2694">
        <v>8</v>
      </c>
    </row>
    <row r="2695" spans="3:6" x14ac:dyDescent="0.3">
      <c r="C2695" t="s">
        <v>1755</v>
      </c>
      <c r="D2695" t="s">
        <v>4022</v>
      </c>
      <c r="E2695" s="1" t="s">
        <v>4023</v>
      </c>
      <c r="F2695">
        <v>8</v>
      </c>
    </row>
    <row r="2696" spans="3:6" x14ac:dyDescent="0.3">
      <c r="C2696" t="s">
        <v>1145</v>
      </c>
      <c r="D2696" t="s">
        <v>4692</v>
      </c>
      <c r="E2696" s="1" t="s">
        <v>4693</v>
      </c>
      <c r="F2696">
        <v>2</v>
      </c>
    </row>
    <row r="2697" spans="3:6" x14ac:dyDescent="0.3">
      <c r="C2697" t="s">
        <v>1722</v>
      </c>
      <c r="D2697" t="s">
        <v>4692</v>
      </c>
      <c r="E2697" s="1" t="s">
        <v>4693</v>
      </c>
      <c r="F2697">
        <v>2</v>
      </c>
    </row>
    <row r="2698" spans="3:6" x14ac:dyDescent="0.3">
      <c r="C2698" t="s">
        <v>1717</v>
      </c>
      <c r="D2698" t="s">
        <v>5015</v>
      </c>
      <c r="E2698" s="1" t="s">
        <v>5016</v>
      </c>
      <c r="F2698">
        <v>2</v>
      </c>
    </row>
    <row r="2699" spans="3:6" x14ac:dyDescent="0.3">
      <c r="C2699" t="s">
        <v>1716</v>
      </c>
      <c r="D2699" t="s">
        <v>3845</v>
      </c>
      <c r="E2699" s="1" t="s">
        <v>5014</v>
      </c>
      <c r="F2699">
        <v>2</v>
      </c>
    </row>
    <row r="2700" spans="3:6" x14ac:dyDescent="0.3">
      <c r="C2700" t="s">
        <v>143</v>
      </c>
      <c r="D2700" t="s">
        <v>3668</v>
      </c>
      <c r="E2700" s="1" t="s">
        <v>3669</v>
      </c>
      <c r="F2700">
        <v>8</v>
      </c>
    </row>
    <row r="2701" spans="3:6" x14ac:dyDescent="0.3">
      <c r="C2701" t="s">
        <v>1225</v>
      </c>
      <c r="D2701" t="s">
        <v>3668</v>
      </c>
      <c r="E2701" s="1" t="s">
        <v>3669</v>
      </c>
      <c r="F2701">
        <v>8</v>
      </c>
    </row>
    <row r="2702" spans="3:6" x14ac:dyDescent="0.3">
      <c r="C2702" t="s">
        <v>1244</v>
      </c>
      <c r="D2702" t="s">
        <v>3668</v>
      </c>
      <c r="E2702" s="1" t="s">
        <v>3669</v>
      </c>
      <c r="F2702">
        <v>8</v>
      </c>
    </row>
    <row r="2703" spans="3:6" x14ac:dyDescent="0.3">
      <c r="C2703" t="s">
        <v>1251</v>
      </c>
      <c r="D2703" t="s">
        <v>3668</v>
      </c>
      <c r="E2703" s="1" t="s">
        <v>3669</v>
      </c>
      <c r="F2703">
        <v>8</v>
      </c>
    </row>
    <row r="2704" spans="3:6" x14ac:dyDescent="0.3">
      <c r="C2704" t="s">
        <v>1730</v>
      </c>
      <c r="D2704" t="s">
        <v>3668</v>
      </c>
      <c r="E2704" s="1" t="s">
        <v>3669</v>
      </c>
      <c r="F2704">
        <v>8</v>
      </c>
    </row>
    <row r="2705" spans="3:6" x14ac:dyDescent="0.3">
      <c r="C2705" t="s">
        <v>477</v>
      </c>
      <c r="D2705" t="s">
        <v>4060</v>
      </c>
      <c r="E2705" s="1" t="s">
        <v>4061</v>
      </c>
      <c r="F2705">
        <v>7</v>
      </c>
    </row>
    <row r="2706" spans="3:6" x14ac:dyDescent="0.3">
      <c r="C2706" t="s">
        <v>1338</v>
      </c>
      <c r="D2706" t="s">
        <v>4837</v>
      </c>
      <c r="E2706" s="1" t="s">
        <v>4838</v>
      </c>
      <c r="F2706">
        <v>3</v>
      </c>
    </row>
    <row r="2707" spans="3:6" x14ac:dyDescent="0.3">
      <c r="C2707" t="s">
        <v>1706</v>
      </c>
      <c r="D2707" t="s">
        <v>5002</v>
      </c>
      <c r="E2707" s="1" t="s">
        <v>5003</v>
      </c>
      <c r="F2707">
        <v>3</v>
      </c>
    </row>
    <row r="2708" spans="3:6" x14ac:dyDescent="0.3">
      <c r="C2708" t="s">
        <v>1720</v>
      </c>
      <c r="D2708" t="s">
        <v>5002</v>
      </c>
      <c r="E2708" s="1" t="s">
        <v>5003</v>
      </c>
      <c r="F2708">
        <v>3</v>
      </c>
    </row>
    <row r="2709" spans="3:6" x14ac:dyDescent="0.3">
      <c r="C2709" t="s">
        <v>1699</v>
      </c>
      <c r="D2709" t="s">
        <v>4997</v>
      </c>
      <c r="E2709" s="1" t="s">
        <v>4998</v>
      </c>
      <c r="F2709">
        <v>1</v>
      </c>
    </row>
    <row r="2710" spans="3:6" x14ac:dyDescent="0.3">
      <c r="C2710" t="s">
        <v>1604</v>
      </c>
      <c r="D2710" t="s">
        <v>4951</v>
      </c>
      <c r="E2710" s="1" t="s">
        <v>4952</v>
      </c>
      <c r="F2710">
        <v>2</v>
      </c>
    </row>
    <row r="2711" spans="3:6" x14ac:dyDescent="0.3">
      <c r="C2711" t="s">
        <v>1695</v>
      </c>
      <c r="D2711" t="s">
        <v>4951</v>
      </c>
      <c r="E2711" s="1" t="s">
        <v>4952</v>
      </c>
      <c r="F2711">
        <v>2</v>
      </c>
    </row>
    <row r="2712" spans="3:6" x14ac:dyDescent="0.3">
      <c r="C2712" t="s">
        <v>187</v>
      </c>
      <c r="D2712" t="s">
        <v>3727</v>
      </c>
      <c r="E2712" s="1" t="s">
        <v>3728</v>
      </c>
      <c r="F2712">
        <v>6</v>
      </c>
    </row>
    <row r="2713" spans="3:6" x14ac:dyDescent="0.3">
      <c r="C2713" t="s">
        <v>364</v>
      </c>
      <c r="D2713" t="s">
        <v>3727</v>
      </c>
      <c r="E2713" s="1" t="s">
        <v>3728</v>
      </c>
      <c r="F2713">
        <v>6</v>
      </c>
    </row>
    <row r="2714" spans="3:6" x14ac:dyDescent="0.3">
      <c r="C2714" t="s">
        <v>1694</v>
      </c>
      <c r="D2714" t="s">
        <v>3727</v>
      </c>
      <c r="E2714" s="1" t="s">
        <v>3728</v>
      </c>
      <c r="F2714">
        <v>6</v>
      </c>
    </row>
    <row r="2715" spans="3:6" x14ac:dyDescent="0.3">
      <c r="C2715" t="s">
        <v>281</v>
      </c>
      <c r="D2715" t="s">
        <v>3841</v>
      </c>
      <c r="E2715" s="1" t="s">
        <v>3842</v>
      </c>
      <c r="F2715">
        <v>7</v>
      </c>
    </row>
    <row r="2716" spans="3:6" x14ac:dyDescent="0.3">
      <c r="C2716" t="s">
        <v>478</v>
      </c>
      <c r="D2716" t="s">
        <v>3841</v>
      </c>
      <c r="E2716" s="1" t="s">
        <v>3842</v>
      </c>
      <c r="F2716">
        <v>7</v>
      </c>
    </row>
    <row r="2717" spans="3:6" x14ac:dyDescent="0.3">
      <c r="C2717" t="s">
        <v>1592</v>
      </c>
      <c r="D2717" t="s">
        <v>4946</v>
      </c>
      <c r="E2717" s="1" t="s">
        <v>4947</v>
      </c>
      <c r="F2717">
        <v>5</v>
      </c>
    </row>
    <row r="2718" spans="3:6" x14ac:dyDescent="0.3">
      <c r="C2718" t="s">
        <v>1662</v>
      </c>
      <c r="D2718" t="s">
        <v>4946</v>
      </c>
      <c r="E2718" s="1" t="s">
        <v>4947</v>
      </c>
      <c r="F2718">
        <v>5</v>
      </c>
    </row>
    <row r="2719" spans="3:6" x14ac:dyDescent="0.3">
      <c r="C2719" t="s">
        <v>1685</v>
      </c>
      <c r="D2719" t="s">
        <v>4946</v>
      </c>
      <c r="E2719" s="1" t="s">
        <v>4947</v>
      </c>
      <c r="F2719">
        <v>5</v>
      </c>
    </row>
    <row r="2720" spans="3:6" x14ac:dyDescent="0.3">
      <c r="C2720" t="s">
        <v>1686</v>
      </c>
      <c r="D2720" t="s">
        <v>4214</v>
      </c>
      <c r="E2720" s="1" t="s">
        <v>4990</v>
      </c>
      <c r="F2720">
        <v>2</v>
      </c>
    </row>
    <row r="2721" spans="3:6" x14ac:dyDescent="0.3">
      <c r="C2721" t="s">
        <v>1682</v>
      </c>
      <c r="D2721" t="s">
        <v>4986</v>
      </c>
      <c r="E2721" s="1" t="s">
        <v>4987</v>
      </c>
      <c r="F2721">
        <v>2</v>
      </c>
    </row>
    <row r="2722" spans="3:6" x14ac:dyDescent="0.3">
      <c r="C2722" t="s">
        <v>709</v>
      </c>
      <c r="D2722" t="s">
        <v>4312</v>
      </c>
      <c r="E2722" s="1" t="s">
        <v>4313</v>
      </c>
      <c r="F2722">
        <v>6</v>
      </c>
    </row>
    <row r="2723" spans="3:6" x14ac:dyDescent="0.3">
      <c r="C2723" t="s">
        <v>1677</v>
      </c>
      <c r="D2723" t="s">
        <v>4312</v>
      </c>
      <c r="E2723" s="1" t="s">
        <v>4313</v>
      </c>
      <c r="F2723">
        <v>6</v>
      </c>
    </row>
    <row r="2724" spans="3:6" x14ac:dyDescent="0.3">
      <c r="C2724" t="s">
        <v>1683</v>
      </c>
      <c r="D2724" t="s">
        <v>4312</v>
      </c>
      <c r="E2724" s="1" t="s">
        <v>4313</v>
      </c>
      <c r="F2724">
        <v>6</v>
      </c>
    </row>
    <row r="2725" spans="3:6" x14ac:dyDescent="0.3">
      <c r="C2725" t="s">
        <v>286</v>
      </c>
      <c r="D2725" t="s">
        <v>3843</v>
      </c>
      <c r="E2725" s="1" t="s">
        <v>3844</v>
      </c>
      <c r="F2725">
        <v>5</v>
      </c>
    </row>
    <row r="2726" spans="3:6" x14ac:dyDescent="0.3">
      <c r="C2726" t="s">
        <v>294</v>
      </c>
      <c r="D2726" t="s">
        <v>3843</v>
      </c>
      <c r="E2726" s="1" t="s">
        <v>3844</v>
      </c>
      <c r="F2726">
        <v>5</v>
      </c>
    </row>
    <row r="2727" spans="3:6" x14ac:dyDescent="0.3">
      <c r="C2727" t="s">
        <v>342</v>
      </c>
      <c r="D2727" t="s">
        <v>3843</v>
      </c>
      <c r="E2727" s="1" t="s">
        <v>3844</v>
      </c>
      <c r="F2727">
        <v>5</v>
      </c>
    </row>
    <row r="2728" spans="3:6" x14ac:dyDescent="0.3">
      <c r="C2728" t="s">
        <v>1678</v>
      </c>
      <c r="D2728" t="s">
        <v>3843</v>
      </c>
      <c r="E2728" s="1" t="s">
        <v>3844</v>
      </c>
      <c r="F2728">
        <v>5</v>
      </c>
    </row>
    <row r="2729" spans="3:6" x14ac:dyDescent="0.3">
      <c r="C2729" t="s">
        <v>1658</v>
      </c>
      <c r="D2729" t="s">
        <v>4974</v>
      </c>
      <c r="E2729" s="1" t="s">
        <v>4975</v>
      </c>
      <c r="F2729">
        <v>3</v>
      </c>
    </row>
    <row r="2730" spans="3:6" x14ac:dyDescent="0.3">
      <c r="C2730" t="s">
        <v>1664</v>
      </c>
      <c r="D2730" t="s">
        <v>4974</v>
      </c>
      <c r="E2730" s="1" t="s">
        <v>4975</v>
      </c>
      <c r="F2730">
        <v>3</v>
      </c>
    </row>
    <row r="2731" spans="3:6" x14ac:dyDescent="0.3">
      <c r="C2731" t="s">
        <v>17</v>
      </c>
      <c r="D2731" t="s">
        <v>3491</v>
      </c>
      <c r="E2731" s="1" t="s">
        <v>3492</v>
      </c>
      <c r="F2731">
        <v>2</v>
      </c>
    </row>
    <row r="2732" spans="3:6" x14ac:dyDescent="0.3">
      <c r="C2732" t="s">
        <v>1653</v>
      </c>
      <c r="D2732" t="s">
        <v>3491</v>
      </c>
      <c r="E2732" s="1" t="s">
        <v>3492</v>
      </c>
      <c r="F2732">
        <v>2</v>
      </c>
    </row>
    <row r="2733" spans="3:6" x14ac:dyDescent="0.3">
      <c r="C2733" t="s">
        <v>695</v>
      </c>
      <c r="D2733" t="s">
        <v>4293</v>
      </c>
      <c r="E2733" s="1" t="s">
        <v>4294</v>
      </c>
      <c r="F2733">
        <v>2</v>
      </c>
    </row>
    <row r="2734" spans="3:6" x14ac:dyDescent="0.3">
      <c r="C2734" t="s">
        <v>1660</v>
      </c>
      <c r="D2734" t="s">
        <v>4293</v>
      </c>
      <c r="E2734" s="1" t="s">
        <v>4294</v>
      </c>
      <c r="F2734">
        <v>2</v>
      </c>
    </row>
    <row r="2735" spans="3:6" x14ac:dyDescent="0.3">
      <c r="C2735" t="s">
        <v>468</v>
      </c>
      <c r="D2735" t="s">
        <v>4054</v>
      </c>
      <c r="E2735" s="1" t="s">
        <v>4055</v>
      </c>
      <c r="F2735">
        <v>5</v>
      </c>
    </row>
    <row r="2736" spans="3:6" x14ac:dyDescent="0.3">
      <c r="C2736" t="s">
        <v>1655</v>
      </c>
      <c r="D2736" t="s">
        <v>4054</v>
      </c>
      <c r="E2736" s="1" t="s">
        <v>4055</v>
      </c>
      <c r="F2736">
        <v>5</v>
      </c>
    </row>
    <row r="2737" spans="3:6" x14ac:dyDescent="0.3">
      <c r="C2737" t="s">
        <v>160</v>
      </c>
      <c r="D2737" t="s">
        <v>3689</v>
      </c>
      <c r="E2737" s="1" t="s">
        <v>3690</v>
      </c>
      <c r="F2737">
        <v>7</v>
      </c>
    </row>
    <row r="2738" spans="3:6" x14ac:dyDescent="0.3">
      <c r="C2738" t="s">
        <v>908</v>
      </c>
      <c r="D2738" t="s">
        <v>3689</v>
      </c>
      <c r="E2738" s="1" t="s">
        <v>3690</v>
      </c>
      <c r="F2738">
        <v>7</v>
      </c>
    </row>
    <row r="2739" spans="3:6" x14ac:dyDescent="0.3">
      <c r="C2739" t="s">
        <v>1630</v>
      </c>
      <c r="D2739" t="s">
        <v>3689</v>
      </c>
      <c r="E2739" s="1" t="s">
        <v>3690</v>
      </c>
      <c r="F2739">
        <v>7</v>
      </c>
    </row>
    <row r="2740" spans="3:6" x14ac:dyDescent="0.3">
      <c r="C2740" t="s">
        <v>1656</v>
      </c>
      <c r="D2740" t="s">
        <v>3689</v>
      </c>
      <c r="E2740" s="1" t="s">
        <v>3690</v>
      </c>
      <c r="F2740">
        <v>7</v>
      </c>
    </row>
    <row r="2741" spans="3:6" x14ac:dyDescent="0.3">
      <c r="C2741" t="s">
        <v>1231</v>
      </c>
      <c r="D2741" t="s">
        <v>4711</v>
      </c>
      <c r="E2741" s="1" t="s">
        <v>4748</v>
      </c>
      <c r="F2741">
        <v>10</v>
      </c>
    </row>
    <row r="2742" spans="3:6" x14ac:dyDescent="0.3">
      <c r="C2742" t="s">
        <v>1649</v>
      </c>
      <c r="D2742" t="s">
        <v>4711</v>
      </c>
      <c r="E2742" s="1" t="s">
        <v>4748</v>
      </c>
      <c r="F2742">
        <v>10</v>
      </c>
    </row>
    <row r="2743" spans="3:6" x14ac:dyDescent="0.3">
      <c r="C2743" t="s">
        <v>135</v>
      </c>
      <c r="D2743" t="s">
        <v>3654</v>
      </c>
      <c r="E2743" s="1" t="s">
        <v>3655</v>
      </c>
      <c r="F2743">
        <v>3</v>
      </c>
    </row>
    <row r="2744" spans="3:6" x14ac:dyDescent="0.3">
      <c r="C2744" t="s">
        <v>243</v>
      </c>
      <c r="D2744" t="s">
        <v>3654</v>
      </c>
      <c r="E2744" s="1" t="s">
        <v>3655</v>
      </c>
      <c r="F2744">
        <v>3</v>
      </c>
    </row>
    <row r="2745" spans="3:6" x14ac:dyDescent="0.3">
      <c r="C2745" t="s">
        <v>1629</v>
      </c>
      <c r="D2745" t="s">
        <v>3654</v>
      </c>
      <c r="E2745" s="1" t="s">
        <v>3655</v>
      </c>
      <c r="F2745">
        <v>3</v>
      </c>
    </row>
    <row r="2746" spans="3:6" x14ac:dyDescent="0.3">
      <c r="C2746" t="s">
        <v>555</v>
      </c>
      <c r="D2746" t="s">
        <v>4149</v>
      </c>
      <c r="E2746" s="1" t="s">
        <v>4150</v>
      </c>
      <c r="F2746">
        <v>2</v>
      </c>
    </row>
    <row r="2747" spans="3:6" x14ac:dyDescent="0.3">
      <c r="C2747" t="s">
        <v>1623</v>
      </c>
      <c r="D2747" t="s">
        <v>4149</v>
      </c>
      <c r="E2747" s="1" t="s">
        <v>4150</v>
      </c>
      <c r="F2747">
        <v>2</v>
      </c>
    </row>
    <row r="2748" spans="3:6" x14ac:dyDescent="0.3">
      <c r="C2748" t="s">
        <v>188</v>
      </c>
      <c r="D2748" t="s">
        <v>3729</v>
      </c>
      <c r="E2748" s="1" t="s">
        <v>3730</v>
      </c>
      <c r="F2748">
        <v>5</v>
      </c>
    </row>
    <row r="2749" spans="3:6" x14ac:dyDescent="0.3">
      <c r="C2749" t="s">
        <v>299</v>
      </c>
      <c r="D2749" t="s">
        <v>3729</v>
      </c>
      <c r="E2749" s="1" t="s">
        <v>3730</v>
      </c>
      <c r="F2749">
        <v>5</v>
      </c>
    </row>
    <row r="2750" spans="3:6" x14ac:dyDescent="0.3">
      <c r="C2750" t="s">
        <v>1631</v>
      </c>
      <c r="D2750" t="s">
        <v>3729</v>
      </c>
      <c r="E2750" s="1" t="s">
        <v>3730</v>
      </c>
      <c r="F2750">
        <v>5</v>
      </c>
    </row>
    <row r="2751" spans="3:6" x14ac:dyDescent="0.3">
      <c r="C2751" t="s">
        <v>1285</v>
      </c>
      <c r="D2751" t="s">
        <v>4803</v>
      </c>
      <c r="E2751" s="1" t="s">
        <v>4804</v>
      </c>
      <c r="F2751">
        <v>4</v>
      </c>
    </row>
    <row r="2752" spans="3:6" x14ac:dyDescent="0.3">
      <c r="C2752" t="s">
        <v>1588</v>
      </c>
      <c r="D2752" t="s">
        <v>4803</v>
      </c>
      <c r="E2752" s="1" t="s">
        <v>4804</v>
      </c>
      <c r="F2752">
        <v>4</v>
      </c>
    </row>
    <row r="2753" spans="3:6" x14ac:dyDescent="0.3">
      <c r="C2753" t="s">
        <v>1611</v>
      </c>
      <c r="D2753" t="s">
        <v>4803</v>
      </c>
      <c r="E2753" s="1" t="s">
        <v>4804</v>
      </c>
      <c r="F2753">
        <v>4</v>
      </c>
    </row>
    <row r="2754" spans="3:6" x14ac:dyDescent="0.3">
      <c r="C2754" t="s">
        <v>864</v>
      </c>
      <c r="D2754" t="s">
        <v>4452</v>
      </c>
      <c r="E2754" s="1" t="s">
        <v>4453</v>
      </c>
      <c r="F2754">
        <v>6</v>
      </c>
    </row>
    <row r="2755" spans="3:6" x14ac:dyDescent="0.3">
      <c r="C2755" t="s">
        <v>1543</v>
      </c>
      <c r="D2755" t="s">
        <v>4452</v>
      </c>
      <c r="E2755" s="1" t="s">
        <v>4453</v>
      </c>
      <c r="F2755">
        <v>6</v>
      </c>
    </row>
    <row r="2756" spans="3:6" x14ac:dyDescent="0.3">
      <c r="C2756" t="s">
        <v>1607</v>
      </c>
      <c r="D2756" t="s">
        <v>4452</v>
      </c>
      <c r="E2756" s="1" t="s">
        <v>4453</v>
      </c>
      <c r="F2756">
        <v>6</v>
      </c>
    </row>
    <row r="2757" spans="3:6" x14ac:dyDescent="0.3">
      <c r="C2757" t="s">
        <v>325</v>
      </c>
      <c r="D2757" t="s">
        <v>3890</v>
      </c>
      <c r="E2757" s="1" t="s">
        <v>3891</v>
      </c>
      <c r="F2757">
        <v>4</v>
      </c>
    </row>
    <row r="2758" spans="3:6" x14ac:dyDescent="0.3">
      <c r="C2758" t="s">
        <v>1605</v>
      </c>
      <c r="D2758" t="s">
        <v>3890</v>
      </c>
      <c r="E2758" s="1" t="s">
        <v>3891</v>
      </c>
      <c r="F2758">
        <v>4</v>
      </c>
    </row>
    <row r="2759" spans="3:6" x14ac:dyDescent="0.3">
      <c r="C2759" t="s">
        <v>330</v>
      </c>
      <c r="D2759" t="s">
        <v>3898</v>
      </c>
      <c r="E2759" s="1" t="s">
        <v>3899</v>
      </c>
      <c r="F2759">
        <v>2</v>
      </c>
    </row>
    <row r="2760" spans="3:6" x14ac:dyDescent="0.3">
      <c r="C2760" t="s">
        <v>92</v>
      </c>
      <c r="D2760" t="s">
        <v>3596</v>
      </c>
      <c r="E2760" s="1" t="s">
        <v>3597</v>
      </c>
      <c r="F2760">
        <v>6</v>
      </c>
    </row>
    <row r="2761" spans="3:6" x14ac:dyDescent="0.3">
      <c r="C2761" t="s">
        <v>284</v>
      </c>
      <c r="D2761" t="s">
        <v>3596</v>
      </c>
      <c r="E2761" s="1" t="s">
        <v>3597</v>
      </c>
      <c r="F2761">
        <v>6</v>
      </c>
    </row>
    <row r="2762" spans="3:6" x14ac:dyDescent="0.3">
      <c r="C2762" t="s">
        <v>1544</v>
      </c>
      <c r="D2762" t="s">
        <v>3596</v>
      </c>
      <c r="E2762" s="1" t="s">
        <v>3597</v>
      </c>
      <c r="F2762">
        <v>6</v>
      </c>
    </row>
    <row r="2763" spans="3:6" x14ac:dyDescent="0.3">
      <c r="C2763" t="s">
        <v>1601</v>
      </c>
      <c r="D2763" t="s">
        <v>3596</v>
      </c>
      <c r="E2763" s="1" t="s">
        <v>3597</v>
      </c>
      <c r="F2763">
        <v>6</v>
      </c>
    </row>
    <row r="2764" spans="3:6" x14ac:dyDescent="0.3">
      <c r="C2764" t="s">
        <v>251</v>
      </c>
      <c r="D2764" t="s">
        <v>3812</v>
      </c>
      <c r="E2764" s="1" t="s">
        <v>3813</v>
      </c>
      <c r="F2764">
        <v>5</v>
      </c>
    </row>
    <row r="2765" spans="3:6" x14ac:dyDescent="0.3">
      <c r="C2765" t="s">
        <v>337</v>
      </c>
      <c r="D2765" t="s">
        <v>3812</v>
      </c>
      <c r="E2765" s="1" t="s">
        <v>3813</v>
      </c>
      <c r="F2765">
        <v>5</v>
      </c>
    </row>
    <row r="2766" spans="3:6" x14ac:dyDescent="0.3">
      <c r="C2766" t="s">
        <v>1603</v>
      </c>
      <c r="D2766" t="s">
        <v>3812</v>
      </c>
      <c r="E2766" s="1" t="s">
        <v>3813</v>
      </c>
      <c r="F2766">
        <v>5</v>
      </c>
    </row>
    <row r="2767" spans="3:6" x14ac:dyDescent="0.3">
      <c r="C2767" t="s">
        <v>107</v>
      </c>
      <c r="D2767" t="s">
        <v>3616</v>
      </c>
      <c r="E2767" s="1" t="s">
        <v>3617</v>
      </c>
      <c r="F2767">
        <v>5</v>
      </c>
    </row>
    <row r="2768" spans="3:6" x14ac:dyDescent="0.3">
      <c r="C2768" t="s">
        <v>283</v>
      </c>
      <c r="D2768" t="s">
        <v>3616</v>
      </c>
      <c r="E2768" s="1" t="s">
        <v>3617</v>
      </c>
      <c r="F2768">
        <v>5</v>
      </c>
    </row>
    <row r="2769" spans="3:6" x14ac:dyDescent="0.3">
      <c r="C2769" t="s">
        <v>1602</v>
      </c>
      <c r="D2769" t="s">
        <v>3616</v>
      </c>
      <c r="E2769" s="1" t="s">
        <v>3617</v>
      </c>
      <c r="F2769">
        <v>5</v>
      </c>
    </row>
    <row r="2770" spans="3:6" x14ac:dyDescent="0.3">
      <c r="C2770" t="s">
        <v>59</v>
      </c>
      <c r="D2770" t="s">
        <v>3553</v>
      </c>
      <c r="E2770" s="1" t="s">
        <v>3554</v>
      </c>
      <c r="F2770">
        <v>3</v>
      </c>
    </row>
    <row r="2771" spans="3:6" x14ac:dyDescent="0.3">
      <c r="C2771" t="s">
        <v>1585</v>
      </c>
      <c r="D2771" t="s">
        <v>3553</v>
      </c>
      <c r="E2771" s="1" t="s">
        <v>3554</v>
      </c>
      <c r="F2771">
        <v>3</v>
      </c>
    </row>
    <row r="2772" spans="3:6" x14ac:dyDescent="0.3">
      <c r="C2772" t="s">
        <v>1589</v>
      </c>
      <c r="D2772" t="s">
        <v>3553</v>
      </c>
      <c r="E2772" s="1" t="s">
        <v>3554</v>
      </c>
      <c r="F2772">
        <v>3</v>
      </c>
    </row>
    <row r="2773" spans="3:6" x14ac:dyDescent="0.3">
      <c r="C2773" t="s">
        <v>292</v>
      </c>
      <c r="D2773" t="s">
        <v>3852</v>
      </c>
      <c r="E2773" s="1" t="s">
        <v>3853</v>
      </c>
      <c r="F2773">
        <v>3</v>
      </c>
    </row>
    <row r="2774" spans="3:6" x14ac:dyDescent="0.3">
      <c r="C2774" t="s">
        <v>250</v>
      </c>
      <c r="D2774" t="s">
        <v>3810</v>
      </c>
      <c r="E2774" s="1" t="s">
        <v>3811</v>
      </c>
      <c r="F2774">
        <v>6</v>
      </c>
    </row>
    <row r="2775" spans="3:6" x14ac:dyDescent="0.3">
      <c r="C2775" t="s">
        <v>360</v>
      </c>
      <c r="D2775" t="s">
        <v>3810</v>
      </c>
      <c r="E2775" s="1" t="s">
        <v>3811</v>
      </c>
      <c r="F2775">
        <v>6</v>
      </c>
    </row>
    <row r="2776" spans="3:6" x14ac:dyDescent="0.3">
      <c r="C2776" t="s">
        <v>1111</v>
      </c>
      <c r="D2776" t="s">
        <v>3810</v>
      </c>
      <c r="E2776" s="1" t="s">
        <v>3811</v>
      </c>
      <c r="F2776">
        <v>6</v>
      </c>
    </row>
    <row r="2777" spans="3:6" x14ac:dyDescent="0.3">
      <c r="C2777" t="s">
        <v>1586</v>
      </c>
      <c r="D2777" t="s">
        <v>3810</v>
      </c>
      <c r="E2777" s="1" t="s">
        <v>3811</v>
      </c>
      <c r="F2777">
        <v>6</v>
      </c>
    </row>
    <row r="2778" spans="3:6" x14ac:dyDescent="0.3">
      <c r="C2778" t="s">
        <v>48</v>
      </c>
      <c r="D2778" t="s">
        <v>3534</v>
      </c>
      <c r="E2778" s="1" t="s">
        <v>3535</v>
      </c>
      <c r="F2778">
        <v>6</v>
      </c>
    </row>
    <row r="2779" spans="3:6" x14ac:dyDescent="0.3">
      <c r="C2779" t="s">
        <v>249</v>
      </c>
      <c r="D2779" t="s">
        <v>3534</v>
      </c>
      <c r="E2779" s="1" t="s">
        <v>3535</v>
      </c>
      <c r="F2779">
        <v>6</v>
      </c>
    </row>
    <row r="2780" spans="3:6" x14ac:dyDescent="0.3">
      <c r="C2780" t="s">
        <v>1540</v>
      </c>
      <c r="D2780" t="s">
        <v>3534</v>
      </c>
      <c r="E2780" s="1" t="s">
        <v>3535</v>
      </c>
      <c r="F2780">
        <v>6</v>
      </c>
    </row>
    <row r="2781" spans="3:6" x14ac:dyDescent="0.3">
      <c r="C2781" t="s">
        <v>1587</v>
      </c>
      <c r="D2781" t="s">
        <v>3534</v>
      </c>
      <c r="E2781" s="1" t="s">
        <v>3535</v>
      </c>
      <c r="F2781">
        <v>6</v>
      </c>
    </row>
    <row r="2782" spans="3:6" x14ac:dyDescent="0.3">
      <c r="C2782" t="s">
        <v>347</v>
      </c>
      <c r="D2782" t="s">
        <v>3915</v>
      </c>
      <c r="E2782" s="1" t="s">
        <v>3916</v>
      </c>
      <c r="F2782">
        <v>5</v>
      </c>
    </row>
    <row r="2783" spans="3:6" x14ac:dyDescent="0.3">
      <c r="C2783" t="s">
        <v>1395</v>
      </c>
      <c r="D2783" t="s">
        <v>3915</v>
      </c>
      <c r="E2783" s="1" t="s">
        <v>3916</v>
      </c>
      <c r="F2783">
        <v>5</v>
      </c>
    </row>
    <row r="2784" spans="3:6" x14ac:dyDescent="0.3">
      <c r="C2784" t="s">
        <v>1575</v>
      </c>
      <c r="D2784" t="s">
        <v>3915</v>
      </c>
      <c r="E2784" s="1" t="s">
        <v>3916</v>
      </c>
      <c r="F2784">
        <v>5</v>
      </c>
    </row>
    <row r="2785" spans="3:6" x14ac:dyDescent="0.3">
      <c r="C2785" t="s">
        <v>367</v>
      </c>
      <c r="D2785" t="s">
        <v>3536</v>
      </c>
      <c r="E2785" s="1" t="s">
        <v>3934</v>
      </c>
      <c r="F2785">
        <v>3</v>
      </c>
    </row>
    <row r="2786" spans="3:6" x14ac:dyDescent="0.3">
      <c r="C2786" t="s">
        <v>1568</v>
      </c>
      <c r="D2786" t="s">
        <v>3536</v>
      </c>
      <c r="E2786" s="1" t="s">
        <v>3934</v>
      </c>
      <c r="F2786">
        <v>3</v>
      </c>
    </row>
    <row r="2787" spans="3:6" x14ac:dyDescent="0.3">
      <c r="C2787" t="s">
        <v>1573</v>
      </c>
      <c r="D2787" t="s">
        <v>3536</v>
      </c>
      <c r="E2787" s="1" t="s">
        <v>3934</v>
      </c>
      <c r="F2787">
        <v>3</v>
      </c>
    </row>
    <row r="2788" spans="3:6" x14ac:dyDescent="0.3">
      <c r="C2788" t="s">
        <v>1208</v>
      </c>
      <c r="D2788" t="s">
        <v>4733</v>
      </c>
      <c r="E2788" s="1" t="s">
        <v>4734</v>
      </c>
      <c r="F2788">
        <v>3</v>
      </c>
    </row>
    <row r="2789" spans="3:6" x14ac:dyDescent="0.3">
      <c r="C2789" t="s">
        <v>1572</v>
      </c>
      <c r="D2789" t="s">
        <v>4733</v>
      </c>
      <c r="E2789" s="1" t="s">
        <v>4734</v>
      </c>
      <c r="F2789">
        <v>3</v>
      </c>
    </row>
    <row r="2790" spans="3:6" x14ac:dyDescent="0.3">
      <c r="C2790" t="s">
        <v>1567</v>
      </c>
      <c r="D2790" t="s">
        <v>4940</v>
      </c>
      <c r="E2790" s="1" t="s">
        <v>4941</v>
      </c>
      <c r="F2790">
        <v>1</v>
      </c>
    </row>
    <row r="2791" spans="3:6" x14ac:dyDescent="0.3">
      <c r="C2791" t="s">
        <v>254</v>
      </c>
      <c r="D2791" t="s">
        <v>3540</v>
      </c>
      <c r="E2791" s="1" t="s">
        <v>3815</v>
      </c>
      <c r="F2791">
        <v>2</v>
      </c>
    </row>
    <row r="2792" spans="3:6" x14ac:dyDescent="0.3">
      <c r="C2792" t="s">
        <v>1566</v>
      </c>
      <c r="D2792" t="s">
        <v>3540</v>
      </c>
      <c r="E2792" s="1" t="s">
        <v>3815</v>
      </c>
      <c r="F2792">
        <v>2</v>
      </c>
    </row>
    <row r="2793" spans="3:6" x14ac:dyDescent="0.3">
      <c r="C2793" t="s">
        <v>293</v>
      </c>
      <c r="D2793" t="s">
        <v>3854</v>
      </c>
      <c r="E2793" s="1" t="s">
        <v>3855</v>
      </c>
      <c r="F2793">
        <v>5</v>
      </c>
    </row>
    <row r="2794" spans="3:6" x14ac:dyDescent="0.3">
      <c r="C2794" t="s">
        <v>1574</v>
      </c>
      <c r="D2794" t="s">
        <v>3854</v>
      </c>
      <c r="E2794" s="1" t="s">
        <v>3855</v>
      </c>
      <c r="F2794">
        <v>5</v>
      </c>
    </row>
    <row r="2795" spans="3:6" x14ac:dyDescent="0.3">
      <c r="C2795" t="s">
        <v>1195</v>
      </c>
      <c r="D2795" t="s">
        <v>4722</v>
      </c>
      <c r="E2795" s="1" t="s">
        <v>4723</v>
      </c>
      <c r="F2795">
        <v>2</v>
      </c>
    </row>
    <row r="2796" spans="3:6" x14ac:dyDescent="0.3">
      <c r="C2796" t="s">
        <v>199</v>
      </c>
      <c r="D2796" t="s">
        <v>3744</v>
      </c>
      <c r="E2796" s="1" t="s">
        <v>3745</v>
      </c>
      <c r="F2796">
        <v>3</v>
      </c>
    </row>
    <row r="2797" spans="3:6" x14ac:dyDescent="0.3">
      <c r="C2797" t="s">
        <v>1558</v>
      </c>
      <c r="D2797" t="s">
        <v>3744</v>
      </c>
      <c r="E2797" s="1" t="s">
        <v>3745</v>
      </c>
      <c r="F2797">
        <v>3</v>
      </c>
    </row>
    <row r="2798" spans="3:6" x14ac:dyDescent="0.3">
      <c r="C2798" t="s">
        <v>61</v>
      </c>
      <c r="D2798" t="s">
        <v>3557</v>
      </c>
      <c r="E2798" s="1" t="s">
        <v>3558</v>
      </c>
      <c r="F2798">
        <v>2</v>
      </c>
    </row>
    <row r="2799" spans="3:6" x14ac:dyDescent="0.3">
      <c r="C2799" t="s">
        <v>1551</v>
      </c>
      <c r="D2799" t="s">
        <v>3557</v>
      </c>
      <c r="E2799" s="1" t="s">
        <v>3558</v>
      </c>
      <c r="F2799">
        <v>2</v>
      </c>
    </row>
    <row r="2800" spans="3:6" x14ac:dyDescent="0.3">
      <c r="C2800" t="s">
        <v>988</v>
      </c>
      <c r="D2800" t="s">
        <v>4557</v>
      </c>
      <c r="E2800" s="1" t="s">
        <v>4558</v>
      </c>
      <c r="F2800">
        <v>2</v>
      </c>
    </row>
    <row r="2801" spans="3:6" x14ac:dyDescent="0.3">
      <c r="C2801" t="s">
        <v>1557</v>
      </c>
      <c r="D2801" t="s">
        <v>4557</v>
      </c>
      <c r="E2801" s="1" t="s">
        <v>4558</v>
      </c>
      <c r="F2801">
        <v>2</v>
      </c>
    </row>
    <row r="2802" spans="3:6" x14ac:dyDescent="0.3">
      <c r="C2802" t="s">
        <v>1525</v>
      </c>
      <c r="D2802" t="s">
        <v>4922</v>
      </c>
      <c r="E2802" s="1" t="s">
        <v>4923</v>
      </c>
      <c r="F2802">
        <v>2</v>
      </c>
    </row>
    <row r="2803" spans="3:6" x14ac:dyDescent="0.3">
      <c r="C2803" t="s">
        <v>1554</v>
      </c>
      <c r="D2803" t="s">
        <v>4922</v>
      </c>
      <c r="E2803" s="1" t="s">
        <v>4923</v>
      </c>
      <c r="F2803">
        <v>2</v>
      </c>
    </row>
    <row r="2804" spans="3:6" x14ac:dyDescent="0.3">
      <c r="C2804" t="s">
        <v>1560</v>
      </c>
      <c r="D2804" t="s">
        <v>4602</v>
      </c>
      <c r="E2804" s="1" t="s">
        <v>4937</v>
      </c>
      <c r="F2804">
        <v>1</v>
      </c>
    </row>
    <row r="2805" spans="3:6" x14ac:dyDescent="0.3">
      <c r="C2805" t="s">
        <v>1547</v>
      </c>
      <c r="D2805" t="s">
        <v>4931</v>
      </c>
      <c r="E2805" s="1" t="s">
        <v>4932</v>
      </c>
      <c r="F2805">
        <v>2</v>
      </c>
    </row>
    <row r="2806" spans="3:6" x14ac:dyDescent="0.3">
      <c r="C2806" t="s">
        <v>1555</v>
      </c>
      <c r="D2806" t="s">
        <v>4931</v>
      </c>
      <c r="E2806" s="1" t="s">
        <v>4932</v>
      </c>
      <c r="F2806">
        <v>2</v>
      </c>
    </row>
    <row r="2807" spans="3:6" x14ac:dyDescent="0.3">
      <c r="C2807" t="s">
        <v>216</v>
      </c>
      <c r="D2807" t="s">
        <v>3765</v>
      </c>
      <c r="E2807" s="1" t="s">
        <v>3766</v>
      </c>
      <c r="F2807">
        <v>4</v>
      </c>
    </row>
    <row r="2808" spans="3:6" x14ac:dyDescent="0.3">
      <c r="C2808" t="s">
        <v>1549</v>
      </c>
      <c r="D2808" t="s">
        <v>3765</v>
      </c>
      <c r="E2808" s="1" t="s">
        <v>3766</v>
      </c>
      <c r="F2808">
        <v>4</v>
      </c>
    </row>
    <row r="2809" spans="3:6" x14ac:dyDescent="0.3">
      <c r="C2809" t="s">
        <v>399</v>
      </c>
      <c r="D2809" t="s">
        <v>3970</v>
      </c>
      <c r="E2809" s="1" t="s">
        <v>3971</v>
      </c>
      <c r="F2809">
        <v>5</v>
      </c>
    </row>
    <row r="2810" spans="3:6" x14ac:dyDescent="0.3">
      <c r="C2810" t="s">
        <v>1480</v>
      </c>
      <c r="D2810" t="s">
        <v>3970</v>
      </c>
      <c r="E2810" s="1" t="s">
        <v>3971</v>
      </c>
      <c r="F2810">
        <v>5</v>
      </c>
    </row>
    <row r="2811" spans="3:6" x14ac:dyDescent="0.3">
      <c r="C2811" t="s">
        <v>1521</v>
      </c>
      <c r="D2811" t="s">
        <v>3970</v>
      </c>
      <c r="E2811" s="1" t="s">
        <v>3971</v>
      </c>
      <c r="F2811">
        <v>5</v>
      </c>
    </row>
    <row r="2812" spans="3:6" x14ac:dyDescent="0.3">
      <c r="C2812" t="s">
        <v>1535</v>
      </c>
      <c r="D2812" t="s">
        <v>3970</v>
      </c>
      <c r="E2812" s="1" t="s">
        <v>3971</v>
      </c>
      <c r="F2812">
        <v>5</v>
      </c>
    </row>
    <row r="2813" spans="3:6" x14ac:dyDescent="0.3">
      <c r="C2813" t="s">
        <v>189</v>
      </c>
      <c r="D2813" t="s">
        <v>3731</v>
      </c>
      <c r="E2813" s="1" t="s">
        <v>3732</v>
      </c>
      <c r="F2813">
        <v>3</v>
      </c>
    </row>
    <row r="2814" spans="3:6" x14ac:dyDescent="0.3">
      <c r="C2814" t="s">
        <v>742</v>
      </c>
      <c r="D2814" t="s">
        <v>3731</v>
      </c>
      <c r="E2814" s="1" t="s">
        <v>3732</v>
      </c>
      <c r="F2814">
        <v>3</v>
      </c>
    </row>
    <row r="2815" spans="3:6" x14ac:dyDescent="0.3">
      <c r="C2815" t="s">
        <v>1403</v>
      </c>
      <c r="D2815" t="s">
        <v>4542</v>
      </c>
      <c r="E2815" s="1" t="s">
        <v>4868</v>
      </c>
      <c r="F2815">
        <v>2</v>
      </c>
    </row>
    <row r="2816" spans="3:6" x14ac:dyDescent="0.3">
      <c r="C2816" t="s">
        <v>1523</v>
      </c>
      <c r="D2816" t="s">
        <v>4542</v>
      </c>
      <c r="E2816" s="1" t="s">
        <v>4868</v>
      </c>
      <c r="F2816">
        <v>2</v>
      </c>
    </row>
    <row r="2817" spans="3:6" x14ac:dyDescent="0.3">
      <c r="C2817" t="s">
        <v>615</v>
      </c>
      <c r="D2817" t="s">
        <v>4214</v>
      </c>
      <c r="E2817" s="1" t="s">
        <v>4215</v>
      </c>
      <c r="F2817">
        <v>2</v>
      </c>
    </row>
    <row r="2818" spans="3:6" x14ac:dyDescent="0.3">
      <c r="C2818" t="s">
        <v>1520</v>
      </c>
      <c r="D2818" t="s">
        <v>4214</v>
      </c>
      <c r="E2818" s="1" t="s">
        <v>4215</v>
      </c>
      <c r="F2818">
        <v>2</v>
      </c>
    </row>
    <row r="2819" spans="3:6" x14ac:dyDescent="0.3">
      <c r="C2819" t="s">
        <v>1522</v>
      </c>
      <c r="D2819" t="s">
        <v>4920</v>
      </c>
      <c r="E2819" s="1" t="s">
        <v>4921</v>
      </c>
      <c r="F2819">
        <v>3</v>
      </c>
    </row>
    <row r="2820" spans="3:6" x14ac:dyDescent="0.3">
      <c r="C2820" t="s">
        <v>1526</v>
      </c>
      <c r="D2820" t="s">
        <v>4924</v>
      </c>
      <c r="E2820" s="1" t="s">
        <v>4925</v>
      </c>
      <c r="F2820">
        <v>3</v>
      </c>
    </row>
    <row r="2821" spans="3:6" x14ac:dyDescent="0.3">
      <c r="C2821" t="s">
        <v>181</v>
      </c>
      <c r="D2821" t="s">
        <v>3718</v>
      </c>
      <c r="E2821" s="1" t="s">
        <v>3719</v>
      </c>
      <c r="F2821">
        <v>6</v>
      </c>
    </row>
    <row r="2822" spans="3:6" x14ac:dyDescent="0.3">
      <c r="C2822" t="s">
        <v>1455</v>
      </c>
      <c r="D2822" t="s">
        <v>3718</v>
      </c>
      <c r="E2822" s="1" t="s">
        <v>3719</v>
      </c>
      <c r="F2822">
        <v>6</v>
      </c>
    </row>
    <row r="2823" spans="3:6" x14ac:dyDescent="0.3">
      <c r="C2823" t="s">
        <v>1494</v>
      </c>
      <c r="D2823" t="s">
        <v>3718</v>
      </c>
      <c r="E2823" s="1" t="s">
        <v>3719</v>
      </c>
      <c r="F2823">
        <v>6</v>
      </c>
    </row>
    <row r="2824" spans="3:6" x14ac:dyDescent="0.3">
      <c r="C2824" t="s">
        <v>1507</v>
      </c>
      <c r="D2824" t="s">
        <v>3718</v>
      </c>
      <c r="E2824" s="1" t="s">
        <v>3719</v>
      </c>
      <c r="F2824">
        <v>6</v>
      </c>
    </row>
    <row r="2825" spans="3:6" x14ac:dyDescent="0.3">
      <c r="C2825" t="s">
        <v>1495</v>
      </c>
      <c r="D2825" t="s">
        <v>4911</v>
      </c>
      <c r="E2825" s="1" t="s">
        <v>4912</v>
      </c>
      <c r="F2825">
        <v>2</v>
      </c>
    </row>
    <row r="2826" spans="3:6" x14ac:dyDescent="0.3">
      <c r="C2826" t="s">
        <v>177</v>
      </c>
      <c r="D2826" t="s">
        <v>3567</v>
      </c>
      <c r="E2826" s="1" t="s">
        <v>3712</v>
      </c>
      <c r="F2826">
        <v>6</v>
      </c>
    </row>
    <row r="2827" spans="3:6" x14ac:dyDescent="0.3">
      <c r="C2827" t="s">
        <v>1497</v>
      </c>
      <c r="D2827" t="s">
        <v>3567</v>
      </c>
      <c r="E2827" s="1" t="s">
        <v>3712</v>
      </c>
      <c r="F2827">
        <v>6</v>
      </c>
    </row>
    <row r="2828" spans="3:6" x14ac:dyDescent="0.3">
      <c r="C2828" t="s">
        <v>1492</v>
      </c>
      <c r="D2828" t="s">
        <v>3637</v>
      </c>
      <c r="E2828" s="1" t="s">
        <v>4909</v>
      </c>
      <c r="F2828">
        <v>1</v>
      </c>
    </row>
    <row r="2829" spans="3:6" x14ac:dyDescent="0.3">
      <c r="C2829" t="s">
        <v>60</v>
      </c>
      <c r="D2829" t="s">
        <v>3555</v>
      </c>
      <c r="E2829" s="1" t="s">
        <v>3556</v>
      </c>
      <c r="F2829">
        <v>3</v>
      </c>
    </row>
    <row r="2830" spans="3:6" x14ac:dyDescent="0.3">
      <c r="C2830" t="s">
        <v>493</v>
      </c>
      <c r="D2830" t="s">
        <v>3555</v>
      </c>
      <c r="E2830" s="1" t="s">
        <v>3556</v>
      </c>
      <c r="F2830">
        <v>3</v>
      </c>
    </row>
    <row r="2831" spans="3:6" x14ac:dyDescent="0.3">
      <c r="C2831" t="s">
        <v>205</v>
      </c>
      <c r="D2831" t="s">
        <v>3753</v>
      </c>
      <c r="E2831" s="1" t="s">
        <v>3754</v>
      </c>
      <c r="F2831">
        <v>2</v>
      </c>
    </row>
    <row r="2832" spans="3:6" x14ac:dyDescent="0.3">
      <c r="C2832" t="s">
        <v>1486</v>
      </c>
      <c r="D2832" t="s">
        <v>4902</v>
      </c>
      <c r="E2832" s="1" t="s">
        <v>4903</v>
      </c>
      <c r="F2832">
        <v>1</v>
      </c>
    </row>
    <row r="2833" spans="3:6" x14ac:dyDescent="0.3">
      <c r="C2833" t="s">
        <v>158</v>
      </c>
      <c r="D2833" t="s">
        <v>3686</v>
      </c>
      <c r="E2833" s="1" t="s">
        <v>3687</v>
      </c>
      <c r="F2833">
        <v>6</v>
      </c>
    </row>
    <row r="2834" spans="3:6" x14ac:dyDescent="0.3">
      <c r="C2834" t="s">
        <v>554</v>
      </c>
      <c r="D2834" t="s">
        <v>3686</v>
      </c>
      <c r="E2834" s="1" t="s">
        <v>3687</v>
      </c>
      <c r="F2834">
        <v>6</v>
      </c>
    </row>
    <row r="2835" spans="3:6" x14ac:dyDescent="0.3">
      <c r="C2835" t="s">
        <v>1460</v>
      </c>
      <c r="D2835" t="s">
        <v>3686</v>
      </c>
      <c r="E2835" s="1" t="s">
        <v>3687</v>
      </c>
      <c r="F2835">
        <v>6</v>
      </c>
    </row>
    <row r="2836" spans="3:6" x14ac:dyDescent="0.3">
      <c r="C2836" t="s">
        <v>1466</v>
      </c>
      <c r="D2836" t="s">
        <v>3686</v>
      </c>
      <c r="E2836" s="1" t="s">
        <v>3687</v>
      </c>
      <c r="F2836">
        <v>6</v>
      </c>
    </row>
    <row r="2837" spans="3:6" x14ac:dyDescent="0.3">
      <c r="C2837" t="s">
        <v>133</v>
      </c>
      <c r="D2837" t="s">
        <v>3533</v>
      </c>
      <c r="E2837" s="1" t="s">
        <v>3651</v>
      </c>
      <c r="F2837">
        <v>6</v>
      </c>
    </row>
    <row r="2838" spans="3:6" x14ac:dyDescent="0.3">
      <c r="C2838" t="s">
        <v>207</v>
      </c>
      <c r="D2838" t="s">
        <v>3533</v>
      </c>
      <c r="E2838" s="1" t="s">
        <v>3651</v>
      </c>
      <c r="F2838">
        <v>6</v>
      </c>
    </row>
    <row r="2839" spans="3:6" x14ac:dyDescent="0.3">
      <c r="C2839" t="s">
        <v>1465</v>
      </c>
      <c r="D2839" t="s">
        <v>3533</v>
      </c>
      <c r="E2839" s="1" t="s">
        <v>3651</v>
      </c>
      <c r="F2839">
        <v>6</v>
      </c>
    </row>
    <row r="2840" spans="3:6" x14ac:dyDescent="0.3">
      <c r="C2840" t="s">
        <v>123</v>
      </c>
      <c r="D2840" t="s">
        <v>3639</v>
      </c>
      <c r="E2840" s="1" t="s">
        <v>3640</v>
      </c>
      <c r="F2840">
        <v>4</v>
      </c>
    </row>
    <row r="2841" spans="3:6" x14ac:dyDescent="0.3">
      <c r="C2841" t="s">
        <v>925</v>
      </c>
      <c r="D2841" t="s">
        <v>3639</v>
      </c>
      <c r="E2841" s="1" t="s">
        <v>3640</v>
      </c>
      <c r="F2841">
        <v>4</v>
      </c>
    </row>
    <row r="2842" spans="3:6" x14ac:dyDescent="0.3">
      <c r="C2842" t="s">
        <v>1464</v>
      </c>
      <c r="D2842" t="s">
        <v>3639</v>
      </c>
      <c r="E2842" s="1" t="s">
        <v>3640</v>
      </c>
      <c r="F2842">
        <v>4</v>
      </c>
    </row>
    <row r="2843" spans="3:6" x14ac:dyDescent="0.3">
      <c r="C2843" t="s">
        <v>233</v>
      </c>
      <c r="D2843" t="s">
        <v>3792</v>
      </c>
      <c r="E2843" s="1" t="s">
        <v>3793</v>
      </c>
      <c r="F2843">
        <v>3</v>
      </c>
    </row>
    <row r="2844" spans="3:6" x14ac:dyDescent="0.3">
      <c r="C2844" t="s">
        <v>1434</v>
      </c>
      <c r="D2844" t="s">
        <v>3792</v>
      </c>
      <c r="E2844" s="1" t="s">
        <v>3793</v>
      </c>
      <c r="F2844">
        <v>3</v>
      </c>
    </row>
    <row r="2845" spans="3:6" x14ac:dyDescent="0.3">
      <c r="C2845" t="s">
        <v>1448</v>
      </c>
      <c r="D2845" t="s">
        <v>3792</v>
      </c>
      <c r="E2845" s="1" t="s">
        <v>3793</v>
      </c>
      <c r="F2845">
        <v>3</v>
      </c>
    </row>
    <row r="2846" spans="3:6" x14ac:dyDescent="0.3">
      <c r="C2846" t="s">
        <v>114</v>
      </c>
      <c r="D2846" t="s">
        <v>3625</v>
      </c>
      <c r="E2846" s="1" t="s">
        <v>3626</v>
      </c>
      <c r="F2846">
        <v>3</v>
      </c>
    </row>
    <row r="2847" spans="3:6" x14ac:dyDescent="0.3">
      <c r="C2847" t="s">
        <v>1447</v>
      </c>
      <c r="D2847" t="s">
        <v>3625</v>
      </c>
      <c r="E2847" s="1" t="s">
        <v>3626</v>
      </c>
      <c r="F2847">
        <v>3</v>
      </c>
    </row>
    <row r="2848" spans="3:6" x14ac:dyDescent="0.3">
      <c r="C2848" t="s">
        <v>1435</v>
      </c>
      <c r="D2848" t="s">
        <v>4185</v>
      </c>
      <c r="E2848" s="1" t="s">
        <v>4877</v>
      </c>
      <c r="F2848">
        <v>1</v>
      </c>
    </row>
    <row r="2849" spans="3:6" x14ac:dyDescent="0.3">
      <c r="C2849" t="s">
        <v>397</v>
      </c>
      <c r="D2849" t="s">
        <v>3966</v>
      </c>
      <c r="E2849" s="1" t="s">
        <v>3967</v>
      </c>
      <c r="F2849">
        <v>5</v>
      </c>
    </row>
    <row r="2850" spans="3:6" x14ac:dyDescent="0.3">
      <c r="C2850" t="s">
        <v>1393</v>
      </c>
      <c r="D2850" t="s">
        <v>3966</v>
      </c>
      <c r="E2850" s="1" t="s">
        <v>3967</v>
      </c>
      <c r="F2850">
        <v>5</v>
      </c>
    </row>
    <row r="2851" spans="3:6" x14ac:dyDescent="0.3">
      <c r="C2851" t="s">
        <v>1420</v>
      </c>
      <c r="D2851" t="s">
        <v>3966</v>
      </c>
      <c r="E2851" s="1" t="s">
        <v>3967</v>
      </c>
      <c r="F2851">
        <v>5</v>
      </c>
    </row>
    <row r="2852" spans="3:6" x14ac:dyDescent="0.3">
      <c r="C2852" t="s">
        <v>1391</v>
      </c>
      <c r="D2852" t="s">
        <v>4862</v>
      </c>
      <c r="E2852" s="1" t="s">
        <v>4863</v>
      </c>
      <c r="F2852">
        <v>4</v>
      </c>
    </row>
    <row r="2853" spans="3:6" x14ac:dyDescent="0.3">
      <c r="C2853" t="s">
        <v>1421</v>
      </c>
      <c r="D2853" t="s">
        <v>4862</v>
      </c>
      <c r="E2853" s="1" t="s">
        <v>4863</v>
      </c>
      <c r="F2853">
        <v>4</v>
      </c>
    </row>
    <row r="2854" spans="3:6" x14ac:dyDescent="0.3">
      <c r="C2854" t="s">
        <v>74</v>
      </c>
      <c r="D2854" t="s">
        <v>3575</v>
      </c>
      <c r="E2854" s="1" t="s">
        <v>3576</v>
      </c>
      <c r="F2854">
        <v>6</v>
      </c>
    </row>
    <row r="2855" spans="3:6" x14ac:dyDescent="0.3">
      <c r="C2855" t="s">
        <v>184</v>
      </c>
      <c r="D2855" t="s">
        <v>3575</v>
      </c>
      <c r="E2855" s="1" t="s">
        <v>3576</v>
      </c>
      <c r="F2855">
        <v>6</v>
      </c>
    </row>
    <row r="2856" spans="3:6" x14ac:dyDescent="0.3">
      <c r="C2856" t="s">
        <v>454</v>
      </c>
      <c r="D2856" t="s">
        <v>3575</v>
      </c>
      <c r="E2856" s="1" t="s">
        <v>3576</v>
      </c>
      <c r="F2856">
        <v>6</v>
      </c>
    </row>
    <row r="2857" spans="3:6" x14ac:dyDescent="0.3">
      <c r="C2857" t="s">
        <v>1423</v>
      </c>
      <c r="D2857" t="s">
        <v>3575</v>
      </c>
      <c r="E2857" s="1" t="s">
        <v>3576</v>
      </c>
      <c r="F2857">
        <v>6</v>
      </c>
    </row>
    <row r="2858" spans="3:6" x14ac:dyDescent="0.3">
      <c r="C2858" t="s">
        <v>76</v>
      </c>
      <c r="D2858" t="s">
        <v>3577</v>
      </c>
      <c r="E2858" s="1" t="s">
        <v>3578</v>
      </c>
      <c r="F2858">
        <v>4</v>
      </c>
    </row>
    <row r="2859" spans="3:6" x14ac:dyDescent="0.3">
      <c r="C2859" t="s">
        <v>153</v>
      </c>
      <c r="D2859" t="s">
        <v>3577</v>
      </c>
      <c r="E2859" s="1" t="s">
        <v>3578</v>
      </c>
      <c r="F2859">
        <v>4</v>
      </c>
    </row>
    <row r="2860" spans="3:6" x14ac:dyDescent="0.3">
      <c r="C2860" t="s">
        <v>1424</v>
      </c>
      <c r="D2860" t="s">
        <v>3577</v>
      </c>
      <c r="E2860" s="1" t="s">
        <v>3578</v>
      </c>
      <c r="F2860">
        <v>4</v>
      </c>
    </row>
    <row r="2861" spans="3:6" x14ac:dyDescent="0.3">
      <c r="C2861" t="s">
        <v>326</v>
      </c>
      <c r="D2861" t="s">
        <v>3892</v>
      </c>
      <c r="E2861" s="1" t="s">
        <v>3893</v>
      </c>
      <c r="F2861">
        <v>4</v>
      </c>
    </row>
    <row r="2862" spans="3:6" x14ac:dyDescent="0.3">
      <c r="C2862" t="s">
        <v>1365</v>
      </c>
      <c r="D2862" t="s">
        <v>3892</v>
      </c>
      <c r="E2862" s="1" t="s">
        <v>3893</v>
      </c>
      <c r="F2862">
        <v>4</v>
      </c>
    </row>
    <row r="2863" spans="3:6" x14ac:dyDescent="0.3">
      <c r="C2863" t="s">
        <v>1412</v>
      </c>
      <c r="D2863" t="s">
        <v>3892</v>
      </c>
      <c r="E2863" s="1" t="s">
        <v>3893</v>
      </c>
      <c r="F2863">
        <v>4</v>
      </c>
    </row>
    <row r="2864" spans="3:6" x14ac:dyDescent="0.3">
      <c r="C2864" t="s">
        <v>1410</v>
      </c>
      <c r="D2864" t="s">
        <v>4869</v>
      </c>
      <c r="E2864" s="1" t="s">
        <v>4870</v>
      </c>
      <c r="F2864">
        <v>2</v>
      </c>
    </row>
    <row r="2865" spans="3:6" x14ac:dyDescent="0.3">
      <c r="C2865" t="s">
        <v>1401</v>
      </c>
      <c r="D2865" t="s">
        <v>3744</v>
      </c>
      <c r="E2865" s="1" t="s">
        <v>4865</v>
      </c>
      <c r="F2865">
        <v>1</v>
      </c>
    </row>
    <row r="2866" spans="3:6" x14ac:dyDescent="0.3">
      <c r="C2866" t="s">
        <v>102</v>
      </c>
      <c r="D2866" t="s">
        <v>3608</v>
      </c>
      <c r="E2866" s="1" t="s">
        <v>3609</v>
      </c>
      <c r="F2866">
        <v>7</v>
      </c>
    </row>
    <row r="2867" spans="3:6" x14ac:dyDescent="0.3">
      <c r="C2867" t="s">
        <v>1388</v>
      </c>
      <c r="D2867" t="s">
        <v>3608</v>
      </c>
      <c r="E2867" s="1" t="s">
        <v>3609</v>
      </c>
      <c r="F2867">
        <v>7</v>
      </c>
    </row>
    <row r="2868" spans="3:6" x14ac:dyDescent="0.3">
      <c r="C2868" t="s">
        <v>1390</v>
      </c>
      <c r="D2868" t="s">
        <v>3608</v>
      </c>
      <c r="E2868" s="1" t="s">
        <v>3609</v>
      </c>
      <c r="F2868">
        <v>7</v>
      </c>
    </row>
    <row r="2869" spans="3:6" x14ac:dyDescent="0.3">
      <c r="C2869" t="s">
        <v>1038</v>
      </c>
      <c r="D2869" t="s">
        <v>4605</v>
      </c>
      <c r="E2869" s="1" t="s">
        <v>4606</v>
      </c>
      <c r="F2869">
        <v>3</v>
      </c>
    </row>
    <row r="2870" spans="3:6" x14ac:dyDescent="0.3">
      <c r="C2870" t="s">
        <v>1333</v>
      </c>
      <c r="D2870" t="s">
        <v>4831</v>
      </c>
      <c r="E2870" s="1" t="s">
        <v>4832</v>
      </c>
      <c r="F2870">
        <v>4</v>
      </c>
    </row>
    <row r="2871" spans="3:6" x14ac:dyDescent="0.3">
      <c r="C2871" t="s">
        <v>1370</v>
      </c>
      <c r="D2871" t="s">
        <v>4831</v>
      </c>
      <c r="E2871" s="1" t="s">
        <v>4832</v>
      </c>
      <c r="F2871">
        <v>4</v>
      </c>
    </row>
    <row r="2872" spans="3:6" x14ac:dyDescent="0.3">
      <c r="C2872" t="s">
        <v>1355</v>
      </c>
      <c r="D2872" t="s">
        <v>4844</v>
      </c>
      <c r="E2872" s="1" t="s">
        <v>4845</v>
      </c>
      <c r="F2872">
        <v>4</v>
      </c>
    </row>
    <row r="2873" spans="3:6" x14ac:dyDescent="0.3">
      <c r="C2873" t="s">
        <v>1372</v>
      </c>
      <c r="D2873" t="s">
        <v>4844</v>
      </c>
      <c r="E2873" s="1" t="s">
        <v>4845</v>
      </c>
      <c r="F2873">
        <v>4</v>
      </c>
    </row>
    <row r="2874" spans="3:6" x14ac:dyDescent="0.3">
      <c r="C2874" t="s">
        <v>1371</v>
      </c>
      <c r="D2874" t="s">
        <v>4854</v>
      </c>
      <c r="E2874" s="1" t="s">
        <v>4855</v>
      </c>
      <c r="F2874">
        <v>3</v>
      </c>
    </row>
    <row r="2875" spans="3:6" x14ac:dyDescent="0.3">
      <c r="C2875" t="s">
        <v>1364</v>
      </c>
      <c r="D2875" t="s">
        <v>4852</v>
      </c>
      <c r="E2875" s="1" t="s">
        <v>4853</v>
      </c>
      <c r="F2875">
        <v>4</v>
      </c>
    </row>
    <row r="2876" spans="3:6" x14ac:dyDescent="0.3">
      <c r="C2876" t="s">
        <v>5</v>
      </c>
      <c r="D2876" t="s">
        <v>3474</v>
      </c>
      <c r="E2876" s="1" t="s">
        <v>3475</v>
      </c>
      <c r="F2876">
        <v>6</v>
      </c>
    </row>
    <row r="2877" spans="3:6" x14ac:dyDescent="0.3">
      <c r="C2877" t="s">
        <v>11</v>
      </c>
      <c r="D2877" t="s">
        <v>3474</v>
      </c>
      <c r="E2877" s="1" t="s">
        <v>3475</v>
      </c>
      <c r="F2877">
        <v>6</v>
      </c>
    </row>
    <row r="2878" spans="3:6" x14ac:dyDescent="0.3">
      <c r="C2878" t="s">
        <v>1369</v>
      </c>
      <c r="D2878" t="s">
        <v>3474</v>
      </c>
      <c r="E2878" s="1" t="s">
        <v>3475</v>
      </c>
      <c r="F2878">
        <v>6</v>
      </c>
    </row>
    <row r="2879" spans="3:6" x14ac:dyDescent="0.3">
      <c r="C2879" t="s">
        <v>926</v>
      </c>
      <c r="D2879" t="s">
        <v>4496</v>
      </c>
      <c r="E2879" s="1" t="s">
        <v>4497</v>
      </c>
      <c r="F2879">
        <v>7</v>
      </c>
    </row>
    <row r="2880" spans="3:6" x14ac:dyDescent="0.3">
      <c r="C2880" t="s">
        <v>1334</v>
      </c>
      <c r="D2880" t="s">
        <v>4496</v>
      </c>
      <c r="E2880" s="1" t="s">
        <v>4497</v>
      </c>
      <c r="F2880">
        <v>7</v>
      </c>
    </row>
    <row r="2881" spans="3:6" x14ac:dyDescent="0.3">
      <c r="C2881" t="s">
        <v>1344</v>
      </c>
      <c r="D2881" t="s">
        <v>4496</v>
      </c>
      <c r="E2881" s="1" t="s">
        <v>4497</v>
      </c>
      <c r="F2881">
        <v>7</v>
      </c>
    </row>
    <row r="2882" spans="3:6" x14ac:dyDescent="0.3">
      <c r="C2882" t="s">
        <v>1357</v>
      </c>
      <c r="D2882" t="s">
        <v>4496</v>
      </c>
      <c r="E2882" s="1" t="s">
        <v>4497</v>
      </c>
      <c r="F2882">
        <v>7</v>
      </c>
    </row>
    <row r="2883" spans="3:6" x14ac:dyDescent="0.3">
      <c r="C2883" t="s">
        <v>1336</v>
      </c>
      <c r="D2883" t="s">
        <v>4833</v>
      </c>
      <c r="E2883" s="1" t="s">
        <v>4834</v>
      </c>
      <c r="F2883">
        <v>5</v>
      </c>
    </row>
    <row r="2884" spans="3:6" x14ac:dyDescent="0.3">
      <c r="C2884" t="s">
        <v>1349</v>
      </c>
      <c r="D2884" t="s">
        <v>4833</v>
      </c>
      <c r="E2884" s="1" t="s">
        <v>4834</v>
      </c>
      <c r="F2884">
        <v>5</v>
      </c>
    </row>
    <row r="2885" spans="3:6" x14ac:dyDescent="0.3">
      <c r="C2885" t="s">
        <v>27</v>
      </c>
      <c r="D2885" t="s">
        <v>3505</v>
      </c>
      <c r="E2885" s="1" t="s">
        <v>3506</v>
      </c>
      <c r="F2885">
        <v>4</v>
      </c>
    </row>
    <row r="2886" spans="3:6" x14ac:dyDescent="0.3">
      <c r="C2886" t="s">
        <v>1343</v>
      </c>
      <c r="D2886" t="s">
        <v>3505</v>
      </c>
      <c r="E2886" s="1" t="s">
        <v>3506</v>
      </c>
      <c r="F2886">
        <v>4</v>
      </c>
    </row>
    <row r="2887" spans="3:6" x14ac:dyDescent="0.3">
      <c r="C2887" t="s">
        <v>1340</v>
      </c>
      <c r="D2887" t="s">
        <v>4839</v>
      </c>
      <c r="E2887" s="1" t="s">
        <v>4840</v>
      </c>
      <c r="F2887">
        <v>1</v>
      </c>
    </row>
    <row r="2888" spans="3:6" x14ac:dyDescent="0.3">
      <c r="C2888" t="s">
        <v>1054</v>
      </c>
      <c r="D2888" t="s">
        <v>4617</v>
      </c>
      <c r="E2888" s="1" t="s">
        <v>4618</v>
      </c>
      <c r="F2888">
        <v>3</v>
      </c>
    </row>
    <row r="2889" spans="3:6" x14ac:dyDescent="0.3">
      <c r="C2889" t="s">
        <v>1323</v>
      </c>
      <c r="D2889" t="s">
        <v>4823</v>
      </c>
      <c r="E2889" s="1" t="s">
        <v>4824</v>
      </c>
      <c r="F2889">
        <v>5</v>
      </c>
    </row>
    <row r="2890" spans="3:6" x14ac:dyDescent="0.3">
      <c r="C2890" t="s">
        <v>1326</v>
      </c>
      <c r="D2890" t="s">
        <v>4823</v>
      </c>
      <c r="E2890" s="1" t="s">
        <v>4824</v>
      </c>
      <c r="F2890">
        <v>5</v>
      </c>
    </row>
    <row r="2891" spans="3:6" x14ac:dyDescent="0.3">
      <c r="C2891" t="s">
        <v>1341</v>
      </c>
      <c r="D2891" t="s">
        <v>4823</v>
      </c>
      <c r="E2891" s="1" t="s">
        <v>4824</v>
      </c>
      <c r="F2891">
        <v>5</v>
      </c>
    </row>
    <row r="2892" spans="3:6" x14ac:dyDescent="0.3">
      <c r="C2892" t="s">
        <v>450</v>
      </c>
      <c r="D2892" t="s">
        <v>4030</v>
      </c>
      <c r="E2892" s="1" t="s">
        <v>4031</v>
      </c>
      <c r="F2892">
        <v>4</v>
      </c>
    </row>
    <row r="2893" spans="3:6" x14ac:dyDescent="0.3">
      <c r="C2893" t="s">
        <v>1317</v>
      </c>
      <c r="D2893" t="s">
        <v>4030</v>
      </c>
      <c r="E2893" s="1" t="s">
        <v>4031</v>
      </c>
      <c r="F2893">
        <v>4</v>
      </c>
    </row>
    <row r="2894" spans="3:6" x14ac:dyDescent="0.3">
      <c r="C2894" t="s">
        <v>1322</v>
      </c>
      <c r="D2894" t="s">
        <v>4030</v>
      </c>
      <c r="E2894" s="1" t="s">
        <v>4031</v>
      </c>
      <c r="F2894">
        <v>4</v>
      </c>
    </row>
    <row r="2895" spans="3:6" x14ac:dyDescent="0.3">
      <c r="C2895" t="s">
        <v>51</v>
      </c>
      <c r="D2895" t="s">
        <v>3538</v>
      </c>
      <c r="E2895" s="1" t="s">
        <v>3539</v>
      </c>
      <c r="F2895">
        <v>4</v>
      </c>
    </row>
    <row r="2896" spans="3:6" x14ac:dyDescent="0.3">
      <c r="C2896" t="s">
        <v>132</v>
      </c>
      <c r="D2896" t="s">
        <v>3538</v>
      </c>
      <c r="E2896" s="1" t="s">
        <v>3539</v>
      </c>
      <c r="F2896">
        <v>4</v>
      </c>
    </row>
    <row r="2897" spans="3:6" x14ac:dyDescent="0.3">
      <c r="C2897" t="s">
        <v>1321</v>
      </c>
      <c r="D2897" t="s">
        <v>3538</v>
      </c>
      <c r="E2897" s="1" t="s">
        <v>3539</v>
      </c>
      <c r="F2897">
        <v>4</v>
      </c>
    </row>
    <row r="2898" spans="3:6" x14ac:dyDescent="0.3">
      <c r="C2898" t="s">
        <v>1325</v>
      </c>
      <c r="D2898" t="s">
        <v>3538</v>
      </c>
      <c r="E2898" s="1" t="s">
        <v>3539</v>
      </c>
      <c r="F2898">
        <v>4</v>
      </c>
    </row>
    <row r="2899" spans="3:6" x14ac:dyDescent="0.3">
      <c r="C2899" t="s">
        <v>459</v>
      </c>
      <c r="D2899" t="s">
        <v>4044</v>
      </c>
      <c r="E2899" s="1" t="s">
        <v>4045</v>
      </c>
      <c r="F2899">
        <v>2</v>
      </c>
    </row>
    <row r="2900" spans="3:6" x14ac:dyDescent="0.3">
      <c r="C2900" t="s">
        <v>1015</v>
      </c>
      <c r="D2900" t="s">
        <v>4585</v>
      </c>
      <c r="E2900" s="1" t="s">
        <v>4586</v>
      </c>
      <c r="F2900">
        <v>2</v>
      </c>
    </row>
    <row r="2901" spans="3:6" x14ac:dyDescent="0.3">
      <c r="C2901" t="s">
        <v>1320</v>
      </c>
      <c r="D2901" t="s">
        <v>4821</v>
      </c>
      <c r="E2901" s="1" t="s">
        <v>4822</v>
      </c>
      <c r="F2901">
        <v>2</v>
      </c>
    </row>
    <row r="2902" spans="3:6" x14ac:dyDescent="0.3">
      <c r="C2902" t="s">
        <v>173</v>
      </c>
      <c r="D2902" t="s">
        <v>3707</v>
      </c>
      <c r="E2902" s="1" t="s">
        <v>3708</v>
      </c>
      <c r="F2902">
        <v>3</v>
      </c>
    </row>
    <row r="2903" spans="3:6" x14ac:dyDescent="0.3">
      <c r="C2903" t="s">
        <v>1052</v>
      </c>
      <c r="D2903" t="s">
        <v>3707</v>
      </c>
      <c r="E2903" s="1" t="s">
        <v>3708</v>
      </c>
      <c r="F2903">
        <v>3</v>
      </c>
    </row>
    <row r="2904" spans="3:6" x14ac:dyDescent="0.3">
      <c r="C2904" t="s">
        <v>1299</v>
      </c>
      <c r="D2904" t="s">
        <v>4810</v>
      </c>
      <c r="E2904" s="1" t="s">
        <v>4811</v>
      </c>
      <c r="F2904">
        <v>1</v>
      </c>
    </row>
    <row r="2905" spans="3:6" x14ac:dyDescent="0.3">
      <c r="C2905" t="s">
        <v>1242</v>
      </c>
      <c r="D2905" t="s">
        <v>4766</v>
      </c>
      <c r="E2905" s="1" t="s">
        <v>4767</v>
      </c>
      <c r="F2905">
        <v>3</v>
      </c>
    </row>
    <row r="2906" spans="3:6" x14ac:dyDescent="0.3">
      <c r="C2906" t="s">
        <v>1290</v>
      </c>
      <c r="D2906" t="s">
        <v>4766</v>
      </c>
      <c r="E2906" s="1" t="s">
        <v>4767</v>
      </c>
      <c r="F2906">
        <v>3</v>
      </c>
    </row>
    <row r="2907" spans="3:6" x14ac:dyDescent="0.3">
      <c r="C2907" t="s">
        <v>1288</v>
      </c>
      <c r="D2907" t="s">
        <v>4806</v>
      </c>
      <c r="E2907" s="1" t="s">
        <v>4807</v>
      </c>
      <c r="F2907">
        <v>4</v>
      </c>
    </row>
    <row r="2908" spans="3:6" x14ac:dyDescent="0.3">
      <c r="C2908" t="s">
        <v>165</v>
      </c>
      <c r="D2908" t="s">
        <v>3682</v>
      </c>
      <c r="E2908" s="1" t="s">
        <v>3698</v>
      </c>
      <c r="F2908">
        <v>7</v>
      </c>
    </row>
    <row r="2909" spans="3:6" x14ac:dyDescent="0.3">
      <c r="C2909" t="s">
        <v>150</v>
      </c>
      <c r="D2909" t="s">
        <v>3682</v>
      </c>
      <c r="E2909" s="1" t="s">
        <v>3683</v>
      </c>
      <c r="F2909">
        <v>7</v>
      </c>
    </row>
    <row r="2910" spans="3:6" x14ac:dyDescent="0.3">
      <c r="C2910" t="s">
        <v>151</v>
      </c>
      <c r="D2910" t="s">
        <v>3682</v>
      </c>
      <c r="E2910" s="1" t="s">
        <v>3683</v>
      </c>
      <c r="F2910">
        <v>7</v>
      </c>
    </row>
    <row r="2911" spans="3:6" x14ac:dyDescent="0.3">
      <c r="C2911" t="s">
        <v>166</v>
      </c>
      <c r="D2911" t="s">
        <v>3682</v>
      </c>
      <c r="E2911" s="1" t="s">
        <v>3683</v>
      </c>
      <c r="F2911">
        <v>7</v>
      </c>
    </row>
    <row r="2912" spans="3:6" x14ac:dyDescent="0.3">
      <c r="C2912" t="s">
        <v>1273</v>
      </c>
      <c r="D2912" t="s">
        <v>4795</v>
      </c>
      <c r="E2912" s="1" t="s">
        <v>4796</v>
      </c>
      <c r="F2912">
        <v>1</v>
      </c>
    </row>
    <row r="2913" spans="3:6" x14ac:dyDescent="0.3">
      <c r="C2913" t="s">
        <v>972</v>
      </c>
      <c r="D2913" t="s">
        <v>4540</v>
      </c>
      <c r="E2913" s="1" t="s">
        <v>4541</v>
      </c>
      <c r="F2913">
        <v>2</v>
      </c>
    </row>
    <row r="2914" spans="3:6" x14ac:dyDescent="0.3">
      <c r="C2914" t="s">
        <v>1241</v>
      </c>
      <c r="D2914" t="s">
        <v>4764</v>
      </c>
      <c r="E2914" s="1" t="s">
        <v>4765</v>
      </c>
      <c r="F2914">
        <v>5</v>
      </c>
    </row>
    <row r="2915" spans="3:6" x14ac:dyDescent="0.3">
      <c r="C2915" t="s">
        <v>1262</v>
      </c>
      <c r="D2915" t="s">
        <v>4764</v>
      </c>
      <c r="E2915" s="1" t="s">
        <v>4765</v>
      </c>
      <c r="F2915">
        <v>5</v>
      </c>
    </row>
    <row r="2916" spans="3:6" x14ac:dyDescent="0.3">
      <c r="C2916" t="s">
        <v>1268</v>
      </c>
      <c r="D2916" t="s">
        <v>4764</v>
      </c>
      <c r="E2916" s="1" t="s">
        <v>4765</v>
      </c>
      <c r="F2916">
        <v>5</v>
      </c>
    </row>
    <row r="2917" spans="3:6" x14ac:dyDescent="0.3">
      <c r="C2917" t="s">
        <v>146</v>
      </c>
      <c r="D2917" t="s">
        <v>3674</v>
      </c>
      <c r="E2917" s="1" t="s">
        <v>3675</v>
      </c>
      <c r="F2917">
        <v>3</v>
      </c>
    </row>
    <row r="2918" spans="3:6" x14ac:dyDescent="0.3">
      <c r="C2918" t="s">
        <v>1037</v>
      </c>
      <c r="D2918" t="s">
        <v>3674</v>
      </c>
      <c r="E2918" s="1" t="s">
        <v>3675</v>
      </c>
      <c r="F2918">
        <v>3</v>
      </c>
    </row>
    <row r="2919" spans="3:6" x14ac:dyDescent="0.3">
      <c r="C2919" t="s">
        <v>99</v>
      </c>
      <c r="D2919" t="s">
        <v>3605</v>
      </c>
      <c r="E2919" s="1" t="s">
        <v>3606</v>
      </c>
      <c r="F2919">
        <v>2</v>
      </c>
    </row>
    <row r="2920" spans="3:6" x14ac:dyDescent="0.3">
      <c r="C2920" t="s">
        <v>1243</v>
      </c>
      <c r="D2920" t="s">
        <v>3605</v>
      </c>
      <c r="E2920" s="1" t="s">
        <v>3606</v>
      </c>
      <c r="F2920">
        <v>2</v>
      </c>
    </row>
    <row r="2921" spans="3:6" x14ac:dyDescent="0.3">
      <c r="C2921" t="s">
        <v>1249</v>
      </c>
      <c r="D2921" t="s">
        <v>4771</v>
      </c>
      <c r="E2921" s="1" t="s">
        <v>4772</v>
      </c>
      <c r="F2921">
        <v>4</v>
      </c>
    </row>
    <row r="2922" spans="3:6" x14ac:dyDescent="0.3">
      <c r="C2922" t="s">
        <v>1162</v>
      </c>
      <c r="D2922" t="s">
        <v>4705</v>
      </c>
      <c r="E2922" s="1" t="s">
        <v>4706</v>
      </c>
      <c r="F2922">
        <v>4</v>
      </c>
    </row>
    <row r="2923" spans="3:6" x14ac:dyDescent="0.3">
      <c r="C2923" t="s">
        <v>1247</v>
      </c>
      <c r="D2923" t="s">
        <v>4705</v>
      </c>
      <c r="E2923" s="1" t="s">
        <v>4706</v>
      </c>
      <c r="F2923">
        <v>4</v>
      </c>
    </row>
    <row r="2924" spans="3:6" x14ac:dyDescent="0.3">
      <c r="C2924" t="s">
        <v>1248</v>
      </c>
      <c r="D2924" t="s">
        <v>4769</v>
      </c>
      <c r="E2924" s="1" t="s">
        <v>4770</v>
      </c>
      <c r="F2924">
        <v>3</v>
      </c>
    </row>
    <row r="2925" spans="3:6" x14ac:dyDescent="0.3">
      <c r="C2925" t="s">
        <v>1245</v>
      </c>
      <c r="D2925" t="s">
        <v>4371</v>
      </c>
      <c r="E2925" s="1" t="s">
        <v>4768</v>
      </c>
      <c r="F2925">
        <v>1</v>
      </c>
    </row>
    <row r="2926" spans="3:6" x14ac:dyDescent="0.3">
      <c r="C2926" t="s">
        <v>1232</v>
      </c>
      <c r="D2926" t="s">
        <v>4749</v>
      </c>
      <c r="E2926" s="1" t="s">
        <v>4750</v>
      </c>
      <c r="F2926">
        <v>1</v>
      </c>
    </row>
    <row r="2927" spans="3:6" x14ac:dyDescent="0.3">
      <c r="C2927" t="s">
        <v>963</v>
      </c>
      <c r="D2927" t="s">
        <v>4530</v>
      </c>
      <c r="E2927" s="1" t="s">
        <v>4531</v>
      </c>
      <c r="F2927">
        <v>4</v>
      </c>
    </row>
    <row r="2928" spans="3:6" x14ac:dyDescent="0.3">
      <c r="C2928" t="s">
        <v>1227</v>
      </c>
      <c r="D2928" t="s">
        <v>4530</v>
      </c>
      <c r="E2928" s="1" t="s">
        <v>4531</v>
      </c>
      <c r="F2928">
        <v>4</v>
      </c>
    </row>
    <row r="2929" spans="3:6" x14ac:dyDescent="0.3">
      <c r="C2929" t="s">
        <v>986</v>
      </c>
      <c r="D2929" t="s">
        <v>4555</v>
      </c>
      <c r="E2929" s="1" t="s">
        <v>4556</v>
      </c>
      <c r="F2929">
        <v>2</v>
      </c>
    </row>
    <row r="2930" spans="3:6" x14ac:dyDescent="0.3">
      <c r="C2930" t="s">
        <v>1219</v>
      </c>
      <c r="D2930" t="s">
        <v>3600</v>
      </c>
      <c r="E2930" s="1" t="s">
        <v>4742</v>
      </c>
      <c r="F2930">
        <v>1</v>
      </c>
    </row>
    <row r="2931" spans="3:6" x14ac:dyDescent="0.3">
      <c r="C2931" t="s">
        <v>96</v>
      </c>
      <c r="D2931" t="s">
        <v>3600</v>
      </c>
      <c r="E2931" s="1" t="s">
        <v>3601</v>
      </c>
      <c r="F2931">
        <v>2</v>
      </c>
    </row>
    <row r="2932" spans="3:6" x14ac:dyDescent="0.3">
      <c r="C2932" t="s">
        <v>1218</v>
      </c>
      <c r="D2932" t="s">
        <v>3600</v>
      </c>
      <c r="E2932" s="1" t="s">
        <v>3601</v>
      </c>
      <c r="F2932">
        <v>2</v>
      </c>
    </row>
    <row r="2933" spans="3:6" x14ac:dyDescent="0.3">
      <c r="C2933" t="s">
        <v>1194</v>
      </c>
      <c r="D2933" t="s">
        <v>4720</v>
      </c>
      <c r="E2933" s="1" t="s">
        <v>4721</v>
      </c>
      <c r="F2933">
        <v>3</v>
      </c>
    </row>
    <row r="2934" spans="3:6" x14ac:dyDescent="0.3">
      <c r="C2934" t="s">
        <v>1211</v>
      </c>
      <c r="D2934" t="s">
        <v>4720</v>
      </c>
      <c r="E2934" s="1" t="s">
        <v>4721</v>
      </c>
      <c r="F2934">
        <v>3</v>
      </c>
    </row>
    <row r="2935" spans="3:6" x14ac:dyDescent="0.3">
      <c r="C2935" t="s">
        <v>1209</v>
      </c>
      <c r="D2935" t="s">
        <v>4735</v>
      </c>
      <c r="E2935" s="1" t="s">
        <v>4736</v>
      </c>
      <c r="F2935">
        <v>1</v>
      </c>
    </row>
    <row r="2936" spans="3:6" x14ac:dyDescent="0.3">
      <c r="C2936" t="s">
        <v>1210</v>
      </c>
      <c r="D2936" t="s">
        <v>4665</v>
      </c>
      <c r="E2936" s="1" t="s">
        <v>4737</v>
      </c>
      <c r="F2936">
        <v>2</v>
      </c>
    </row>
    <row r="2937" spans="3:6" x14ac:dyDescent="0.3">
      <c r="C2937" t="s">
        <v>1217</v>
      </c>
      <c r="D2937" t="s">
        <v>4740</v>
      </c>
      <c r="E2937" s="1" t="s">
        <v>4741</v>
      </c>
      <c r="F2937">
        <v>1</v>
      </c>
    </row>
    <row r="2938" spans="3:6" x14ac:dyDescent="0.3">
      <c r="C2938" t="s">
        <v>1204</v>
      </c>
      <c r="D2938" t="s">
        <v>4728</v>
      </c>
      <c r="E2938" s="1" t="s">
        <v>4729</v>
      </c>
      <c r="F2938">
        <v>1</v>
      </c>
    </row>
    <row r="2939" spans="3:6" x14ac:dyDescent="0.3">
      <c r="C2939" t="s">
        <v>411</v>
      </c>
      <c r="D2939" t="s">
        <v>3992</v>
      </c>
      <c r="E2939" s="1" t="s">
        <v>3993</v>
      </c>
      <c r="F2939">
        <v>3</v>
      </c>
    </row>
    <row r="2940" spans="3:6" x14ac:dyDescent="0.3">
      <c r="C2940" t="s">
        <v>1095</v>
      </c>
      <c r="D2940" t="s">
        <v>3992</v>
      </c>
      <c r="E2940" s="1" t="s">
        <v>3993</v>
      </c>
      <c r="F2940">
        <v>3</v>
      </c>
    </row>
    <row r="2941" spans="3:6" x14ac:dyDescent="0.3">
      <c r="C2941" t="s">
        <v>1198</v>
      </c>
      <c r="D2941" t="s">
        <v>4724</v>
      </c>
      <c r="E2941" s="1" t="s">
        <v>4725</v>
      </c>
      <c r="F2941">
        <v>3</v>
      </c>
    </row>
    <row r="2942" spans="3:6" x14ac:dyDescent="0.3">
      <c r="C2942" t="s">
        <v>1199</v>
      </c>
      <c r="D2942" t="s">
        <v>4724</v>
      </c>
      <c r="E2942" s="1" t="s">
        <v>4725</v>
      </c>
      <c r="F2942">
        <v>3</v>
      </c>
    </row>
    <row r="2943" spans="3:6" x14ac:dyDescent="0.3">
      <c r="C2943" t="s">
        <v>661</v>
      </c>
      <c r="D2943" t="s">
        <v>4263</v>
      </c>
      <c r="E2943" s="1" t="s">
        <v>4264</v>
      </c>
      <c r="F2943">
        <v>2</v>
      </c>
    </row>
    <row r="2944" spans="3:6" x14ac:dyDescent="0.3">
      <c r="C2944" t="s">
        <v>1175</v>
      </c>
      <c r="D2944" t="s">
        <v>4263</v>
      </c>
      <c r="E2944" s="1" t="s">
        <v>4264</v>
      </c>
      <c r="F2944">
        <v>2</v>
      </c>
    </row>
    <row r="2945" spans="3:6" x14ac:dyDescent="0.3">
      <c r="C2945" t="s">
        <v>495</v>
      </c>
      <c r="D2945" t="s">
        <v>4079</v>
      </c>
      <c r="E2945" s="1" t="s">
        <v>4080</v>
      </c>
      <c r="F2945">
        <v>7</v>
      </c>
    </row>
    <row r="2946" spans="3:6" x14ac:dyDescent="0.3">
      <c r="C2946" t="s">
        <v>1173</v>
      </c>
      <c r="D2946" t="s">
        <v>4079</v>
      </c>
      <c r="E2946" s="1" t="s">
        <v>4080</v>
      </c>
      <c r="F2946">
        <v>7</v>
      </c>
    </row>
    <row r="2947" spans="3:6" x14ac:dyDescent="0.3">
      <c r="C2947" t="s">
        <v>1180</v>
      </c>
      <c r="D2947" t="s">
        <v>4079</v>
      </c>
      <c r="E2947" s="1" t="s">
        <v>4080</v>
      </c>
      <c r="F2947">
        <v>7</v>
      </c>
    </row>
    <row r="2948" spans="3:6" x14ac:dyDescent="0.3">
      <c r="C2948" t="s">
        <v>1002</v>
      </c>
      <c r="D2948" t="s">
        <v>4574</v>
      </c>
      <c r="E2948" s="1" t="s">
        <v>4575</v>
      </c>
      <c r="F2948">
        <v>4</v>
      </c>
    </row>
    <row r="2949" spans="3:6" x14ac:dyDescent="0.3">
      <c r="C2949" t="s">
        <v>1174</v>
      </c>
      <c r="D2949" t="s">
        <v>4574</v>
      </c>
      <c r="E2949" s="1" t="s">
        <v>4575</v>
      </c>
      <c r="F2949">
        <v>4</v>
      </c>
    </row>
    <row r="2950" spans="3:6" x14ac:dyDescent="0.3">
      <c r="C2950" t="s">
        <v>1181</v>
      </c>
      <c r="D2950" t="s">
        <v>4574</v>
      </c>
      <c r="E2950" s="1" t="s">
        <v>4575</v>
      </c>
      <c r="F2950">
        <v>4</v>
      </c>
    </row>
    <row r="2951" spans="3:6" x14ac:dyDescent="0.3">
      <c r="C2951" t="s">
        <v>333</v>
      </c>
      <c r="D2951" t="s">
        <v>3902</v>
      </c>
      <c r="E2951" s="1" t="s">
        <v>3903</v>
      </c>
      <c r="F2951">
        <v>3</v>
      </c>
    </row>
    <row r="2952" spans="3:6" x14ac:dyDescent="0.3">
      <c r="C2952" t="s">
        <v>1131</v>
      </c>
      <c r="D2952" t="s">
        <v>3902</v>
      </c>
      <c r="E2952" s="1" t="s">
        <v>3903</v>
      </c>
      <c r="F2952">
        <v>3</v>
      </c>
    </row>
    <row r="2953" spans="3:6" x14ac:dyDescent="0.3">
      <c r="C2953" t="s">
        <v>1159</v>
      </c>
      <c r="D2953" t="s">
        <v>4701</v>
      </c>
      <c r="E2953" s="1" t="s">
        <v>4702</v>
      </c>
      <c r="F2953">
        <v>9</v>
      </c>
    </row>
    <row r="2954" spans="3:6" x14ac:dyDescent="0.3">
      <c r="C2954" t="s">
        <v>1147</v>
      </c>
      <c r="D2954" t="s">
        <v>3682</v>
      </c>
      <c r="E2954" s="1" t="s">
        <v>4696</v>
      </c>
      <c r="F2954">
        <v>32</v>
      </c>
    </row>
    <row r="2955" spans="3:6" x14ac:dyDescent="0.3">
      <c r="C2955" t="s">
        <v>1160</v>
      </c>
      <c r="D2955" t="s">
        <v>4703</v>
      </c>
      <c r="E2955" s="1" t="s">
        <v>4704</v>
      </c>
      <c r="F2955">
        <v>4</v>
      </c>
    </row>
    <row r="2956" spans="3:6" x14ac:dyDescent="0.3">
      <c r="C2956" t="s">
        <v>1088</v>
      </c>
      <c r="D2956" t="s">
        <v>4645</v>
      </c>
      <c r="E2956" s="1" t="s">
        <v>4646</v>
      </c>
      <c r="F2956">
        <v>5</v>
      </c>
    </row>
    <row r="2957" spans="3:6" x14ac:dyDescent="0.3">
      <c r="C2957" t="s">
        <v>1138</v>
      </c>
      <c r="D2957" t="s">
        <v>4645</v>
      </c>
      <c r="E2957" s="1" t="s">
        <v>4646</v>
      </c>
      <c r="F2957">
        <v>5</v>
      </c>
    </row>
    <row r="2958" spans="3:6" x14ac:dyDescent="0.3">
      <c r="C2958" t="s">
        <v>1143</v>
      </c>
      <c r="D2958" t="s">
        <v>4645</v>
      </c>
      <c r="E2958" s="1" t="s">
        <v>4646</v>
      </c>
      <c r="F2958">
        <v>5</v>
      </c>
    </row>
    <row r="2959" spans="3:6" x14ac:dyDescent="0.3">
      <c r="C2959" t="s">
        <v>1132</v>
      </c>
      <c r="D2959" t="s">
        <v>4685</v>
      </c>
      <c r="E2959" s="1" t="s">
        <v>4686</v>
      </c>
      <c r="F2959">
        <v>1</v>
      </c>
    </row>
    <row r="2960" spans="3:6" x14ac:dyDescent="0.3">
      <c r="C2960" t="s">
        <v>1122</v>
      </c>
      <c r="D2960" t="s">
        <v>4676</v>
      </c>
      <c r="E2960" s="1" t="s">
        <v>4677</v>
      </c>
      <c r="F2960">
        <v>3</v>
      </c>
    </row>
    <row r="2961" spans="3:6" x14ac:dyDescent="0.3">
      <c r="C2961" t="s">
        <v>1133</v>
      </c>
      <c r="D2961" t="s">
        <v>4676</v>
      </c>
      <c r="E2961" s="1" t="s">
        <v>4677</v>
      </c>
      <c r="F2961">
        <v>3</v>
      </c>
    </row>
    <row r="2962" spans="3:6" x14ac:dyDescent="0.3">
      <c r="C2962" t="s">
        <v>1130</v>
      </c>
      <c r="D2962" t="s">
        <v>4683</v>
      </c>
      <c r="E2962" s="1" t="s">
        <v>4684</v>
      </c>
      <c r="F2962">
        <v>2</v>
      </c>
    </row>
    <row r="2963" spans="3:6" x14ac:dyDescent="0.3">
      <c r="C2963" t="s">
        <v>1141</v>
      </c>
      <c r="D2963" t="s">
        <v>4683</v>
      </c>
      <c r="E2963" s="1" t="s">
        <v>4684</v>
      </c>
      <c r="F2963">
        <v>2</v>
      </c>
    </row>
    <row r="2964" spans="3:6" x14ac:dyDescent="0.3">
      <c r="C2964" t="s">
        <v>1140</v>
      </c>
      <c r="D2964" t="s">
        <v>4690</v>
      </c>
      <c r="E2964" s="1" t="s">
        <v>4691</v>
      </c>
      <c r="F2964">
        <v>1</v>
      </c>
    </row>
    <row r="2965" spans="3:6" x14ac:dyDescent="0.3">
      <c r="C2965" t="s">
        <v>346</v>
      </c>
      <c r="D2965" t="s">
        <v>3913</v>
      </c>
      <c r="E2965" s="1" t="s">
        <v>3914</v>
      </c>
      <c r="F2965">
        <v>4</v>
      </c>
    </row>
    <row r="2966" spans="3:6" x14ac:dyDescent="0.3">
      <c r="C2966" t="s">
        <v>1124</v>
      </c>
      <c r="D2966" t="s">
        <v>3913</v>
      </c>
      <c r="E2966" s="1" t="s">
        <v>3914</v>
      </c>
      <c r="F2966">
        <v>4</v>
      </c>
    </row>
    <row r="2967" spans="3:6" x14ac:dyDescent="0.3">
      <c r="C2967" t="s">
        <v>991</v>
      </c>
      <c r="D2967" t="s">
        <v>4563</v>
      </c>
      <c r="E2967" s="1" t="s">
        <v>4564</v>
      </c>
      <c r="F2967">
        <v>8</v>
      </c>
    </row>
    <row r="2968" spans="3:6" x14ac:dyDescent="0.3">
      <c r="C2968" t="s">
        <v>1128</v>
      </c>
      <c r="D2968" t="s">
        <v>4563</v>
      </c>
      <c r="E2968" s="1" t="s">
        <v>4564</v>
      </c>
      <c r="F2968">
        <v>8</v>
      </c>
    </row>
    <row r="2969" spans="3:6" x14ac:dyDescent="0.3">
      <c r="C2969" t="s">
        <v>1117</v>
      </c>
      <c r="D2969" t="s">
        <v>4674</v>
      </c>
      <c r="E2969" s="1" t="s">
        <v>4675</v>
      </c>
      <c r="F2969">
        <v>2</v>
      </c>
    </row>
    <row r="2970" spans="3:6" x14ac:dyDescent="0.3">
      <c r="C2970" t="s">
        <v>1129</v>
      </c>
      <c r="D2970" t="s">
        <v>4681</v>
      </c>
      <c r="E2970" s="1" t="s">
        <v>4682</v>
      </c>
      <c r="F2970">
        <v>2</v>
      </c>
    </row>
    <row r="2971" spans="3:6" x14ac:dyDescent="0.3">
      <c r="C2971" t="s">
        <v>879</v>
      </c>
      <c r="D2971" t="s">
        <v>4467</v>
      </c>
      <c r="E2971" s="1" t="s">
        <v>4468</v>
      </c>
      <c r="F2971">
        <v>3</v>
      </c>
    </row>
    <row r="2972" spans="3:6" x14ac:dyDescent="0.3">
      <c r="C2972" t="s">
        <v>1125</v>
      </c>
      <c r="D2972" t="s">
        <v>4467</v>
      </c>
      <c r="E2972" s="1" t="s">
        <v>4468</v>
      </c>
      <c r="F2972">
        <v>3</v>
      </c>
    </row>
    <row r="2973" spans="3:6" x14ac:dyDescent="0.3">
      <c r="C2973" t="s">
        <v>1093</v>
      </c>
      <c r="D2973" t="s">
        <v>4649</v>
      </c>
      <c r="E2973" s="1" t="s">
        <v>4650</v>
      </c>
      <c r="F2973">
        <v>5</v>
      </c>
    </row>
    <row r="2974" spans="3:6" x14ac:dyDescent="0.3">
      <c r="C2974" t="s">
        <v>1100</v>
      </c>
      <c r="D2974" t="s">
        <v>4653</v>
      </c>
      <c r="E2974" s="1" t="s">
        <v>4654</v>
      </c>
      <c r="F2974">
        <v>3</v>
      </c>
    </row>
    <row r="2975" spans="3:6" x14ac:dyDescent="0.3">
      <c r="C2975" t="s">
        <v>232</v>
      </c>
      <c r="D2975" t="s">
        <v>3472</v>
      </c>
      <c r="E2975" s="1" t="s">
        <v>3791</v>
      </c>
      <c r="F2975">
        <v>2</v>
      </c>
    </row>
    <row r="2976" spans="3:6" x14ac:dyDescent="0.3">
      <c r="C2976" t="s">
        <v>1097</v>
      </c>
      <c r="D2976" t="s">
        <v>3472</v>
      </c>
      <c r="E2976" s="1" t="s">
        <v>3791</v>
      </c>
      <c r="F2976">
        <v>2</v>
      </c>
    </row>
    <row r="2977" spans="3:6" x14ac:dyDescent="0.3">
      <c r="C2977" t="s">
        <v>1092</v>
      </c>
      <c r="D2977" t="s">
        <v>4647</v>
      </c>
      <c r="E2977" s="1" t="s">
        <v>4648</v>
      </c>
      <c r="F2977">
        <v>5</v>
      </c>
    </row>
    <row r="2978" spans="3:6" x14ac:dyDescent="0.3">
      <c r="C2978" t="s">
        <v>1098</v>
      </c>
      <c r="D2978" t="s">
        <v>4647</v>
      </c>
      <c r="E2978" s="1" t="s">
        <v>4648</v>
      </c>
      <c r="F2978">
        <v>5</v>
      </c>
    </row>
    <row r="2979" spans="3:6" x14ac:dyDescent="0.3">
      <c r="C2979" t="s">
        <v>276</v>
      </c>
      <c r="D2979" t="s">
        <v>3834</v>
      </c>
      <c r="E2979" s="1" t="s">
        <v>3835</v>
      </c>
      <c r="F2979">
        <v>3</v>
      </c>
    </row>
    <row r="2980" spans="3:6" x14ac:dyDescent="0.3">
      <c r="C2980" t="s">
        <v>1096</v>
      </c>
      <c r="D2980" t="s">
        <v>3834</v>
      </c>
      <c r="E2980" s="1" t="s">
        <v>3835</v>
      </c>
      <c r="F2980">
        <v>3</v>
      </c>
    </row>
    <row r="2981" spans="3:6" x14ac:dyDescent="0.3">
      <c r="C2981" t="s">
        <v>1094</v>
      </c>
      <c r="D2981" t="s">
        <v>4651</v>
      </c>
      <c r="E2981" s="1" t="s">
        <v>4652</v>
      </c>
      <c r="F2981">
        <v>3</v>
      </c>
    </row>
    <row r="2982" spans="3:6" x14ac:dyDescent="0.3">
      <c r="C2982" t="s">
        <v>1072</v>
      </c>
      <c r="D2982" t="s">
        <v>4631</v>
      </c>
      <c r="E2982" s="1" t="s">
        <v>4632</v>
      </c>
      <c r="F2982">
        <v>5</v>
      </c>
    </row>
    <row r="2983" spans="3:6" x14ac:dyDescent="0.3">
      <c r="C2983" t="s">
        <v>1081</v>
      </c>
      <c r="D2983" t="s">
        <v>4631</v>
      </c>
      <c r="E2983" s="1" t="s">
        <v>4632</v>
      </c>
      <c r="F2983">
        <v>5</v>
      </c>
    </row>
    <row r="2984" spans="3:6" x14ac:dyDescent="0.3">
      <c r="C2984" t="s">
        <v>142</v>
      </c>
      <c r="D2984" t="s">
        <v>3666</v>
      </c>
      <c r="E2984" s="1" t="s">
        <v>3667</v>
      </c>
      <c r="F2984">
        <v>4</v>
      </c>
    </row>
    <row r="2985" spans="3:6" x14ac:dyDescent="0.3">
      <c r="C2985" t="s">
        <v>1031</v>
      </c>
      <c r="D2985" t="s">
        <v>3666</v>
      </c>
      <c r="E2985" s="1" t="s">
        <v>3667</v>
      </c>
      <c r="F2985">
        <v>4</v>
      </c>
    </row>
    <row r="2986" spans="3:6" x14ac:dyDescent="0.3">
      <c r="C2986" t="s">
        <v>1069</v>
      </c>
      <c r="D2986" t="s">
        <v>3666</v>
      </c>
      <c r="E2986" s="1" t="s">
        <v>3667</v>
      </c>
      <c r="F2986">
        <v>4</v>
      </c>
    </row>
    <row r="2987" spans="3:6" x14ac:dyDescent="0.3">
      <c r="C2987" t="s">
        <v>1057</v>
      </c>
      <c r="D2987" t="s">
        <v>4623</v>
      </c>
      <c r="E2987" s="1" t="s">
        <v>4624</v>
      </c>
      <c r="F2987">
        <v>2</v>
      </c>
    </row>
    <row r="2988" spans="3:6" x14ac:dyDescent="0.3">
      <c r="C2988" t="s">
        <v>1079</v>
      </c>
      <c r="D2988" t="s">
        <v>4623</v>
      </c>
      <c r="E2988" s="1" t="s">
        <v>4624</v>
      </c>
      <c r="F2988">
        <v>2</v>
      </c>
    </row>
    <row r="2989" spans="3:6" x14ac:dyDescent="0.3">
      <c r="C2989" t="s">
        <v>1073</v>
      </c>
      <c r="D2989" t="s">
        <v>4633</v>
      </c>
      <c r="E2989" s="1" t="s">
        <v>4634</v>
      </c>
      <c r="F2989">
        <v>3</v>
      </c>
    </row>
    <row r="2990" spans="3:6" x14ac:dyDescent="0.3">
      <c r="C2990" t="s">
        <v>1083</v>
      </c>
      <c r="D2990" t="s">
        <v>4633</v>
      </c>
      <c r="E2990" s="1" t="s">
        <v>4634</v>
      </c>
      <c r="F2990">
        <v>3</v>
      </c>
    </row>
    <row r="2991" spans="3:6" x14ac:dyDescent="0.3">
      <c r="C2991" t="s">
        <v>1074</v>
      </c>
      <c r="D2991" t="s">
        <v>4635</v>
      </c>
      <c r="E2991" s="1" t="s">
        <v>4636</v>
      </c>
      <c r="F2991">
        <v>3</v>
      </c>
    </row>
    <row r="2992" spans="3:6" x14ac:dyDescent="0.3">
      <c r="C2992" t="s">
        <v>1082</v>
      </c>
      <c r="D2992" t="s">
        <v>4635</v>
      </c>
      <c r="E2992" s="1" t="s">
        <v>4636</v>
      </c>
      <c r="F2992">
        <v>3</v>
      </c>
    </row>
    <row r="2993" spans="3:6" x14ac:dyDescent="0.3">
      <c r="C2993" t="s">
        <v>1056</v>
      </c>
      <c r="D2993" t="s">
        <v>4621</v>
      </c>
      <c r="E2993" s="1" t="s">
        <v>4622</v>
      </c>
      <c r="F2993">
        <v>4</v>
      </c>
    </row>
    <row r="2994" spans="3:6" x14ac:dyDescent="0.3">
      <c r="C2994" t="s">
        <v>1071</v>
      </c>
      <c r="D2994" t="s">
        <v>4621</v>
      </c>
      <c r="E2994" s="1" t="s">
        <v>4622</v>
      </c>
      <c r="F2994">
        <v>4</v>
      </c>
    </row>
    <row r="2995" spans="3:6" x14ac:dyDescent="0.3">
      <c r="C2995" t="s">
        <v>1032</v>
      </c>
      <c r="D2995" t="s">
        <v>4600</v>
      </c>
      <c r="E2995" s="1" t="s">
        <v>4601</v>
      </c>
      <c r="F2995">
        <v>3</v>
      </c>
    </row>
    <row r="2996" spans="3:6" x14ac:dyDescent="0.3">
      <c r="C2996" t="s">
        <v>1070</v>
      </c>
      <c r="D2996" t="s">
        <v>4600</v>
      </c>
      <c r="E2996" s="1" t="s">
        <v>4601</v>
      </c>
      <c r="F2996">
        <v>3</v>
      </c>
    </row>
    <row r="2997" spans="3:6" x14ac:dyDescent="0.3">
      <c r="C2997" t="s">
        <v>1030</v>
      </c>
      <c r="D2997" t="s">
        <v>4598</v>
      </c>
      <c r="E2997" s="1" t="s">
        <v>4599</v>
      </c>
      <c r="F2997">
        <v>3</v>
      </c>
    </row>
    <row r="2998" spans="3:6" x14ac:dyDescent="0.3">
      <c r="C2998" t="s">
        <v>1068</v>
      </c>
      <c r="D2998" t="s">
        <v>4598</v>
      </c>
      <c r="E2998" s="1" t="s">
        <v>4599</v>
      </c>
      <c r="F2998">
        <v>3</v>
      </c>
    </row>
    <row r="2999" spans="3:6" x14ac:dyDescent="0.3">
      <c r="C2999" t="s">
        <v>1086</v>
      </c>
      <c r="D2999" t="s">
        <v>4643</v>
      </c>
      <c r="E2999" s="1" t="s">
        <v>4644</v>
      </c>
      <c r="F2999">
        <v>1</v>
      </c>
    </row>
    <row r="3000" spans="3:6" x14ac:dyDescent="0.3">
      <c r="C3000" t="s">
        <v>967</v>
      </c>
      <c r="D3000" t="s">
        <v>4533</v>
      </c>
      <c r="E3000" s="1" t="s">
        <v>4534</v>
      </c>
      <c r="F3000">
        <v>6</v>
      </c>
    </row>
    <row r="3001" spans="3:6" x14ac:dyDescent="0.3">
      <c r="C3001" t="s">
        <v>1080</v>
      </c>
      <c r="D3001" t="s">
        <v>4533</v>
      </c>
      <c r="E3001" s="1" t="s">
        <v>4534</v>
      </c>
      <c r="F3001">
        <v>6</v>
      </c>
    </row>
    <row r="3002" spans="3:6" x14ac:dyDescent="0.3">
      <c r="C3002" t="s">
        <v>1050</v>
      </c>
      <c r="D3002" t="s">
        <v>4615</v>
      </c>
      <c r="E3002" s="1" t="s">
        <v>4616</v>
      </c>
      <c r="F3002">
        <v>1</v>
      </c>
    </row>
    <row r="3003" spans="3:6" x14ac:dyDescent="0.3">
      <c r="C3003" t="s">
        <v>1055</v>
      </c>
      <c r="D3003" t="s">
        <v>4619</v>
      </c>
      <c r="E3003" s="1" t="s">
        <v>4620</v>
      </c>
      <c r="F3003">
        <v>3</v>
      </c>
    </row>
    <row r="3004" spans="3:6" x14ac:dyDescent="0.3">
      <c r="C3004" t="s">
        <v>1059</v>
      </c>
      <c r="D3004" t="s">
        <v>4619</v>
      </c>
      <c r="E3004" s="1" t="s">
        <v>4620</v>
      </c>
      <c r="F3004">
        <v>3</v>
      </c>
    </row>
    <row r="3005" spans="3:6" x14ac:dyDescent="0.3">
      <c r="C3005" t="s">
        <v>324</v>
      </c>
      <c r="D3005" t="s">
        <v>3888</v>
      </c>
      <c r="E3005" s="1" t="s">
        <v>3889</v>
      </c>
      <c r="F3005">
        <v>2</v>
      </c>
    </row>
    <row r="3006" spans="3:6" x14ac:dyDescent="0.3">
      <c r="C3006" t="s">
        <v>1035</v>
      </c>
      <c r="D3006" t="s">
        <v>3888</v>
      </c>
      <c r="E3006" s="1" t="s">
        <v>3889</v>
      </c>
      <c r="F3006">
        <v>2</v>
      </c>
    </row>
    <row r="3007" spans="3:6" x14ac:dyDescent="0.3">
      <c r="C3007" t="s">
        <v>648</v>
      </c>
      <c r="D3007" t="s">
        <v>4258</v>
      </c>
      <c r="E3007" s="1" t="s">
        <v>4259</v>
      </c>
      <c r="F3007">
        <v>6</v>
      </c>
    </row>
    <row r="3008" spans="3:6" x14ac:dyDescent="0.3">
      <c r="C3008" t="s">
        <v>1013</v>
      </c>
      <c r="D3008" t="s">
        <v>4258</v>
      </c>
      <c r="E3008" s="1" t="s">
        <v>4259</v>
      </c>
      <c r="F3008">
        <v>6</v>
      </c>
    </row>
    <row r="3009" spans="3:6" x14ac:dyDescent="0.3">
      <c r="C3009" t="s">
        <v>1021</v>
      </c>
      <c r="D3009" t="s">
        <v>4258</v>
      </c>
      <c r="E3009" s="1" t="s">
        <v>4259</v>
      </c>
      <c r="F3009">
        <v>6</v>
      </c>
    </row>
    <row r="3010" spans="3:6" x14ac:dyDescent="0.3">
      <c r="C3010" t="s">
        <v>229</v>
      </c>
      <c r="D3010" t="s">
        <v>3786</v>
      </c>
      <c r="E3010" s="1" t="s">
        <v>3787</v>
      </c>
      <c r="F3010">
        <v>5</v>
      </c>
    </row>
    <row r="3011" spans="3:6" x14ac:dyDescent="0.3">
      <c r="C3011" t="s">
        <v>1012</v>
      </c>
      <c r="D3011" t="s">
        <v>3786</v>
      </c>
      <c r="E3011" s="1" t="s">
        <v>3787</v>
      </c>
      <c r="F3011">
        <v>5</v>
      </c>
    </row>
    <row r="3012" spans="3:6" x14ac:dyDescent="0.3">
      <c r="C3012" t="s">
        <v>1022</v>
      </c>
      <c r="D3012" t="s">
        <v>3786</v>
      </c>
      <c r="E3012" s="1" t="s">
        <v>3787</v>
      </c>
      <c r="F3012">
        <v>5</v>
      </c>
    </row>
    <row r="3013" spans="3:6" x14ac:dyDescent="0.3">
      <c r="C3013" t="s">
        <v>1016</v>
      </c>
      <c r="D3013" t="s">
        <v>4587</v>
      </c>
      <c r="E3013" s="1" t="s">
        <v>4588</v>
      </c>
      <c r="F3013">
        <v>1</v>
      </c>
    </row>
    <row r="3014" spans="3:6" x14ac:dyDescent="0.3">
      <c r="C3014" t="s">
        <v>818</v>
      </c>
      <c r="D3014" t="s">
        <v>4417</v>
      </c>
      <c r="E3014" s="1" t="s">
        <v>4418</v>
      </c>
      <c r="F3014">
        <v>4</v>
      </c>
    </row>
    <row r="3015" spans="3:6" x14ac:dyDescent="0.3">
      <c r="C3015" t="s">
        <v>996</v>
      </c>
      <c r="D3015" t="s">
        <v>4566</v>
      </c>
      <c r="E3015" s="1" t="s">
        <v>4567</v>
      </c>
      <c r="F3015">
        <v>2</v>
      </c>
    </row>
    <row r="3016" spans="3:6" x14ac:dyDescent="0.3">
      <c r="C3016" t="s">
        <v>1001</v>
      </c>
      <c r="D3016" t="s">
        <v>4572</v>
      </c>
      <c r="E3016" s="1" t="s">
        <v>4573</v>
      </c>
      <c r="F3016">
        <v>3</v>
      </c>
    </row>
    <row r="3017" spans="3:6" x14ac:dyDescent="0.3">
      <c r="C3017" t="s">
        <v>819</v>
      </c>
      <c r="D3017" t="s">
        <v>4419</v>
      </c>
      <c r="E3017" s="1" t="s">
        <v>4420</v>
      </c>
      <c r="F3017">
        <v>7</v>
      </c>
    </row>
    <row r="3018" spans="3:6" x14ac:dyDescent="0.3">
      <c r="C3018" t="s">
        <v>978</v>
      </c>
      <c r="D3018" t="s">
        <v>4419</v>
      </c>
      <c r="E3018" s="1" t="s">
        <v>4420</v>
      </c>
      <c r="F3018">
        <v>7</v>
      </c>
    </row>
    <row r="3019" spans="3:6" x14ac:dyDescent="0.3">
      <c r="C3019" t="s">
        <v>987</v>
      </c>
      <c r="D3019" t="s">
        <v>4419</v>
      </c>
      <c r="E3019" s="1" t="s">
        <v>4420</v>
      </c>
      <c r="F3019">
        <v>7</v>
      </c>
    </row>
    <row r="3020" spans="3:6" x14ac:dyDescent="0.3">
      <c r="C3020" t="s">
        <v>982</v>
      </c>
      <c r="D3020" t="s">
        <v>4552</v>
      </c>
      <c r="E3020" s="1" t="s">
        <v>4553</v>
      </c>
      <c r="F3020">
        <v>1</v>
      </c>
    </row>
    <row r="3021" spans="3:6" x14ac:dyDescent="0.3">
      <c r="C3021" t="s">
        <v>980</v>
      </c>
      <c r="D3021" t="s">
        <v>4548</v>
      </c>
      <c r="E3021" s="1" t="s">
        <v>4549</v>
      </c>
      <c r="F3021">
        <v>2</v>
      </c>
    </row>
    <row r="3022" spans="3:6" x14ac:dyDescent="0.3">
      <c r="C3022" t="s">
        <v>973</v>
      </c>
      <c r="D3022" t="s">
        <v>4542</v>
      </c>
      <c r="E3022" s="1" t="s">
        <v>4543</v>
      </c>
      <c r="F3022">
        <v>1</v>
      </c>
    </row>
    <row r="3023" spans="3:6" x14ac:dyDescent="0.3">
      <c r="C3023" t="s">
        <v>971</v>
      </c>
      <c r="D3023" t="s">
        <v>4538</v>
      </c>
      <c r="E3023" s="1" t="s">
        <v>4539</v>
      </c>
      <c r="F3023">
        <v>1</v>
      </c>
    </row>
    <row r="3024" spans="3:6" x14ac:dyDescent="0.3">
      <c r="C3024" t="s">
        <v>969</v>
      </c>
      <c r="D3024" t="s">
        <v>4536</v>
      </c>
      <c r="E3024" s="1" t="s">
        <v>4537</v>
      </c>
      <c r="F3024">
        <v>2</v>
      </c>
    </row>
    <row r="3025" spans="3:6" x14ac:dyDescent="0.3">
      <c r="C3025" t="s">
        <v>957</v>
      </c>
      <c r="D3025" t="s">
        <v>4527</v>
      </c>
      <c r="E3025" s="1" t="s">
        <v>4528</v>
      </c>
      <c r="F3025">
        <v>1</v>
      </c>
    </row>
    <row r="3026" spans="3:6" x14ac:dyDescent="0.3">
      <c r="C3026" t="s">
        <v>958</v>
      </c>
      <c r="D3026" t="s">
        <v>4527</v>
      </c>
      <c r="E3026" s="1" t="s">
        <v>4529</v>
      </c>
      <c r="F3026">
        <v>1</v>
      </c>
    </row>
    <row r="3027" spans="3:6" x14ac:dyDescent="0.3">
      <c r="C3027" t="s">
        <v>955</v>
      </c>
      <c r="D3027" t="s">
        <v>4525</v>
      </c>
      <c r="E3027" s="1" t="s">
        <v>4526</v>
      </c>
      <c r="F3027">
        <v>1</v>
      </c>
    </row>
    <row r="3028" spans="3:6" x14ac:dyDescent="0.3">
      <c r="C3028" t="s">
        <v>402</v>
      </c>
      <c r="D3028" t="s">
        <v>3525</v>
      </c>
      <c r="E3028" s="1" t="s">
        <v>3976</v>
      </c>
      <c r="F3028">
        <v>4</v>
      </c>
    </row>
    <row r="3029" spans="3:6" x14ac:dyDescent="0.3">
      <c r="C3029" t="s">
        <v>940</v>
      </c>
      <c r="D3029" t="s">
        <v>3525</v>
      </c>
      <c r="E3029" s="1" t="s">
        <v>3976</v>
      </c>
      <c r="F3029">
        <v>4</v>
      </c>
    </row>
    <row r="3030" spans="3:6" x14ac:dyDescent="0.3">
      <c r="C3030" t="s">
        <v>942</v>
      </c>
      <c r="D3030" t="s">
        <v>3525</v>
      </c>
      <c r="E3030" s="1" t="s">
        <v>3976</v>
      </c>
      <c r="F3030">
        <v>4</v>
      </c>
    </row>
    <row r="3031" spans="3:6" x14ac:dyDescent="0.3">
      <c r="C3031" t="s">
        <v>43</v>
      </c>
      <c r="D3031" t="s">
        <v>3525</v>
      </c>
      <c r="E3031" s="1" t="s">
        <v>3526</v>
      </c>
      <c r="F3031">
        <v>5</v>
      </c>
    </row>
    <row r="3032" spans="3:6" x14ac:dyDescent="0.3">
      <c r="C3032" t="s">
        <v>938</v>
      </c>
      <c r="D3032" t="s">
        <v>3525</v>
      </c>
      <c r="E3032" s="1" t="s">
        <v>3526</v>
      </c>
      <c r="F3032">
        <v>5</v>
      </c>
    </row>
    <row r="3033" spans="3:6" x14ac:dyDescent="0.3">
      <c r="C3033" t="s">
        <v>941</v>
      </c>
      <c r="D3033" t="s">
        <v>3525</v>
      </c>
      <c r="E3033" s="1" t="s">
        <v>3526</v>
      </c>
      <c r="F3033">
        <v>5</v>
      </c>
    </row>
    <row r="3034" spans="3:6" x14ac:dyDescent="0.3">
      <c r="C3034" t="s">
        <v>946</v>
      </c>
      <c r="D3034" t="s">
        <v>4511</v>
      </c>
      <c r="E3034" s="1" t="s">
        <v>4512</v>
      </c>
      <c r="F3034">
        <v>2</v>
      </c>
    </row>
    <row r="3035" spans="3:6" x14ac:dyDescent="0.3">
      <c r="C3035" t="s">
        <v>913</v>
      </c>
      <c r="D3035" t="s">
        <v>4486</v>
      </c>
      <c r="E3035" s="1" t="s">
        <v>4487</v>
      </c>
      <c r="F3035">
        <v>5</v>
      </c>
    </row>
    <row r="3036" spans="3:6" x14ac:dyDescent="0.3">
      <c r="C3036" t="s">
        <v>924</v>
      </c>
      <c r="D3036" t="s">
        <v>4486</v>
      </c>
      <c r="E3036" s="1" t="s">
        <v>4487</v>
      </c>
      <c r="F3036">
        <v>5</v>
      </c>
    </row>
    <row r="3037" spans="3:6" x14ac:dyDescent="0.3">
      <c r="C3037" t="s">
        <v>883</v>
      </c>
      <c r="D3037" t="s">
        <v>4472</v>
      </c>
      <c r="E3037" s="1" t="s">
        <v>4473</v>
      </c>
      <c r="F3037">
        <v>2</v>
      </c>
    </row>
    <row r="3038" spans="3:6" x14ac:dyDescent="0.3">
      <c r="C3038" t="s">
        <v>912</v>
      </c>
      <c r="D3038" t="s">
        <v>4472</v>
      </c>
      <c r="E3038" s="1" t="s">
        <v>4473</v>
      </c>
      <c r="F3038">
        <v>2</v>
      </c>
    </row>
    <row r="3039" spans="3:6" x14ac:dyDescent="0.3">
      <c r="C3039" t="s">
        <v>119</v>
      </c>
      <c r="D3039" t="s">
        <v>3633</v>
      </c>
      <c r="E3039" s="1" t="s">
        <v>3634</v>
      </c>
      <c r="F3039">
        <v>2</v>
      </c>
    </row>
    <row r="3040" spans="3:6" x14ac:dyDescent="0.3">
      <c r="C3040" t="s">
        <v>916</v>
      </c>
      <c r="D3040" t="s">
        <v>3633</v>
      </c>
      <c r="E3040" s="1" t="s">
        <v>3634</v>
      </c>
      <c r="F3040">
        <v>2</v>
      </c>
    </row>
    <row r="3041" spans="3:6" x14ac:dyDescent="0.3">
      <c r="C3041" t="s">
        <v>917</v>
      </c>
      <c r="D3041" t="s">
        <v>4476</v>
      </c>
      <c r="E3041" s="1" t="s">
        <v>4489</v>
      </c>
      <c r="F3041">
        <v>1</v>
      </c>
    </row>
    <row r="3042" spans="3:6" x14ac:dyDescent="0.3">
      <c r="C3042" t="s">
        <v>918</v>
      </c>
      <c r="D3042" t="s">
        <v>4476</v>
      </c>
      <c r="E3042" s="1" t="s">
        <v>4490</v>
      </c>
      <c r="F3042">
        <v>1</v>
      </c>
    </row>
    <row r="3043" spans="3:6" x14ac:dyDescent="0.3">
      <c r="C3043" t="s">
        <v>915</v>
      </c>
      <c r="D3043" t="s">
        <v>4476</v>
      </c>
      <c r="E3043" s="1" t="s">
        <v>4488</v>
      </c>
      <c r="F3043">
        <v>1</v>
      </c>
    </row>
    <row r="3044" spans="3:6" x14ac:dyDescent="0.3">
      <c r="C3044" t="s">
        <v>919</v>
      </c>
      <c r="D3044" t="s">
        <v>4476</v>
      </c>
      <c r="E3044" s="1" t="s">
        <v>4491</v>
      </c>
      <c r="F3044">
        <v>1</v>
      </c>
    </row>
    <row r="3045" spans="3:6" x14ac:dyDescent="0.3">
      <c r="C3045" t="s">
        <v>920</v>
      </c>
      <c r="D3045" t="s">
        <v>4476</v>
      </c>
      <c r="E3045" s="1" t="s">
        <v>4492</v>
      </c>
      <c r="F3045">
        <v>1</v>
      </c>
    </row>
    <row r="3046" spans="3:6" x14ac:dyDescent="0.3">
      <c r="C3046" t="s">
        <v>921</v>
      </c>
      <c r="D3046" t="s">
        <v>4476</v>
      </c>
      <c r="E3046" s="1" t="s">
        <v>4493</v>
      </c>
      <c r="F3046">
        <v>1</v>
      </c>
    </row>
    <row r="3047" spans="3:6" x14ac:dyDescent="0.3">
      <c r="C3047" t="s">
        <v>875</v>
      </c>
      <c r="D3047" t="s">
        <v>4463</v>
      </c>
      <c r="E3047" s="1" t="s">
        <v>4464</v>
      </c>
      <c r="F3047">
        <v>3</v>
      </c>
    </row>
    <row r="3048" spans="3:6" x14ac:dyDescent="0.3">
      <c r="C3048" t="s">
        <v>901</v>
      </c>
      <c r="D3048" t="s">
        <v>4463</v>
      </c>
      <c r="E3048" s="1" t="s">
        <v>4464</v>
      </c>
      <c r="F3048">
        <v>3</v>
      </c>
    </row>
    <row r="3049" spans="3:6" x14ac:dyDescent="0.3">
      <c r="C3049" t="s">
        <v>904</v>
      </c>
      <c r="D3049" t="s">
        <v>4481</v>
      </c>
      <c r="E3049" s="1" t="s">
        <v>4482</v>
      </c>
      <c r="F3049">
        <v>1</v>
      </c>
    </row>
    <row r="3050" spans="3:6" x14ac:dyDescent="0.3">
      <c r="C3050" t="s">
        <v>56</v>
      </c>
      <c r="D3050" t="s">
        <v>3547</v>
      </c>
      <c r="E3050" s="1" t="s">
        <v>3548</v>
      </c>
      <c r="F3050">
        <v>5</v>
      </c>
    </row>
    <row r="3051" spans="3:6" x14ac:dyDescent="0.3">
      <c r="C3051" t="s">
        <v>885</v>
      </c>
      <c r="D3051" t="s">
        <v>3547</v>
      </c>
      <c r="E3051" s="1" t="s">
        <v>3548</v>
      </c>
      <c r="F3051">
        <v>5</v>
      </c>
    </row>
    <row r="3052" spans="3:6" x14ac:dyDescent="0.3">
      <c r="C3052" t="s">
        <v>899</v>
      </c>
      <c r="D3052" t="s">
        <v>3547</v>
      </c>
      <c r="E3052" s="1" t="s">
        <v>3548</v>
      </c>
      <c r="F3052">
        <v>5</v>
      </c>
    </row>
    <row r="3053" spans="3:6" x14ac:dyDescent="0.3">
      <c r="C3053" t="s">
        <v>886</v>
      </c>
      <c r="D3053" t="s">
        <v>4474</v>
      </c>
      <c r="E3053" s="1" t="s">
        <v>4475</v>
      </c>
      <c r="F3053">
        <v>6</v>
      </c>
    </row>
    <row r="3054" spans="3:6" x14ac:dyDescent="0.3">
      <c r="C3054" t="s">
        <v>898</v>
      </c>
      <c r="D3054" t="s">
        <v>4474</v>
      </c>
      <c r="E3054" s="1" t="s">
        <v>4475</v>
      </c>
      <c r="F3054">
        <v>6</v>
      </c>
    </row>
    <row r="3055" spans="3:6" x14ac:dyDescent="0.3">
      <c r="C3055" t="s">
        <v>138</v>
      </c>
      <c r="D3055" t="s">
        <v>3660</v>
      </c>
      <c r="E3055" s="1" t="s">
        <v>3661</v>
      </c>
      <c r="F3055">
        <v>5</v>
      </c>
    </row>
    <row r="3056" spans="3:6" x14ac:dyDescent="0.3">
      <c r="C3056" t="s">
        <v>876</v>
      </c>
      <c r="D3056" t="s">
        <v>3660</v>
      </c>
      <c r="E3056" s="1" t="s">
        <v>3661</v>
      </c>
      <c r="F3056">
        <v>5</v>
      </c>
    </row>
    <row r="3057" spans="3:6" x14ac:dyDescent="0.3">
      <c r="C3057" t="s">
        <v>878</v>
      </c>
      <c r="D3057" t="s">
        <v>3660</v>
      </c>
      <c r="E3057" s="1" t="s">
        <v>3661</v>
      </c>
      <c r="F3057">
        <v>5</v>
      </c>
    </row>
    <row r="3058" spans="3:6" x14ac:dyDescent="0.3">
      <c r="C3058" t="s">
        <v>900</v>
      </c>
      <c r="D3058" t="s">
        <v>3660</v>
      </c>
      <c r="E3058" s="1" t="s">
        <v>3661</v>
      </c>
      <c r="F3058">
        <v>5</v>
      </c>
    </row>
    <row r="3059" spans="3:6" x14ac:dyDescent="0.3">
      <c r="C3059" t="s">
        <v>815</v>
      </c>
      <c r="D3059" t="s">
        <v>4412</v>
      </c>
      <c r="E3059" s="1" t="s">
        <v>4413</v>
      </c>
      <c r="F3059">
        <v>7</v>
      </c>
    </row>
    <row r="3060" spans="3:6" x14ac:dyDescent="0.3">
      <c r="C3060" t="s">
        <v>884</v>
      </c>
      <c r="D3060" t="s">
        <v>4412</v>
      </c>
      <c r="E3060" s="1" t="s">
        <v>4413</v>
      </c>
      <c r="F3060">
        <v>7</v>
      </c>
    </row>
    <row r="3061" spans="3:6" x14ac:dyDescent="0.3">
      <c r="C3061" t="s">
        <v>902</v>
      </c>
      <c r="D3061" t="s">
        <v>4412</v>
      </c>
      <c r="E3061" s="1" t="s">
        <v>4413</v>
      </c>
      <c r="F3061">
        <v>7</v>
      </c>
    </row>
    <row r="3062" spans="3:6" x14ac:dyDescent="0.3">
      <c r="C3062" t="s">
        <v>907</v>
      </c>
      <c r="D3062" t="s">
        <v>4412</v>
      </c>
      <c r="E3062" s="1" t="s">
        <v>4413</v>
      </c>
      <c r="F3062">
        <v>7</v>
      </c>
    </row>
    <row r="3063" spans="3:6" x14ac:dyDescent="0.3">
      <c r="C3063" t="s">
        <v>896</v>
      </c>
      <c r="D3063" t="s">
        <v>4477</v>
      </c>
      <c r="E3063" s="1" t="s">
        <v>4478</v>
      </c>
      <c r="F3063">
        <v>3</v>
      </c>
    </row>
    <row r="3064" spans="3:6" x14ac:dyDescent="0.3">
      <c r="C3064" t="s">
        <v>759</v>
      </c>
      <c r="D3064" t="s">
        <v>4360</v>
      </c>
      <c r="E3064" s="1" t="s">
        <v>4361</v>
      </c>
      <c r="F3064">
        <v>2</v>
      </c>
    </row>
    <row r="3065" spans="3:6" x14ac:dyDescent="0.3">
      <c r="C3065" t="s">
        <v>871</v>
      </c>
      <c r="D3065" t="s">
        <v>4360</v>
      </c>
      <c r="E3065" s="1" t="s">
        <v>4361</v>
      </c>
      <c r="F3065">
        <v>2</v>
      </c>
    </row>
    <row r="3066" spans="3:6" x14ac:dyDescent="0.3">
      <c r="C3066" t="s">
        <v>872</v>
      </c>
      <c r="D3066" t="s">
        <v>4461</v>
      </c>
      <c r="E3066" s="1" t="s">
        <v>4462</v>
      </c>
      <c r="F3066">
        <v>1</v>
      </c>
    </row>
    <row r="3067" spans="3:6" x14ac:dyDescent="0.3">
      <c r="C3067" t="s">
        <v>837</v>
      </c>
      <c r="D3067" t="s">
        <v>4325</v>
      </c>
      <c r="E3067" s="1" t="s">
        <v>4439</v>
      </c>
      <c r="F3067">
        <v>1</v>
      </c>
    </row>
    <row r="3068" spans="3:6" x14ac:dyDescent="0.3">
      <c r="C3068" t="s">
        <v>840</v>
      </c>
      <c r="D3068" t="s">
        <v>4325</v>
      </c>
      <c r="E3068" s="1" t="s">
        <v>4440</v>
      </c>
      <c r="F3068">
        <v>1</v>
      </c>
    </row>
    <row r="3069" spans="3:6" x14ac:dyDescent="0.3">
      <c r="C3069" t="s">
        <v>841</v>
      </c>
      <c r="D3069" t="s">
        <v>4325</v>
      </c>
      <c r="E3069" s="1" t="s">
        <v>4441</v>
      </c>
      <c r="F3069">
        <v>1</v>
      </c>
    </row>
    <row r="3070" spans="3:6" x14ac:dyDescent="0.3">
      <c r="C3070" t="s">
        <v>842</v>
      </c>
      <c r="D3070" t="s">
        <v>4325</v>
      </c>
      <c r="E3070" s="1" t="s">
        <v>4442</v>
      </c>
      <c r="F3070">
        <v>1</v>
      </c>
    </row>
    <row r="3071" spans="3:6" x14ac:dyDescent="0.3">
      <c r="C3071" t="s">
        <v>843</v>
      </c>
      <c r="D3071" t="s">
        <v>4325</v>
      </c>
      <c r="E3071" s="1" t="s">
        <v>4443</v>
      </c>
      <c r="F3071">
        <v>1</v>
      </c>
    </row>
    <row r="3072" spans="3:6" x14ac:dyDescent="0.3">
      <c r="C3072" t="s">
        <v>844</v>
      </c>
      <c r="D3072" t="s">
        <v>4325</v>
      </c>
      <c r="E3072" s="1" t="s">
        <v>4444</v>
      </c>
      <c r="F3072">
        <v>1</v>
      </c>
    </row>
    <row r="3073" spans="3:6" x14ac:dyDescent="0.3">
      <c r="C3073" t="s">
        <v>849</v>
      </c>
      <c r="D3073" t="s">
        <v>4297</v>
      </c>
      <c r="E3073" s="1" t="s">
        <v>4448</v>
      </c>
      <c r="F3073">
        <v>1</v>
      </c>
    </row>
    <row r="3074" spans="3:6" x14ac:dyDescent="0.3">
      <c r="C3074" t="s">
        <v>845</v>
      </c>
      <c r="D3074" t="s">
        <v>4325</v>
      </c>
      <c r="E3074" s="1" t="s">
        <v>4445</v>
      </c>
      <c r="F3074">
        <v>1</v>
      </c>
    </row>
    <row r="3075" spans="3:6" x14ac:dyDescent="0.3">
      <c r="C3075" t="s">
        <v>846</v>
      </c>
      <c r="D3075" t="s">
        <v>4325</v>
      </c>
      <c r="E3075" s="1" t="s">
        <v>4446</v>
      </c>
      <c r="F3075">
        <v>1</v>
      </c>
    </row>
    <row r="3076" spans="3:6" x14ac:dyDescent="0.3">
      <c r="C3076" t="s">
        <v>847</v>
      </c>
      <c r="D3076" t="s">
        <v>4325</v>
      </c>
      <c r="E3076" s="1" t="s">
        <v>4447</v>
      </c>
      <c r="F3076">
        <v>1</v>
      </c>
    </row>
    <row r="3077" spans="3:6" x14ac:dyDescent="0.3">
      <c r="C3077" t="s">
        <v>720</v>
      </c>
      <c r="D3077" t="s">
        <v>4325</v>
      </c>
      <c r="E3077" s="1" t="s">
        <v>4326</v>
      </c>
      <c r="F3077">
        <v>16</v>
      </c>
    </row>
    <row r="3078" spans="3:6" x14ac:dyDescent="0.3">
      <c r="C3078" t="s">
        <v>848</v>
      </c>
      <c r="D3078" t="s">
        <v>4325</v>
      </c>
      <c r="E3078" s="1" t="s">
        <v>4326</v>
      </c>
      <c r="F3078">
        <v>16</v>
      </c>
    </row>
    <row r="3079" spans="3:6" x14ac:dyDescent="0.3">
      <c r="C3079" t="s">
        <v>853</v>
      </c>
      <c r="D3079" t="s">
        <v>4325</v>
      </c>
      <c r="E3079" s="1" t="s">
        <v>4326</v>
      </c>
      <c r="F3079">
        <v>16</v>
      </c>
    </row>
    <row r="3080" spans="3:6" x14ac:dyDescent="0.3">
      <c r="C3080" t="s">
        <v>854</v>
      </c>
      <c r="D3080" t="s">
        <v>4325</v>
      </c>
      <c r="E3080" s="1" t="s">
        <v>4326</v>
      </c>
      <c r="F3080">
        <v>16</v>
      </c>
    </row>
    <row r="3081" spans="3:6" x14ac:dyDescent="0.3">
      <c r="C3081" t="s">
        <v>855</v>
      </c>
      <c r="D3081" t="s">
        <v>4325</v>
      </c>
      <c r="E3081" s="1" t="s">
        <v>4326</v>
      </c>
      <c r="F3081">
        <v>16</v>
      </c>
    </row>
    <row r="3082" spans="3:6" x14ac:dyDescent="0.3">
      <c r="C3082" t="s">
        <v>856</v>
      </c>
      <c r="D3082" t="s">
        <v>4325</v>
      </c>
      <c r="E3082" s="1" t="s">
        <v>4326</v>
      </c>
      <c r="F3082">
        <v>16</v>
      </c>
    </row>
    <row r="3083" spans="3:6" x14ac:dyDescent="0.3">
      <c r="C3083" t="s">
        <v>857</v>
      </c>
      <c r="D3083" t="s">
        <v>4325</v>
      </c>
      <c r="E3083" s="1" t="s">
        <v>4326</v>
      </c>
      <c r="F3083">
        <v>16</v>
      </c>
    </row>
    <row r="3084" spans="3:6" x14ac:dyDescent="0.3">
      <c r="C3084" t="s">
        <v>858</v>
      </c>
      <c r="D3084" t="s">
        <v>4325</v>
      </c>
      <c r="E3084" s="1" t="s">
        <v>4326</v>
      </c>
      <c r="F3084">
        <v>16</v>
      </c>
    </row>
    <row r="3085" spans="3:6" x14ac:dyDescent="0.3">
      <c r="C3085" t="s">
        <v>859</v>
      </c>
      <c r="D3085" t="s">
        <v>4325</v>
      </c>
      <c r="E3085" s="1" t="s">
        <v>4326</v>
      </c>
      <c r="F3085">
        <v>16</v>
      </c>
    </row>
    <row r="3086" spans="3:6" x14ac:dyDescent="0.3">
      <c r="C3086" t="s">
        <v>860</v>
      </c>
      <c r="D3086" t="s">
        <v>4325</v>
      </c>
      <c r="E3086" s="1" t="s">
        <v>4326</v>
      </c>
      <c r="F3086">
        <v>16</v>
      </c>
    </row>
    <row r="3087" spans="3:6" x14ac:dyDescent="0.3">
      <c r="C3087" t="s">
        <v>861</v>
      </c>
      <c r="D3087" t="s">
        <v>4325</v>
      </c>
      <c r="E3087" s="1" t="s">
        <v>4326</v>
      </c>
      <c r="F3087">
        <v>16</v>
      </c>
    </row>
    <row r="3088" spans="3:6" x14ac:dyDescent="0.3">
      <c r="C3088" t="s">
        <v>862</v>
      </c>
      <c r="D3088" t="s">
        <v>4325</v>
      </c>
      <c r="E3088" s="1" t="s">
        <v>4326</v>
      </c>
      <c r="F3088">
        <v>16</v>
      </c>
    </row>
    <row r="3089" spans="3:6" x14ac:dyDescent="0.3">
      <c r="C3089" t="s">
        <v>863</v>
      </c>
      <c r="D3089" t="s">
        <v>4325</v>
      </c>
      <c r="E3089" s="1" t="s">
        <v>4326</v>
      </c>
      <c r="F3089">
        <v>16</v>
      </c>
    </row>
    <row r="3090" spans="3:6" x14ac:dyDescent="0.3">
      <c r="C3090" t="s">
        <v>852</v>
      </c>
      <c r="D3090" t="s">
        <v>4450</v>
      </c>
      <c r="E3090" s="1" t="s">
        <v>4451</v>
      </c>
      <c r="F3090">
        <v>2</v>
      </c>
    </row>
    <row r="3091" spans="3:6" x14ac:dyDescent="0.3">
      <c r="C3091" t="s">
        <v>826</v>
      </c>
      <c r="D3091" t="s">
        <v>4429</v>
      </c>
      <c r="E3091" s="1" t="s">
        <v>4430</v>
      </c>
      <c r="F3091">
        <v>2</v>
      </c>
    </row>
    <row r="3092" spans="3:6" x14ac:dyDescent="0.3">
      <c r="C3092" t="s">
        <v>198</v>
      </c>
      <c r="D3092" t="s">
        <v>3742</v>
      </c>
      <c r="E3092" s="1" t="s">
        <v>3743</v>
      </c>
      <c r="F3092">
        <v>3</v>
      </c>
    </row>
    <row r="3093" spans="3:6" x14ac:dyDescent="0.3">
      <c r="C3093" t="s">
        <v>822</v>
      </c>
      <c r="D3093" t="s">
        <v>3742</v>
      </c>
      <c r="E3093" s="1" t="s">
        <v>3743</v>
      </c>
      <c r="F3093">
        <v>3</v>
      </c>
    </row>
    <row r="3094" spans="3:6" x14ac:dyDescent="0.3">
      <c r="C3094" t="s">
        <v>136</v>
      </c>
      <c r="D3094" t="s">
        <v>3656</v>
      </c>
      <c r="E3094" s="1" t="s">
        <v>3657</v>
      </c>
      <c r="F3094">
        <v>6</v>
      </c>
    </row>
    <row r="3095" spans="3:6" x14ac:dyDescent="0.3">
      <c r="C3095" t="s">
        <v>777</v>
      </c>
      <c r="D3095" t="s">
        <v>3656</v>
      </c>
      <c r="E3095" s="1" t="s">
        <v>3657</v>
      </c>
      <c r="F3095">
        <v>6</v>
      </c>
    </row>
    <row r="3096" spans="3:6" x14ac:dyDescent="0.3">
      <c r="C3096" t="s">
        <v>799</v>
      </c>
      <c r="D3096" t="s">
        <v>3656</v>
      </c>
      <c r="E3096" s="1" t="s">
        <v>3657</v>
      </c>
      <c r="F3096">
        <v>6</v>
      </c>
    </row>
    <row r="3097" spans="3:6" x14ac:dyDescent="0.3">
      <c r="C3097" t="s">
        <v>808</v>
      </c>
      <c r="D3097" t="s">
        <v>4403</v>
      </c>
      <c r="E3097" s="1" t="s">
        <v>4404</v>
      </c>
      <c r="F3097">
        <v>2</v>
      </c>
    </row>
    <row r="3098" spans="3:6" x14ac:dyDescent="0.3">
      <c r="C3098" t="s">
        <v>801</v>
      </c>
      <c r="D3098" t="s">
        <v>4396</v>
      </c>
      <c r="E3098" s="1" t="s">
        <v>4397</v>
      </c>
      <c r="F3098">
        <v>4</v>
      </c>
    </row>
    <row r="3099" spans="3:6" x14ac:dyDescent="0.3">
      <c r="C3099" t="s">
        <v>806</v>
      </c>
      <c r="D3099" t="s">
        <v>4396</v>
      </c>
      <c r="E3099" s="1" t="s">
        <v>4397</v>
      </c>
      <c r="F3099">
        <v>4</v>
      </c>
    </row>
    <row r="3100" spans="3:6" x14ac:dyDescent="0.3">
      <c r="C3100" t="s">
        <v>804</v>
      </c>
      <c r="D3100" t="s">
        <v>4401</v>
      </c>
      <c r="E3100" s="1" t="s">
        <v>4402</v>
      </c>
      <c r="F3100">
        <v>4</v>
      </c>
    </row>
    <row r="3101" spans="3:6" x14ac:dyDescent="0.3">
      <c r="C3101" t="s">
        <v>805</v>
      </c>
      <c r="D3101" t="s">
        <v>4401</v>
      </c>
      <c r="E3101" s="1" t="s">
        <v>4402</v>
      </c>
      <c r="F3101">
        <v>4</v>
      </c>
    </row>
    <row r="3102" spans="3:6" x14ac:dyDescent="0.3">
      <c r="C3102" t="s">
        <v>803</v>
      </c>
      <c r="D3102" t="s">
        <v>4399</v>
      </c>
      <c r="E3102" s="1" t="s">
        <v>4400</v>
      </c>
      <c r="F3102">
        <v>3</v>
      </c>
    </row>
    <row r="3103" spans="3:6" x14ac:dyDescent="0.3">
      <c r="C3103" t="s">
        <v>807</v>
      </c>
      <c r="D3103" t="s">
        <v>4399</v>
      </c>
      <c r="E3103" s="1" t="s">
        <v>4400</v>
      </c>
      <c r="F3103">
        <v>3</v>
      </c>
    </row>
    <row r="3104" spans="3:6" x14ac:dyDescent="0.3">
      <c r="C3104" t="s">
        <v>809</v>
      </c>
      <c r="D3104" t="s">
        <v>4405</v>
      </c>
      <c r="E3104" s="1" t="s">
        <v>4406</v>
      </c>
      <c r="F3104">
        <v>4</v>
      </c>
    </row>
    <row r="3105" spans="3:6" x14ac:dyDescent="0.3">
      <c r="C3105" t="s">
        <v>813</v>
      </c>
      <c r="D3105" t="s">
        <v>4410</v>
      </c>
      <c r="E3105" s="1" t="s">
        <v>4411</v>
      </c>
      <c r="F3105">
        <v>1</v>
      </c>
    </row>
    <row r="3106" spans="3:6" x14ac:dyDescent="0.3">
      <c r="C3106" t="s">
        <v>782</v>
      </c>
      <c r="D3106" t="s">
        <v>4378</v>
      </c>
      <c r="E3106" s="1" t="s">
        <v>4379</v>
      </c>
      <c r="F3106">
        <v>2</v>
      </c>
    </row>
    <row r="3107" spans="3:6" x14ac:dyDescent="0.3">
      <c r="C3107" t="s">
        <v>785</v>
      </c>
      <c r="D3107" t="s">
        <v>3522</v>
      </c>
      <c r="E3107" s="1" t="s">
        <v>4382</v>
      </c>
      <c r="F3107">
        <v>2</v>
      </c>
    </row>
    <row r="3108" spans="3:6" x14ac:dyDescent="0.3">
      <c r="C3108" t="s">
        <v>779</v>
      </c>
      <c r="D3108" t="s">
        <v>4374</v>
      </c>
      <c r="E3108" s="1" t="s">
        <v>4375</v>
      </c>
      <c r="F3108">
        <v>3</v>
      </c>
    </row>
    <row r="3109" spans="3:6" x14ac:dyDescent="0.3">
      <c r="C3109" t="s">
        <v>784</v>
      </c>
      <c r="D3109" t="s">
        <v>4374</v>
      </c>
      <c r="E3109" s="1" t="s">
        <v>4375</v>
      </c>
      <c r="F3109">
        <v>3</v>
      </c>
    </row>
    <row r="3110" spans="3:6" x14ac:dyDescent="0.3">
      <c r="C3110" t="s">
        <v>786</v>
      </c>
      <c r="D3110" t="s">
        <v>4383</v>
      </c>
      <c r="E3110" s="1" t="s">
        <v>4384</v>
      </c>
      <c r="F3110">
        <v>1</v>
      </c>
    </row>
    <row r="3111" spans="3:6" x14ac:dyDescent="0.3">
      <c r="C3111" t="s">
        <v>783</v>
      </c>
      <c r="D3111" t="s">
        <v>4380</v>
      </c>
      <c r="E3111" s="1" t="s">
        <v>4381</v>
      </c>
      <c r="F3111">
        <v>2</v>
      </c>
    </row>
    <row r="3112" spans="3:6" x14ac:dyDescent="0.3">
      <c r="C3112" t="s">
        <v>781</v>
      </c>
      <c r="D3112" t="s">
        <v>4376</v>
      </c>
      <c r="E3112" s="1" t="s">
        <v>4377</v>
      </c>
      <c r="F3112">
        <v>4</v>
      </c>
    </row>
    <row r="3113" spans="3:6" x14ac:dyDescent="0.3">
      <c r="C3113" t="s">
        <v>787</v>
      </c>
      <c r="D3113" t="s">
        <v>4376</v>
      </c>
      <c r="E3113" s="1" t="s">
        <v>4377</v>
      </c>
      <c r="F3113">
        <v>4</v>
      </c>
    </row>
    <row r="3114" spans="3:6" x14ac:dyDescent="0.3">
      <c r="C3114" t="s">
        <v>403</v>
      </c>
      <c r="D3114" t="s">
        <v>3977</v>
      </c>
      <c r="E3114" s="1" t="s">
        <v>3978</v>
      </c>
      <c r="F3114">
        <v>4</v>
      </c>
    </row>
    <row r="3115" spans="3:6" x14ac:dyDescent="0.3">
      <c r="C3115" t="s">
        <v>780</v>
      </c>
      <c r="D3115" t="s">
        <v>3977</v>
      </c>
      <c r="E3115" s="1" t="s">
        <v>3978</v>
      </c>
      <c r="F3115">
        <v>4</v>
      </c>
    </row>
    <row r="3116" spans="3:6" x14ac:dyDescent="0.3">
      <c r="C3116" t="s">
        <v>788</v>
      </c>
      <c r="D3116" t="s">
        <v>3977</v>
      </c>
      <c r="E3116" s="1" t="s">
        <v>3978</v>
      </c>
      <c r="F3116">
        <v>4</v>
      </c>
    </row>
    <row r="3117" spans="3:6" x14ac:dyDescent="0.3">
      <c r="C3117" t="s">
        <v>200</v>
      </c>
      <c r="D3117" t="s">
        <v>3746</v>
      </c>
      <c r="E3117" s="1" t="s">
        <v>3747</v>
      </c>
      <c r="F3117">
        <v>5</v>
      </c>
    </row>
    <row r="3118" spans="3:6" x14ac:dyDescent="0.3">
      <c r="C3118" t="s">
        <v>758</v>
      </c>
      <c r="D3118" t="s">
        <v>3746</v>
      </c>
      <c r="E3118" s="1" t="s">
        <v>3747</v>
      </c>
      <c r="F3118">
        <v>5</v>
      </c>
    </row>
    <row r="3119" spans="3:6" x14ac:dyDescent="0.3">
      <c r="C3119" t="s">
        <v>765</v>
      </c>
      <c r="D3119" t="s">
        <v>3746</v>
      </c>
      <c r="E3119" s="1" t="s">
        <v>3747</v>
      </c>
      <c r="F3119">
        <v>5</v>
      </c>
    </row>
    <row r="3120" spans="3:6" x14ac:dyDescent="0.3">
      <c r="C3120" t="s">
        <v>614</v>
      </c>
      <c r="D3120" t="s">
        <v>3524</v>
      </c>
      <c r="E3120" s="1" t="s">
        <v>4213</v>
      </c>
      <c r="F3120">
        <v>5</v>
      </c>
    </row>
    <row r="3121" spans="3:6" x14ac:dyDescent="0.3">
      <c r="C3121" t="s">
        <v>756</v>
      </c>
      <c r="D3121" t="s">
        <v>3524</v>
      </c>
      <c r="E3121" s="1" t="s">
        <v>4213</v>
      </c>
      <c r="F3121">
        <v>5</v>
      </c>
    </row>
    <row r="3122" spans="3:6" x14ac:dyDescent="0.3">
      <c r="C3122" t="s">
        <v>764</v>
      </c>
      <c r="D3122" t="s">
        <v>3524</v>
      </c>
      <c r="E3122" s="1" t="s">
        <v>4213</v>
      </c>
      <c r="F3122">
        <v>5</v>
      </c>
    </row>
    <row r="3123" spans="3:6" x14ac:dyDescent="0.3">
      <c r="C3123" t="s">
        <v>762</v>
      </c>
      <c r="D3123" t="s">
        <v>4365</v>
      </c>
      <c r="E3123" s="1" t="s">
        <v>4366</v>
      </c>
      <c r="F3123">
        <v>3</v>
      </c>
    </row>
    <row r="3124" spans="3:6" x14ac:dyDescent="0.3">
      <c r="C3124" t="s">
        <v>766</v>
      </c>
      <c r="D3124" t="s">
        <v>4365</v>
      </c>
      <c r="E3124" s="1" t="s">
        <v>4366</v>
      </c>
      <c r="F3124">
        <v>3</v>
      </c>
    </row>
    <row r="3125" spans="3:6" x14ac:dyDescent="0.3">
      <c r="C3125" t="s">
        <v>763</v>
      </c>
      <c r="D3125" t="s">
        <v>4367</v>
      </c>
      <c r="E3125" s="1" t="s">
        <v>4368</v>
      </c>
      <c r="F3125">
        <v>5</v>
      </c>
    </row>
    <row r="3126" spans="3:6" x14ac:dyDescent="0.3">
      <c r="C3126" t="s">
        <v>770</v>
      </c>
      <c r="D3126" t="s">
        <v>4367</v>
      </c>
      <c r="E3126" s="1" t="s">
        <v>4368</v>
      </c>
      <c r="F3126">
        <v>5</v>
      </c>
    </row>
    <row r="3127" spans="3:6" x14ac:dyDescent="0.3">
      <c r="C3127" t="s">
        <v>727</v>
      </c>
      <c r="D3127" t="s">
        <v>4334</v>
      </c>
      <c r="E3127" s="1" t="s">
        <v>4335</v>
      </c>
      <c r="F3127">
        <v>5</v>
      </c>
    </row>
    <row r="3128" spans="3:6" x14ac:dyDescent="0.3">
      <c r="C3128" t="s">
        <v>745</v>
      </c>
      <c r="D3128" t="s">
        <v>4334</v>
      </c>
      <c r="E3128" s="1" t="s">
        <v>4335</v>
      </c>
      <c r="F3128">
        <v>5</v>
      </c>
    </row>
    <row r="3129" spans="3:6" x14ac:dyDescent="0.3">
      <c r="C3129" t="s">
        <v>768</v>
      </c>
      <c r="D3129" t="s">
        <v>4334</v>
      </c>
      <c r="E3129" s="1" t="s">
        <v>4335</v>
      </c>
      <c r="F3129">
        <v>5</v>
      </c>
    </row>
    <row r="3130" spans="3:6" x14ac:dyDescent="0.3">
      <c r="C3130" t="s">
        <v>771</v>
      </c>
      <c r="D3130" t="s">
        <v>4334</v>
      </c>
      <c r="E3130" s="1" t="s">
        <v>4335</v>
      </c>
      <c r="F3130">
        <v>5</v>
      </c>
    </row>
    <row r="3131" spans="3:6" x14ac:dyDescent="0.3">
      <c r="C3131" t="s">
        <v>760</v>
      </c>
      <c r="D3131" t="s">
        <v>4362</v>
      </c>
      <c r="E3131" s="1" t="s">
        <v>4363</v>
      </c>
      <c r="F3131">
        <v>5</v>
      </c>
    </row>
    <row r="3132" spans="3:6" x14ac:dyDescent="0.3">
      <c r="C3132" t="s">
        <v>741</v>
      </c>
      <c r="D3132" t="s">
        <v>4343</v>
      </c>
      <c r="E3132" s="1" t="s">
        <v>4344</v>
      </c>
      <c r="F3132">
        <v>5</v>
      </c>
    </row>
    <row r="3133" spans="3:6" x14ac:dyDescent="0.3">
      <c r="C3133" t="s">
        <v>746</v>
      </c>
      <c r="D3133" t="s">
        <v>4343</v>
      </c>
      <c r="E3133" s="1" t="s">
        <v>4344</v>
      </c>
      <c r="F3133">
        <v>5</v>
      </c>
    </row>
    <row r="3134" spans="3:6" x14ac:dyDescent="0.3">
      <c r="C3134" t="s">
        <v>740</v>
      </c>
      <c r="D3134" t="s">
        <v>4341</v>
      </c>
      <c r="E3134" s="1" t="s">
        <v>4342</v>
      </c>
      <c r="F3134">
        <v>2</v>
      </c>
    </row>
    <row r="3135" spans="3:6" x14ac:dyDescent="0.3">
      <c r="C3135" t="s">
        <v>743</v>
      </c>
      <c r="D3135" t="s">
        <v>4341</v>
      </c>
      <c r="E3135" s="1" t="s">
        <v>4342</v>
      </c>
      <c r="F3135">
        <v>2</v>
      </c>
    </row>
    <row r="3136" spans="3:6" x14ac:dyDescent="0.3">
      <c r="C3136" t="s">
        <v>78</v>
      </c>
      <c r="D3136" t="s">
        <v>3581</v>
      </c>
      <c r="E3136" s="1" t="s">
        <v>3582</v>
      </c>
      <c r="F3136">
        <v>2</v>
      </c>
    </row>
    <row r="3137" spans="3:6" x14ac:dyDescent="0.3">
      <c r="C3137" t="s">
        <v>735</v>
      </c>
      <c r="D3137" t="s">
        <v>3581</v>
      </c>
      <c r="E3137" s="1" t="s">
        <v>3582</v>
      </c>
      <c r="F3137">
        <v>2</v>
      </c>
    </row>
    <row r="3138" spans="3:6" x14ac:dyDescent="0.3">
      <c r="C3138" t="s">
        <v>718</v>
      </c>
      <c r="D3138" t="s">
        <v>4321</v>
      </c>
      <c r="E3138" s="1" t="s">
        <v>4322</v>
      </c>
      <c r="F3138">
        <v>5</v>
      </c>
    </row>
    <row r="3139" spans="3:6" x14ac:dyDescent="0.3">
      <c r="C3139" t="s">
        <v>734</v>
      </c>
      <c r="D3139" t="s">
        <v>4321</v>
      </c>
      <c r="E3139" s="1" t="s">
        <v>4322</v>
      </c>
      <c r="F3139">
        <v>5</v>
      </c>
    </row>
    <row r="3140" spans="3:6" x14ac:dyDescent="0.3">
      <c r="C3140" t="s">
        <v>719</v>
      </c>
      <c r="D3140" t="s">
        <v>4323</v>
      </c>
      <c r="E3140" s="1" t="s">
        <v>4324</v>
      </c>
      <c r="F3140">
        <v>3</v>
      </c>
    </row>
    <row r="3141" spans="3:6" x14ac:dyDescent="0.3">
      <c r="C3141" t="s">
        <v>736</v>
      </c>
      <c r="D3141" t="s">
        <v>4323</v>
      </c>
      <c r="E3141" s="1" t="s">
        <v>4324</v>
      </c>
      <c r="F3141">
        <v>3</v>
      </c>
    </row>
    <row r="3142" spans="3:6" x14ac:dyDescent="0.3">
      <c r="C3142" t="s">
        <v>726</v>
      </c>
      <c r="D3142" t="s">
        <v>4332</v>
      </c>
      <c r="E3142" s="1" t="s">
        <v>4333</v>
      </c>
      <c r="F3142">
        <v>3</v>
      </c>
    </row>
    <row r="3143" spans="3:6" x14ac:dyDescent="0.3">
      <c r="C3143" t="s">
        <v>738</v>
      </c>
      <c r="D3143" t="s">
        <v>4332</v>
      </c>
      <c r="E3143" s="1" t="s">
        <v>4333</v>
      </c>
      <c r="F3143">
        <v>3</v>
      </c>
    </row>
    <row r="3144" spans="3:6" x14ac:dyDescent="0.3">
      <c r="C3144" t="s">
        <v>668</v>
      </c>
      <c r="D3144" t="s">
        <v>4272</v>
      </c>
      <c r="E3144" s="1" t="s">
        <v>4273</v>
      </c>
      <c r="F3144">
        <v>3</v>
      </c>
    </row>
    <row r="3145" spans="3:6" x14ac:dyDescent="0.3">
      <c r="C3145" t="s">
        <v>737</v>
      </c>
      <c r="D3145" t="s">
        <v>4272</v>
      </c>
      <c r="E3145" s="1" t="s">
        <v>4273</v>
      </c>
      <c r="F3145">
        <v>3</v>
      </c>
    </row>
    <row r="3146" spans="3:6" x14ac:dyDescent="0.3">
      <c r="C3146" t="s">
        <v>744</v>
      </c>
      <c r="D3146" t="s">
        <v>4272</v>
      </c>
      <c r="E3146" s="1" t="s">
        <v>4273</v>
      </c>
      <c r="F3146">
        <v>3</v>
      </c>
    </row>
    <row r="3147" spans="3:6" x14ac:dyDescent="0.3">
      <c r="C3147" t="s">
        <v>722</v>
      </c>
      <c r="D3147" t="s">
        <v>4328</v>
      </c>
      <c r="E3147" s="1" t="s">
        <v>4329</v>
      </c>
      <c r="F3147">
        <v>2</v>
      </c>
    </row>
    <row r="3148" spans="3:6" x14ac:dyDescent="0.3">
      <c r="C3148" t="s">
        <v>712</v>
      </c>
      <c r="D3148" t="s">
        <v>4315</v>
      </c>
      <c r="E3148" s="1" t="s">
        <v>4316</v>
      </c>
      <c r="F3148">
        <v>3</v>
      </c>
    </row>
    <row r="3149" spans="3:6" x14ac:dyDescent="0.3">
      <c r="C3149" t="s">
        <v>716</v>
      </c>
      <c r="D3149" t="s">
        <v>4208</v>
      </c>
      <c r="E3149" s="1" t="s">
        <v>4319</v>
      </c>
      <c r="F3149">
        <v>1</v>
      </c>
    </row>
    <row r="3150" spans="3:6" x14ac:dyDescent="0.3">
      <c r="C3150" t="s">
        <v>713</v>
      </c>
      <c r="D3150" t="s">
        <v>4317</v>
      </c>
      <c r="E3150" s="1" t="s">
        <v>4318</v>
      </c>
      <c r="F3150">
        <v>2</v>
      </c>
    </row>
    <row r="3151" spans="3:6" x14ac:dyDescent="0.3">
      <c r="C3151" t="s">
        <v>699</v>
      </c>
      <c r="D3151" t="s">
        <v>4301</v>
      </c>
      <c r="E3151" s="1" t="s">
        <v>4302</v>
      </c>
      <c r="F3151">
        <v>4</v>
      </c>
    </row>
    <row r="3152" spans="3:6" x14ac:dyDescent="0.3">
      <c r="C3152" t="s">
        <v>700</v>
      </c>
      <c r="D3152" t="s">
        <v>4301</v>
      </c>
      <c r="E3152" s="1" t="s">
        <v>4302</v>
      </c>
      <c r="F3152">
        <v>4</v>
      </c>
    </row>
    <row r="3153" spans="3:6" x14ac:dyDescent="0.3">
      <c r="C3153" t="s">
        <v>686</v>
      </c>
      <c r="D3153" t="s">
        <v>4286</v>
      </c>
      <c r="E3153" s="1" t="s">
        <v>4287</v>
      </c>
      <c r="F3153">
        <v>2</v>
      </c>
    </row>
    <row r="3154" spans="3:6" x14ac:dyDescent="0.3">
      <c r="C3154" t="s">
        <v>692</v>
      </c>
      <c r="D3154" t="s">
        <v>4290</v>
      </c>
      <c r="E3154" s="1" t="s">
        <v>4291</v>
      </c>
      <c r="F3154">
        <v>1</v>
      </c>
    </row>
    <row r="3155" spans="3:6" x14ac:dyDescent="0.3">
      <c r="C3155" t="s">
        <v>14</v>
      </c>
      <c r="D3155" t="s">
        <v>3486</v>
      </c>
      <c r="E3155" s="1" t="s">
        <v>3487</v>
      </c>
      <c r="F3155">
        <v>2</v>
      </c>
    </row>
    <row r="3156" spans="3:6" x14ac:dyDescent="0.3">
      <c r="C3156" t="s">
        <v>690</v>
      </c>
      <c r="D3156" t="s">
        <v>3486</v>
      </c>
      <c r="E3156" s="1" t="s">
        <v>3487</v>
      </c>
      <c r="F3156">
        <v>2</v>
      </c>
    </row>
    <row r="3157" spans="3:6" x14ac:dyDescent="0.3">
      <c r="C3157" t="s">
        <v>640</v>
      </c>
      <c r="D3157" t="s">
        <v>4251</v>
      </c>
      <c r="E3157" s="1" t="s">
        <v>4252</v>
      </c>
      <c r="F3157">
        <v>4</v>
      </c>
    </row>
    <row r="3158" spans="3:6" x14ac:dyDescent="0.3">
      <c r="C3158" t="s">
        <v>673</v>
      </c>
      <c r="D3158" t="s">
        <v>4251</v>
      </c>
      <c r="E3158" s="1" t="s">
        <v>4252</v>
      </c>
      <c r="F3158">
        <v>4</v>
      </c>
    </row>
    <row r="3159" spans="3:6" x14ac:dyDescent="0.3">
      <c r="C3159" t="s">
        <v>681</v>
      </c>
      <c r="D3159" t="s">
        <v>4251</v>
      </c>
      <c r="E3159" s="1" t="s">
        <v>4252</v>
      </c>
      <c r="F3159">
        <v>4</v>
      </c>
    </row>
    <row r="3160" spans="3:6" x14ac:dyDescent="0.3">
      <c r="C3160" t="s">
        <v>570</v>
      </c>
      <c r="D3160" t="s">
        <v>4166</v>
      </c>
      <c r="E3160" s="1" t="s">
        <v>4167</v>
      </c>
      <c r="F3160">
        <v>5</v>
      </c>
    </row>
    <row r="3161" spans="3:6" x14ac:dyDescent="0.3">
      <c r="C3161" t="s">
        <v>671</v>
      </c>
      <c r="D3161" t="s">
        <v>4166</v>
      </c>
      <c r="E3161" s="1" t="s">
        <v>4167</v>
      </c>
      <c r="F3161">
        <v>5</v>
      </c>
    </row>
    <row r="3162" spans="3:6" x14ac:dyDescent="0.3">
      <c r="C3162" t="s">
        <v>674</v>
      </c>
      <c r="D3162" t="s">
        <v>4166</v>
      </c>
      <c r="E3162" s="1" t="s">
        <v>4167</v>
      </c>
      <c r="F3162">
        <v>5</v>
      </c>
    </row>
    <row r="3163" spans="3:6" x14ac:dyDescent="0.3">
      <c r="C3163" t="s">
        <v>670</v>
      </c>
      <c r="D3163" t="s">
        <v>4274</v>
      </c>
      <c r="E3163" s="1" t="s">
        <v>4275</v>
      </c>
      <c r="F3163">
        <v>4</v>
      </c>
    </row>
    <row r="3164" spans="3:6" x14ac:dyDescent="0.3">
      <c r="C3164" t="s">
        <v>665</v>
      </c>
      <c r="D3164" t="s">
        <v>4267</v>
      </c>
      <c r="E3164" s="1" t="s">
        <v>4268</v>
      </c>
      <c r="F3164">
        <v>3</v>
      </c>
    </row>
    <row r="3165" spans="3:6" x14ac:dyDescent="0.3">
      <c r="C3165" t="s">
        <v>666</v>
      </c>
      <c r="D3165" t="s">
        <v>4269</v>
      </c>
      <c r="E3165" s="1" t="s">
        <v>4270</v>
      </c>
      <c r="F3165">
        <v>2</v>
      </c>
    </row>
    <row r="3166" spans="3:6" x14ac:dyDescent="0.3">
      <c r="C3166" t="s">
        <v>525</v>
      </c>
      <c r="D3166" t="s">
        <v>4116</v>
      </c>
      <c r="E3166" s="1" t="s">
        <v>4117</v>
      </c>
      <c r="F3166">
        <v>3</v>
      </c>
    </row>
    <row r="3167" spans="3:6" x14ac:dyDescent="0.3">
      <c r="C3167" t="s">
        <v>629</v>
      </c>
      <c r="D3167" t="s">
        <v>4235</v>
      </c>
      <c r="E3167" s="1" t="s">
        <v>4236</v>
      </c>
      <c r="F3167">
        <v>3</v>
      </c>
    </row>
    <row r="3168" spans="3:6" x14ac:dyDescent="0.3">
      <c r="C3168" t="s">
        <v>644</v>
      </c>
      <c r="D3168" t="s">
        <v>4235</v>
      </c>
      <c r="E3168" s="1" t="s">
        <v>4236</v>
      </c>
      <c r="F3168">
        <v>3</v>
      </c>
    </row>
    <row r="3169" spans="3:6" x14ac:dyDescent="0.3">
      <c r="C3169" t="s">
        <v>622</v>
      </c>
      <c r="D3169" t="s">
        <v>4224</v>
      </c>
      <c r="E3169" s="1" t="s">
        <v>4225</v>
      </c>
      <c r="F3169">
        <v>3</v>
      </c>
    </row>
    <row r="3170" spans="3:6" x14ac:dyDescent="0.3">
      <c r="C3170" t="s">
        <v>643</v>
      </c>
      <c r="D3170" t="s">
        <v>4224</v>
      </c>
      <c r="E3170" s="1" t="s">
        <v>4225</v>
      </c>
      <c r="F3170">
        <v>3</v>
      </c>
    </row>
    <row r="3171" spans="3:6" x14ac:dyDescent="0.3">
      <c r="C3171" t="s">
        <v>641</v>
      </c>
      <c r="D3171" t="s">
        <v>4253</v>
      </c>
      <c r="E3171" s="1" t="s">
        <v>4254</v>
      </c>
      <c r="F3171">
        <v>3</v>
      </c>
    </row>
    <row r="3172" spans="3:6" x14ac:dyDescent="0.3">
      <c r="C3172" t="s">
        <v>625</v>
      </c>
      <c r="D3172" t="s">
        <v>4230</v>
      </c>
      <c r="E3172" s="1" t="s">
        <v>4231</v>
      </c>
      <c r="F3172">
        <v>3</v>
      </c>
    </row>
    <row r="3173" spans="3:6" x14ac:dyDescent="0.3">
      <c r="C3173" t="s">
        <v>621</v>
      </c>
      <c r="D3173" t="s">
        <v>4222</v>
      </c>
      <c r="E3173" s="1" t="s">
        <v>4223</v>
      </c>
      <c r="F3173">
        <v>2</v>
      </c>
    </row>
    <row r="3174" spans="3:6" x14ac:dyDescent="0.3">
      <c r="C3174" t="s">
        <v>619</v>
      </c>
      <c r="D3174" t="s">
        <v>4219</v>
      </c>
      <c r="E3174" s="1" t="s">
        <v>4220</v>
      </c>
      <c r="F3174">
        <v>3</v>
      </c>
    </row>
    <row r="3175" spans="3:6" x14ac:dyDescent="0.3">
      <c r="C3175" t="s">
        <v>603</v>
      </c>
      <c r="D3175" t="s">
        <v>4199</v>
      </c>
      <c r="E3175" s="1" t="s">
        <v>4200</v>
      </c>
      <c r="F3175">
        <v>1</v>
      </c>
    </row>
    <row r="3176" spans="3:6" x14ac:dyDescent="0.3">
      <c r="C3176" t="s">
        <v>606</v>
      </c>
      <c r="D3176" t="s">
        <v>4202</v>
      </c>
      <c r="E3176" s="1" t="s">
        <v>4203</v>
      </c>
      <c r="F3176">
        <v>1</v>
      </c>
    </row>
    <row r="3177" spans="3:6" x14ac:dyDescent="0.3">
      <c r="C3177" t="s">
        <v>573</v>
      </c>
      <c r="D3177" t="s">
        <v>4168</v>
      </c>
      <c r="E3177" s="1" t="s">
        <v>4169</v>
      </c>
      <c r="F3177">
        <v>4</v>
      </c>
    </row>
    <row r="3178" spans="3:6" x14ac:dyDescent="0.3">
      <c r="C3178" t="s">
        <v>586</v>
      </c>
      <c r="D3178" t="s">
        <v>4168</v>
      </c>
      <c r="E3178" s="1" t="s">
        <v>4169</v>
      </c>
      <c r="F3178">
        <v>4</v>
      </c>
    </row>
    <row r="3179" spans="3:6" x14ac:dyDescent="0.3">
      <c r="C3179" t="s">
        <v>587</v>
      </c>
      <c r="D3179" t="s">
        <v>4183</v>
      </c>
      <c r="E3179" s="1" t="s">
        <v>4184</v>
      </c>
      <c r="F3179">
        <v>3</v>
      </c>
    </row>
    <row r="3180" spans="3:6" x14ac:dyDescent="0.3">
      <c r="C3180" t="s">
        <v>590</v>
      </c>
      <c r="D3180" t="s">
        <v>4183</v>
      </c>
      <c r="E3180" s="1" t="s">
        <v>4184</v>
      </c>
      <c r="F3180">
        <v>3</v>
      </c>
    </row>
    <row r="3181" spans="3:6" x14ac:dyDescent="0.3">
      <c r="C3181" t="s">
        <v>436</v>
      </c>
      <c r="D3181" t="s">
        <v>4015</v>
      </c>
      <c r="E3181" s="1" t="s">
        <v>4016</v>
      </c>
      <c r="F3181">
        <v>2</v>
      </c>
    </row>
    <row r="3182" spans="3:6" x14ac:dyDescent="0.3">
      <c r="C3182" t="s">
        <v>592</v>
      </c>
      <c r="D3182" t="s">
        <v>4187</v>
      </c>
      <c r="E3182" s="1" t="s">
        <v>4188</v>
      </c>
      <c r="F3182">
        <v>2</v>
      </c>
    </row>
    <row r="3183" spans="3:6" x14ac:dyDescent="0.3">
      <c r="C3183" t="s">
        <v>593</v>
      </c>
      <c r="D3183" t="s">
        <v>4189</v>
      </c>
      <c r="E3183" s="1" t="s">
        <v>4190</v>
      </c>
      <c r="F3183">
        <v>2</v>
      </c>
    </row>
    <row r="3184" spans="3:6" x14ac:dyDescent="0.3">
      <c r="C3184" t="s">
        <v>558</v>
      </c>
      <c r="D3184" t="s">
        <v>4153</v>
      </c>
      <c r="E3184" s="1" t="s">
        <v>4154</v>
      </c>
      <c r="F3184">
        <v>2</v>
      </c>
    </row>
    <row r="3185" spans="3:6" x14ac:dyDescent="0.3">
      <c r="C3185" t="s">
        <v>567</v>
      </c>
      <c r="D3185" t="s">
        <v>4153</v>
      </c>
      <c r="E3185" s="1" t="s">
        <v>4154</v>
      </c>
      <c r="F3185">
        <v>2</v>
      </c>
    </row>
    <row r="3186" spans="3:6" x14ac:dyDescent="0.3">
      <c r="C3186" t="s">
        <v>197</v>
      </c>
      <c r="D3186" t="s">
        <v>3740</v>
      </c>
      <c r="E3186" s="1" t="s">
        <v>3741</v>
      </c>
      <c r="F3186">
        <v>2</v>
      </c>
    </row>
    <row r="3187" spans="3:6" x14ac:dyDescent="0.3">
      <c r="C3187" t="s">
        <v>557</v>
      </c>
      <c r="D3187" t="s">
        <v>3740</v>
      </c>
      <c r="E3187" s="1" t="s">
        <v>3741</v>
      </c>
      <c r="F3187">
        <v>2</v>
      </c>
    </row>
    <row r="3188" spans="3:6" x14ac:dyDescent="0.3">
      <c r="C3188" t="s">
        <v>556</v>
      </c>
      <c r="D3188" t="s">
        <v>4151</v>
      </c>
      <c r="E3188" s="1" t="s">
        <v>4152</v>
      </c>
      <c r="F3188">
        <v>4</v>
      </c>
    </row>
    <row r="3189" spans="3:6" x14ac:dyDescent="0.3">
      <c r="C3189" t="s">
        <v>564</v>
      </c>
      <c r="D3189" t="s">
        <v>4160</v>
      </c>
      <c r="E3189" s="1" t="s">
        <v>4161</v>
      </c>
      <c r="F3189">
        <v>5</v>
      </c>
    </row>
    <row r="3190" spans="3:6" x14ac:dyDescent="0.3">
      <c r="C3190" t="s">
        <v>565</v>
      </c>
      <c r="D3190" t="s">
        <v>4162</v>
      </c>
      <c r="E3190" s="1" t="s">
        <v>4163</v>
      </c>
      <c r="F3190">
        <v>1</v>
      </c>
    </row>
    <row r="3191" spans="3:6" x14ac:dyDescent="0.3">
      <c r="C3191" t="s">
        <v>527</v>
      </c>
      <c r="D3191" t="s">
        <v>4120</v>
      </c>
      <c r="E3191" s="1" t="s">
        <v>4121</v>
      </c>
      <c r="F3191">
        <v>4</v>
      </c>
    </row>
    <row r="3192" spans="3:6" x14ac:dyDescent="0.3">
      <c r="C3192" t="s">
        <v>542</v>
      </c>
      <c r="D3192" t="s">
        <v>4120</v>
      </c>
      <c r="E3192" s="1" t="s">
        <v>4121</v>
      </c>
      <c r="F3192">
        <v>4</v>
      </c>
    </row>
    <row r="3193" spans="3:6" x14ac:dyDescent="0.3">
      <c r="C3193" t="s">
        <v>546</v>
      </c>
      <c r="D3193" t="s">
        <v>4143</v>
      </c>
      <c r="E3193" s="1" t="s">
        <v>4144</v>
      </c>
      <c r="F3193">
        <v>2</v>
      </c>
    </row>
    <row r="3194" spans="3:6" x14ac:dyDescent="0.3">
      <c r="C3194" t="s">
        <v>529</v>
      </c>
      <c r="D3194" t="s">
        <v>4122</v>
      </c>
      <c r="E3194" s="1" t="s">
        <v>4123</v>
      </c>
      <c r="F3194">
        <v>4</v>
      </c>
    </row>
    <row r="3195" spans="3:6" x14ac:dyDescent="0.3">
      <c r="C3195" t="s">
        <v>544</v>
      </c>
      <c r="D3195" t="s">
        <v>4122</v>
      </c>
      <c r="E3195" s="1" t="s">
        <v>4123</v>
      </c>
      <c r="F3195">
        <v>4</v>
      </c>
    </row>
    <row r="3196" spans="3:6" x14ac:dyDescent="0.3">
      <c r="C3196" t="s">
        <v>532</v>
      </c>
      <c r="D3196" t="s">
        <v>4127</v>
      </c>
      <c r="E3196" s="1" t="s">
        <v>4128</v>
      </c>
      <c r="F3196">
        <v>2</v>
      </c>
    </row>
    <row r="3197" spans="3:6" x14ac:dyDescent="0.3">
      <c r="C3197" t="s">
        <v>549</v>
      </c>
      <c r="D3197" t="s">
        <v>4127</v>
      </c>
      <c r="E3197" s="1" t="s">
        <v>4128</v>
      </c>
      <c r="F3197">
        <v>2</v>
      </c>
    </row>
    <row r="3198" spans="3:6" x14ac:dyDescent="0.3">
      <c r="C3198" t="s">
        <v>545</v>
      </c>
      <c r="D3198" t="s">
        <v>4141</v>
      </c>
      <c r="E3198" s="1" t="s">
        <v>4142</v>
      </c>
      <c r="F3198">
        <v>1</v>
      </c>
    </row>
    <row r="3199" spans="3:6" x14ac:dyDescent="0.3">
      <c r="C3199" t="s">
        <v>541</v>
      </c>
      <c r="D3199" t="s">
        <v>4138</v>
      </c>
      <c r="E3199" s="1" t="s">
        <v>4139</v>
      </c>
      <c r="F3199">
        <v>3</v>
      </c>
    </row>
    <row r="3200" spans="3:6" x14ac:dyDescent="0.3">
      <c r="C3200" t="s">
        <v>531</v>
      </c>
      <c r="D3200" t="s">
        <v>4125</v>
      </c>
      <c r="E3200" s="1" t="s">
        <v>4126</v>
      </c>
      <c r="F3200">
        <v>2</v>
      </c>
    </row>
    <row r="3201" spans="3:6" x14ac:dyDescent="0.3">
      <c r="C3201" t="s">
        <v>516</v>
      </c>
      <c r="D3201" t="s">
        <v>4106</v>
      </c>
      <c r="E3201" s="1" t="s">
        <v>4107</v>
      </c>
      <c r="F3201">
        <v>1</v>
      </c>
    </row>
    <row r="3202" spans="3:6" x14ac:dyDescent="0.3">
      <c r="C3202" t="s">
        <v>515</v>
      </c>
      <c r="D3202" t="s">
        <v>4104</v>
      </c>
      <c r="E3202" s="1" t="s">
        <v>4105</v>
      </c>
      <c r="F3202">
        <v>2</v>
      </c>
    </row>
    <row r="3203" spans="3:6" x14ac:dyDescent="0.3">
      <c r="C3203" t="s">
        <v>518</v>
      </c>
      <c r="D3203" t="s">
        <v>4108</v>
      </c>
      <c r="E3203" s="1" t="s">
        <v>4109</v>
      </c>
      <c r="F3203">
        <v>3</v>
      </c>
    </row>
    <row r="3204" spans="3:6" x14ac:dyDescent="0.3">
      <c r="C3204" t="s">
        <v>528</v>
      </c>
      <c r="D3204" t="s">
        <v>4108</v>
      </c>
      <c r="E3204" s="1" t="s">
        <v>4109</v>
      </c>
      <c r="F3204">
        <v>3</v>
      </c>
    </row>
    <row r="3205" spans="3:6" x14ac:dyDescent="0.3">
      <c r="C3205" t="s">
        <v>526</v>
      </c>
      <c r="D3205" t="s">
        <v>4118</v>
      </c>
      <c r="E3205" s="1" t="s">
        <v>4119</v>
      </c>
      <c r="F3205">
        <v>1</v>
      </c>
    </row>
    <row r="3206" spans="3:6" x14ac:dyDescent="0.3">
      <c r="C3206" t="s">
        <v>524</v>
      </c>
      <c r="D3206" t="s">
        <v>4114</v>
      </c>
      <c r="E3206" s="1" t="s">
        <v>4115</v>
      </c>
      <c r="F3206">
        <v>1</v>
      </c>
    </row>
    <row r="3207" spans="3:6" x14ac:dyDescent="0.3">
      <c r="C3207" t="s">
        <v>508</v>
      </c>
      <c r="D3207" t="s">
        <v>4094</v>
      </c>
      <c r="E3207" s="1" t="s">
        <v>4095</v>
      </c>
      <c r="F3207">
        <v>4</v>
      </c>
    </row>
    <row r="3208" spans="3:6" x14ac:dyDescent="0.3">
      <c r="C3208" t="s">
        <v>506</v>
      </c>
      <c r="D3208" t="s">
        <v>4090</v>
      </c>
      <c r="E3208" s="1" t="s">
        <v>4091</v>
      </c>
      <c r="F3208">
        <v>17</v>
      </c>
    </row>
    <row r="3209" spans="3:6" x14ac:dyDescent="0.3">
      <c r="C3209" t="s">
        <v>491</v>
      </c>
      <c r="D3209" t="s">
        <v>4074</v>
      </c>
      <c r="E3209" s="1" t="s">
        <v>4075</v>
      </c>
      <c r="F3209">
        <v>3</v>
      </c>
    </row>
    <row r="3210" spans="3:6" x14ac:dyDescent="0.3">
      <c r="C3210" t="s">
        <v>476</v>
      </c>
      <c r="D3210" t="s">
        <v>3557</v>
      </c>
      <c r="E3210" s="1" t="s">
        <v>4059</v>
      </c>
      <c r="F3210">
        <v>1</v>
      </c>
    </row>
    <row r="3211" spans="3:6" x14ac:dyDescent="0.3">
      <c r="C3211" t="s">
        <v>456</v>
      </c>
      <c r="D3211" t="s">
        <v>4038</v>
      </c>
      <c r="E3211" s="1" t="s">
        <v>4039</v>
      </c>
      <c r="F3211">
        <v>3</v>
      </c>
    </row>
    <row r="3212" spans="3:6" x14ac:dyDescent="0.3">
      <c r="C3212" t="s">
        <v>470</v>
      </c>
      <c r="D3212" t="s">
        <v>4038</v>
      </c>
      <c r="E3212" s="1" t="s">
        <v>4039</v>
      </c>
      <c r="F3212">
        <v>3</v>
      </c>
    </row>
    <row r="3213" spans="3:6" x14ac:dyDescent="0.3">
      <c r="C3213" t="s">
        <v>479</v>
      </c>
      <c r="D3213" t="s">
        <v>4062</v>
      </c>
      <c r="E3213" s="1" t="s">
        <v>4063</v>
      </c>
      <c r="F3213">
        <v>2</v>
      </c>
    </row>
    <row r="3214" spans="3:6" x14ac:dyDescent="0.3">
      <c r="C3214" t="s">
        <v>480</v>
      </c>
      <c r="D3214" t="s">
        <v>4064</v>
      </c>
      <c r="E3214" s="1" t="s">
        <v>4065</v>
      </c>
      <c r="F3214">
        <v>1</v>
      </c>
    </row>
    <row r="3215" spans="3:6" x14ac:dyDescent="0.3">
      <c r="C3215" t="s">
        <v>432</v>
      </c>
      <c r="D3215" t="s">
        <v>4011</v>
      </c>
      <c r="E3215" s="1" t="s">
        <v>4012</v>
      </c>
      <c r="F3215">
        <v>4</v>
      </c>
    </row>
    <row r="3216" spans="3:6" x14ac:dyDescent="0.3">
      <c r="C3216" t="s">
        <v>473</v>
      </c>
      <c r="D3216" t="s">
        <v>4011</v>
      </c>
      <c r="E3216" s="1" t="s">
        <v>4012</v>
      </c>
      <c r="F3216">
        <v>4</v>
      </c>
    </row>
    <row r="3217" spans="3:6" x14ac:dyDescent="0.3">
      <c r="C3217" t="s">
        <v>464</v>
      </c>
      <c r="D3217" t="s">
        <v>4050</v>
      </c>
      <c r="E3217" s="1" t="s">
        <v>4051</v>
      </c>
      <c r="F3217">
        <v>1</v>
      </c>
    </row>
    <row r="3218" spans="3:6" x14ac:dyDescent="0.3">
      <c r="C3218" t="s">
        <v>457</v>
      </c>
      <c r="D3218" t="s">
        <v>4040</v>
      </c>
      <c r="E3218" s="1" t="s">
        <v>4041</v>
      </c>
      <c r="F3218">
        <v>2</v>
      </c>
    </row>
    <row r="3219" spans="3:6" x14ac:dyDescent="0.3">
      <c r="C3219" t="s">
        <v>458</v>
      </c>
      <c r="D3219" t="s">
        <v>4042</v>
      </c>
      <c r="E3219" s="1" t="s">
        <v>4043</v>
      </c>
      <c r="F3219">
        <v>2</v>
      </c>
    </row>
    <row r="3220" spans="3:6" x14ac:dyDescent="0.3">
      <c r="C3220" t="s">
        <v>438</v>
      </c>
      <c r="D3220" t="s">
        <v>4017</v>
      </c>
      <c r="E3220" s="1" t="s">
        <v>4018</v>
      </c>
      <c r="F3220">
        <v>2</v>
      </c>
    </row>
    <row r="3221" spans="3:6" x14ac:dyDescent="0.3">
      <c r="C3221" t="s">
        <v>463</v>
      </c>
      <c r="D3221" t="s">
        <v>4048</v>
      </c>
      <c r="E3221" s="1" t="s">
        <v>4049</v>
      </c>
      <c r="F3221">
        <v>1</v>
      </c>
    </row>
    <row r="3222" spans="3:6" x14ac:dyDescent="0.3">
      <c r="C3222" t="s">
        <v>453</v>
      </c>
      <c r="D3222" t="s">
        <v>4035</v>
      </c>
      <c r="E3222" s="1" t="s">
        <v>4036</v>
      </c>
      <c r="F3222">
        <v>1</v>
      </c>
    </row>
    <row r="3223" spans="3:6" x14ac:dyDescent="0.3">
      <c r="C3223" t="s">
        <v>409</v>
      </c>
      <c r="D3223" t="s">
        <v>3988</v>
      </c>
      <c r="E3223" s="1" t="s">
        <v>3989</v>
      </c>
      <c r="F3223">
        <v>2</v>
      </c>
    </row>
    <row r="3224" spans="3:6" x14ac:dyDescent="0.3">
      <c r="C3224" t="s">
        <v>435</v>
      </c>
      <c r="D3224" t="s">
        <v>4013</v>
      </c>
      <c r="E3224" s="1" t="s">
        <v>4014</v>
      </c>
      <c r="F3224">
        <v>2</v>
      </c>
    </row>
    <row r="3225" spans="3:6" x14ac:dyDescent="0.3">
      <c r="C3225" t="s">
        <v>437</v>
      </c>
      <c r="D3225" t="s">
        <v>4013</v>
      </c>
      <c r="E3225" s="1" t="s">
        <v>4014</v>
      </c>
      <c r="F3225">
        <v>2</v>
      </c>
    </row>
    <row r="3226" spans="3:6" x14ac:dyDescent="0.3">
      <c r="C3226" t="s">
        <v>201</v>
      </c>
      <c r="D3226" t="s">
        <v>3748</v>
      </c>
      <c r="E3226" s="1" t="s">
        <v>3749</v>
      </c>
      <c r="F3226">
        <v>2</v>
      </c>
    </row>
    <row r="3227" spans="3:6" x14ac:dyDescent="0.3">
      <c r="C3227" t="s">
        <v>415</v>
      </c>
      <c r="D3227" t="s">
        <v>3748</v>
      </c>
      <c r="E3227" s="1" t="s">
        <v>3749</v>
      </c>
      <c r="F3227">
        <v>2</v>
      </c>
    </row>
    <row r="3228" spans="3:6" x14ac:dyDescent="0.3">
      <c r="C3228" t="s">
        <v>410</v>
      </c>
      <c r="D3228" t="s">
        <v>3990</v>
      </c>
      <c r="E3228" s="1" t="s">
        <v>3991</v>
      </c>
      <c r="F3228">
        <v>4</v>
      </c>
    </row>
    <row r="3229" spans="3:6" x14ac:dyDescent="0.3">
      <c r="C3229" t="s">
        <v>389</v>
      </c>
      <c r="D3229" t="s">
        <v>3961</v>
      </c>
      <c r="E3229" s="1" t="s">
        <v>3962</v>
      </c>
      <c r="F3229">
        <v>2</v>
      </c>
    </row>
    <row r="3230" spans="3:6" x14ac:dyDescent="0.3">
      <c r="C3230" t="s">
        <v>418</v>
      </c>
      <c r="D3230" t="s">
        <v>3961</v>
      </c>
      <c r="E3230" s="1" t="s">
        <v>3962</v>
      </c>
      <c r="F3230">
        <v>2</v>
      </c>
    </row>
    <row r="3231" spans="3:6" x14ac:dyDescent="0.3">
      <c r="C3231" t="s">
        <v>390</v>
      </c>
      <c r="D3231" t="s">
        <v>3963</v>
      </c>
      <c r="E3231" s="1" t="s">
        <v>3964</v>
      </c>
      <c r="F3231">
        <v>2</v>
      </c>
    </row>
    <row r="3232" spans="3:6" x14ac:dyDescent="0.3">
      <c r="C3232" t="s">
        <v>416</v>
      </c>
      <c r="D3232" t="s">
        <v>3963</v>
      </c>
      <c r="E3232" s="1" t="s">
        <v>3964</v>
      </c>
      <c r="F3232">
        <v>2</v>
      </c>
    </row>
    <row r="3233" spans="3:6" x14ac:dyDescent="0.3">
      <c r="C3233" t="s">
        <v>413</v>
      </c>
      <c r="D3233" t="s">
        <v>3549</v>
      </c>
      <c r="E3233" s="1" t="s">
        <v>3994</v>
      </c>
      <c r="F3233">
        <v>1</v>
      </c>
    </row>
    <row r="3234" spans="3:6" x14ac:dyDescent="0.3">
      <c r="C3234" t="s">
        <v>417</v>
      </c>
      <c r="D3234" t="s">
        <v>3996</v>
      </c>
      <c r="E3234" s="1" t="s">
        <v>3997</v>
      </c>
      <c r="F3234">
        <v>1</v>
      </c>
    </row>
    <row r="3235" spans="3:6" x14ac:dyDescent="0.3">
      <c r="C3235" t="s">
        <v>401</v>
      </c>
      <c r="D3235" t="s">
        <v>3974</v>
      </c>
      <c r="E3235" s="1" t="s">
        <v>3975</v>
      </c>
      <c r="F3235">
        <v>1</v>
      </c>
    </row>
    <row r="3236" spans="3:6" x14ac:dyDescent="0.3">
      <c r="C3236" t="s">
        <v>248</v>
      </c>
      <c r="D3236" t="s">
        <v>3808</v>
      </c>
      <c r="E3236" s="1" t="s">
        <v>3809</v>
      </c>
      <c r="F3236">
        <v>8</v>
      </c>
    </row>
    <row r="3237" spans="3:6" x14ac:dyDescent="0.3">
      <c r="C3237" t="s">
        <v>374</v>
      </c>
      <c r="D3237" t="s">
        <v>3808</v>
      </c>
      <c r="E3237" s="1" t="s">
        <v>3809</v>
      </c>
      <c r="F3237">
        <v>8</v>
      </c>
    </row>
    <row r="3238" spans="3:6" x14ac:dyDescent="0.3">
      <c r="C3238" t="s">
        <v>396</v>
      </c>
      <c r="D3238" t="s">
        <v>3808</v>
      </c>
      <c r="E3238" s="1" t="s">
        <v>3809</v>
      </c>
      <c r="F3238">
        <v>8</v>
      </c>
    </row>
    <row r="3239" spans="3:6" x14ac:dyDescent="0.3">
      <c r="C3239" t="s">
        <v>371</v>
      </c>
      <c r="D3239" t="s">
        <v>3939</v>
      </c>
      <c r="E3239" s="1" t="s">
        <v>3940</v>
      </c>
      <c r="F3239">
        <v>4</v>
      </c>
    </row>
    <row r="3240" spans="3:6" x14ac:dyDescent="0.3">
      <c r="C3240" t="s">
        <v>375</v>
      </c>
      <c r="D3240" t="s">
        <v>3939</v>
      </c>
      <c r="E3240" s="1" t="s">
        <v>3940</v>
      </c>
      <c r="F3240">
        <v>4</v>
      </c>
    </row>
    <row r="3241" spans="3:6" x14ac:dyDescent="0.3">
      <c r="C3241" t="s">
        <v>382</v>
      </c>
      <c r="D3241" t="s">
        <v>3953</v>
      </c>
      <c r="E3241" s="1" t="s">
        <v>3954</v>
      </c>
      <c r="F3241">
        <v>2</v>
      </c>
    </row>
    <row r="3242" spans="3:6" x14ac:dyDescent="0.3">
      <c r="C3242" t="s">
        <v>391</v>
      </c>
      <c r="D3242" t="s">
        <v>3953</v>
      </c>
      <c r="E3242" s="1" t="s">
        <v>3954</v>
      </c>
      <c r="F3242">
        <v>2</v>
      </c>
    </row>
    <row r="3243" spans="3:6" x14ac:dyDescent="0.3">
      <c r="C3243" t="s">
        <v>383</v>
      </c>
      <c r="D3243" t="s">
        <v>3953</v>
      </c>
      <c r="E3243" s="1" t="s">
        <v>3955</v>
      </c>
      <c r="F3243">
        <v>2</v>
      </c>
    </row>
    <row r="3244" spans="3:6" x14ac:dyDescent="0.3">
      <c r="C3244" t="s">
        <v>393</v>
      </c>
      <c r="D3244" t="s">
        <v>3953</v>
      </c>
      <c r="E3244" s="1" t="s">
        <v>3955</v>
      </c>
      <c r="F3244">
        <v>2</v>
      </c>
    </row>
    <row r="3245" spans="3:6" x14ac:dyDescent="0.3">
      <c r="C3245" t="s">
        <v>380</v>
      </c>
      <c r="D3245" t="s">
        <v>3949</v>
      </c>
      <c r="E3245" s="1" t="s">
        <v>3950</v>
      </c>
      <c r="F3245">
        <v>2</v>
      </c>
    </row>
    <row r="3246" spans="3:6" x14ac:dyDescent="0.3">
      <c r="C3246" t="s">
        <v>388</v>
      </c>
      <c r="D3246" t="s">
        <v>3949</v>
      </c>
      <c r="E3246" s="1" t="s">
        <v>3950</v>
      </c>
      <c r="F3246">
        <v>2</v>
      </c>
    </row>
    <row r="3247" spans="3:6" x14ac:dyDescent="0.3">
      <c r="C3247" t="s">
        <v>381</v>
      </c>
      <c r="D3247" t="s">
        <v>3951</v>
      </c>
      <c r="E3247" s="1" t="s">
        <v>3952</v>
      </c>
      <c r="F3247">
        <v>1</v>
      </c>
    </row>
    <row r="3248" spans="3:6" x14ac:dyDescent="0.3">
      <c r="C3248" t="s">
        <v>384</v>
      </c>
      <c r="D3248" t="s">
        <v>3953</v>
      </c>
      <c r="E3248" s="1" t="s">
        <v>3956</v>
      </c>
      <c r="F3248">
        <v>2</v>
      </c>
    </row>
    <row r="3249" spans="3:6" x14ac:dyDescent="0.3">
      <c r="C3249" t="s">
        <v>392</v>
      </c>
      <c r="D3249" t="s">
        <v>3953</v>
      </c>
      <c r="E3249" s="1" t="s">
        <v>3956</v>
      </c>
      <c r="F3249">
        <v>2</v>
      </c>
    </row>
    <row r="3250" spans="3:6" x14ac:dyDescent="0.3">
      <c r="C3250" t="s">
        <v>379</v>
      </c>
      <c r="D3250" t="s">
        <v>3947</v>
      </c>
      <c r="E3250" s="1" t="s">
        <v>3948</v>
      </c>
      <c r="F3250">
        <v>2</v>
      </c>
    </row>
    <row r="3251" spans="3:6" x14ac:dyDescent="0.3">
      <c r="C3251" t="s">
        <v>387</v>
      </c>
      <c r="D3251" t="s">
        <v>3947</v>
      </c>
      <c r="E3251" s="1" t="s">
        <v>3948</v>
      </c>
      <c r="F3251">
        <v>2</v>
      </c>
    </row>
    <row r="3252" spans="3:6" x14ac:dyDescent="0.3">
      <c r="C3252" t="s">
        <v>372</v>
      </c>
      <c r="D3252" t="s">
        <v>3941</v>
      </c>
      <c r="E3252" s="1" t="s">
        <v>3942</v>
      </c>
      <c r="F3252">
        <v>5</v>
      </c>
    </row>
    <row r="3253" spans="3:6" x14ac:dyDescent="0.3">
      <c r="C3253" t="s">
        <v>376</v>
      </c>
      <c r="D3253" t="s">
        <v>3941</v>
      </c>
      <c r="E3253" s="1" t="s">
        <v>3942</v>
      </c>
      <c r="F3253">
        <v>5</v>
      </c>
    </row>
    <row r="3254" spans="3:6" x14ac:dyDescent="0.3">
      <c r="C3254" t="s">
        <v>378</v>
      </c>
      <c r="D3254" t="s">
        <v>3945</v>
      </c>
      <c r="E3254" s="1" t="s">
        <v>3946</v>
      </c>
      <c r="F3254">
        <v>3</v>
      </c>
    </row>
    <row r="3255" spans="3:6" x14ac:dyDescent="0.3">
      <c r="C3255" t="s">
        <v>394</v>
      </c>
      <c r="D3255" t="s">
        <v>3945</v>
      </c>
      <c r="E3255" s="1" t="s">
        <v>3946</v>
      </c>
      <c r="F3255">
        <v>3</v>
      </c>
    </row>
    <row r="3256" spans="3:6" x14ac:dyDescent="0.3">
      <c r="C3256" t="s">
        <v>369</v>
      </c>
      <c r="D3256" t="s">
        <v>3936</v>
      </c>
      <c r="E3256" s="1" t="s">
        <v>3937</v>
      </c>
      <c r="F3256">
        <v>1</v>
      </c>
    </row>
    <row r="3257" spans="3:6" x14ac:dyDescent="0.3">
      <c r="C3257" t="s">
        <v>359</v>
      </c>
      <c r="D3257" t="s">
        <v>3930</v>
      </c>
      <c r="E3257" s="1" t="s">
        <v>3931</v>
      </c>
      <c r="F3257">
        <v>3</v>
      </c>
    </row>
    <row r="3258" spans="3:6" x14ac:dyDescent="0.3">
      <c r="C3258" t="s">
        <v>362</v>
      </c>
      <c r="D3258" t="s">
        <v>3930</v>
      </c>
      <c r="E3258" s="1" t="s">
        <v>3931</v>
      </c>
      <c r="F3258">
        <v>3</v>
      </c>
    </row>
    <row r="3259" spans="3:6" x14ac:dyDescent="0.3">
      <c r="C3259" t="s">
        <v>357</v>
      </c>
      <c r="D3259" t="s">
        <v>3926</v>
      </c>
      <c r="E3259" s="1" t="s">
        <v>3927</v>
      </c>
      <c r="F3259">
        <v>1</v>
      </c>
    </row>
    <row r="3260" spans="3:6" x14ac:dyDescent="0.3">
      <c r="C3260" t="s">
        <v>358</v>
      </c>
      <c r="D3260" t="s">
        <v>3928</v>
      </c>
      <c r="E3260" s="1" t="s">
        <v>3929</v>
      </c>
      <c r="F3260">
        <v>3</v>
      </c>
    </row>
    <row r="3261" spans="3:6" x14ac:dyDescent="0.3">
      <c r="C3261" t="s">
        <v>361</v>
      </c>
      <c r="D3261" t="s">
        <v>3928</v>
      </c>
      <c r="E3261" s="1" t="s">
        <v>3929</v>
      </c>
      <c r="F3261">
        <v>3</v>
      </c>
    </row>
    <row r="3262" spans="3:6" x14ac:dyDescent="0.3">
      <c r="C3262" t="s">
        <v>70</v>
      </c>
      <c r="D3262" t="s">
        <v>3568</v>
      </c>
      <c r="E3262" s="1" t="s">
        <v>3569</v>
      </c>
      <c r="F3262">
        <v>7</v>
      </c>
    </row>
    <row r="3263" spans="3:6" x14ac:dyDescent="0.3">
      <c r="C3263" t="s">
        <v>120</v>
      </c>
      <c r="D3263" t="s">
        <v>3568</v>
      </c>
      <c r="E3263" s="1" t="s">
        <v>3569</v>
      </c>
      <c r="F3263">
        <v>7</v>
      </c>
    </row>
    <row r="3264" spans="3:6" x14ac:dyDescent="0.3">
      <c r="C3264" t="s">
        <v>253</v>
      </c>
      <c r="D3264" t="s">
        <v>3568</v>
      </c>
      <c r="E3264" s="1" t="s">
        <v>3569</v>
      </c>
      <c r="F3264">
        <v>7</v>
      </c>
    </row>
    <row r="3265" spans="3:6" x14ac:dyDescent="0.3">
      <c r="C3265" t="s">
        <v>354</v>
      </c>
      <c r="D3265" t="s">
        <v>3568</v>
      </c>
      <c r="E3265" s="1" t="s">
        <v>3569</v>
      </c>
      <c r="F3265">
        <v>7</v>
      </c>
    </row>
    <row r="3266" spans="3:6" x14ac:dyDescent="0.3">
      <c r="C3266" t="s">
        <v>339</v>
      </c>
      <c r="D3266" t="s">
        <v>3909</v>
      </c>
      <c r="E3266" s="1" t="s">
        <v>3910</v>
      </c>
      <c r="F3266">
        <v>4</v>
      </c>
    </row>
    <row r="3267" spans="3:6" x14ac:dyDescent="0.3">
      <c r="C3267" t="s">
        <v>336</v>
      </c>
      <c r="D3267" t="s">
        <v>3905</v>
      </c>
      <c r="E3267" s="1" t="s">
        <v>3906</v>
      </c>
      <c r="F3267">
        <v>1</v>
      </c>
    </row>
    <row r="3268" spans="3:6" x14ac:dyDescent="0.3">
      <c r="C3268" t="s">
        <v>338</v>
      </c>
      <c r="D3268" t="s">
        <v>3907</v>
      </c>
      <c r="E3268" s="1" t="s">
        <v>3908</v>
      </c>
      <c r="F3268">
        <v>1</v>
      </c>
    </row>
    <row r="3269" spans="3:6" x14ac:dyDescent="0.3">
      <c r="C3269" t="s">
        <v>265</v>
      </c>
      <c r="D3269" t="s">
        <v>3829</v>
      </c>
      <c r="E3269" s="1" t="s">
        <v>3830</v>
      </c>
      <c r="F3269">
        <v>2</v>
      </c>
    </row>
    <row r="3270" spans="3:6" x14ac:dyDescent="0.3">
      <c r="C3270" t="s">
        <v>312</v>
      </c>
      <c r="D3270" t="s">
        <v>3876</v>
      </c>
      <c r="E3270" s="1" t="s">
        <v>3877</v>
      </c>
      <c r="F3270">
        <v>4</v>
      </c>
    </row>
    <row r="3271" spans="3:6" x14ac:dyDescent="0.3">
      <c r="C3271" t="s">
        <v>317</v>
      </c>
      <c r="D3271" t="s">
        <v>3876</v>
      </c>
      <c r="E3271" s="1" t="s">
        <v>3877</v>
      </c>
      <c r="F3271">
        <v>4</v>
      </c>
    </row>
    <row r="3272" spans="3:6" x14ac:dyDescent="0.3">
      <c r="C3272" t="s">
        <v>332</v>
      </c>
      <c r="D3272" t="s">
        <v>3900</v>
      </c>
      <c r="E3272" s="1" t="s">
        <v>3901</v>
      </c>
      <c r="F3272">
        <v>2</v>
      </c>
    </row>
    <row r="3273" spans="3:6" x14ac:dyDescent="0.3">
      <c r="C3273" t="s">
        <v>343</v>
      </c>
      <c r="D3273" t="s">
        <v>3900</v>
      </c>
      <c r="E3273" s="1" t="s">
        <v>3901</v>
      </c>
      <c r="F3273">
        <v>2</v>
      </c>
    </row>
    <row r="3274" spans="3:6" x14ac:dyDescent="0.3">
      <c r="C3274" t="s">
        <v>307</v>
      </c>
      <c r="D3274" t="s">
        <v>3871</v>
      </c>
      <c r="E3274" s="1" t="s">
        <v>3872</v>
      </c>
      <c r="F3274">
        <v>5</v>
      </c>
    </row>
    <row r="3275" spans="3:6" x14ac:dyDescent="0.3">
      <c r="C3275" t="s">
        <v>310</v>
      </c>
      <c r="D3275" t="s">
        <v>3871</v>
      </c>
      <c r="E3275" s="1" t="s">
        <v>3872</v>
      </c>
      <c r="F3275">
        <v>5</v>
      </c>
    </row>
    <row r="3276" spans="3:6" x14ac:dyDescent="0.3">
      <c r="C3276" t="s">
        <v>316</v>
      </c>
      <c r="D3276" t="s">
        <v>3871</v>
      </c>
      <c r="E3276" s="1" t="s">
        <v>3872</v>
      </c>
      <c r="F3276">
        <v>5</v>
      </c>
    </row>
    <row r="3277" spans="3:6" x14ac:dyDescent="0.3">
      <c r="C3277" t="s">
        <v>306</v>
      </c>
      <c r="D3277" t="s">
        <v>3869</v>
      </c>
      <c r="E3277" s="1" t="s">
        <v>3870</v>
      </c>
      <c r="F3277">
        <v>1</v>
      </c>
    </row>
    <row r="3278" spans="3:6" x14ac:dyDescent="0.3">
      <c r="C3278" t="s">
        <v>298</v>
      </c>
      <c r="D3278" t="s">
        <v>3859</v>
      </c>
      <c r="E3278" s="1" t="s">
        <v>3860</v>
      </c>
      <c r="F3278">
        <v>4</v>
      </c>
    </row>
    <row r="3279" spans="3:6" x14ac:dyDescent="0.3">
      <c r="C3279" t="s">
        <v>311</v>
      </c>
      <c r="D3279" t="s">
        <v>3859</v>
      </c>
      <c r="E3279" s="1" t="s">
        <v>3860</v>
      </c>
      <c r="F3279">
        <v>4</v>
      </c>
    </row>
    <row r="3280" spans="3:6" x14ac:dyDescent="0.3">
      <c r="C3280" t="s">
        <v>308</v>
      </c>
      <c r="D3280" t="s">
        <v>3873</v>
      </c>
      <c r="E3280" s="1" t="s">
        <v>3874</v>
      </c>
      <c r="F3280">
        <v>2</v>
      </c>
    </row>
    <row r="3281" spans="3:6" x14ac:dyDescent="0.3">
      <c r="C3281" t="s">
        <v>314</v>
      </c>
      <c r="D3281" t="s">
        <v>3873</v>
      </c>
      <c r="E3281" s="1" t="s">
        <v>3874</v>
      </c>
      <c r="F3281">
        <v>2</v>
      </c>
    </row>
    <row r="3282" spans="3:6" x14ac:dyDescent="0.3">
      <c r="C3282" t="s">
        <v>305</v>
      </c>
      <c r="D3282" t="s">
        <v>3867</v>
      </c>
      <c r="E3282" s="1" t="s">
        <v>3868</v>
      </c>
      <c r="F3282">
        <v>1</v>
      </c>
    </row>
    <row r="3283" spans="3:6" x14ac:dyDescent="0.3">
      <c r="C3283" t="s">
        <v>204</v>
      </c>
      <c r="D3283" t="s">
        <v>3751</v>
      </c>
      <c r="E3283" s="1" t="s">
        <v>3752</v>
      </c>
      <c r="F3283">
        <v>7</v>
      </c>
    </row>
    <row r="3284" spans="3:6" x14ac:dyDescent="0.3">
      <c r="C3284" t="s">
        <v>331</v>
      </c>
      <c r="D3284" t="s">
        <v>3751</v>
      </c>
      <c r="E3284" s="1" t="s">
        <v>3752</v>
      </c>
      <c r="F3284">
        <v>7</v>
      </c>
    </row>
    <row r="3285" spans="3:6" x14ac:dyDescent="0.3">
      <c r="C3285" t="s">
        <v>341</v>
      </c>
      <c r="D3285" t="s">
        <v>3751</v>
      </c>
      <c r="E3285" s="1" t="s">
        <v>3752</v>
      </c>
      <c r="F3285">
        <v>7</v>
      </c>
    </row>
    <row r="3286" spans="3:6" x14ac:dyDescent="0.3">
      <c r="C3286" t="s">
        <v>290</v>
      </c>
      <c r="D3286" t="s">
        <v>3849</v>
      </c>
      <c r="E3286" s="1" t="s">
        <v>3850</v>
      </c>
      <c r="F3286">
        <v>2</v>
      </c>
    </row>
    <row r="3287" spans="3:6" x14ac:dyDescent="0.3">
      <c r="C3287" t="s">
        <v>302</v>
      </c>
      <c r="D3287" t="s">
        <v>3862</v>
      </c>
      <c r="E3287" s="1" t="s">
        <v>3863</v>
      </c>
      <c r="F3287">
        <v>1</v>
      </c>
    </row>
    <row r="3288" spans="3:6" x14ac:dyDescent="0.3">
      <c r="C3288" t="s">
        <v>246</v>
      </c>
      <c r="D3288" t="s">
        <v>3805</v>
      </c>
      <c r="E3288" s="1" t="s">
        <v>3806</v>
      </c>
      <c r="F3288">
        <v>4</v>
      </c>
    </row>
    <row r="3289" spans="3:6" x14ac:dyDescent="0.3">
      <c r="C3289" t="s">
        <v>270</v>
      </c>
      <c r="D3289" t="s">
        <v>3805</v>
      </c>
      <c r="E3289" s="1" t="s">
        <v>3806</v>
      </c>
      <c r="F3289">
        <v>4</v>
      </c>
    </row>
    <row r="3290" spans="3:6" x14ac:dyDescent="0.3">
      <c r="C3290" t="s">
        <v>263</v>
      </c>
      <c r="D3290" t="s">
        <v>3826</v>
      </c>
      <c r="E3290" s="1" t="s">
        <v>3827</v>
      </c>
      <c r="F3290">
        <v>2</v>
      </c>
    </row>
    <row r="3291" spans="3:6" x14ac:dyDescent="0.3">
      <c r="C3291" t="s">
        <v>261</v>
      </c>
      <c r="D3291" t="s">
        <v>3824</v>
      </c>
      <c r="E3291" s="1" t="s">
        <v>3825</v>
      </c>
      <c r="F3291">
        <v>3</v>
      </c>
    </row>
    <row r="3292" spans="3:6" x14ac:dyDescent="0.3">
      <c r="C3292" t="s">
        <v>245</v>
      </c>
      <c r="D3292" t="s">
        <v>3803</v>
      </c>
      <c r="E3292" s="1" t="s">
        <v>3804</v>
      </c>
      <c r="F3292">
        <v>3</v>
      </c>
    </row>
    <row r="3293" spans="3:6" x14ac:dyDescent="0.3">
      <c r="C3293" t="s">
        <v>268</v>
      </c>
      <c r="D3293" t="s">
        <v>3803</v>
      </c>
      <c r="E3293" s="1" t="s">
        <v>3804</v>
      </c>
      <c r="F3293">
        <v>3</v>
      </c>
    </row>
    <row r="3294" spans="3:6" x14ac:dyDescent="0.3">
      <c r="C3294" t="s">
        <v>272</v>
      </c>
      <c r="D3294" t="s">
        <v>3832</v>
      </c>
      <c r="E3294" s="1" t="s">
        <v>3833</v>
      </c>
      <c r="F3294">
        <v>2</v>
      </c>
    </row>
    <row r="3295" spans="3:6" x14ac:dyDescent="0.3">
      <c r="C3295" t="s">
        <v>259</v>
      </c>
      <c r="D3295" t="s">
        <v>3821</v>
      </c>
      <c r="E3295" s="1" t="s">
        <v>3822</v>
      </c>
      <c r="F3295">
        <v>5</v>
      </c>
    </row>
    <row r="3296" spans="3:6" x14ac:dyDescent="0.3">
      <c r="C3296" t="s">
        <v>262</v>
      </c>
      <c r="D3296" t="s">
        <v>3821</v>
      </c>
      <c r="E3296" s="1" t="s">
        <v>3822</v>
      </c>
      <c r="F3296">
        <v>5</v>
      </c>
    </row>
    <row r="3297" spans="3:6" x14ac:dyDescent="0.3">
      <c r="C3297" t="s">
        <v>273</v>
      </c>
      <c r="D3297" t="s">
        <v>3821</v>
      </c>
      <c r="E3297" s="1" t="s">
        <v>3822</v>
      </c>
      <c r="F3297">
        <v>5</v>
      </c>
    </row>
    <row r="3298" spans="3:6" x14ac:dyDescent="0.3">
      <c r="C3298" t="s">
        <v>227</v>
      </c>
      <c r="D3298" t="s">
        <v>3782</v>
      </c>
      <c r="E3298" s="1" t="s">
        <v>3783</v>
      </c>
      <c r="F3298">
        <v>4</v>
      </c>
    </row>
    <row r="3299" spans="3:6" x14ac:dyDescent="0.3">
      <c r="C3299" t="s">
        <v>269</v>
      </c>
      <c r="D3299" t="s">
        <v>3782</v>
      </c>
      <c r="E3299" s="1" t="s">
        <v>3783</v>
      </c>
      <c r="F3299">
        <v>4</v>
      </c>
    </row>
    <row r="3300" spans="3:6" x14ac:dyDescent="0.3">
      <c r="C3300" t="s">
        <v>277</v>
      </c>
      <c r="D3300" t="s">
        <v>3797</v>
      </c>
      <c r="E3300" s="1" t="s">
        <v>3836</v>
      </c>
      <c r="F3300">
        <v>1</v>
      </c>
    </row>
    <row r="3301" spans="3:6" x14ac:dyDescent="0.3">
      <c r="C3301" t="s">
        <v>238</v>
      </c>
      <c r="D3301" t="s">
        <v>3797</v>
      </c>
      <c r="E3301" s="1" t="s">
        <v>3798</v>
      </c>
      <c r="F3301">
        <v>2</v>
      </c>
    </row>
    <row r="3302" spans="3:6" x14ac:dyDescent="0.3">
      <c r="C3302" t="s">
        <v>275</v>
      </c>
      <c r="D3302" t="s">
        <v>3797</v>
      </c>
      <c r="E3302" s="1" t="s">
        <v>3798</v>
      </c>
      <c r="F3302">
        <v>2</v>
      </c>
    </row>
    <row r="3303" spans="3:6" x14ac:dyDescent="0.3">
      <c r="C3303" t="s">
        <v>278</v>
      </c>
      <c r="D3303" t="s">
        <v>3837</v>
      </c>
      <c r="E3303" s="1" t="s">
        <v>3838</v>
      </c>
      <c r="F3303">
        <v>1</v>
      </c>
    </row>
    <row r="3304" spans="3:6" x14ac:dyDescent="0.3">
      <c r="C3304" t="s">
        <v>12</v>
      </c>
      <c r="D3304" t="s">
        <v>3482</v>
      </c>
      <c r="E3304" s="1" t="s">
        <v>3483</v>
      </c>
      <c r="F3304">
        <v>4</v>
      </c>
    </row>
    <row r="3305" spans="3:6" x14ac:dyDescent="0.3">
      <c r="C3305" t="s">
        <v>215</v>
      </c>
      <c r="D3305" t="s">
        <v>3482</v>
      </c>
      <c r="E3305" s="1" t="s">
        <v>3483</v>
      </c>
      <c r="F3305">
        <v>4</v>
      </c>
    </row>
    <row r="3306" spans="3:6" x14ac:dyDescent="0.3">
      <c r="C3306" t="s">
        <v>235</v>
      </c>
      <c r="D3306" t="s">
        <v>3557</v>
      </c>
      <c r="E3306" s="1" t="s">
        <v>3796</v>
      </c>
      <c r="F3306">
        <v>2</v>
      </c>
    </row>
    <row r="3307" spans="3:6" x14ac:dyDescent="0.3">
      <c r="C3307" t="s">
        <v>241</v>
      </c>
      <c r="D3307" t="s">
        <v>3557</v>
      </c>
      <c r="E3307" s="1" t="s">
        <v>3796</v>
      </c>
      <c r="F3307">
        <v>2</v>
      </c>
    </row>
    <row r="3308" spans="3:6" x14ac:dyDescent="0.3">
      <c r="C3308" t="s">
        <v>240</v>
      </c>
      <c r="D3308" t="s">
        <v>3799</v>
      </c>
      <c r="E3308" s="1" t="s">
        <v>3800</v>
      </c>
      <c r="F3308">
        <v>3</v>
      </c>
    </row>
    <row r="3309" spans="3:6" x14ac:dyDescent="0.3">
      <c r="C3309" t="s">
        <v>110</v>
      </c>
      <c r="D3309" t="s">
        <v>3619</v>
      </c>
      <c r="E3309" s="1" t="s">
        <v>3620</v>
      </c>
      <c r="F3309">
        <v>4</v>
      </c>
    </row>
    <row r="3310" spans="3:6" x14ac:dyDescent="0.3">
      <c r="C3310" t="s">
        <v>236</v>
      </c>
      <c r="D3310" t="s">
        <v>3619</v>
      </c>
      <c r="E3310" s="1" t="s">
        <v>3620</v>
      </c>
      <c r="F3310">
        <v>4</v>
      </c>
    </row>
    <row r="3311" spans="3:6" x14ac:dyDescent="0.3">
      <c r="C3311" t="s">
        <v>237</v>
      </c>
      <c r="D3311" t="s">
        <v>3619</v>
      </c>
      <c r="E3311" s="1" t="s">
        <v>3620</v>
      </c>
      <c r="F3311">
        <v>4</v>
      </c>
    </row>
    <row r="3312" spans="3:6" x14ac:dyDescent="0.3">
      <c r="C3312" t="s">
        <v>242</v>
      </c>
      <c r="D3312" t="s">
        <v>3619</v>
      </c>
      <c r="E3312" s="1" t="s">
        <v>3620</v>
      </c>
      <c r="F3312">
        <v>4</v>
      </c>
    </row>
    <row r="3313" spans="3:6" x14ac:dyDescent="0.3">
      <c r="C3313" t="s">
        <v>231</v>
      </c>
      <c r="D3313" t="s">
        <v>3789</v>
      </c>
      <c r="E3313" s="1" t="s">
        <v>3790</v>
      </c>
      <c r="F3313">
        <v>2</v>
      </c>
    </row>
    <row r="3314" spans="3:6" x14ac:dyDescent="0.3">
      <c r="C3314" t="s">
        <v>223</v>
      </c>
      <c r="D3314" t="s">
        <v>3776</v>
      </c>
      <c r="E3314" s="1" t="s">
        <v>3777</v>
      </c>
      <c r="F3314">
        <v>1</v>
      </c>
    </row>
    <row r="3315" spans="3:6" x14ac:dyDescent="0.3">
      <c r="C3315" t="s">
        <v>221</v>
      </c>
      <c r="D3315" t="s">
        <v>3774</v>
      </c>
      <c r="E3315" s="1" t="s">
        <v>3775</v>
      </c>
      <c r="F3315">
        <v>1</v>
      </c>
    </row>
    <row r="3316" spans="3:6" x14ac:dyDescent="0.3">
      <c r="C3316" t="s">
        <v>228</v>
      </c>
      <c r="D3316" t="s">
        <v>3784</v>
      </c>
      <c r="E3316" s="1" t="s">
        <v>3785</v>
      </c>
      <c r="F3316">
        <v>1</v>
      </c>
    </row>
    <row r="3317" spans="3:6" x14ac:dyDescent="0.3">
      <c r="C3317" t="s">
        <v>219</v>
      </c>
      <c r="D3317" t="s">
        <v>3770</v>
      </c>
      <c r="E3317" s="1" t="s">
        <v>3771</v>
      </c>
      <c r="F3317">
        <v>1</v>
      </c>
    </row>
    <row r="3318" spans="3:6" x14ac:dyDescent="0.3">
      <c r="C3318" t="s">
        <v>209</v>
      </c>
      <c r="D3318" t="s">
        <v>3756</v>
      </c>
      <c r="E3318" s="1" t="s">
        <v>3757</v>
      </c>
      <c r="F3318">
        <v>1</v>
      </c>
    </row>
    <row r="3319" spans="3:6" x14ac:dyDescent="0.3">
      <c r="C3319" t="s">
        <v>212</v>
      </c>
      <c r="D3319" t="s">
        <v>3761</v>
      </c>
      <c r="E3319" s="1" t="s">
        <v>3762</v>
      </c>
      <c r="F3319">
        <v>1</v>
      </c>
    </row>
    <row r="3320" spans="3:6" x14ac:dyDescent="0.3">
      <c r="C3320" t="s">
        <v>190</v>
      </c>
      <c r="D3320" t="s">
        <v>3733</v>
      </c>
      <c r="E3320" s="1" t="s">
        <v>3734</v>
      </c>
      <c r="F3320">
        <v>2</v>
      </c>
    </row>
    <row r="3321" spans="3:6" x14ac:dyDescent="0.3">
      <c r="C3321" t="s">
        <v>186</v>
      </c>
      <c r="D3321" t="s">
        <v>3725</v>
      </c>
      <c r="E3321" s="1" t="s">
        <v>3726</v>
      </c>
      <c r="F3321">
        <v>1</v>
      </c>
    </row>
    <row r="3322" spans="3:6" x14ac:dyDescent="0.3">
      <c r="C3322" t="s">
        <v>182</v>
      </c>
      <c r="D3322" t="s">
        <v>3720</v>
      </c>
      <c r="E3322" s="1" t="s">
        <v>3721</v>
      </c>
      <c r="F3322">
        <v>1</v>
      </c>
    </row>
    <row r="3323" spans="3:6" x14ac:dyDescent="0.3">
      <c r="C3323" t="s">
        <v>185</v>
      </c>
      <c r="D3323" t="s">
        <v>3723</v>
      </c>
      <c r="E3323" s="1" t="s">
        <v>3724</v>
      </c>
      <c r="F3323">
        <v>1</v>
      </c>
    </row>
    <row r="3324" spans="3:6" x14ac:dyDescent="0.3">
      <c r="C3324" t="s">
        <v>180</v>
      </c>
      <c r="D3324" t="s">
        <v>3716</v>
      </c>
      <c r="E3324" s="1" t="s">
        <v>3717</v>
      </c>
      <c r="F3324">
        <v>1</v>
      </c>
    </row>
    <row r="3325" spans="3:6" x14ac:dyDescent="0.3">
      <c r="C3325" t="s">
        <v>178</v>
      </c>
      <c r="D3325" t="s">
        <v>3713</v>
      </c>
      <c r="E3325" s="1" t="s">
        <v>3714</v>
      </c>
      <c r="F3325">
        <v>2</v>
      </c>
    </row>
    <row r="3326" spans="3:6" x14ac:dyDescent="0.3">
      <c r="C3326" t="s">
        <v>10</v>
      </c>
      <c r="D3326" t="s">
        <v>3480</v>
      </c>
      <c r="E3326" s="1" t="s">
        <v>3481</v>
      </c>
      <c r="F3326">
        <v>3</v>
      </c>
    </row>
    <row r="3327" spans="3:6" x14ac:dyDescent="0.3">
      <c r="C3327" t="s">
        <v>172</v>
      </c>
      <c r="D3327" t="s">
        <v>3480</v>
      </c>
      <c r="E3327" s="1" t="s">
        <v>3481</v>
      </c>
      <c r="F3327">
        <v>3</v>
      </c>
    </row>
    <row r="3328" spans="3:6" x14ac:dyDescent="0.3">
      <c r="C3328" t="s">
        <v>168</v>
      </c>
      <c r="D3328" t="s">
        <v>3701</v>
      </c>
      <c r="E3328" s="1" t="s">
        <v>3702</v>
      </c>
      <c r="F3328">
        <v>1</v>
      </c>
    </row>
    <row r="3329" spans="3:6" x14ac:dyDescent="0.3">
      <c r="C3329" t="s">
        <v>169</v>
      </c>
      <c r="D3329" t="s">
        <v>3703</v>
      </c>
      <c r="E3329" s="1" t="s">
        <v>3704</v>
      </c>
      <c r="F3329">
        <v>1</v>
      </c>
    </row>
    <row r="3330" spans="3:6" x14ac:dyDescent="0.3">
      <c r="C3330" t="s">
        <v>167</v>
      </c>
      <c r="D3330" t="s">
        <v>3699</v>
      </c>
      <c r="E3330" s="1" t="s">
        <v>3700</v>
      </c>
      <c r="F3330">
        <v>3</v>
      </c>
    </row>
    <row r="3331" spans="3:6" x14ac:dyDescent="0.3">
      <c r="C3331" t="s">
        <v>164</v>
      </c>
      <c r="D3331" t="s">
        <v>3682</v>
      </c>
      <c r="E3331" s="1" t="s">
        <v>3697</v>
      </c>
      <c r="F3331">
        <v>1</v>
      </c>
    </row>
    <row r="3332" spans="3:6" x14ac:dyDescent="0.3">
      <c r="C3332" t="s">
        <v>147</v>
      </c>
      <c r="D3332" t="s">
        <v>3676</v>
      </c>
      <c r="E3332" s="1" t="s">
        <v>3677</v>
      </c>
      <c r="F3332">
        <v>1</v>
      </c>
    </row>
    <row r="3333" spans="3:6" x14ac:dyDescent="0.3">
      <c r="C3333" t="s">
        <v>148</v>
      </c>
      <c r="D3333" t="s">
        <v>3678</v>
      </c>
      <c r="E3333" s="1" t="s">
        <v>3679</v>
      </c>
      <c r="F3333">
        <v>1</v>
      </c>
    </row>
    <row r="3334" spans="3:6" x14ac:dyDescent="0.3">
      <c r="C3334" t="s">
        <v>145</v>
      </c>
      <c r="D3334" t="s">
        <v>3672</v>
      </c>
      <c r="E3334" s="1" t="s">
        <v>3673</v>
      </c>
      <c r="F3334">
        <v>2</v>
      </c>
    </row>
    <row r="3335" spans="3:6" x14ac:dyDescent="0.3">
      <c r="C3335" t="s">
        <v>155</v>
      </c>
      <c r="D3335" t="s">
        <v>3672</v>
      </c>
      <c r="E3335" s="1" t="s">
        <v>3673</v>
      </c>
      <c r="F3335">
        <v>2</v>
      </c>
    </row>
    <row r="3336" spans="3:6" x14ac:dyDescent="0.3">
      <c r="C3336" t="s">
        <v>130</v>
      </c>
      <c r="D3336" t="s">
        <v>3648</v>
      </c>
      <c r="E3336" s="1" t="s">
        <v>3649</v>
      </c>
      <c r="F3336">
        <v>2</v>
      </c>
    </row>
    <row r="3337" spans="3:6" x14ac:dyDescent="0.3">
      <c r="C3337" t="s">
        <v>121</v>
      </c>
      <c r="D3337" t="s">
        <v>3635</v>
      </c>
      <c r="E3337" s="1" t="s">
        <v>3636</v>
      </c>
      <c r="F3337">
        <v>4</v>
      </c>
    </row>
    <row r="3338" spans="3:6" x14ac:dyDescent="0.3">
      <c r="C3338" t="s">
        <v>124</v>
      </c>
      <c r="D3338" t="s">
        <v>3635</v>
      </c>
      <c r="E3338" s="1" t="s">
        <v>3636</v>
      </c>
      <c r="F3338">
        <v>4</v>
      </c>
    </row>
    <row r="3339" spans="3:6" x14ac:dyDescent="0.3">
      <c r="C3339" t="s">
        <v>126</v>
      </c>
      <c r="D3339" t="s">
        <v>3570</v>
      </c>
      <c r="E3339" s="1" t="s">
        <v>3642</v>
      </c>
      <c r="F3339">
        <v>2</v>
      </c>
    </row>
    <row r="3340" spans="3:6" x14ac:dyDescent="0.3">
      <c r="C3340" t="s">
        <v>134</v>
      </c>
      <c r="D3340" t="s">
        <v>3652</v>
      </c>
      <c r="E3340" s="1" t="s">
        <v>3653</v>
      </c>
      <c r="F3340">
        <v>1</v>
      </c>
    </row>
    <row r="3341" spans="3:6" x14ac:dyDescent="0.3">
      <c r="C3341" t="s">
        <v>128</v>
      </c>
      <c r="D3341" t="s">
        <v>3645</v>
      </c>
      <c r="E3341" s="1" t="s">
        <v>3646</v>
      </c>
      <c r="F3341">
        <v>1</v>
      </c>
    </row>
    <row r="3342" spans="3:6" x14ac:dyDescent="0.3">
      <c r="C3342" t="s">
        <v>129</v>
      </c>
      <c r="D3342" t="s">
        <v>3645</v>
      </c>
      <c r="E3342" s="1" t="s">
        <v>3647</v>
      </c>
      <c r="F3342">
        <v>1</v>
      </c>
    </row>
    <row r="3343" spans="3:6" x14ac:dyDescent="0.3">
      <c r="C3343" t="s">
        <v>127</v>
      </c>
      <c r="D3343" t="s">
        <v>3643</v>
      </c>
      <c r="E3343" s="1" t="s">
        <v>3644</v>
      </c>
      <c r="F3343">
        <v>2</v>
      </c>
    </row>
    <row r="3344" spans="3:6" x14ac:dyDescent="0.3">
      <c r="C3344" t="s">
        <v>125</v>
      </c>
      <c r="D3344" t="s">
        <v>3568</v>
      </c>
      <c r="E3344" s="1" t="s">
        <v>3641</v>
      </c>
      <c r="F3344">
        <v>1</v>
      </c>
    </row>
    <row r="3345" spans="3:6" x14ac:dyDescent="0.3">
      <c r="C3345" t="s">
        <v>116</v>
      </c>
      <c r="D3345" t="s">
        <v>3628</v>
      </c>
      <c r="E3345" s="1" t="s">
        <v>3629</v>
      </c>
      <c r="F3345">
        <v>1</v>
      </c>
    </row>
    <row r="3346" spans="3:6" x14ac:dyDescent="0.3">
      <c r="C3346" t="s">
        <v>84</v>
      </c>
      <c r="D3346" t="s">
        <v>3591</v>
      </c>
      <c r="E3346" s="1" t="s">
        <v>3592</v>
      </c>
      <c r="F3346">
        <v>2</v>
      </c>
    </row>
    <row r="3347" spans="3:6" x14ac:dyDescent="0.3">
      <c r="C3347" t="s">
        <v>101</v>
      </c>
      <c r="D3347" t="s">
        <v>3591</v>
      </c>
      <c r="E3347" s="1" t="s">
        <v>3592</v>
      </c>
      <c r="F3347">
        <v>2</v>
      </c>
    </row>
    <row r="3348" spans="3:6" x14ac:dyDescent="0.3">
      <c r="C3348" t="s">
        <v>103</v>
      </c>
      <c r="D3348" t="s">
        <v>3610</v>
      </c>
      <c r="E3348" s="1" t="s">
        <v>3611</v>
      </c>
      <c r="F3348">
        <v>4</v>
      </c>
    </row>
    <row r="3349" spans="3:6" x14ac:dyDescent="0.3">
      <c r="C3349" t="s">
        <v>109</v>
      </c>
      <c r="D3349" t="s">
        <v>3610</v>
      </c>
      <c r="E3349" s="1" t="s">
        <v>3611</v>
      </c>
      <c r="F3349">
        <v>4</v>
      </c>
    </row>
    <row r="3350" spans="3:6" x14ac:dyDescent="0.3">
      <c r="C3350" t="s">
        <v>104</v>
      </c>
      <c r="D3350" t="s">
        <v>3612</v>
      </c>
      <c r="E3350" s="1" t="s">
        <v>3613</v>
      </c>
      <c r="F3350">
        <v>3</v>
      </c>
    </row>
    <row r="3351" spans="3:6" x14ac:dyDescent="0.3">
      <c r="C3351" t="s">
        <v>80</v>
      </c>
      <c r="D3351" t="s">
        <v>3585</v>
      </c>
      <c r="E3351" s="1" t="s">
        <v>3586</v>
      </c>
      <c r="F3351">
        <v>3</v>
      </c>
    </row>
    <row r="3352" spans="3:6" x14ac:dyDescent="0.3">
      <c r="C3352" t="s">
        <v>91</v>
      </c>
      <c r="D3352" t="s">
        <v>3585</v>
      </c>
      <c r="E3352" s="1" t="s">
        <v>3586</v>
      </c>
      <c r="F3352">
        <v>3</v>
      </c>
    </row>
    <row r="3353" spans="3:6" x14ac:dyDescent="0.3">
      <c r="C3353" t="s">
        <v>81</v>
      </c>
      <c r="D3353" t="s">
        <v>3587</v>
      </c>
      <c r="E3353" s="1" t="s">
        <v>3588</v>
      </c>
      <c r="F3353">
        <v>3</v>
      </c>
    </row>
    <row r="3354" spans="3:6" x14ac:dyDescent="0.3">
      <c r="C3354" t="s">
        <v>90</v>
      </c>
      <c r="D3354" t="s">
        <v>3587</v>
      </c>
      <c r="E3354" s="1" t="s">
        <v>3588</v>
      </c>
      <c r="F3354">
        <v>3</v>
      </c>
    </row>
    <row r="3355" spans="3:6" x14ac:dyDescent="0.3">
      <c r="C3355" t="s">
        <v>85</v>
      </c>
      <c r="D3355" t="s">
        <v>3593</v>
      </c>
      <c r="E3355" s="1" t="s">
        <v>3594</v>
      </c>
      <c r="F3355">
        <v>4</v>
      </c>
    </row>
    <row r="3356" spans="3:6" x14ac:dyDescent="0.3">
      <c r="C3356" t="s">
        <v>82</v>
      </c>
      <c r="D3356" t="s">
        <v>3589</v>
      </c>
      <c r="E3356" s="1" t="s">
        <v>3590</v>
      </c>
      <c r="F3356">
        <v>3</v>
      </c>
    </row>
    <row r="3357" spans="3:6" x14ac:dyDescent="0.3">
      <c r="C3357" t="s">
        <v>83</v>
      </c>
      <c r="D3357" t="s">
        <v>3589</v>
      </c>
      <c r="E3357" s="1" t="s">
        <v>3590</v>
      </c>
      <c r="F3357">
        <v>3</v>
      </c>
    </row>
    <row r="3358" spans="3:6" x14ac:dyDescent="0.3">
      <c r="C3358" t="s">
        <v>87</v>
      </c>
      <c r="D3358" t="s">
        <v>3589</v>
      </c>
      <c r="E3358" s="1" t="s">
        <v>3590</v>
      </c>
      <c r="F3358">
        <v>3</v>
      </c>
    </row>
    <row r="3359" spans="3:6" x14ac:dyDescent="0.3">
      <c r="C3359" t="s">
        <v>67</v>
      </c>
      <c r="D3359" t="s">
        <v>3565</v>
      </c>
      <c r="E3359" s="1" t="s">
        <v>3566</v>
      </c>
      <c r="F3359">
        <v>3</v>
      </c>
    </row>
    <row r="3360" spans="3:6" x14ac:dyDescent="0.3">
      <c r="C3360" t="s">
        <v>86</v>
      </c>
      <c r="D3360" t="s">
        <v>3565</v>
      </c>
      <c r="E3360" s="1" t="s">
        <v>3566</v>
      </c>
      <c r="F3360">
        <v>3</v>
      </c>
    </row>
    <row r="3361" spans="3:6" x14ac:dyDescent="0.3">
      <c r="C3361" t="s">
        <v>46</v>
      </c>
      <c r="D3361" t="s">
        <v>3531</v>
      </c>
      <c r="E3361" s="1" t="s">
        <v>3532</v>
      </c>
      <c r="F3361">
        <v>4</v>
      </c>
    </row>
    <row r="3362" spans="3:6" x14ac:dyDescent="0.3">
      <c r="C3362" t="s">
        <v>88</v>
      </c>
      <c r="D3362" t="s">
        <v>3531</v>
      </c>
      <c r="E3362" s="1" t="s">
        <v>3532</v>
      </c>
      <c r="F3362">
        <v>4</v>
      </c>
    </row>
    <row r="3363" spans="3:6" x14ac:dyDescent="0.3">
      <c r="C3363" t="s">
        <v>94</v>
      </c>
      <c r="D3363" t="s">
        <v>3531</v>
      </c>
      <c r="E3363" s="1" t="s">
        <v>3532</v>
      </c>
      <c r="F3363">
        <v>4</v>
      </c>
    </row>
    <row r="3364" spans="3:6" x14ac:dyDescent="0.3">
      <c r="C3364" t="s">
        <v>89</v>
      </c>
      <c r="D3364" t="s">
        <v>3589</v>
      </c>
      <c r="E3364" s="1" t="s">
        <v>3595</v>
      </c>
      <c r="F3364">
        <v>1</v>
      </c>
    </row>
    <row r="3365" spans="3:6" x14ac:dyDescent="0.3">
      <c r="C3365" t="s">
        <v>44</v>
      </c>
      <c r="D3365" t="s">
        <v>3527</v>
      </c>
      <c r="E3365" s="1" t="s">
        <v>3528</v>
      </c>
      <c r="F3365">
        <v>4</v>
      </c>
    </row>
    <row r="3366" spans="3:6" x14ac:dyDescent="0.3">
      <c r="C3366" t="s">
        <v>63</v>
      </c>
      <c r="D3366" t="s">
        <v>3527</v>
      </c>
      <c r="E3366" s="1" t="s">
        <v>3528</v>
      </c>
      <c r="F3366">
        <v>4</v>
      </c>
    </row>
    <row r="3367" spans="3:6" x14ac:dyDescent="0.3">
      <c r="C3367" t="s">
        <v>75</v>
      </c>
      <c r="D3367" t="s">
        <v>3527</v>
      </c>
      <c r="E3367" s="1" t="s">
        <v>3528</v>
      </c>
      <c r="F3367">
        <v>4</v>
      </c>
    </row>
    <row r="3368" spans="3:6" x14ac:dyDescent="0.3">
      <c r="C3368" t="s">
        <v>62</v>
      </c>
      <c r="D3368" t="s">
        <v>3559</v>
      </c>
      <c r="E3368" s="1" t="s">
        <v>3560</v>
      </c>
      <c r="F3368">
        <v>2</v>
      </c>
    </row>
    <row r="3369" spans="3:6" x14ac:dyDescent="0.3">
      <c r="C3369" t="s">
        <v>66</v>
      </c>
      <c r="D3369" t="s">
        <v>3559</v>
      </c>
      <c r="E3369" s="1" t="s">
        <v>3560</v>
      </c>
      <c r="F3369">
        <v>2</v>
      </c>
    </row>
    <row r="3370" spans="3:6" x14ac:dyDescent="0.3">
      <c r="C3370" t="s">
        <v>64</v>
      </c>
      <c r="D3370" t="s">
        <v>3561</v>
      </c>
      <c r="E3370" s="1" t="s">
        <v>3562</v>
      </c>
      <c r="F3370">
        <v>2</v>
      </c>
    </row>
    <row r="3371" spans="3:6" x14ac:dyDescent="0.3">
      <c r="C3371" t="s">
        <v>69</v>
      </c>
      <c r="D3371" t="s">
        <v>3561</v>
      </c>
      <c r="E3371" s="1" t="s">
        <v>3562</v>
      </c>
      <c r="F3371">
        <v>2</v>
      </c>
    </row>
    <row r="3372" spans="3:6" x14ac:dyDescent="0.3">
      <c r="C3372" t="s">
        <v>65</v>
      </c>
      <c r="D3372" t="s">
        <v>3563</v>
      </c>
      <c r="E3372" s="1" t="s">
        <v>3564</v>
      </c>
      <c r="F3372">
        <v>2</v>
      </c>
    </row>
    <row r="3373" spans="3:6" x14ac:dyDescent="0.3">
      <c r="C3373" t="s">
        <v>32</v>
      </c>
      <c r="D3373" t="s">
        <v>3513</v>
      </c>
      <c r="E3373" s="1" t="s">
        <v>3514</v>
      </c>
      <c r="F3373">
        <v>3</v>
      </c>
    </row>
    <row r="3374" spans="3:6" x14ac:dyDescent="0.3">
      <c r="C3374" t="s">
        <v>50</v>
      </c>
      <c r="D3374" t="s">
        <v>3513</v>
      </c>
      <c r="E3374" s="1" t="s">
        <v>3514</v>
      </c>
      <c r="F3374">
        <v>3</v>
      </c>
    </row>
    <row r="3375" spans="3:6" x14ac:dyDescent="0.3">
      <c r="C3375" t="s">
        <v>52</v>
      </c>
      <c r="D3375" t="s">
        <v>3540</v>
      </c>
      <c r="E3375" s="1" t="s">
        <v>3541</v>
      </c>
      <c r="F3375">
        <v>1</v>
      </c>
    </row>
    <row r="3376" spans="3:6" x14ac:dyDescent="0.3">
      <c r="C3376" t="s">
        <v>49</v>
      </c>
      <c r="D3376" t="s">
        <v>3536</v>
      </c>
      <c r="E3376" s="1" t="s">
        <v>3537</v>
      </c>
      <c r="F3376">
        <v>1</v>
      </c>
    </row>
    <row r="3377" spans="3:6" x14ac:dyDescent="0.3">
      <c r="C3377" t="s">
        <v>26</v>
      </c>
      <c r="D3377" t="s">
        <v>3503</v>
      </c>
      <c r="E3377" s="1" t="s">
        <v>3504</v>
      </c>
      <c r="F3377">
        <v>4</v>
      </c>
    </row>
    <row r="3378" spans="3:6" x14ac:dyDescent="0.3">
      <c r="C3378" t="s">
        <v>36</v>
      </c>
      <c r="D3378" t="s">
        <v>3503</v>
      </c>
      <c r="E3378" s="1" t="s">
        <v>3504</v>
      </c>
      <c r="F3378">
        <v>4</v>
      </c>
    </row>
    <row r="3379" spans="3:6" x14ac:dyDescent="0.3">
      <c r="C3379" t="s">
        <v>29</v>
      </c>
      <c r="D3379" t="s">
        <v>3509</v>
      </c>
      <c r="E3379" s="1" t="s">
        <v>3510</v>
      </c>
      <c r="F3379">
        <v>4</v>
      </c>
    </row>
    <row r="3380" spans="3:6" x14ac:dyDescent="0.3">
      <c r="C3380" t="s">
        <v>31</v>
      </c>
      <c r="D3380" t="s">
        <v>3509</v>
      </c>
      <c r="E3380" s="1" t="s">
        <v>3510</v>
      </c>
      <c r="F3380">
        <v>4</v>
      </c>
    </row>
    <row r="3381" spans="3:6" x14ac:dyDescent="0.3">
      <c r="C3381" t="s">
        <v>37</v>
      </c>
      <c r="D3381" t="s">
        <v>3509</v>
      </c>
      <c r="E3381" s="1" t="s">
        <v>3510</v>
      </c>
      <c r="F3381">
        <v>4</v>
      </c>
    </row>
    <row r="3382" spans="3:6" x14ac:dyDescent="0.3">
      <c r="C3382" t="s">
        <v>25</v>
      </c>
      <c r="D3382" t="s">
        <v>3501</v>
      </c>
      <c r="E3382" s="1" t="s">
        <v>3502</v>
      </c>
      <c r="F3382">
        <v>2</v>
      </c>
    </row>
    <row r="3383" spans="3:6" x14ac:dyDescent="0.3">
      <c r="C3383" t="s">
        <v>28</v>
      </c>
      <c r="D3383" t="s">
        <v>3507</v>
      </c>
      <c r="E3383" s="1" t="s">
        <v>3508</v>
      </c>
      <c r="F3383">
        <v>1</v>
      </c>
    </row>
    <row r="3384" spans="3:6" x14ac:dyDescent="0.3">
      <c r="C3384" t="s">
        <v>30</v>
      </c>
      <c r="D3384" t="s">
        <v>3511</v>
      </c>
      <c r="E3384" s="1" t="s">
        <v>3512</v>
      </c>
      <c r="F3384">
        <v>2</v>
      </c>
    </row>
    <row r="3385" spans="3:6" x14ac:dyDescent="0.3">
      <c r="C3385" t="s">
        <v>38</v>
      </c>
      <c r="D3385" t="s">
        <v>3511</v>
      </c>
      <c r="E3385" s="1" t="s">
        <v>3512</v>
      </c>
      <c r="F3385">
        <v>2</v>
      </c>
    </row>
    <row r="3386" spans="3:6" x14ac:dyDescent="0.3">
      <c r="C3386" t="s">
        <v>6</v>
      </c>
      <c r="D3386" t="s">
        <v>3476</v>
      </c>
      <c r="E3386" s="1" t="s">
        <v>3477</v>
      </c>
      <c r="F3386">
        <v>2</v>
      </c>
    </row>
    <row r="3387" spans="3:6" x14ac:dyDescent="0.3">
      <c r="C3387" t="s">
        <v>8</v>
      </c>
      <c r="D3387" t="s">
        <v>3476</v>
      </c>
      <c r="E3387" s="1" t="s">
        <v>3477</v>
      </c>
      <c r="F3387">
        <v>2</v>
      </c>
    </row>
    <row r="3388" spans="3:6" x14ac:dyDescent="0.3">
      <c r="C3388" t="s">
        <v>4</v>
      </c>
      <c r="D3388" t="s">
        <v>3472</v>
      </c>
      <c r="E3388" s="1" t="s">
        <v>3473</v>
      </c>
      <c r="F3388">
        <v>1</v>
      </c>
    </row>
    <row r="3389" spans="3:6" x14ac:dyDescent="0.3">
      <c r="C3389" t="s">
        <v>2</v>
      </c>
      <c r="D3389" t="s">
        <v>3469</v>
      </c>
      <c r="E3389" s="1" t="s">
        <v>3470</v>
      </c>
      <c r="F3389">
        <v>2</v>
      </c>
    </row>
    <row r="3390" spans="3:6" x14ac:dyDescent="0.3">
      <c r="C3390" t="s">
        <v>47</v>
      </c>
      <c r="D3390" t="s">
        <v>3533</v>
      </c>
    </row>
    <row r="3391" spans="3:6" x14ac:dyDescent="0.3">
      <c r="C3391" t="s">
        <v>68</v>
      </c>
      <c r="D3391" t="s">
        <v>3567</v>
      </c>
    </row>
    <row r="3392" spans="3:6" x14ac:dyDescent="0.3">
      <c r="C3392" t="s">
        <v>174</v>
      </c>
      <c r="D3392" t="s">
        <v>3709</v>
      </c>
    </row>
    <row r="3393" spans="3:4" x14ac:dyDescent="0.3">
      <c r="C3393" t="s">
        <v>487</v>
      </c>
    </row>
    <row r="3394" spans="3:4" x14ac:dyDescent="0.3">
      <c r="C3394" t="s">
        <v>1023</v>
      </c>
      <c r="D3394" t="s">
        <v>3810</v>
      </c>
    </row>
    <row r="3395" spans="3:4" x14ac:dyDescent="0.3">
      <c r="C3395" t="s">
        <v>1118</v>
      </c>
      <c r="D3395" t="s">
        <v>4655</v>
      </c>
    </row>
    <row r="3396" spans="3:4" x14ac:dyDescent="0.3">
      <c r="C3396" t="s">
        <v>1178</v>
      </c>
      <c r="D3396" t="s">
        <v>4435</v>
      </c>
    </row>
    <row r="3397" spans="3:4" x14ac:dyDescent="0.3">
      <c r="C3397" t="s">
        <v>1182</v>
      </c>
      <c r="D3397" t="s">
        <v>4568</v>
      </c>
    </row>
    <row r="3398" spans="3:4" x14ac:dyDescent="0.3">
      <c r="C3398" t="s">
        <v>1183</v>
      </c>
      <c r="D3398" t="s">
        <v>4711</v>
      </c>
    </row>
    <row r="3399" spans="3:4" x14ac:dyDescent="0.3">
      <c r="C3399" t="s">
        <v>1266</v>
      </c>
      <c r="D3399" t="s">
        <v>3706</v>
      </c>
    </row>
    <row r="3400" spans="3:4" x14ac:dyDescent="0.3">
      <c r="C3400" t="s">
        <v>1287</v>
      </c>
      <c r="D3400" t="s">
        <v>4008</v>
      </c>
    </row>
    <row r="3401" spans="3:4" x14ac:dyDescent="0.3">
      <c r="C3401" t="s">
        <v>1306</v>
      </c>
      <c r="D3401" t="s">
        <v>4177</v>
      </c>
    </row>
    <row r="3402" spans="3:4" x14ac:dyDescent="0.3">
      <c r="C3402" t="s">
        <v>1324</v>
      </c>
      <c r="D3402" t="s">
        <v>4825</v>
      </c>
    </row>
    <row r="3403" spans="3:4" x14ac:dyDescent="0.3">
      <c r="C3403" t="s">
        <v>1404</v>
      </c>
      <c r="D3403" t="s">
        <v>4032</v>
      </c>
    </row>
    <row r="3404" spans="3:4" x14ac:dyDescent="0.3">
      <c r="C3404" t="s">
        <v>1459</v>
      </c>
      <c r="D3404" t="s">
        <v>4465</v>
      </c>
    </row>
    <row r="3405" spans="3:4" x14ac:dyDescent="0.3">
      <c r="C3405" t="s">
        <v>1501</v>
      </c>
      <c r="D3405" t="s">
        <v>3544</v>
      </c>
    </row>
    <row r="3406" spans="3:4" x14ac:dyDescent="0.3">
      <c r="C3406" t="s">
        <v>1542</v>
      </c>
      <c r="D3406" t="s">
        <v>3839</v>
      </c>
    </row>
    <row r="3407" spans="3:4" x14ac:dyDescent="0.3">
      <c r="C3407" t="s">
        <v>1651</v>
      </c>
      <c r="D3407" t="s">
        <v>3662</v>
      </c>
    </row>
    <row r="3408" spans="3:4" x14ac:dyDescent="0.3">
      <c r="C3408" t="s">
        <v>1740</v>
      </c>
      <c r="D3408" t="s">
        <v>4783</v>
      </c>
    </row>
    <row r="3409" spans="3:4" x14ac:dyDescent="0.3">
      <c r="C3409" t="s">
        <v>1788</v>
      </c>
      <c r="D3409" t="s">
        <v>3516</v>
      </c>
    </row>
    <row r="3410" spans="3:4" x14ac:dyDescent="0.3">
      <c r="C3410" t="s">
        <v>1889</v>
      </c>
      <c r="D3410" t="s">
        <v>4669</v>
      </c>
    </row>
    <row r="3411" spans="3:4" x14ac:dyDescent="0.3">
      <c r="C3411" t="s">
        <v>1890</v>
      </c>
      <c r="D3411" t="s">
        <v>4673</v>
      </c>
    </row>
    <row r="3412" spans="3:4" x14ac:dyDescent="0.3">
      <c r="C3412" t="s">
        <v>1965</v>
      </c>
      <c r="D3412" t="s">
        <v>3917</v>
      </c>
    </row>
    <row r="3413" spans="3:4" x14ac:dyDescent="0.3">
      <c r="C3413" t="s">
        <v>2027</v>
      </c>
      <c r="D3413" t="s">
        <v>4603</v>
      </c>
    </row>
    <row r="3414" spans="3:4" x14ac:dyDescent="0.3">
      <c r="C3414" t="s">
        <v>2055</v>
      </c>
      <c r="D3414" t="s">
        <v>3968</v>
      </c>
    </row>
    <row r="3415" spans="3:4" x14ac:dyDescent="0.3">
      <c r="C3415" t="s">
        <v>2066</v>
      </c>
      <c r="D3415" t="s">
        <v>4857</v>
      </c>
    </row>
    <row r="3416" spans="3:4" x14ac:dyDescent="0.3">
      <c r="C3416" t="s">
        <v>2090</v>
      </c>
      <c r="D3416" t="s">
        <v>4805</v>
      </c>
    </row>
    <row r="3417" spans="3:4" x14ac:dyDescent="0.3">
      <c r="C3417" t="s">
        <v>2159</v>
      </c>
      <c r="D3417" t="s">
        <v>5041</v>
      </c>
    </row>
    <row r="3418" spans="3:4" x14ac:dyDescent="0.3">
      <c r="C3418" t="s">
        <v>2202</v>
      </c>
      <c r="D3418" t="s">
        <v>4245</v>
      </c>
    </row>
    <row r="3419" spans="3:4" x14ac:dyDescent="0.3">
      <c r="C3419" t="s">
        <v>2273</v>
      </c>
      <c r="D3419" t="s">
        <v>3579</v>
      </c>
    </row>
    <row r="3420" spans="3:4" x14ac:dyDescent="0.3">
      <c r="C3420" t="s">
        <v>2294</v>
      </c>
      <c r="D3420" t="s">
        <v>4963</v>
      </c>
    </row>
    <row r="3421" spans="3:4" x14ac:dyDescent="0.3">
      <c r="C3421" t="s">
        <v>2302</v>
      </c>
      <c r="D3421" t="s">
        <v>3579</v>
      </c>
    </row>
    <row r="3422" spans="3:4" x14ac:dyDescent="0.3">
      <c r="C3422" t="s">
        <v>2322</v>
      </c>
      <c r="D3422" t="s">
        <v>3579</v>
      </c>
    </row>
    <row r="3423" spans="3:4" x14ac:dyDescent="0.3">
      <c r="C3423" t="s">
        <v>2323</v>
      </c>
      <c r="D3423" t="s">
        <v>3579</v>
      </c>
    </row>
    <row r="3424" spans="3:4" x14ac:dyDescent="0.3">
      <c r="C3424" t="s">
        <v>2324</v>
      </c>
      <c r="D3424" t="s">
        <v>3579</v>
      </c>
    </row>
    <row r="3425" spans="3:4" x14ac:dyDescent="0.3">
      <c r="C3425" t="s">
        <v>2325</v>
      </c>
      <c r="D3425" t="s">
        <v>3622</v>
      </c>
    </row>
    <row r="3426" spans="3:4" x14ac:dyDescent="0.3">
      <c r="C3426" t="s">
        <v>2326</v>
      </c>
      <c r="D3426" t="s">
        <v>4955</v>
      </c>
    </row>
    <row r="3427" spans="3:4" x14ac:dyDescent="0.3">
      <c r="C3427" t="s">
        <v>2370</v>
      </c>
      <c r="D3427" t="s">
        <v>3493</v>
      </c>
    </row>
    <row r="3428" spans="3:4" x14ac:dyDescent="0.3">
      <c r="C3428" t="s">
        <v>2393</v>
      </c>
      <c r="D3428" t="s">
        <v>3579</v>
      </c>
    </row>
    <row r="3429" spans="3:4" x14ac:dyDescent="0.3">
      <c r="C3429" t="s">
        <v>2394</v>
      </c>
      <c r="D3429" t="s">
        <v>3579</v>
      </c>
    </row>
    <row r="3430" spans="3:4" x14ac:dyDescent="0.3">
      <c r="C3430" t="s">
        <v>2395</v>
      </c>
      <c r="D3430" t="s">
        <v>3579</v>
      </c>
    </row>
    <row r="3431" spans="3:4" x14ac:dyDescent="0.3">
      <c r="C3431" t="s">
        <v>2396</v>
      </c>
      <c r="D3431" t="s">
        <v>3579</v>
      </c>
    </row>
    <row r="3432" spans="3:4" x14ac:dyDescent="0.3">
      <c r="C3432" t="s">
        <v>2397</v>
      </c>
      <c r="D3432" t="s">
        <v>3579</v>
      </c>
    </row>
    <row r="3433" spans="3:4" x14ac:dyDescent="0.3">
      <c r="C3433" t="s">
        <v>2398</v>
      </c>
      <c r="D3433" t="s">
        <v>3579</v>
      </c>
    </row>
    <row r="3434" spans="3:4" x14ac:dyDescent="0.3">
      <c r="C3434" t="s">
        <v>2399</v>
      </c>
      <c r="D3434" t="s">
        <v>3579</v>
      </c>
    </row>
    <row r="3435" spans="3:4" x14ac:dyDescent="0.3">
      <c r="C3435" t="s">
        <v>2400</v>
      </c>
      <c r="D3435" t="s">
        <v>3579</v>
      </c>
    </row>
    <row r="3436" spans="3:4" x14ac:dyDescent="0.3">
      <c r="C3436" t="s">
        <v>2402</v>
      </c>
      <c r="D3436" t="s">
        <v>3983</v>
      </c>
    </row>
    <row r="3437" spans="3:4" x14ac:dyDescent="0.3">
      <c r="C3437" t="s">
        <v>2409</v>
      </c>
      <c r="D3437" t="s">
        <v>3579</v>
      </c>
    </row>
    <row r="3438" spans="3:4" x14ac:dyDescent="0.3">
      <c r="C3438" t="s">
        <v>2410</v>
      </c>
      <c r="D3438" t="s">
        <v>3579</v>
      </c>
    </row>
    <row r="3439" spans="3:4" x14ac:dyDescent="0.3">
      <c r="C3439" t="s">
        <v>2411</v>
      </c>
      <c r="D3439" t="s">
        <v>3579</v>
      </c>
    </row>
    <row r="3440" spans="3:4" x14ac:dyDescent="0.3">
      <c r="C3440" t="s">
        <v>2412</v>
      </c>
      <c r="D3440" t="s">
        <v>3579</v>
      </c>
    </row>
    <row r="3441" spans="3:4" x14ac:dyDescent="0.3">
      <c r="C3441" t="s">
        <v>2413</v>
      </c>
      <c r="D3441" t="s">
        <v>3579</v>
      </c>
    </row>
    <row r="3442" spans="3:4" x14ac:dyDescent="0.3">
      <c r="C3442" t="s">
        <v>2414</v>
      </c>
      <c r="D3442" t="s">
        <v>3579</v>
      </c>
    </row>
    <row r="3443" spans="3:4" x14ac:dyDescent="0.3">
      <c r="C3443" t="s">
        <v>2415</v>
      </c>
      <c r="D3443" t="s">
        <v>3579</v>
      </c>
    </row>
    <row r="3444" spans="3:4" x14ac:dyDescent="0.3">
      <c r="C3444" t="s">
        <v>2416</v>
      </c>
      <c r="D3444" t="s">
        <v>3579</v>
      </c>
    </row>
    <row r="3445" spans="3:4" x14ac:dyDescent="0.3">
      <c r="C3445" t="s">
        <v>2417</v>
      </c>
      <c r="D3445" t="s">
        <v>3579</v>
      </c>
    </row>
    <row r="3446" spans="3:4" x14ac:dyDescent="0.3">
      <c r="C3446" t="s">
        <v>2418</v>
      </c>
      <c r="D3446" t="s">
        <v>3579</v>
      </c>
    </row>
    <row r="3447" spans="3:4" x14ac:dyDescent="0.3">
      <c r="C3447" t="s">
        <v>2419</v>
      </c>
      <c r="D3447" t="s">
        <v>3579</v>
      </c>
    </row>
    <row r="3448" spans="3:4" x14ac:dyDescent="0.3">
      <c r="C3448" t="s">
        <v>2469</v>
      </c>
      <c r="D3448" t="s">
        <v>3710</v>
      </c>
    </row>
    <row r="3449" spans="3:4" x14ac:dyDescent="0.3">
      <c r="C3449" t="s">
        <v>2514</v>
      </c>
      <c r="D3449" t="s">
        <v>4010</v>
      </c>
    </row>
    <row r="3450" spans="3:4" x14ac:dyDescent="0.3">
      <c r="C3450" t="s">
        <v>2534</v>
      </c>
      <c r="D3450" t="s">
        <v>4858</v>
      </c>
    </row>
    <row r="3451" spans="3:4" x14ac:dyDescent="0.3">
      <c r="C3451" t="s">
        <v>2611</v>
      </c>
      <c r="D3451" t="s">
        <v>4089</v>
      </c>
    </row>
    <row r="3452" spans="3:4" x14ac:dyDescent="0.3">
      <c r="C3452" t="s">
        <v>2655</v>
      </c>
      <c r="D3452" t="s">
        <v>4352</v>
      </c>
    </row>
    <row r="3453" spans="3:4" x14ac:dyDescent="0.3">
      <c r="C3453" t="s">
        <v>2723</v>
      </c>
      <c r="D3453" t="s">
        <v>4878</v>
      </c>
    </row>
    <row r="3454" spans="3:4" x14ac:dyDescent="0.3">
      <c r="C3454" t="s">
        <v>2738</v>
      </c>
      <c r="D3454" t="s">
        <v>4979</v>
      </c>
    </row>
    <row r="3455" spans="3:4" x14ac:dyDescent="0.3">
      <c r="C3455" t="s">
        <v>2888</v>
      </c>
      <c r="D3455" t="s">
        <v>4882</v>
      </c>
    </row>
    <row r="3456" spans="3:4" x14ac:dyDescent="0.3">
      <c r="C3456" t="s">
        <v>2895</v>
      </c>
    </row>
    <row r="3457" spans="3:4" x14ac:dyDescent="0.3">
      <c r="C3457" t="s">
        <v>2911</v>
      </c>
      <c r="D3457" t="s">
        <v>4576</v>
      </c>
    </row>
    <row r="3458" spans="3:4" x14ac:dyDescent="0.3">
      <c r="C3458" t="s">
        <v>3000</v>
      </c>
      <c r="D3458" t="s">
        <v>4089</v>
      </c>
    </row>
    <row r="3459" spans="3:4" x14ac:dyDescent="0.3">
      <c r="C3459" t="s">
        <v>3044</v>
      </c>
      <c r="D3459" t="s">
        <v>5251</v>
      </c>
    </row>
    <row r="3460" spans="3:4" x14ac:dyDescent="0.3">
      <c r="C3460" t="s">
        <v>3083</v>
      </c>
      <c r="D3460" t="s">
        <v>5456</v>
      </c>
    </row>
    <row r="3461" spans="3:4" x14ac:dyDescent="0.3">
      <c r="C3461" t="s">
        <v>3149</v>
      </c>
      <c r="D3461" t="s">
        <v>5145</v>
      </c>
    </row>
    <row r="3462" spans="3:4" x14ac:dyDescent="0.3">
      <c r="C3462" t="s">
        <v>3262</v>
      </c>
      <c r="D3462" t="s">
        <v>5516</v>
      </c>
    </row>
  </sheetData>
  <sortState xmlns:xlrd2="http://schemas.microsoft.com/office/spreadsheetml/2017/richdata2" ref="I2:M3369">
    <sortCondition descending="1" ref="M1:M3369"/>
  </sortState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20008-B8A3-A84E-A0DD-73C36FA8B0EC}">
  <dimension ref="A3:B4833"/>
  <sheetViews>
    <sheetView workbookViewId="0">
      <selection activeCell="B4" sqref="B4"/>
    </sheetView>
  </sheetViews>
  <sheetFormatPr defaultColWidth="11.19921875" defaultRowHeight="15.6" x14ac:dyDescent="0.3"/>
  <cols>
    <col min="1" max="1" width="21.19921875" bestFit="1" customWidth="1"/>
    <col min="2" max="2" width="25" bestFit="1" customWidth="1"/>
  </cols>
  <sheetData>
    <row r="3" spans="1:2" x14ac:dyDescent="0.3">
      <c r="A3" s="5" t="s">
        <v>5594</v>
      </c>
      <c r="B3" t="s">
        <v>5593</v>
      </c>
    </row>
    <row r="4" spans="1:2" x14ac:dyDescent="0.3">
      <c r="A4" s="1" t="s">
        <v>5595</v>
      </c>
      <c r="B4" s="3">
        <v>73</v>
      </c>
    </row>
    <row r="5" spans="1:2" x14ac:dyDescent="0.3">
      <c r="A5" s="6" t="s">
        <v>3262</v>
      </c>
      <c r="B5" s="3">
        <v>1</v>
      </c>
    </row>
    <row r="6" spans="1:2" x14ac:dyDescent="0.3">
      <c r="A6" s="6" t="s">
        <v>3149</v>
      </c>
      <c r="B6" s="3">
        <v>1</v>
      </c>
    </row>
    <row r="7" spans="1:2" x14ac:dyDescent="0.3">
      <c r="A7" s="6" t="s">
        <v>3083</v>
      </c>
      <c r="B7" s="3">
        <v>1</v>
      </c>
    </row>
    <row r="8" spans="1:2" x14ac:dyDescent="0.3">
      <c r="A8" s="6" t="s">
        <v>2611</v>
      </c>
      <c r="B8" s="3">
        <v>1</v>
      </c>
    </row>
    <row r="9" spans="1:2" x14ac:dyDescent="0.3">
      <c r="A9" s="6" t="s">
        <v>2911</v>
      </c>
      <c r="B9" s="3">
        <v>1</v>
      </c>
    </row>
    <row r="10" spans="1:2" x14ac:dyDescent="0.3">
      <c r="A10" s="6" t="s">
        <v>2888</v>
      </c>
      <c r="B10" s="3">
        <v>1</v>
      </c>
    </row>
    <row r="11" spans="1:2" x14ac:dyDescent="0.3">
      <c r="A11" s="6" t="s">
        <v>2738</v>
      </c>
      <c r="B11" s="3">
        <v>1</v>
      </c>
    </row>
    <row r="12" spans="1:2" x14ac:dyDescent="0.3">
      <c r="A12" s="6" t="s">
        <v>2723</v>
      </c>
      <c r="B12" s="3">
        <v>1</v>
      </c>
    </row>
    <row r="13" spans="1:2" x14ac:dyDescent="0.3">
      <c r="A13" s="6" t="s">
        <v>3000</v>
      </c>
      <c r="B13" s="3">
        <v>1</v>
      </c>
    </row>
    <row r="14" spans="1:2" x14ac:dyDescent="0.3">
      <c r="A14" s="6" t="s">
        <v>2655</v>
      </c>
      <c r="B14" s="3">
        <v>1</v>
      </c>
    </row>
    <row r="15" spans="1:2" x14ac:dyDescent="0.3">
      <c r="A15" s="6" t="s">
        <v>2402</v>
      </c>
      <c r="B15" s="3">
        <v>1</v>
      </c>
    </row>
    <row r="16" spans="1:2" x14ac:dyDescent="0.3">
      <c r="A16" s="6" t="s">
        <v>2469</v>
      </c>
      <c r="B16" s="3">
        <v>1</v>
      </c>
    </row>
    <row r="17" spans="1:2" x14ac:dyDescent="0.3">
      <c r="A17" s="6" t="s">
        <v>2419</v>
      </c>
      <c r="B17" s="3">
        <v>1</v>
      </c>
    </row>
    <row r="18" spans="1:2" x14ac:dyDescent="0.3">
      <c r="A18" s="6" t="s">
        <v>2418</v>
      </c>
      <c r="B18" s="3">
        <v>1</v>
      </c>
    </row>
    <row r="19" spans="1:2" x14ac:dyDescent="0.3">
      <c r="A19" s="6" t="s">
        <v>2400</v>
      </c>
      <c r="B19" s="3">
        <v>1</v>
      </c>
    </row>
    <row r="20" spans="1:2" x14ac:dyDescent="0.3">
      <c r="A20" s="6" t="s">
        <v>2417</v>
      </c>
      <c r="B20" s="3">
        <v>1</v>
      </c>
    </row>
    <row r="21" spans="1:2" x14ac:dyDescent="0.3">
      <c r="A21" s="6" t="s">
        <v>2273</v>
      </c>
      <c r="B21" s="3">
        <v>1</v>
      </c>
    </row>
    <row r="22" spans="1:2" x14ac:dyDescent="0.3">
      <c r="A22" s="6" t="s">
        <v>2399</v>
      </c>
      <c r="B22" s="3">
        <v>1</v>
      </c>
    </row>
    <row r="23" spans="1:2" x14ac:dyDescent="0.3">
      <c r="A23" s="6" t="s">
        <v>2398</v>
      </c>
      <c r="B23" s="3">
        <v>1</v>
      </c>
    </row>
    <row r="24" spans="1:2" x14ac:dyDescent="0.3">
      <c r="A24" s="6" t="s">
        <v>2302</v>
      </c>
      <c r="B24" s="3">
        <v>1</v>
      </c>
    </row>
    <row r="25" spans="1:2" x14ac:dyDescent="0.3">
      <c r="A25" s="6" t="s">
        <v>2416</v>
      </c>
      <c r="B25" s="3">
        <v>1</v>
      </c>
    </row>
    <row r="26" spans="1:2" x14ac:dyDescent="0.3">
      <c r="A26" s="6" t="s">
        <v>2415</v>
      </c>
      <c r="B26" s="3">
        <v>1</v>
      </c>
    </row>
    <row r="27" spans="1:2" x14ac:dyDescent="0.3">
      <c r="A27" s="6" t="s">
        <v>2414</v>
      </c>
      <c r="B27" s="3">
        <v>1</v>
      </c>
    </row>
    <row r="28" spans="1:2" x14ac:dyDescent="0.3">
      <c r="A28" s="6" t="s">
        <v>2397</v>
      </c>
      <c r="B28" s="3">
        <v>1</v>
      </c>
    </row>
    <row r="29" spans="1:2" x14ac:dyDescent="0.3">
      <c r="A29" s="6" t="s">
        <v>2324</v>
      </c>
      <c r="B29" s="3">
        <v>1</v>
      </c>
    </row>
    <row r="30" spans="1:2" x14ac:dyDescent="0.3">
      <c r="A30" s="6" t="s">
        <v>2323</v>
      </c>
      <c r="B30" s="3">
        <v>1</v>
      </c>
    </row>
    <row r="31" spans="1:2" x14ac:dyDescent="0.3">
      <c r="A31" s="6" t="s">
        <v>2396</v>
      </c>
      <c r="B31" s="3">
        <v>1</v>
      </c>
    </row>
    <row r="32" spans="1:2" x14ac:dyDescent="0.3">
      <c r="A32" s="6" t="s">
        <v>2413</v>
      </c>
      <c r="B32" s="3">
        <v>1</v>
      </c>
    </row>
    <row r="33" spans="1:2" x14ac:dyDescent="0.3">
      <c r="A33" s="6" t="s">
        <v>2412</v>
      </c>
      <c r="B33" s="3">
        <v>1</v>
      </c>
    </row>
    <row r="34" spans="1:2" x14ac:dyDescent="0.3">
      <c r="A34" s="6" t="s">
        <v>2395</v>
      </c>
      <c r="B34" s="3">
        <v>1</v>
      </c>
    </row>
    <row r="35" spans="1:2" x14ac:dyDescent="0.3">
      <c r="A35" s="6" t="s">
        <v>2322</v>
      </c>
      <c r="B35" s="3">
        <v>1</v>
      </c>
    </row>
    <row r="36" spans="1:2" x14ac:dyDescent="0.3">
      <c r="A36" s="6" t="s">
        <v>2394</v>
      </c>
      <c r="B36" s="3">
        <v>1</v>
      </c>
    </row>
    <row r="37" spans="1:2" x14ac:dyDescent="0.3">
      <c r="A37" s="6" t="s">
        <v>2393</v>
      </c>
      <c r="B37" s="3">
        <v>1</v>
      </c>
    </row>
    <row r="38" spans="1:2" x14ac:dyDescent="0.3">
      <c r="A38" s="6" t="s">
        <v>2411</v>
      </c>
      <c r="B38" s="3">
        <v>1</v>
      </c>
    </row>
    <row r="39" spans="1:2" x14ac:dyDescent="0.3">
      <c r="A39" s="6" t="s">
        <v>2410</v>
      </c>
      <c r="B39" s="3">
        <v>1</v>
      </c>
    </row>
    <row r="40" spans="1:2" x14ac:dyDescent="0.3">
      <c r="A40" s="6" t="s">
        <v>2409</v>
      </c>
      <c r="B40" s="3">
        <v>1</v>
      </c>
    </row>
    <row r="41" spans="1:2" x14ac:dyDescent="0.3">
      <c r="A41" s="6" t="s">
        <v>2370</v>
      </c>
      <c r="B41" s="3">
        <v>1</v>
      </c>
    </row>
    <row r="42" spans="1:2" x14ac:dyDescent="0.3">
      <c r="A42" s="6" t="s">
        <v>2202</v>
      </c>
      <c r="B42" s="3">
        <v>1</v>
      </c>
    </row>
    <row r="43" spans="1:2" x14ac:dyDescent="0.3">
      <c r="A43" s="6" t="s">
        <v>2534</v>
      </c>
      <c r="B43" s="3">
        <v>1</v>
      </c>
    </row>
    <row r="44" spans="1:2" x14ac:dyDescent="0.3">
      <c r="A44" s="6" t="s">
        <v>2325</v>
      </c>
      <c r="B44" s="3">
        <v>1</v>
      </c>
    </row>
    <row r="45" spans="1:2" x14ac:dyDescent="0.3">
      <c r="A45" s="6" t="s">
        <v>3044</v>
      </c>
      <c r="B45" s="3">
        <v>1</v>
      </c>
    </row>
    <row r="46" spans="1:2" x14ac:dyDescent="0.3">
      <c r="A46" s="6" t="s">
        <v>2514</v>
      </c>
      <c r="B46" s="3">
        <v>1</v>
      </c>
    </row>
    <row r="47" spans="1:2" x14ac:dyDescent="0.3">
      <c r="A47" s="6" t="s">
        <v>1965</v>
      </c>
      <c r="B47" s="3">
        <v>1</v>
      </c>
    </row>
    <row r="48" spans="1:2" x14ac:dyDescent="0.3">
      <c r="A48" s="6" t="s">
        <v>2159</v>
      </c>
      <c r="B48" s="3">
        <v>1</v>
      </c>
    </row>
    <row r="49" spans="1:2" x14ac:dyDescent="0.3">
      <c r="A49" s="6" t="s">
        <v>1889</v>
      </c>
      <c r="B49" s="3">
        <v>1</v>
      </c>
    </row>
    <row r="50" spans="1:2" x14ac:dyDescent="0.3">
      <c r="A50" s="6" t="s">
        <v>2055</v>
      </c>
      <c r="B50" s="3">
        <v>1</v>
      </c>
    </row>
    <row r="51" spans="1:2" x14ac:dyDescent="0.3">
      <c r="A51" s="6" t="s">
        <v>1788</v>
      </c>
      <c r="B51" s="3">
        <v>1</v>
      </c>
    </row>
    <row r="52" spans="1:2" x14ac:dyDescent="0.3">
      <c r="A52" s="6" t="s">
        <v>1740</v>
      </c>
      <c r="B52" s="3">
        <v>1</v>
      </c>
    </row>
    <row r="53" spans="1:2" x14ac:dyDescent="0.3">
      <c r="A53" s="6" t="s">
        <v>1651</v>
      </c>
      <c r="B53" s="3">
        <v>1</v>
      </c>
    </row>
    <row r="54" spans="1:2" x14ac:dyDescent="0.3">
      <c r="A54" s="6" t="s">
        <v>2326</v>
      </c>
      <c r="B54" s="3">
        <v>1</v>
      </c>
    </row>
    <row r="55" spans="1:2" x14ac:dyDescent="0.3">
      <c r="A55" s="6" t="s">
        <v>2294</v>
      </c>
      <c r="B55" s="3">
        <v>1</v>
      </c>
    </row>
    <row r="56" spans="1:2" x14ac:dyDescent="0.3">
      <c r="A56" s="6" t="s">
        <v>2090</v>
      </c>
      <c r="B56" s="3">
        <v>1</v>
      </c>
    </row>
    <row r="57" spans="1:2" x14ac:dyDescent="0.3">
      <c r="A57" s="6" t="s">
        <v>1404</v>
      </c>
      <c r="B57" s="3">
        <v>1</v>
      </c>
    </row>
    <row r="58" spans="1:2" x14ac:dyDescent="0.3">
      <c r="A58" s="6" t="s">
        <v>1324</v>
      </c>
      <c r="B58" s="3">
        <v>1</v>
      </c>
    </row>
    <row r="59" spans="1:2" x14ac:dyDescent="0.3">
      <c r="A59" s="6" t="s">
        <v>1306</v>
      </c>
      <c r="B59" s="3">
        <v>1</v>
      </c>
    </row>
    <row r="60" spans="1:2" x14ac:dyDescent="0.3">
      <c r="A60" s="6" t="s">
        <v>1287</v>
      </c>
      <c r="B60" s="3">
        <v>1</v>
      </c>
    </row>
    <row r="61" spans="1:2" x14ac:dyDescent="0.3">
      <c r="A61" s="6" t="s">
        <v>1542</v>
      </c>
      <c r="B61" s="3">
        <v>1</v>
      </c>
    </row>
    <row r="62" spans="1:2" x14ac:dyDescent="0.3">
      <c r="A62" s="6" t="s">
        <v>1459</v>
      </c>
      <c r="B62" s="3">
        <v>1</v>
      </c>
    </row>
    <row r="63" spans="1:2" x14ac:dyDescent="0.3">
      <c r="A63" s="6" t="s">
        <v>2066</v>
      </c>
      <c r="B63" s="3">
        <v>1</v>
      </c>
    </row>
    <row r="64" spans="1:2" x14ac:dyDescent="0.3">
      <c r="A64" s="6" t="s">
        <v>1266</v>
      </c>
      <c r="B64" s="3">
        <v>1</v>
      </c>
    </row>
    <row r="65" spans="1:2" x14ac:dyDescent="0.3">
      <c r="A65" s="6" t="s">
        <v>2027</v>
      </c>
      <c r="B65" s="3">
        <v>1</v>
      </c>
    </row>
    <row r="66" spans="1:2" x14ac:dyDescent="0.3">
      <c r="A66" s="6" t="s">
        <v>1890</v>
      </c>
      <c r="B66" s="3">
        <v>1</v>
      </c>
    </row>
    <row r="67" spans="1:2" x14ac:dyDescent="0.3">
      <c r="A67" s="6" t="s">
        <v>1118</v>
      </c>
      <c r="B67" s="3">
        <v>1</v>
      </c>
    </row>
    <row r="68" spans="1:2" x14ac:dyDescent="0.3">
      <c r="A68" s="6" t="s">
        <v>1182</v>
      </c>
      <c r="B68" s="3">
        <v>1</v>
      </c>
    </row>
    <row r="69" spans="1:2" x14ac:dyDescent="0.3">
      <c r="A69" s="6" t="s">
        <v>1178</v>
      </c>
      <c r="B69" s="3">
        <v>1</v>
      </c>
    </row>
    <row r="70" spans="1:2" x14ac:dyDescent="0.3">
      <c r="A70" s="6" t="s">
        <v>1501</v>
      </c>
      <c r="B70" s="3">
        <v>1</v>
      </c>
    </row>
    <row r="71" spans="1:2" x14ac:dyDescent="0.3">
      <c r="A71" s="6" t="s">
        <v>174</v>
      </c>
      <c r="B71" s="3">
        <v>1</v>
      </c>
    </row>
    <row r="72" spans="1:2" x14ac:dyDescent="0.3">
      <c r="A72" s="6" t="s">
        <v>1183</v>
      </c>
      <c r="B72" s="3">
        <v>1</v>
      </c>
    </row>
    <row r="73" spans="1:2" x14ac:dyDescent="0.3">
      <c r="A73" s="6" t="s">
        <v>1023</v>
      </c>
      <c r="B73" s="3">
        <v>1</v>
      </c>
    </row>
    <row r="74" spans="1:2" x14ac:dyDescent="0.3">
      <c r="A74" s="6" t="s">
        <v>68</v>
      </c>
      <c r="B74" s="3">
        <v>1</v>
      </c>
    </row>
    <row r="75" spans="1:2" x14ac:dyDescent="0.3">
      <c r="A75" s="6" t="s">
        <v>47</v>
      </c>
      <c r="B75" s="3">
        <v>1</v>
      </c>
    </row>
    <row r="76" spans="1:2" x14ac:dyDescent="0.3">
      <c r="A76" s="6" t="s">
        <v>487</v>
      </c>
      <c r="B76" s="3">
        <v>1</v>
      </c>
    </row>
    <row r="77" spans="1:2" x14ac:dyDescent="0.3">
      <c r="A77" s="6" t="s">
        <v>2895</v>
      </c>
      <c r="B77" s="3">
        <v>1</v>
      </c>
    </row>
    <row r="78" spans="1:2" x14ac:dyDescent="0.3">
      <c r="A78" s="1" t="s">
        <v>4719</v>
      </c>
      <c r="B78" s="3">
        <v>28</v>
      </c>
    </row>
    <row r="79" spans="1:2" x14ac:dyDescent="0.3">
      <c r="A79" s="6" t="s">
        <v>2433</v>
      </c>
      <c r="B79" s="3">
        <v>1</v>
      </c>
    </row>
    <row r="80" spans="1:2" x14ac:dyDescent="0.3">
      <c r="A80" s="6" t="s">
        <v>2970</v>
      </c>
      <c r="B80" s="3">
        <v>1</v>
      </c>
    </row>
    <row r="81" spans="1:2" x14ac:dyDescent="0.3">
      <c r="A81" s="6" t="s">
        <v>2840</v>
      </c>
      <c r="B81" s="3">
        <v>1</v>
      </c>
    </row>
    <row r="82" spans="1:2" x14ac:dyDescent="0.3">
      <c r="A82" s="6" t="s">
        <v>1400</v>
      </c>
      <c r="B82" s="3">
        <v>1</v>
      </c>
    </row>
    <row r="83" spans="1:2" x14ac:dyDescent="0.3">
      <c r="A83" s="6" t="s">
        <v>1193</v>
      </c>
      <c r="B83" s="3">
        <v>1</v>
      </c>
    </row>
    <row r="84" spans="1:2" x14ac:dyDescent="0.3">
      <c r="A84" s="6" t="s">
        <v>3319</v>
      </c>
      <c r="B84" s="3">
        <v>1</v>
      </c>
    </row>
    <row r="85" spans="1:2" x14ac:dyDescent="0.3">
      <c r="A85" s="6" t="s">
        <v>3287</v>
      </c>
      <c r="B85" s="3">
        <v>1</v>
      </c>
    </row>
    <row r="86" spans="1:2" x14ac:dyDescent="0.3">
      <c r="A86" s="6" t="s">
        <v>3286</v>
      </c>
      <c r="B86" s="3">
        <v>1</v>
      </c>
    </row>
    <row r="87" spans="1:2" x14ac:dyDescent="0.3">
      <c r="A87" s="6" t="s">
        <v>3266</v>
      </c>
      <c r="B87" s="3">
        <v>1</v>
      </c>
    </row>
    <row r="88" spans="1:2" x14ac:dyDescent="0.3">
      <c r="A88" s="6" t="s">
        <v>3177</v>
      </c>
      <c r="B88" s="3">
        <v>1</v>
      </c>
    </row>
    <row r="89" spans="1:2" x14ac:dyDescent="0.3">
      <c r="A89" s="6" t="s">
        <v>3127</v>
      </c>
      <c r="B89" s="3">
        <v>1</v>
      </c>
    </row>
    <row r="90" spans="1:2" x14ac:dyDescent="0.3">
      <c r="A90" s="6" t="s">
        <v>3058</v>
      </c>
      <c r="B90" s="3">
        <v>1</v>
      </c>
    </row>
    <row r="91" spans="1:2" x14ac:dyDescent="0.3">
      <c r="A91" s="6" t="s">
        <v>2867</v>
      </c>
      <c r="B91" s="3">
        <v>1</v>
      </c>
    </row>
    <row r="92" spans="1:2" x14ac:dyDescent="0.3">
      <c r="A92" s="6" t="s">
        <v>2809</v>
      </c>
      <c r="B92" s="3">
        <v>1</v>
      </c>
    </row>
    <row r="93" spans="1:2" x14ac:dyDescent="0.3">
      <c r="A93" s="6" t="s">
        <v>2504</v>
      </c>
      <c r="B93" s="3">
        <v>1</v>
      </c>
    </row>
    <row r="94" spans="1:2" x14ac:dyDescent="0.3">
      <c r="A94" s="6" t="s">
        <v>3416</v>
      </c>
      <c r="B94" s="3">
        <v>1</v>
      </c>
    </row>
    <row r="95" spans="1:2" x14ac:dyDescent="0.3">
      <c r="A95" s="6" t="s">
        <v>3382</v>
      </c>
      <c r="B95" s="3">
        <v>1</v>
      </c>
    </row>
    <row r="96" spans="1:2" x14ac:dyDescent="0.3">
      <c r="A96" s="6" t="s">
        <v>3329</v>
      </c>
      <c r="B96" s="3">
        <v>1</v>
      </c>
    </row>
    <row r="97" spans="1:2" x14ac:dyDescent="0.3">
      <c r="A97" s="6" t="s">
        <v>3300</v>
      </c>
      <c r="B97" s="3">
        <v>1</v>
      </c>
    </row>
    <row r="98" spans="1:2" x14ac:dyDescent="0.3">
      <c r="A98" s="6" t="s">
        <v>3197</v>
      </c>
      <c r="B98" s="3">
        <v>1</v>
      </c>
    </row>
    <row r="99" spans="1:2" x14ac:dyDescent="0.3">
      <c r="A99" s="6" t="s">
        <v>2951</v>
      </c>
      <c r="B99" s="3">
        <v>1</v>
      </c>
    </row>
    <row r="100" spans="1:2" x14ac:dyDescent="0.3">
      <c r="A100" s="6" t="s">
        <v>2941</v>
      </c>
      <c r="B100" s="3">
        <v>1</v>
      </c>
    </row>
    <row r="101" spans="1:2" x14ac:dyDescent="0.3">
      <c r="A101" s="6" t="s">
        <v>2940</v>
      </c>
      <c r="B101" s="3">
        <v>1</v>
      </c>
    </row>
    <row r="102" spans="1:2" x14ac:dyDescent="0.3">
      <c r="A102" s="6" t="s">
        <v>2880</v>
      </c>
      <c r="B102" s="3">
        <v>1</v>
      </c>
    </row>
    <row r="103" spans="1:2" x14ac:dyDescent="0.3">
      <c r="A103" s="6" t="s">
        <v>2858</v>
      </c>
      <c r="B103" s="3">
        <v>1</v>
      </c>
    </row>
    <row r="104" spans="1:2" x14ac:dyDescent="0.3">
      <c r="A104" s="6" t="s">
        <v>2849</v>
      </c>
      <c r="B104" s="3">
        <v>1</v>
      </c>
    </row>
    <row r="105" spans="1:2" x14ac:dyDescent="0.3">
      <c r="A105" s="6" t="s">
        <v>2595</v>
      </c>
      <c r="B105" s="3">
        <v>1</v>
      </c>
    </row>
    <row r="106" spans="1:2" x14ac:dyDescent="0.3">
      <c r="A106" s="6" t="s">
        <v>2531</v>
      </c>
      <c r="B106" s="3">
        <v>1</v>
      </c>
    </row>
    <row r="107" spans="1:2" x14ac:dyDescent="0.3">
      <c r="A107" s="1" t="s">
        <v>3638</v>
      </c>
      <c r="B107" s="3">
        <v>14</v>
      </c>
    </row>
    <row r="108" spans="1:2" x14ac:dyDescent="0.3">
      <c r="A108" s="6" t="s">
        <v>3453</v>
      </c>
      <c r="B108" s="3">
        <v>1</v>
      </c>
    </row>
    <row r="109" spans="1:2" x14ac:dyDescent="0.3">
      <c r="A109" s="6" t="s">
        <v>3209</v>
      </c>
      <c r="B109" s="3">
        <v>1</v>
      </c>
    </row>
    <row r="110" spans="1:2" x14ac:dyDescent="0.3">
      <c r="A110" s="6" t="s">
        <v>2029</v>
      </c>
      <c r="B110" s="3">
        <v>1</v>
      </c>
    </row>
    <row r="111" spans="1:2" x14ac:dyDescent="0.3">
      <c r="A111" s="6" t="s">
        <v>157</v>
      </c>
      <c r="B111" s="3">
        <v>1</v>
      </c>
    </row>
    <row r="112" spans="1:2" x14ac:dyDescent="0.3">
      <c r="A112" s="6" t="s">
        <v>3325</v>
      </c>
      <c r="B112" s="3">
        <v>1</v>
      </c>
    </row>
    <row r="113" spans="1:2" x14ac:dyDescent="0.3">
      <c r="A113" s="6" t="s">
        <v>1789</v>
      </c>
      <c r="B113" s="3">
        <v>1</v>
      </c>
    </row>
    <row r="114" spans="1:2" x14ac:dyDescent="0.3">
      <c r="A114" s="6" t="s">
        <v>2019</v>
      </c>
      <c r="B114" s="3">
        <v>1</v>
      </c>
    </row>
    <row r="115" spans="1:2" x14ac:dyDescent="0.3">
      <c r="A115" s="6" t="s">
        <v>429</v>
      </c>
      <c r="B115" s="3">
        <v>1</v>
      </c>
    </row>
    <row r="116" spans="1:2" x14ac:dyDescent="0.3">
      <c r="A116" s="6" t="s">
        <v>3128</v>
      </c>
      <c r="B116" s="3">
        <v>1</v>
      </c>
    </row>
    <row r="117" spans="1:2" x14ac:dyDescent="0.3">
      <c r="A117" s="6" t="s">
        <v>2729</v>
      </c>
      <c r="B117" s="3">
        <v>1</v>
      </c>
    </row>
    <row r="118" spans="1:2" x14ac:dyDescent="0.3">
      <c r="A118" s="6" t="s">
        <v>1811</v>
      </c>
      <c r="B118" s="3">
        <v>1</v>
      </c>
    </row>
    <row r="119" spans="1:2" x14ac:dyDescent="0.3">
      <c r="A119" s="6" t="s">
        <v>122</v>
      </c>
      <c r="B119" s="3">
        <v>1</v>
      </c>
    </row>
    <row r="120" spans="1:2" x14ac:dyDescent="0.3">
      <c r="A120" s="6" t="s">
        <v>3196</v>
      </c>
      <c r="B120" s="3">
        <v>1</v>
      </c>
    </row>
    <row r="121" spans="1:2" x14ac:dyDescent="0.3">
      <c r="A121" s="6" t="s">
        <v>2817</v>
      </c>
      <c r="B121" s="3">
        <v>1</v>
      </c>
    </row>
    <row r="122" spans="1:2" x14ac:dyDescent="0.3">
      <c r="A122" s="1" t="s">
        <v>4326</v>
      </c>
      <c r="B122" s="3">
        <v>13</v>
      </c>
    </row>
    <row r="123" spans="1:2" x14ac:dyDescent="0.3">
      <c r="A123" s="6" t="s">
        <v>848</v>
      </c>
      <c r="B123" s="3">
        <v>1</v>
      </c>
    </row>
    <row r="124" spans="1:2" x14ac:dyDescent="0.3">
      <c r="A124" s="6" t="s">
        <v>863</v>
      </c>
      <c r="B124" s="3">
        <v>1</v>
      </c>
    </row>
    <row r="125" spans="1:2" x14ac:dyDescent="0.3">
      <c r="A125" s="6" t="s">
        <v>862</v>
      </c>
      <c r="B125" s="3">
        <v>1</v>
      </c>
    </row>
    <row r="126" spans="1:2" x14ac:dyDescent="0.3">
      <c r="A126" s="6" t="s">
        <v>720</v>
      </c>
      <c r="B126" s="3">
        <v>1</v>
      </c>
    </row>
    <row r="127" spans="1:2" x14ac:dyDescent="0.3">
      <c r="A127" s="6" t="s">
        <v>861</v>
      </c>
      <c r="B127" s="3">
        <v>1</v>
      </c>
    </row>
    <row r="128" spans="1:2" x14ac:dyDescent="0.3">
      <c r="A128" s="6" t="s">
        <v>860</v>
      </c>
      <c r="B128" s="3">
        <v>1</v>
      </c>
    </row>
    <row r="129" spans="1:2" x14ac:dyDescent="0.3">
      <c r="A129" s="6" t="s">
        <v>859</v>
      </c>
      <c r="B129" s="3">
        <v>1</v>
      </c>
    </row>
    <row r="130" spans="1:2" x14ac:dyDescent="0.3">
      <c r="A130" s="6" t="s">
        <v>858</v>
      </c>
      <c r="B130" s="3">
        <v>1</v>
      </c>
    </row>
    <row r="131" spans="1:2" x14ac:dyDescent="0.3">
      <c r="A131" s="6" t="s">
        <v>857</v>
      </c>
      <c r="B131" s="3">
        <v>1</v>
      </c>
    </row>
    <row r="132" spans="1:2" x14ac:dyDescent="0.3">
      <c r="A132" s="6" t="s">
        <v>856</v>
      </c>
      <c r="B132" s="3">
        <v>1</v>
      </c>
    </row>
    <row r="133" spans="1:2" x14ac:dyDescent="0.3">
      <c r="A133" s="6" t="s">
        <v>855</v>
      </c>
      <c r="B133" s="3">
        <v>1</v>
      </c>
    </row>
    <row r="134" spans="1:2" x14ac:dyDescent="0.3">
      <c r="A134" s="6" t="s">
        <v>854</v>
      </c>
      <c r="B134" s="3">
        <v>1</v>
      </c>
    </row>
    <row r="135" spans="1:2" x14ac:dyDescent="0.3">
      <c r="A135" s="6" t="s">
        <v>853</v>
      </c>
      <c r="B135" s="3">
        <v>1</v>
      </c>
    </row>
    <row r="136" spans="1:2" x14ac:dyDescent="0.3">
      <c r="A136" s="1" t="s">
        <v>4113</v>
      </c>
      <c r="B136" s="3">
        <v>12</v>
      </c>
    </row>
    <row r="137" spans="1:2" x14ac:dyDescent="0.3">
      <c r="A137" s="6" t="s">
        <v>1802</v>
      </c>
      <c r="B137" s="3">
        <v>1</v>
      </c>
    </row>
    <row r="138" spans="1:2" x14ac:dyDescent="0.3">
      <c r="A138" s="6" t="s">
        <v>1164</v>
      </c>
      <c r="B138" s="3">
        <v>1</v>
      </c>
    </row>
    <row r="139" spans="1:2" x14ac:dyDescent="0.3">
      <c r="A139" s="6" t="s">
        <v>906</v>
      </c>
      <c r="B139" s="3">
        <v>1</v>
      </c>
    </row>
    <row r="140" spans="1:2" x14ac:dyDescent="0.3">
      <c r="A140" s="6" t="s">
        <v>1545</v>
      </c>
      <c r="B140" s="3">
        <v>1</v>
      </c>
    </row>
    <row r="141" spans="1:2" x14ac:dyDescent="0.3">
      <c r="A141" s="6" t="s">
        <v>571</v>
      </c>
      <c r="B141" s="3">
        <v>1</v>
      </c>
    </row>
    <row r="142" spans="1:2" x14ac:dyDescent="0.3">
      <c r="A142" s="6" t="s">
        <v>1361</v>
      </c>
      <c r="B142" s="3">
        <v>1</v>
      </c>
    </row>
    <row r="143" spans="1:2" x14ac:dyDescent="0.3">
      <c r="A143" s="6" t="s">
        <v>753</v>
      </c>
      <c r="B143" s="3">
        <v>1</v>
      </c>
    </row>
    <row r="144" spans="1:2" x14ac:dyDescent="0.3">
      <c r="A144" s="6" t="s">
        <v>2673</v>
      </c>
      <c r="B144" s="3">
        <v>1</v>
      </c>
    </row>
    <row r="145" spans="1:2" x14ac:dyDescent="0.3">
      <c r="A145" s="6" t="s">
        <v>2672</v>
      </c>
      <c r="B145" s="3">
        <v>1</v>
      </c>
    </row>
    <row r="146" spans="1:2" x14ac:dyDescent="0.3">
      <c r="A146" s="6" t="s">
        <v>1212</v>
      </c>
      <c r="B146" s="3">
        <v>1</v>
      </c>
    </row>
    <row r="147" spans="1:2" x14ac:dyDescent="0.3">
      <c r="A147" s="6" t="s">
        <v>522</v>
      </c>
      <c r="B147" s="3">
        <v>1</v>
      </c>
    </row>
    <row r="148" spans="1:2" x14ac:dyDescent="0.3">
      <c r="A148" s="6" t="s">
        <v>2743</v>
      </c>
      <c r="B148" s="3">
        <v>1</v>
      </c>
    </row>
    <row r="149" spans="1:2" x14ac:dyDescent="0.3">
      <c r="A149" s="1">
        <v>2007495921</v>
      </c>
      <c r="B149" s="3">
        <v>10</v>
      </c>
    </row>
    <row r="150" spans="1:2" x14ac:dyDescent="0.3">
      <c r="A150" s="6" t="s">
        <v>2803</v>
      </c>
      <c r="B150" s="3">
        <v>1</v>
      </c>
    </row>
    <row r="151" spans="1:2" x14ac:dyDescent="0.3">
      <c r="A151" s="6" t="s">
        <v>2457</v>
      </c>
      <c r="B151" s="3">
        <v>1</v>
      </c>
    </row>
    <row r="152" spans="1:2" x14ac:dyDescent="0.3">
      <c r="A152" s="6" t="s">
        <v>3351</v>
      </c>
      <c r="B152" s="3">
        <v>1</v>
      </c>
    </row>
    <row r="153" spans="1:2" x14ac:dyDescent="0.3">
      <c r="A153" s="6" t="s">
        <v>3318</v>
      </c>
      <c r="B153" s="3">
        <v>1</v>
      </c>
    </row>
    <row r="154" spans="1:2" x14ac:dyDescent="0.3">
      <c r="A154" s="6" t="s">
        <v>660</v>
      </c>
      <c r="B154" s="3">
        <v>1</v>
      </c>
    </row>
    <row r="155" spans="1:2" x14ac:dyDescent="0.3">
      <c r="A155" s="6" t="s">
        <v>2425</v>
      </c>
      <c r="B155" s="3">
        <v>1</v>
      </c>
    </row>
    <row r="156" spans="1:2" x14ac:dyDescent="0.3">
      <c r="A156" s="6" t="s">
        <v>3264</v>
      </c>
      <c r="B156" s="3">
        <v>1</v>
      </c>
    </row>
    <row r="157" spans="1:2" x14ac:dyDescent="0.3">
      <c r="A157" s="6" t="s">
        <v>3257</v>
      </c>
      <c r="B157" s="3">
        <v>1</v>
      </c>
    </row>
    <row r="158" spans="1:2" x14ac:dyDescent="0.3">
      <c r="A158" s="6" t="s">
        <v>2798</v>
      </c>
      <c r="B158" s="3">
        <v>1</v>
      </c>
    </row>
    <row r="159" spans="1:2" x14ac:dyDescent="0.3">
      <c r="A159" s="6" t="s">
        <v>2633</v>
      </c>
      <c r="B159" s="3">
        <v>1</v>
      </c>
    </row>
    <row r="160" spans="1:2" x14ac:dyDescent="0.3">
      <c r="A160" s="1" t="s">
        <v>3571</v>
      </c>
      <c r="B160" s="3">
        <v>9</v>
      </c>
    </row>
    <row r="161" spans="1:2" x14ac:dyDescent="0.3">
      <c r="A161" s="6" t="s">
        <v>2228</v>
      </c>
      <c r="B161" s="3">
        <v>1</v>
      </c>
    </row>
    <row r="162" spans="1:2" x14ac:dyDescent="0.3">
      <c r="A162" s="6" t="s">
        <v>1733</v>
      </c>
      <c r="B162" s="3">
        <v>1</v>
      </c>
    </row>
    <row r="163" spans="1:2" x14ac:dyDescent="0.3">
      <c r="A163" s="6" t="s">
        <v>71</v>
      </c>
      <c r="B163" s="3">
        <v>1</v>
      </c>
    </row>
    <row r="164" spans="1:2" x14ac:dyDescent="0.3">
      <c r="A164" s="6" t="s">
        <v>496</v>
      </c>
      <c r="B164" s="3">
        <v>1</v>
      </c>
    </row>
    <row r="165" spans="1:2" x14ac:dyDescent="0.3">
      <c r="A165" s="6" t="s">
        <v>1809</v>
      </c>
      <c r="B165" s="3">
        <v>1</v>
      </c>
    </row>
    <row r="166" spans="1:2" x14ac:dyDescent="0.3">
      <c r="A166" s="6" t="s">
        <v>203</v>
      </c>
      <c r="B166" s="3">
        <v>1</v>
      </c>
    </row>
    <row r="167" spans="1:2" x14ac:dyDescent="0.3">
      <c r="A167" s="6" t="s">
        <v>2155</v>
      </c>
      <c r="B167" s="3">
        <v>1</v>
      </c>
    </row>
    <row r="168" spans="1:2" x14ac:dyDescent="0.3">
      <c r="A168" s="6" t="s">
        <v>2986</v>
      </c>
      <c r="B168" s="3">
        <v>1</v>
      </c>
    </row>
    <row r="169" spans="1:2" x14ac:dyDescent="0.3">
      <c r="A169" s="6" t="s">
        <v>2972</v>
      </c>
      <c r="B169" s="3">
        <v>1</v>
      </c>
    </row>
    <row r="170" spans="1:2" x14ac:dyDescent="0.3">
      <c r="A170" s="1" t="s">
        <v>4073</v>
      </c>
      <c r="B170" s="3">
        <v>9</v>
      </c>
    </row>
    <row r="171" spans="1:2" x14ac:dyDescent="0.3">
      <c r="A171" s="6" t="s">
        <v>2861</v>
      </c>
      <c r="B171" s="3">
        <v>1</v>
      </c>
    </row>
    <row r="172" spans="1:2" x14ac:dyDescent="0.3">
      <c r="A172" s="6" t="s">
        <v>2096</v>
      </c>
      <c r="B172" s="3">
        <v>1</v>
      </c>
    </row>
    <row r="173" spans="1:2" x14ac:dyDescent="0.3">
      <c r="A173" s="6" t="s">
        <v>793</v>
      </c>
      <c r="B173" s="3">
        <v>1</v>
      </c>
    </row>
    <row r="174" spans="1:2" x14ac:dyDescent="0.3">
      <c r="A174" s="6" t="s">
        <v>2756</v>
      </c>
      <c r="B174" s="3">
        <v>1</v>
      </c>
    </row>
    <row r="175" spans="1:2" x14ac:dyDescent="0.3">
      <c r="A175" s="6" t="s">
        <v>490</v>
      </c>
      <c r="B175" s="3">
        <v>1</v>
      </c>
    </row>
    <row r="176" spans="1:2" x14ac:dyDescent="0.3">
      <c r="A176" s="6" t="s">
        <v>1713</v>
      </c>
      <c r="B176" s="3">
        <v>1</v>
      </c>
    </row>
    <row r="177" spans="1:2" x14ac:dyDescent="0.3">
      <c r="A177" s="6" t="s">
        <v>2742</v>
      </c>
      <c r="B177" s="3">
        <v>1</v>
      </c>
    </row>
    <row r="178" spans="1:2" x14ac:dyDescent="0.3">
      <c r="A178" s="6" t="s">
        <v>1571</v>
      </c>
      <c r="B178" s="3">
        <v>1</v>
      </c>
    </row>
    <row r="179" spans="1:2" x14ac:dyDescent="0.3">
      <c r="A179" s="6" t="s">
        <v>3378</v>
      </c>
      <c r="B179" s="3">
        <v>1</v>
      </c>
    </row>
    <row r="180" spans="1:2" x14ac:dyDescent="0.3">
      <c r="A180" s="1">
        <v>2020175412</v>
      </c>
      <c r="B180" s="3">
        <v>9</v>
      </c>
    </row>
    <row r="181" spans="1:2" x14ac:dyDescent="0.3">
      <c r="A181" s="6" t="s">
        <v>922</v>
      </c>
      <c r="B181" s="3">
        <v>1</v>
      </c>
    </row>
    <row r="182" spans="1:2" x14ac:dyDescent="0.3">
      <c r="A182" s="6" t="s">
        <v>895</v>
      </c>
      <c r="B182" s="3">
        <v>1</v>
      </c>
    </row>
    <row r="183" spans="1:2" x14ac:dyDescent="0.3">
      <c r="A183" s="6" t="s">
        <v>894</v>
      </c>
      <c r="B183" s="3">
        <v>1</v>
      </c>
    </row>
    <row r="184" spans="1:2" x14ac:dyDescent="0.3">
      <c r="A184" s="6" t="s">
        <v>893</v>
      </c>
      <c r="B184" s="3">
        <v>1</v>
      </c>
    </row>
    <row r="185" spans="1:2" x14ac:dyDescent="0.3">
      <c r="A185" s="6" t="s">
        <v>892</v>
      </c>
      <c r="B185" s="3">
        <v>1</v>
      </c>
    </row>
    <row r="186" spans="1:2" x14ac:dyDescent="0.3">
      <c r="A186" s="6" t="s">
        <v>891</v>
      </c>
      <c r="B186" s="3">
        <v>1</v>
      </c>
    </row>
    <row r="187" spans="1:2" x14ac:dyDescent="0.3">
      <c r="A187" s="6" t="s">
        <v>890</v>
      </c>
      <c r="B187" s="3">
        <v>1</v>
      </c>
    </row>
    <row r="188" spans="1:2" x14ac:dyDescent="0.3">
      <c r="A188" s="6" t="s">
        <v>889</v>
      </c>
      <c r="B188" s="3">
        <v>1</v>
      </c>
    </row>
    <row r="189" spans="1:2" x14ac:dyDescent="0.3">
      <c r="A189" s="6" t="s">
        <v>888</v>
      </c>
      <c r="B189" s="3">
        <v>1</v>
      </c>
    </row>
    <row r="190" spans="1:2" x14ac:dyDescent="0.3">
      <c r="A190" s="1" t="s">
        <v>4186</v>
      </c>
      <c r="B190" s="3">
        <v>8</v>
      </c>
    </row>
    <row r="191" spans="1:2" x14ac:dyDescent="0.3">
      <c r="A191" s="6" t="s">
        <v>1883</v>
      </c>
      <c r="B191" s="3">
        <v>1</v>
      </c>
    </row>
    <row r="192" spans="1:2" x14ac:dyDescent="0.3">
      <c r="A192" s="6" t="s">
        <v>1123</v>
      </c>
      <c r="B192" s="3">
        <v>1</v>
      </c>
    </row>
    <row r="193" spans="1:2" x14ac:dyDescent="0.3">
      <c r="A193" s="6" t="s">
        <v>962</v>
      </c>
      <c r="B193" s="3">
        <v>1</v>
      </c>
    </row>
    <row r="194" spans="1:2" x14ac:dyDescent="0.3">
      <c r="A194" s="6" t="s">
        <v>1351</v>
      </c>
      <c r="B194" s="3">
        <v>1</v>
      </c>
    </row>
    <row r="195" spans="1:2" x14ac:dyDescent="0.3">
      <c r="A195" s="6" t="s">
        <v>589</v>
      </c>
      <c r="B195" s="3">
        <v>1</v>
      </c>
    </row>
    <row r="196" spans="1:2" x14ac:dyDescent="0.3">
      <c r="A196" s="6" t="s">
        <v>1708</v>
      </c>
      <c r="B196" s="3">
        <v>1</v>
      </c>
    </row>
    <row r="197" spans="1:2" x14ac:dyDescent="0.3">
      <c r="A197" s="6" t="s">
        <v>2698</v>
      </c>
      <c r="B197" s="3">
        <v>1</v>
      </c>
    </row>
    <row r="198" spans="1:2" x14ac:dyDescent="0.3">
      <c r="A198" s="6" t="s">
        <v>2683</v>
      </c>
      <c r="B198" s="3">
        <v>1</v>
      </c>
    </row>
    <row r="199" spans="1:2" x14ac:dyDescent="0.3">
      <c r="A199" s="1" t="s">
        <v>4058</v>
      </c>
      <c r="B199" s="3">
        <v>8</v>
      </c>
    </row>
    <row r="200" spans="1:2" x14ac:dyDescent="0.3">
      <c r="A200" s="6" t="s">
        <v>3311</v>
      </c>
      <c r="B200" s="3">
        <v>1</v>
      </c>
    </row>
    <row r="201" spans="1:2" x14ac:dyDescent="0.3">
      <c r="A201" s="6" t="s">
        <v>1316</v>
      </c>
      <c r="B201" s="3">
        <v>1</v>
      </c>
    </row>
    <row r="202" spans="1:2" x14ac:dyDescent="0.3">
      <c r="A202" s="6" t="s">
        <v>617</v>
      </c>
      <c r="B202" s="3">
        <v>1</v>
      </c>
    </row>
    <row r="203" spans="1:2" x14ac:dyDescent="0.3">
      <c r="A203" s="6" t="s">
        <v>2651</v>
      </c>
      <c r="B203" s="3">
        <v>1</v>
      </c>
    </row>
    <row r="204" spans="1:2" x14ac:dyDescent="0.3">
      <c r="A204" s="6" t="s">
        <v>1139</v>
      </c>
      <c r="B204" s="3">
        <v>1</v>
      </c>
    </row>
    <row r="205" spans="1:2" x14ac:dyDescent="0.3">
      <c r="A205" s="6" t="s">
        <v>475</v>
      </c>
      <c r="B205" s="3">
        <v>1</v>
      </c>
    </row>
    <row r="206" spans="1:2" x14ac:dyDescent="0.3">
      <c r="A206" s="6" t="s">
        <v>474</v>
      </c>
      <c r="B206" s="3">
        <v>1</v>
      </c>
    </row>
    <row r="207" spans="1:2" x14ac:dyDescent="0.3">
      <c r="A207" s="6" t="s">
        <v>3347</v>
      </c>
      <c r="B207" s="3">
        <v>1</v>
      </c>
    </row>
    <row r="208" spans="1:2" x14ac:dyDescent="0.3">
      <c r="A208" s="1">
        <v>2016595972</v>
      </c>
      <c r="B208" s="3">
        <v>8</v>
      </c>
    </row>
    <row r="209" spans="1:2" x14ac:dyDescent="0.3">
      <c r="A209" s="6" t="s">
        <v>2641</v>
      </c>
      <c r="B209" s="3">
        <v>1</v>
      </c>
    </row>
    <row r="210" spans="1:2" x14ac:dyDescent="0.3">
      <c r="A210" s="6" t="s">
        <v>2032</v>
      </c>
      <c r="B210" s="3">
        <v>1</v>
      </c>
    </row>
    <row r="211" spans="1:2" x14ac:dyDescent="0.3">
      <c r="A211" s="6" t="s">
        <v>252</v>
      </c>
      <c r="B211" s="3">
        <v>1</v>
      </c>
    </row>
    <row r="212" spans="1:2" x14ac:dyDescent="0.3">
      <c r="A212" s="6" t="s">
        <v>2532</v>
      </c>
      <c r="B212" s="3">
        <v>1</v>
      </c>
    </row>
    <row r="213" spans="1:2" x14ac:dyDescent="0.3">
      <c r="A213" s="6" t="s">
        <v>794</v>
      </c>
      <c r="B213" s="3">
        <v>1</v>
      </c>
    </row>
    <row r="214" spans="1:2" x14ac:dyDescent="0.3">
      <c r="A214" s="6" t="s">
        <v>2566</v>
      </c>
      <c r="B214" s="3">
        <v>1</v>
      </c>
    </row>
    <row r="215" spans="1:2" x14ac:dyDescent="0.3">
      <c r="A215" s="6" t="s">
        <v>517</v>
      </c>
      <c r="B215" s="3">
        <v>1</v>
      </c>
    </row>
    <row r="216" spans="1:2" x14ac:dyDescent="0.3">
      <c r="A216" s="6" t="s">
        <v>3260</v>
      </c>
      <c r="B216" s="3">
        <v>1</v>
      </c>
    </row>
    <row r="217" spans="1:2" x14ac:dyDescent="0.3">
      <c r="A217" s="1" t="s">
        <v>4103</v>
      </c>
      <c r="B217" s="3">
        <v>7</v>
      </c>
    </row>
    <row r="218" spans="1:2" x14ac:dyDescent="0.3">
      <c r="A218" s="6" t="s">
        <v>1921</v>
      </c>
      <c r="B218" s="3">
        <v>1</v>
      </c>
    </row>
    <row r="219" spans="1:2" x14ac:dyDescent="0.3">
      <c r="A219" s="6" t="s">
        <v>931</v>
      </c>
      <c r="B219" s="3">
        <v>1</v>
      </c>
    </row>
    <row r="220" spans="1:2" x14ac:dyDescent="0.3">
      <c r="A220" s="6" t="s">
        <v>1668</v>
      </c>
      <c r="B220" s="3">
        <v>1</v>
      </c>
    </row>
    <row r="221" spans="1:2" x14ac:dyDescent="0.3">
      <c r="A221" s="6" t="s">
        <v>1840</v>
      </c>
      <c r="B221" s="3">
        <v>1</v>
      </c>
    </row>
    <row r="222" spans="1:2" x14ac:dyDescent="0.3">
      <c r="A222" s="6" t="s">
        <v>514</v>
      </c>
      <c r="B222" s="3">
        <v>1</v>
      </c>
    </row>
    <row r="223" spans="1:2" x14ac:dyDescent="0.3">
      <c r="A223" s="6" t="s">
        <v>627</v>
      </c>
      <c r="B223" s="3">
        <v>1</v>
      </c>
    </row>
    <row r="224" spans="1:2" x14ac:dyDescent="0.3">
      <c r="A224" s="6" t="s">
        <v>1908</v>
      </c>
      <c r="B224" s="3">
        <v>1</v>
      </c>
    </row>
    <row r="225" spans="1:2" x14ac:dyDescent="0.3">
      <c r="A225" s="1" t="s">
        <v>4503</v>
      </c>
      <c r="B225" s="3">
        <v>7</v>
      </c>
    </row>
    <row r="226" spans="1:2" x14ac:dyDescent="0.3">
      <c r="A226" s="6" t="s">
        <v>1831</v>
      </c>
      <c r="B226" s="3">
        <v>1</v>
      </c>
    </row>
    <row r="227" spans="1:2" x14ac:dyDescent="0.3">
      <c r="A227" s="6" t="s">
        <v>1646</v>
      </c>
      <c r="B227" s="3">
        <v>1</v>
      </c>
    </row>
    <row r="228" spans="1:2" x14ac:dyDescent="0.3">
      <c r="A228" s="6" t="s">
        <v>932</v>
      </c>
      <c r="B228" s="3">
        <v>1</v>
      </c>
    </row>
    <row r="229" spans="1:2" x14ac:dyDescent="0.3">
      <c r="A229" s="6" t="s">
        <v>2768</v>
      </c>
      <c r="B229" s="3">
        <v>1</v>
      </c>
    </row>
    <row r="230" spans="1:2" x14ac:dyDescent="0.3">
      <c r="A230" s="6" t="s">
        <v>1190</v>
      </c>
      <c r="B230" s="3">
        <v>1</v>
      </c>
    </row>
    <row r="231" spans="1:2" x14ac:dyDescent="0.3">
      <c r="A231" s="6" t="s">
        <v>2587</v>
      </c>
      <c r="B231" s="3">
        <v>1</v>
      </c>
    </row>
    <row r="232" spans="1:2" x14ac:dyDescent="0.3">
      <c r="A232" s="6" t="s">
        <v>2766</v>
      </c>
      <c r="B232" s="3">
        <v>1</v>
      </c>
    </row>
    <row r="233" spans="1:2" x14ac:dyDescent="0.3">
      <c r="A233" s="1" t="s">
        <v>4194</v>
      </c>
      <c r="B233" s="3">
        <v>7</v>
      </c>
    </row>
    <row r="234" spans="1:2" x14ac:dyDescent="0.3">
      <c r="A234" s="6" t="s">
        <v>1750</v>
      </c>
      <c r="B234" s="3">
        <v>1</v>
      </c>
    </row>
    <row r="235" spans="1:2" x14ac:dyDescent="0.3">
      <c r="A235" s="6" t="s">
        <v>1271</v>
      </c>
      <c r="B235" s="3">
        <v>1</v>
      </c>
    </row>
    <row r="236" spans="1:2" x14ac:dyDescent="0.3">
      <c r="A236" s="6" t="s">
        <v>599</v>
      </c>
      <c r="B236" s="3">
        <v>1</v>
      </c>
    </row>
    <row r="237" spans="1:2" x14ac:dyDescent="0.3">
      <c r="A237" s="6" t="s">
        <v>1482</v>
      </c>
      <c r="B237" s="3">
        <v>1</v>
      </c>
    </row>
    <row r="238" spans="1:2" x14ac:dyDescent="0.3">
      <c r="A238" s="6" t="s">
        <v>1047</v>
      </c>
      <c r="B238" s="3">
        <v>1</v>
      </c>
    </row>
    <row r="239" spans="1:2" x14ac:dyDescent="0.3">
      <c r="A239" s="6" t="s">
        <v>2568</v>
      </c>
      <c r="B239" s="3">
        <v>1</v>
      </c>
    </row>
    <row r="240" spans="1:2" x14ac:dyDescent="0.3">
      <c r="A240" s="6" t="s">
        <v>2694</v>
      </c>
      <c r="B240" s="3">
        <v>1</v>
      </c>
    </row>
    <row r="241" spans="1:2" x14ac:dyDescent="0.3">
      <c r="A241" s="1" t="s">
        <v>3546</v>
      </c>
      <c r="B241" s="3">
        <v>7</v>
      </c>
    </row>
    <row r="242" spans="1:2" x14ac:dyDescent="0.3">
      <c r="A242" s="6" t="s">
        <v>1593</v>
      </c>
      <c r="B242" s="3">
        <v>1</v>
      </c>
    </row>
    <row r="243" spans="1:2" x14ac:dyDescent="0.3">
      <c r="A243" s="6" t="s">
        <v>964</v>
      </c>
      <c r="B243" s="3">
        <v>1</v>
      </c>
    </row>
    <row r="244" spans="1:2" x14ac:dyDescent="0.3">
      <c r="A244" s="6" t="s">
        <v>55</v>
      </c>
      <c r="B244" s="3">
        <v>1</v>
      </c>
    </row>
    <row r="245" spans="1:2" x14ac:dyDescent="0.3">
      <c r="A245" s="6" t="s">
        <v>1304</v>
      </c>
      <c r="B245" s="3">
        <v>1</v>
      </c>
    </row>
    <row r="246" spans="1:2" x14ac:dyDescent="0.3">
      <c r="A246" s="6" t="s">
        <v>2183</v>
      </c>
      <c r="B246" s="3">
        <v>1</v>
      </c>
    </row>
    <row r="247" spans="1:2" x14ac:dyDescent="0.3">
      <c r="A247" s="6" t="s">
        <v>2622</v>
      </c>
      <c r="B247" s="3">
        <v>1</v>
      </c>
    </row>
    <row r="248" spans="1:2" x14ac:dyDescent="0.3">
      <c r="A248" s="6" t="s">
        <v>2627</v>
      </c>
      <c r="B248" s="3">
        <v>1</v>
      </c>
    </row>
    <row r="249" spans="1:2" x14ac:dyDescent="0.3">
      <c r="A249" s="1" t="s">
        <v>4522</v>
      </c>
      <c r="B249" s="3">
        <v>7</v>
      </c>
    </row>
    <row r="250" spans="1:2" x14ac:dyDescent="0.3">
      <c r="A250" s="6" t="s">
        <v>1902</v>
      </c>
      <c r="B250" s="3">
        <v>1</v>
      </c>
    </row>
    <row r="251" spans="1:2" x14ac:dyDescent="0.3">
      <c r="A251" s="6" t="s">
        <v>1166</v>
      </c>
      <c r="B251" s="3">
        <v>1</v>
      </c>
    </row>
    <row r="252" spans="1:2" x14ac:dyDescent="0.3">
      <c r="A252" s="6" t="s">
        <v>1627</v>
      </c>
      <c r="B252" s="3">
        <v>1</v>
      </c>
    </row>
    <row r="253" spans="1:2" x14ac:dyDescent="0.3">
      <c r="A253" s="6" t="s">
        <v>952</v>
      </c>
      <c r="B253" s="3">
        <v>1</v>
      </c>
    </row>
    <row r="254" spans="1:2" x14ac:dyDescent="0.3">
      <c r="A254" s="6" t="s">
        <v>2823</v>
      </c>
      <c r="B254" s="3">
        <v>1</v>
      </c>
    </row>
    <row r="255" spans="1:2" x14ac:dyDescent="0.3">
      <c r="A255" s="6" t="s">
        <v>2830</v>
      </c>
      <c r="B255" s="3">
        <v>1</v>
      </c>
    </row>
    <row r="256" spans="1:2" x14ac:dyDescent="0.3">
      <c r="A256" s="6" t="s">
        <v>2829</v>
      </c>
      <c r="B256" s="3">
        <v>1</v>
      </c>
    </row>
    <row r="257" spans="1:2" x14ac:dyDescent="0.3">
      <c r="A257" s="1" t="s">
        <v>4021</v>
      </c>
      <c r="B257" s="3">
        <v>7</v>
      </c>
    </row>
    <row r="258" spans="1:2" x14ac:dyDescent="0.3">
      <c r="A258" s="6" t="s">
        <v>2227</v>
      </c>
      <c r="B258" s="3">
        <v>1</v>
      </c>
    </row>
    <row r="259" spans="1:2" x14ac:dyDescent="0.3">
      <c r="A259" s="6" t="s">
        <v>2056</v>
      </c>
      <c r="B259" s="3">
        <v>1</v>
      </c>
    </row>
    <row r="260" spans="1:2" x14ac:dyDescent="0.3">
      <c r="A260" s="6" t="s">
        <v>441</v>
      </c>
      <c r="B260" s="3">
        <v>1</v>
      </c>
    </row>
    <row r="261" spans="1:2" x14ac:dyDescent="0.3">
      <c r="A261" s="6" t="s">
        <v>943</v>
      </c>
      <c r="B261" s="3">
        <v>1</v>
      </c>
    </row>
    <row r="262" spans="1:2" x14ac:dyDescent="0.3">
      <c r="A262" s="6" t="s">
        <v>1907</v>
      </c>
      <c r="B262" s="3">
        <v>1</v>
      </c>
    </row>
    <row r="263" spans="1:2" x14ac:dyDescent="0.3">
      <c r="A263" s="6" t="s">
        <v>2105</v>
      </c>
      <c r="B263" s="3">
        <v>1</v>
      </c>
    </row>
    <row r="264" spans="1:2" x14ac:dyDescent="0.3">
      <c r="A264" s="6" t="s">
        <v>3029</v>
      </c>
      <c r="B264" s="3">
        <v>1</v>
      </c>
    </row>
    <row r="265" spans="1:2" x14ac:dyDescent="0.3">
      <c r="A265" s="1" t="s">
        <v>3550</v>
      </c>
      <c r="B265" s="3">
        <v>7</v>
      </c>
    </row>
    <row r="266" spans="1:2" x14ac:dyDescent="0.3">
      <c r="A266" s="6" t="s">
        <v>2805</v>
      </c>
      <c r="B266" s="3">
        <v>1</v>
      </c>
    </row>
    <row r="267" spans="1:2" x14ac:dyDescent="0.3">
      <c r="A267" s="6" t="s">
        <v>2229</v>
      </c>
      <c r="B267" s="3">
        <v>1</v>
      </c>
    </row>
    <row r="268" spans="1:2" x14ac:dyDescent="0.3">
      <c r="A268" s="6" t="s">
        <v>57</v>
      </c>
      <c r="B268" s="3">
        <v>1</v>
      </c>
    </row>
    <row r="269" spans="1:2" x14ac:dyDescent="0.3">
      <c r="A269" s="6" t="s">
        <v>2638</v>
      </c>
      <c r="B269" s="3">
        <v>1</v>
      </c>
    </row>
    <row r="270" spans="1:2" x14ac:dyDescent="0.3">
      <c r="A270" s="6" t="s">
        <v>775</v>
      </c>
      <c r="B270" s="3">
        <v>1</v>
      </c>
    </row>
    <row r="271" spans="1:2" x14ac:dyDescent="0.3">
      <c r="A271" s="6" t="s">
        <v>3343</v>
      </c>
      <c r="B271" s="3">
        <v>1</v>
      </c>
    </row>
    <row r="272" spans="1:2" x14ac:dyDescent="0.3">
      <c r="A272" s="6" t="s">
        <v>3337</v>
      </c>
      <c r="B272" s="3">
        <v>1</v>
      </c>
    </row>
    <row r="273" spans="1:2" x14ac:dyDescent="0.3">
      <c r="A273" s="1" t="s">
        <v>4387</v>
      </c>
      <c r="B273" s="3">
        <v>7</v>
      </c>
    </row>
    <row r="274" spans="1:2" x14ac:dyDescent="0.3">
      <c r="A274" s="6" t="s">
        <v>2730</v>
      </c>
      <c r="B274" s="3">
        <v>1</v>
      </c>
    </row>
    <row r="275" spans="1:2" x14ac:dyDescent="0.3">
      <c r="A275" s="6" t="s">
        <v>1221</v>
      </c>
      <c r="B275" s="3">
        <v>1</v>
      </c>
    </row>
    <row r="276" spans="1:2" x14ac:dyDescent="0.3">
      <c r="A276" s="6" t="s">
        <v>790</v>
      </c>
      <c r="B276" s="3">
        <v>1</v>
      </c>
    </row>
    <row r="277" spans="1:2" x14ac:dyDescent="0.3">
      <c r="A277" s="6" t="s">
        <v>2533</v>
      </c>
      <c r="B277" s="3">
        <v>1</v>
      </c>
    </row>
    <row r="278" spans="1:2" x14ac:dyDescent="0.3">
      <c r="A278" s="6" t="s">
        <v>1006</v>
      </c>
      <c r="B278" s="3">
        <v>1</v>
      </c>
    </row>
    <row r="279" spans="1:2" x14ac:dyDescent="0.3">
      <c r="A279" s="6" t="s">
        <v>2716</v>
      </c>
      <c r="B279" s="3">
        <v>1</v>
      </c>
    </row>
    <row r="280" spans="1:2" x14ac:dyDescent="0.3">
      <c r="A280" s="6" t="s">
        <v>3301</v>
      </c>
      <c r="B280" s="3">
        <v>1</v>
      </c>
    </row>
    <row r="281" spans="1:2" x14ac:dyDescent="0.3">
      <c r="A281" s="1" t="s">
        <v>4948</v>
      </c>
      <c r="B281" s="3">
        <v>7</v>
      </c>
    </row>
    <row r="282" spans="1:2" x14ac:dyDescent="0.3">
      <c r="A282" s="6" t="s">
        <v>2938</v>
      </c>
      <c r="B282" s="3">
        <v>1</v>
      </c>
    </row>
    <row r="283" spans="1:2" x14ac:dyDescent="0.3">
      <c r="A283" s="6" t="s">
        <v>2405</v>
      </c>
      <c r="B283" s="3">
        <v>1</v>
      </c>
    </row>
    <row r="284" spans="1:2" x14ac:dyDescent="0.3">
      <c r="A284" s="6" t="s">
        <v>1595</v>
      </c>
      <c r="B284" s="3">
        <v>1</v>
      </c>
    </row>
    <row r="285" spans="1:2" x14ac:dyDescent="0.3">
      <c r="A285" s="6" t="s">
        <v>2834</v>
      </c>
      <c r="B285" s="3">
        <v>1</v>
      </c>
    </row>
    <row r="286" spans="1:2" x14ac:dyDescent="0.3">
      <c r="A286" s="6" t="s">
        <v>3425</v>
      </c>
      <c r="B286" s="3">
        <v>1</v>
      </c>
    </row>
    <row r="287" spans="1:2" x14ac:dyDescent="0.3">
      <c r="A287" s="6" t="s">
        <v>2407</v>
      </c>
      <c r="B287" s="3">
        <v>1</v>
      </c>
    </row>
    <row r="288" spans="1:2" x14ac:dyDescent="0.3">
      <c r="A288" s="6" t="s">
        <v>3423</v>
      </c>
      <c r="B288" s="3">
        <v>1</v>
      </c>
    </row>
    <row r="289" spans="1:2" x14ac:dyDescent="0.3">
      <c r="A289" s="1" t="s">
        <v>4239</v>
      </c>
      <c r="B289" s="3">
        <v>7</v>
      </c>
    </row>
    <row r="290" spans="1:2" x14ac:dyDescent="0.3">
      <c r="A290" s="6" t="s">
        <v>2464</v>
      </c>
      <c r="B290" s="3">
        <v>1</v>
      </c>
    </row>
    <row r="291" spans="1:2" x14ac:dyDescent="0.3">
      <c r="A291" s="6" t="s">
        <v>2154</v>
      </c>
      <c r="B291" s="3">
        <v>1</v>
      </c>
    </row>
    <row r="292" spans="1:2" x14ac:dyDescent="0.3">
      <c r="A292" s="6" t="s">
        <v>2004</v>
      </c>
      <c r="B292" s="3">
        <v>1</v>
      </c>
    </row>
    <row r="293" spans="1:2" x14ac:dyDescent="0.3">
      <c r="A293" s="6" t="s">
        <v>631</v>
      </c>
      <c r="B293" s="3">
        <v>1</v>
      </c>
    </row>
    <row r="294" spans="1:2" x14ac:dyDescent="0.3">
      <c r="A294" s="6" t="s">
        <v>2910</v>
      </c>
      <c r="B294" s="3">
        <v>1</v>
      </c>
    </row>
    <row r="295" spans="1:2" x14ac:dyDescent="0.3">
      <c r="A295" s="6" t="s">
        <v>1696</v>
      </c>
      <c r="B295" s="3">
        <v>1</v>
      </c>
    </row>
    <row r="296" spans="1:2" x14ac:dyDescent="0.3">
      <c r="A296" s="6" t="s">
        <v>3073</v>
      </c>
      <c r="B296" s="3">
        <v>1</v>
      </c>
    </row>
    <row r="297" spans="1:2" x14ac:dyDescent="0.3">
      <c r="A297" s="1" t="s">
        <v>5039</v>
      </c>
      <c r="B297" s="3">
        <v>7</v>
      </c>
    </row>
    <row r="298" spans="1:2" x14ac:dyDescent="0.3">
      <c r="A298" s="6" t="s">
        <v>3305</v>
      </c>
      <c r="B298" s="3">
        <v>1</v>
      </c>
    </row>
    <row r="299" spans="1:2" x14ac:dyDescent="0.3">
      <c r="A299" s="6" t="s">
        <v>1797</v>
      </c>
      <c r="B299" s="3">
        <v>1</v>
      </c>
    </row>
    <row r="300" spans="1:2" x14ac:dyDescent="0.3">
      <c r="A300" s="6" t="s">
        <v>1783</v>
      </c>
      <c r="B300" s="3">
        <v>1</v>
      </c>
    </row>
    <row r="301" spans="1:2" x14ac:dyDescent="0.3">
      <c r="A301" s="6" t="s">
        <v>3295</v>
      </c>
      <c r="B301" s="3">
        <v>1</v>
      </c>
    </row>
    <row r="302" spans="1:2" x14ac:dyDescent="0.3">
      <c r="A302" s="6" t="s">
        <v>2128</v>
      </c>
      <c r="B302" s="3">
        <v>1</v>
      </c>
    </row>
    <row r="303" spans="1:2" x14ac:dyDescent="0.3">
      <c r="A303" s="6" t="s">
        <v>3303</v>
      </c>
      <c r="B303" s="3">
        <v>1</v>
      </c>
    </row>
    <row r="304" spans="1:2" x14ac:dyDescent="0.3">
      <c r="A304" s="6" t="s">
        <v>1952</v>
      </c>
      <c r="B304" s="3">
        <v>1</v>
      </c>
    </row>
    <row r="305" spans="1:2" x14ac:dyDescent="0.3">
      <c r="A305" s="1">
        <v>2016249941</v>
      </c>
      <c r="B305" s="3">
        <v>7</v>
      </c>
    </row>
    <row r="306" spans="1:2" x14ac:dyDescent="0.3">
      <c r="A306" s="6" t="s">
        <v>2872</v>
      </c>
      <c r="B306" s="3">
        <v>1</v>
      </c>
    </row>
    <row r="307" spans="1:2" x14ac:dyDescent="0.3">
      <c r="A307" s="6" t="s">
        <v>2705</v>
      </c>
      <c r="B307" s="3">
        <v>1</v>
      </c>
    </row>
    <row r="308" spans="1:2" x14ac:dyDescent="0.3">
      <c r="A308" s="6" t="s">
        <v>934</v>
      </c>
      <c r="B308" s="3">
        <v>1</v>
      </c>
    </row>
    <row r="309" spans="1:2" x14ac:dyDescent="0.3">
      <c r="A309" s="6" t="s">
        <v>2160</v>
      </c>
      <c r="B309" s="3">
        <v>1</v>
      </c>
    </row>
    <row r="310" spans="1:2" x14ac:dyDescent="0.3">
      <c r="A310" s="6" t="s">
        <v>821</v>
      </c>
      <c r="B310" s="3">
        <v>1</v>
      </c>
    </row>
    <row r="311" spans="1:2" x14ac:dyDescent="0.3">
      <c r="A311" s="6" t="s">
        <v>3383</v>
      </c>
      <c r="B311" s="3">
        <v>1</v>
      </c>
    </row>
    <row r="312" spans="1:2" x14ac:dyDescent="0.3">
      <c r="A312" s="6" t="s">
        <v>3336</v>
      </c>
      <c r="B312" s="3">
        <v>1</v>
      </c>
    </row>
    <row r="313" spans="1:2" x14ac:dyDescent="0.3">
      <c r="A313" s="1">
        <v>2017558177</v>
      </c>
      <c r="B313" s="3">
        <v>7</v>
      </c>
    </row>
    <row r="314" spans="1:2" x14ac:dyDescent="0.3">
      <c r="A314" s="6" t="s">
        <v>2014</v>
      </c>
      <c r="B314" s="3">
        <v>1</v>
      </c>
    </row>
    <row r="315" spans="1:2" x14ac:dyDescent="0.3">
      <c r="A315" s="6" t="s">
        <v>1484</v>
      </c>
      <c r="B315" s="3">
        <v>1</v>
      </c>
    </row>
    <row r="316" spans="1:2" x14ac:dyDescent="0.3">
      <c r="A316" s="6" t="s">
        <v>348</v>
      </c>
      <c r="B316" s="3">
        <v>1</v>
      </c>
    </row>
    <row r="317" spans="1:2" x14ac:dyDescent="0.3">
      <c r="A317" s="6" t="s">
        <v>773</v>
      </c>
      <c r="B317" s="3">
        <v>1</v>
      </c>
    </row>
    <row r="318" spans="1:2" x14ac:dyDescent="0.3">
      <c r="A318" s="6" t="s">
        <v>1376</v>
      </c>
      <c r="B318" s="3">
        <v>1</v>
      </c>
    </row>
    <row r="319" spans="1:2" x14ac:dyDescent="0.3">
      <c r="A319" s="6" t="s">
        <v>1893</v>
      </c>
      <c r="B319" s="3">
        <v>1</v>
      </c>
    </row>
    <row r="320" spans="1:2" x14ac:dyDescent="0.3">
      <c r="A320" s="6" t="s">
        <v>2881</v>
      </c>
      <c r="B320" s="3">
        <v>1</v>
      </c>
    </row>
    <row r="321" spans="1:2" x14ac:dyDescent="0.3">
      <c r="A321" s="1">
        <v>2018063575</v>
      </c>
      <c r="B321" s="3">
        <v>7</v>
      </c>
    </row>
    <row r="322" spans="1:2" x14ac:dyDescent="0.3">
      <c r="A322" s="6" t="s">
        <v>1640</v>
      </c>
      <c r="B322" s="3">
        <v>1</v>
      </c>
    </row>
    <row r="323" spans="1:2" x14ac:dyDescent="0.3">
      <c r="A323" s="6" t="s">
        <v>812</v>
      </c>
      <c r="B323" s="3">
        <v>1</v>
      </c>
    </row>
    <row r="324" spans="1:2" x14ac:dyDescent="0.3">
      <c r="A324" s="6" t="s">
        <v>1305</v>
      </c>
      <c r="B324" s="3">
        <v>1</v>
      </c>
    </row>
    <row r="325" spans="1:2" x14ac:dyDescent="0.3">
      <c r="A325" s="6" t="s">
        <v>733</v>
      </c>
      <c r="B325" s="3">
        <v>1</v>
      </c>
    </row>
    <row r="326" spans="1:2" x14ac:dyDescent="0.3">
      <c r="A326" s="6" t="s">
        <v>1257</v>
      </c>
      <c r="B326" s="3">
        <v>1</v>
      </c>
    </row>
    <row r="327" spans="1:2" x14ac:dyDescent="0.3">
      <c r="A327" s="6" t="s">
        <v>211</v>
      </c>
      <c r="B327" s="3">
        <v>1</v>
      </c>
    </row>
    <row r="328" spans="1:2" x14ac:dyDescent="0.3">
      <c r="A328" s="6" t="s">
        <v>2647</v>
      </c>
      <c r="B328" s="3">
        <v>1</v>
      </c>
    </row>
    <row r="329" spans="1:2" x14ac:dyDescent="0.3">
      <c r="A329" s="1" t="s">
        <v>3982</v>
      </c>
      <c r="B329" s="3">
        <v>6</v>
      </c>
    </row>
    <row r="330" spans="1:2" x14ac:dyDescent="0.3">
      <c r="A330" s="6" t="s">
        <v>2271</v>
      </c>
      <c r="B330" s="3">
        <v>1</v>
      </c>
    </row>
    <row r="331" spans="1:2" x14ac:dyDescent="0.3">
      <c r="A331" s="6" t="s">
        <v>1468</v>
      </c>
      <c r="B331" s="3">
        <v>1</v>
      </c>
    </row>
    <row r="332" spans="1:2" x14ac:dyDescent="0.3">
      <c r="A332" s="6" t="s">
        <v>1278</v>
      </c>
      <c r="B332" s="3">
        <v>1</v>
      </c>
    </row>
    <row r="333" spans="1:2" x14ac:dyDescent="0.3">
      <c r="A333" s="6" t="s">
        <v>2267</v>
      </c>
      <c r="B333" s="3">
        <v>1</v>
      </c>
    </row>
    <row r="334" spans="1:2" x14ac:dyDescent="0.3">
      <c r="A334" s="6" t="s">
        <v>405</v>
      </c>
      <c r="B334" s="3">
        <v>1</v>
      </c>
    </row>
    <row r="335" spans="1:2" x14ac:dyDescent="0.3">
      <c r="A335" s="6" t="s">
        <v>2282</v>
      </c>
      <c r="B335" s="3">
        <v>1</v>
      </c>
    </row>
    <row r="336" spans="1:2" x14ac:dyDescent="0.3">
      <c r="A336" s="1" t="s">
        <v>3857</v>
      </c>
      <c r="B336" s="3">
        <v>6</v>
      </c>
    </row>
    <row r="337" spans="1:2" x14ac:dyDescent="0.3">
      <c r="A337" s="6" t="s">
        <v>1187</v>
      </c>
      <c r="B337" s="3">
        <v>1</v>
      </c>
    </row>
    <row r="338" spans="1:2" x14ac:dyDescent="0.3">
      <c r="A338" s="6" t="s">
        <v>483</v>
      </c>
      <c r="B338" s="3">
        <v>1</v>
      </c>
    </row>
    <row r="339" spans="1:2" x14ac:dyDescent="0.3">
      <c r="A339" s="6" t="s">
        <v>505</v>
      </c>
      <c r="B339" s="3">
        <v>1</v>
      </c>
    </row>
    <row r="340" spans="1:2" x14ac:dyDescent="0.3">
      <c r="A340" s="6" t="s">
        <v>1944</v>
      </c>
      <c r="B340" s="3">
        <v>1</v>
      </c>
    </row>
    <row r="341" spans="1:2" x14ac:dyDescent="0.3">
      <c r="A341" s="6" t="s">
        <v>295</v>
      </c>
      <c r="B341" s="3">
        <v>1</v>
      </c>
    </row>
    <row r="342" spans="1:2" x14ac:dyDescent="0.3">
      <c r="A342" s="6" t="s">
        <v>2305</v>
      </c>
      <c r="B342" s="3">
        <v>1</v>
      </c>
    </row>
    <row r="343" spans="1:2" x14ac:dyDescent="0.3">
      <c r="A343" s="1" t="s">
        <v>4229</v>
      </c>
      <c r="B343" s="3">
        <v>6</v>
      </c>
    </row>
    <row r="344" spans="1:2" x14ac:dyDescent="0.3">
      <c r="A344" s="6" t="s">
        <v>1920</v>
      </c>
      <c r="B344" s="3">
        <v>1</v>
      </c>
    </row>
    <row r="345" spans="1:2" x14ac:dyDescent="0.3">
      <c r="A345" s="6" t="s">
        <v>930</v>
      </c>
      <c r="B345" s="3">
        <v>1</v>
      </c>
    </row>
    <row r="346" spans="1:2" x14ac:dyDescent="0.3">
      <c r="A346" s="6" t="s">
        <v>1667</v>
      </c>
      <c r="B346" s="3">
        <v>1</v>
      </c>
    </row>
    <row r="347" spans="1:2" x14ac:dyDescent="0.3">
      <c r="A347" s="6" t="s">
        <v>1852</v>
      </c>
      <c r="B347" s="3">
        <v>1</v>
      </c>
    </row>
    <row r="348" spans="1:2" x14ac:dyDescent="0.3">
      <c r="A348" s="6" t="s">
        <v>624</v>
      </c>
      <c r="B348" s="3">
        <v>1</v>
      </c>
    </row>
    <row r="349" spans="1:2" x14ac:dyDescent="0.3">
      <c r="A349" s="6" t="s">
        <v>1909</v>
      </c>
      <c r="B349" s="3">
        <v>1</v>
      </c>
    </row>
    <row r="350" spans="1:2" x14ac:dyDescent="0.3">
      <c r="A350" s="1" t="s">
        <v>3865</v>
      </c>
      <c r="B350" s="3">
        <v>6</v>
      </c>
    </row>
    <row r="351" spans="1:2" x14ac:dyDescent="0.3">
      <c r="A351" s="6" t="s">
        <v>1751</v>
      </c>
      <c r="B351" s="3">
        <v>1</v>
      </c>
    </row>
    <row r="352" spans="1:2" x14ac:dyDescent="0.3">
      <c r="A352" s="6" t="s">
        <v>1233</v>
      </c>
      <c r="B352" s="3">
        <v>1</v>
      </c>
    </row>
    <row r="353" spans="1:2" x14ac:dyDescent="0.3">
      <c r="A353" s="6" t="s">
        <v>2706</v>
      </c>
      <c r="B353" s="3">
        <v>1</v>
      </c>
    </row>
    <row r="354" spans="1:2" x14ac:dyDescent="0.3">
      <c r="A354" s="6" t="s">
        <v>303</v>
      </c>
      <c r="B354" s="3">
        <v>1</v>
      </c>
    </row>
    <row r="355" spans="1:2" x14ac:dyDescent="0.3">
      <c r="A355" s="6" t="s">
        <v>1794</v>
      </c>
      <c r="B355" s="3">
        <v>1</v>
      </c>
    </row>
    <row r="356" spans="1:2" x14ac:dyDescent="0.3">
      <c r="A356" s="6" t="s">
        <v>2711</v>
      </c>
      <c r="B356" s="3">
        <v>1</v>
      </c>
    </row>
    <row r="357" spans="1:2" x14ac:dyDescent="0.3">
      <c r="A357" s="1" t="s">
        <v>3659</v>
      </c>
      <c r="B357" s="3">
        <v>6</v>
      </c>
    </row>
    <row r="358" spans="1:2" x14ac:dyDescent="0.3">
      <c r="A358" s="6" t="s">
        <v>1510</v>
      </c>
      <c r="B358" s="3">
        <v>1</v>
      </c>
    </row>
    <row r="359" spans="1:2" x14ac:dyDescent="0.3">
      <c r="A359" s="6" t="s">
        <v>598</v>
      </c>
      <c r="B359" s="3">
        <v>1</v>
      </c>
    </row>
    <row r="360" spans="1:2" x14ac:dyDescent="0.3">
      <c r="A360" s="6" t="s">
        <v>137</v>
      </c>
      <c r="B360" s="3">
        <v>1</v>
      </c>
    </row>
    <row r="361" spans="1:2" x14ac:dyDescent="0.3">
      <c r="A361" s="6" t="s">
        <v>1353</v>
      </c>
      <c r="B361" s="3">
        <v>1</v>
      </c>
    </row>
    <row r="362" spans="1:2" x14ac:dyDescent="0.3">
      <c r="A362" s="6" t="s">
        <v>1517</v>
      </c>
      <c r="B362" s="3">
        <v>1</v>
      </c>
    </row>
    <row r="363" spans="1:2" x14ac:dyDescent="0.3">
      <c r="A363" s="6" t="s">
        <v>2581</v>
      </c>
      <c r="B363" s="3">
        <v>1</v>
      </c>
    </row>
    <row r="364" spans="1:2" x14ac:dyDescent="0.3">
      <c r="A364" s="1" t="s">
        <v>4516</v>
      </c>
      <c r="B364" s="3">
        <v>6</v>
      </c>
    </row>
    <row r="365" spans="1:2" x14ac:dyDescent="0.3">
      <c r="A365" s="6" t="s">
        <v>1690</v>
      </c>
      <c r="B365" s="3">
        <v>1</v>
      </c>
    </row>
    <row r="366" spans="1:2" x14ac:dyDescent="0.3">
      <c r="A366" s="6" t="s">
        <v>948</v>
      </c>
      <c r="B366" s="3">
        <v>1</v>
      </c>
    </row>
    <row r="367" spans="1:2" x14ac:dyDescent="0.3">
      <c r="A367" s="6" t="s">
        <v>1406</v>
      </c>
      <c r="B367" s="3">
        <v>1</v>
      </c>
    </row>
    <row r="368" spans="1:2" x14ac:dyDescent="0.3">
      <c r="A368" s="6" t="s">
        <v>2319</v>
      </c>
      <c r="B368" s="3">
        <v>1</v>
      </c>
    </row>
    <row r="369" spans="1:2" x14ac:dyDescent="0.3">
      <c r="A369" s="6" t="s">
        <v>2671</v>
      </c>
      <c r="B369" s="3">
        <v>1</v>
      </c>
    </row>
    <row r="370" spans="1:2" x14ac:dyDescent="0.3">
      <c r="A370" s="6" t="s">
        <v>2669</v>
      </c>
      <c r="B370" s="3">
        <v>1</v>
      </c>
    </row>
    <row r="371" spans="1:2" x14ac:dyDescent="0.3">
      <c r="A371" s="1" t="s">
        <v>3840</v>
      </c>
      <c r="B371" s="3">
        <v>6</v>
      </c>
    </row>
    <row r="372" spans="1:2" x14ac:dyDescent="0.3">
      <c r="A372" s="6" t="s">
        <v>1633</v>
      </c>
      <c r="B372" s="3">
        <v>1</v>
      </c>
    </row>
    <row r="373" spans="1:2" x14ac:dyDescent="0.3">
      <c r="A373" s="6" t="s">
        <v>1436</v>
      </c>
      <c r="B373" s="3">
        <v>1</v>
      </c>
    </row>
    <row r="374" spans="1:2" x14ac:dyDescent="0.3">
      <c r="A374" s="6" t="s">
        <v>280</v>
      </c>
      <c r="B374" s="3">
        <v>1</v>
      </c>
    </row>
    <row r="375" spans="1:2" x14ac:dyDescent="0.3">
      <c r="A375" s="6" t="s">
        <v>791</v>
      </c>
      <c r="B375" s="3">
        <v>1</v>
      </c>
    </row>
    <row r="376" spans="1:2" x14ac:dyDescent="0.3">
      <c r="A376" s="6" t="s">
        <v>560</v>
      </c>
      <c r="B376" s="3">
        <v>1</v>
      </c>
    </row>
    <row r="377" spans="1:2" x14ac:dyDescent="0.3">
      <c r="A377" s="6" t="s">
        <v>2458</v>
      </c>
      <c r="B377" s="3">
        <v>1</v>
      </c>
    </row>
    <row r="378" spans="1:2" x14ac:dyDescent="0.3">
      <c r="A378" s="1" t="s">
        <v>4066</v>
      </c>
      <c r="B378" s="3">
        <v>6</v>
      </c>
    </row>
    <row r="379" spans="1:2" x14ac:dyDescent="0.3">
      <c r="A379" s="6" t="s">
        <v>2341</v>
      </c>
      <c r="B379" s="3">
        <v>1</v>
      </c>
    </row>
    <row r="380" spans="1:2" x14ac:dyDescent="0.3">
      <c r="A380" s="6" t="s">
        <v>1505</v>
      </c>
      <c r="B380" s="3">
        <v>1</v>
      </c>
    </row>
    <row r="381" spans="1:2" x14ac:dyDescent="0.3">
      <c r="A381" s="6" t="s">
        <v>481</v>
      </c>
      <c r="B381" s="3">
        <v>1</v>
      </c>
    </row>
    <row r="382" spans="1:2" x14ac:dyDescent="0.3">
      <c r="A382" s="6" t="s">
        <v>486</v>
      </c>
      <c r="B382" s="3">
        <v>1</v>
      </c>
    </row>
    <row r="383" spans="1:2" x14ac:dyDescent="0.3">
      <c r="A383" s="6" t="s">
        <v>2175</v>
      </c>
      <c r="B383" s="3">
        <v>1</v>
      </c>
    </row>
    <row r="384" spans="1:2" x14ac:dyDescent="0.3">
      <c r="A384" s="6" t="s">
        <v>3100</v>
      </c>
      <c r="B384" s="3">
        <v>1</v>
      </c>
    </row>
    <row r="385" spans="1:2" x14ac:dyDescent="0.3">
      <c r="A385" s="1" t="s">
        <v>3711</v>
      </c>
      <c r="B385" s="3">
        <v>6</v>
      </c>
    </row>
    <row r="386" spans="1:2" x14ac:dyDescent="0.3">
      <c r="A386" s="6" t="s">
        <v>2442</v>
      </c>
      <c r="B386" s="3">
        <v>1</v>
      </c>
    </row>
    <row r="387" spans="1:2" x14ac:dyDescent="0.3">
      <c r="A387" s="6" t="s">
        <v>2241</v>
      </c>
      <c r="B387" s="3">
        <v>1</v>
      </c>
    </row>
    <row r="388" spans="1:2" x14ac:dyDescent="0.3">
      <c r="A388" s="6" t="s">
        <v>176</v>
      </c>
      <c r="B388" s="3">
        <v>1</v>
      </c>
    </row>
    <row r="389" spans="1:2" x14ac:dyDescent="0.3">
      <c r="A389" s="6" t="s">
        <v>1619</v>
      </c>
      <c r="B389" s="3">
        <v>1</v>
      </c>
    </row>
    <row r="390" spans="1:2" x14ac:dyDescent="0.3">
      <c r="A390" s="6" t="s">
        <v>1772</v>
      </c>
      <c r="B390" s="3">
        <v>1</v>
      </c>
    </row>
    <row r="391" spans="1:2" x14ac:dyDescent="0.3">
      <c r="A391" s="6" t="s">
        <v>3135</v>
      </c>
      <c r="B391" s="3">
        <v>1</v>
      </c>
    </row>
    <row r="392" spans="1:2" x14ac:dyDescent="0.3">
      <c r="A392" s="1" t="s">
        <v>3816</v>
      </c>
      <c r="B392" s="3">
        <v>6</v>
      </c>
    </row>
    <row r="393" spans="1:2" x14ac:dyDescent="0.3">
      <c r="A393" s="6" t="s">
        <v>2345</v>
      </c>
      <c r="B393" s="3">
        <v>1</v>
      </c>
    </row>
    <row r="394" spans="1:2" x14ac:dyDescent="0.3">
      <c r="A394" s="6" t="s">
        <v>1562</v>
      </c>
      <c r="B394" s="3">
        <v>1</v>
      </c>
    </row>
    <row r="395" spans="1:2" x14ac:dyDescent="0.3">
      <c r="A395" s="6" t="s">
        <v>351</v>
      </c>
      <c r="B395" s="3">
        <v>1</v>
      </c>
    </row>
    <row r="396" spans="1:2" x14ac:dyDescent="0.3">
      <c r="A396" s="6" t="s">
        <v>255</v>
      </c>
      <c r="B396" s="3">
        <v>1</v>
      </c>
    </row>
    <row r="397" spans="1:2" x14ac:dyDescent="0.3">
      <c r="A397" s="6" t="s">
        <v>2212</v>
      </c>
      <c r="B397" s="3">
        <v>1</v>
      </c>
    </row>
    <row r="398" spans="1:2" x14ac:dyDescent="0.3">
      <c r="A398" s="6" t="s">
        <v>3108</v>
      </c>
      <c r="B398" s="3">
        <v>1</v>
      </c>
    </row>
    <row r="399" spans="1:2" x14ac:dyDescent="0.3">
      <c r="A399" s="1" t="s">
        <v>4346</v>
      </c>
      <c r="B399" s="3">
        <v>6</v>
      </c>
    </row>
    <row r="400" spans="1:2" x14ac:dyDescent="0.3">
      <c r="A400" s="6" t="s">
        <v>747</v>
      </c>
      <c r="B400" s="3">
        <v>1</v>
      </c>
    </row>
    <row r="401" spans="1:2" x14ac:dyDescent="0.3">
      <c r="A401" s="6" t="s">
        <v>3121</v>
      </c>
      <c r="B401" s="3">
        <v>1</v>
      </c>
    </row>
    <row r="402" spans="1:2" x14ac:dyDescent="0.3">
      <c r="A402" s="6" t="s">
        <v>2086</v>
      </c>
      <c r="B402" s="3">
        <v>1</v>
      </c>
    </row>
    <row r="403" spans="1:2" x14ac:dyDescent="0.3">
      <c r="A403" s="6" t="s">
        <v>1672</v>
      </c>
      <c r="B403" s="3">
        <v>1</v>
      </c>
    </row>
    <row r="404" spans="1:2" x14ac:dyDescent="0.3">
      <c r="A404" s="6" t="s">
        <v>3004</v>
      </c>
      <c r="B404" s="3">
        <v>1</v>
      </c>
    </row>
    <row r="405" spans="1:2" x14ac:dyDescent="0.3">
      <c r="A405" s="6" t="s">
        <v>914</v>
      </c>
      <c r="B405" s="3">
        <v>1</v>
      </c>
    </row>
    <row r="406" spans="1:2" x14ac:dyDescent="0.3">
      <c r="A406" s="1" t="s">
        <v>4372</v>
      </c>
      <c r="B406" s="3">
        <v>6</v>
      </c>
    </row>
    <row r="407" spans="1:2" x14ac:dyDescent="0.3">
      <c r="A407" s="6" t="s">
        <v>2306</v>
      </c>
      <c r="B407" s="3">
        <v>1</v>
      </c>
    </row>
    <row r="408" spans="1:2" x14ac:dyDescent="0.3">
      <c r="A408" s="6" t="s">
        <v>2366</v>
      </c>
      <c r="B408" s="3">
        <v>1</v>
      </c>
    </row>
    <row r="409" spans="1:2" x14ac:dyDescent="0.3">
      <c r="A409" s="6" t="s">
        <v>776</v>
      </c>
      <c r="B409" s="3">
        <v>1</v>
      </c>
    </row>
    <row r="410" spans="1:2" x14ac:dyDescent="0.3">
      <c r="A410" s="6" t="s">
        <v>3019</v>
      </c>
      <c r="B410" s="3">
        <v>1</v>
      </c>
    </row>
    <row r="411" spans="1:2" x14ac:dyDescent="0.3">
      <c r="A411" s="6" t="s">
        <v>2165</v>
      </c>
      <c r="B411" s="3">
        <v>1</v>
      </c>
    </row>
    <row r="412" spans="1:2" x14ac:dyDescent="0.3">
      <c r="A412" s="6" t="s">
        <v>3067</v>
      </c>
      <c r="B412" s="3">
        <v>1</v>
      </c>
    </row>
    <row r="413" spans="1:2" x14ac:dyDescent="0.3">
      <c r="A413" s="1" t="s">
        <v>3665</v>
      </c>
      <c r="B413" s="3">
        <v>6</v>
      </c>
    </row>
    <row r="414" spans="1:2" x14ac:dyDescent="0.3">
      <c r="A414" s="6" t="s">
        <v>1578</v>
      </c>
      <c r="B414" s="3">
        <v>1</v>
      </c>
    </row>
    <row r="415" spans="1:2" x14ac:dyDescent="0.3">
      <c r="A415" s="6" t="s">
        <v>1040</v>
      </c>
      <c r="B415" s="3">
        <v>1</v>
      </c>
    </row>
    <row r="416" spans="1:2" x14ac:dyDescent="0.3">
      <c r="A416" s="6" t="s">
        <v>1179</v>
      </c>
      <c r="B416" s="3">
        <v>1</v>
      </c>
    </row>
    <row r="417" spans="1:2" x14ac:dyDescent="0.3">
      <c r="A417" s="6" t="s">
        <v>141</v>
      </c>
      <c r="B417" s="3">
        <v>1</v>
      </c>
    </row>
    <row r="418" spans="1:2" x14ac:dyDescent="0.3">
      <c r="A418" s="6" t="s">
        <v>2617</v>
      </c>
      <c r="B418" s="3">
        <v>1</v>
      </c>
    </row>
    <row r="419" spans="1:2" x14ac:dyDescent="0.3">
      <c r="A419" s="6" t="s">
        <v>2615</v>
      </c>
      <c r="B419" s="3">
        <v>1</v>
      </c>
    </row>
    <row r="420" spans="1:2" x14ac:dyDescent="0.3">
      <c r="A420" s="1" t="s">
        <v>4068</v>
      </c>
      <c r="B420" s="3">
        <v>6</v>
      </c>
    </row>
    <row r="421" spans="1:2" x14ac:dyDescent="0.3">
      <c r="A421" s="6" t="s">
        <v>2403</v>
      </c>
      <c r="B421" s="3">
        <v>1</v>
      </c>
    </row>
    <row r="422" spans="1:2" x14ac:dyDescent="0.3">
      <c r="A422" s="6" t="s">
        <v>1534</v>
      </c>
      <c r="B422" s="3">
        <v>1</v>
      </c>
    </row>
    <row r="423" spans="1:2" x14ac:dyDescent="0.3">
      <c r="A423" s="6" t="s">
        <v>485</v>
      </c>
      <c r="B423" s="3">
        <v>1</v>
      </c>
    </row>
    <row r="424" spans="1:2" x14ac:dyDescent="0.3">
      <c r="A424" s="6" t="s">
        <v>3024</v>
      </c>
      <c r="B424" s="3">
        <v>1</v>
      </c>
    </row>
    <row r="425" spans="1:2" x14ac:dyDescent="0.3">
      <c r="A425" s="6" t="s">
        <v>2950</v>
      </c>
      <c r="B425" s="3">
        <v>1</v>
      </c>
    </row>
    <row r="426" spans="1:2" x14ac:dyDescent="0.3">
      <c r="A426" s="6" t="s">
        <v>3014</v>
      </c>
      <c r="B426" s="3">
        <v>1</v>
      </c>
    </row>
    <row r="427" spans="1:2" x14ac:dyDescent="0.3">
      <c r="A427" s="1" t="s">
        <v>3883</v>
      </c>
      <c r="B427" s="3">
        <v>6</v>
      </c>
    </row>
    <row r="428" spans="1:2" x14ac:dyDescent="0.3">
      <c r="A428" s="6" t="s">
        <v>2336</v>
      </c>
      <c r="B428" s="3">
        <v>1</v>
      </c>
    </row>
    <row r="429" spans="1:2" x14ac:dyDescent="0.3">
      <c r="A429" s="6" t="s">
        <v>1504</v>
      </c>
      <c r="B429" s="3">
        <v>1</v>
      </c>
    </row>
    <row r="430" spans="1:2" x14ac:dyDescent="0.3">
      <c r="A430" s="6" t="s">
        <v>865</v>
      </c>
      <c r="B430" s="3">
        <v>1</v>
      </c>
    </row>
    <row r="431" spans="1:2" x14ac:dyDescent="0.3">
      <c r="A431" s="6" t="s">
        <v>320</v>
      </c>
      <c r="B431" s="3">
        <v>1</v>
      </c>
    </row>
    <row r="432" spans="1:2" x14ac:dyDescent="0.3">
      <c r="A432" s="6" t="s">
        <v>2209</v>
      </c>
      <c r="B432" s="3">
        <v>1</v>
      </c>
    </row>
    <row r="433" spans="1:2" x14ac:dyDescent="0.3">
      <c r="A433" s="6" t="s">
        <v>3088</v>
      </c>
      <c r="B433" s="3">
        <v>1</v>
      </c>
    </row>
    <row r="434" spans="1:2" x14ac:dyDescent="0.3">
      <c r="A434" s="1" t="s">
        <v>4864</v>
      </c>
      <c r="B434" s="3">
        <v>6</v>
      </c>
    </row>
    <row r="435" spans="1:2" x14ac:dyDescent="0.3">
      <c r="A435" s="6" t="s">
        <v>2060</v>
      </c>
      <c r="B435" s="3">
        <v>1</v>
      </c>
    </row>
    <row r="436" spans="1:2" x14ac:dyDescent="0.3">
      <c r="A436" s="6" t="s">
        <v>1398</v>
      </c>
      <c r="B436" s="3">
        <v>1</v>
      </c>
    </row>
    <row r="437" spans="1:2" x14ac:dyDescent="0.3">
      <c r="A437" s="6" t="s">
        <v>2071</v>
      </c>
      <c r="B437" s="3">
        <v>1</v>
      </c>
    </row>
    <row r="438" spans="1:2" x14ac:dyDescent="0.3">
      <c r="A438" s="6" t="s">
        <v>2070</v>
      </c>
      <c r="B438" s="3">
        <v>1</v>
      </c>
    </row>
    <row r="439" spans="1:2" x14ac:dyDescent="0.3">
      <c r="A439" s="6" t="s">
        <v>2064</v>
      </c>
      <c r="B439" s="3">
        <v>1</v>
      </c>
    </row>
    <row r="440" spans="1:2" x14ac:dyDescent="0.3">
      <c r="A440" s="6" t="s">
        <v>2915</v>
      </c>
      <c r="B440" s="3">
        <v>1</v>
      </c>
    </row>
    <row r="441" spans="1:2" x14ac:dyDescent="0.3">
      <c r="A441" s="1" t="s">
        <v>5008</v>
      </c>
      <c r="B441" s="3">
        <v>6</v>
      </c>
    </row>
    <row r="442" spans="1:2" x14ac:dyDescent="0.3">
      <c r="A442" s="6" t="s">
        <v>2675</v>
      </c>
      <c r="B442" s="3">
        <v>1</v>
      </c>
    </row>
    <row r="443" spans="1:2" x14ac:dyDescent="0.3">
      <c r="A443" s="6" t="s">
        <v>2242</v>
      </c>
      <c r="B443" s="3">
        <v>1</v>
      </c>
    </row>
    <row r="444" spans="1:2" x14ac:dyDescent="0.3">
      <c r="A444" s="6" t="s">
        <v>3272</v>
      </c>
      <c r="B444" s="3">
        <v>1</v>
      </c>
    </row>
    <row r="445" spans="1:2" x14ac:dyDescent="0.3">
      <c r="A445" s="6" t="s">
        <v>1710</v>
      </c>
      <c r="B445" s="3">
        <v>1</v>
      </c>
    </row>
    <row r="446" spans="1:2" x14ac:dyDescent="0.3">
      <c r="A446" s="6" t="s">
        <v>2619</v>
      </c>
      <c r="B446" s="3">
        <v>1</v>
      </c>
    </row>
    <row r="447" spans="1:2" x14ac:dyDescent="0.3">
      <c r="A447" s="6" t="s">
        <v>3274</v>
      </c>
      <c r="B447" s="3">
        <v>1</v>
      </c>
    </row>
    <row r="448" spans="1:2" x14ac:dyDescent="0.3">
      <c r="A448" s="1" t="s">
        <v>4739</v>
      </c>
      <c r="B448" s="3">
        <v>6</v>
      </c>
    </row>
    <row r="449" spans="1:2" x14ac:dyDescent="0.3">
      <c r="A449" s="6" t="s">
        <v>3376</v>
      </c>
      <c r="B449" s="3">
        <v>1</v>
      </c>
    </row>
    <row r="450" spans="1:2" x14ac:dyDescent="0.3">
      <c r="A450" s="6" t="s">
        <v>2879</v>
      </c>
      <c r="B450" s="3">
        <v>1</v>
      </c>
    </row>
    <row r="451" spans="1:2" x14ac:dyDescent="0.3">
      <c r="A451" s="6" t="s">
        <v>1216</v>
      </c>
      <c r="B451" s="3">
        <v>1</v>
      </c>
    </row>
    <row r="452" spans="1:2" x14ac:dyDescent="0.3">
      <c r="A452" s="6" t="s">
        <v>3360</v>
      </c>
      <c r="B452" s="3">
        <v>1</v>
      </c>
    </row>
    <row r="453" spans="1:2" x14ac:dyDescent="0.3">
      <c r="A453" s="6" t="s">
        <v>2363</v>
      </c>
      <c r="B453" s="3">
        <v>1</v>
      </c>
    </row>
    <row r="454" spans="1:2" x14ac:dyDescent="0.3">
      <c r="A454" s="6" t="s">
        <v>3373</v>
      </c>
      <c r="B454" s="3">
        <v>1</v>
      </c>
    </row>
    <row r="455" spans="1:2" x14ac:dyDescent="0.3">
      <c r="A455" s="1" t="s">
        <v>4950</v>
      </c>
      <c r="B455" s="3">
        <v>6</v>
      </c>
    </row>
    <row r="456" spans="1:2" x14ac:dyDescent="0.3">
      <c r="A456" s="6" t="s">
        <v>1598</v>
      </c>
      <c r="B456" s="3">
        <v>1</v>
      </c>
    </row>
    <row r="457" spans="1:2" x14ac:dyDescent="0.3">
      <c r="A457" s="6" t="s">
        <v>2035</v>
      </c>
      <c r="B457" s="3">
        <v>1</v>
      </c>
    </row>
    <row r="458" spans="1:2" x14ac:dyDescent="0.3">
      <c r="A458" s="6" t="s">
        <v>2955</v>
      </c>
      <c r="B458" s="3">
        <v>1</v>
      </c>
    </row>
    <row r="459" spans="1:2" x14ac:dyDescent="0.3">
      <c r="A459" s="6" t="s">
        <v>2616</v>
      </c>
      <c r="B459" s="3">
        <v>1</v>
      </c>
    </row>
    <row r="460" spans="1:2" x14ac:dyDescent="0.3">
      <c r="A460" s="6" t="s">
        <v>3119</v>
      </c>
      <c r="B460" s="3">
        <v>1</v>
      </c>
    </row>
    <row r="461" spans="1:2" x14ac:dyDescent="0.3">
      <c r="A461" s="6" t="s">
        <v>2749</v>
      </c>
      <c r="B461" s="3">
        <v>1</v>
      </c>
    </row>
    <row r="462" spans="1:2" x14ac:dyDescent="0.3">
      <c r="A462" s="1" t="s">
        <v>4887</v>
      </c>
      <c r="B462" s="3">
        <v>6</v>
      </c>
    </row>
    <row r="463" spans="1:2" x14ac:dyDescent="0.3">
      <c r="A463" s="6" t="s">
        <v>2732</v>
      </c>
      <c r="B463" s="3">
        <v>1</v>
      </c>
    </row>
    <row r="464" spans="1:2" x14ac:dyDescent="0.3">
      <c r="A464" s="6" t="s">
        <v>2315</v>
      </c>
      <c r="B464" s="3">
        <v>1</v>
      </c>
    </row>
    <row r="465" spans="1:2" x14ac:dyDescent="0.3">
      <c r="A465" s="6" t="s">
        <v>1450</v>
      </c>
      <c r="B465" s="3">
        <v>1</v>
      </c>
    </row>
    <row r="466" spans="1:2" x14ac:dyDescent="0.3">
      <c r="A466" s="6" t="s">
        <v>1753</v>
      </c>
      <c r="B466" s="3">
        <v>1</v>
      </c>
    </row>
    <row r="467" spans="1:2" x14ac:dyDescent="0.3">
      <c r="A467" s="6" t="s">
        <v>2719</v>
      </c>
      <c r="B467" s="3">
        <v>1</v>
      </c>
    </row>
    <row r="468" spans="1:2" x14ac:dyDescent="0.3">
      <c r="A468" s="6" t="s">
        <v>3302</v>
      </c>
      <c r="B468" s="3">
        <v>1</v>
      </c>
    </row>
    <row r="469" spans="1:2" x14ac:dyDescent="0.3">
      <c r="A469" s="1">
        <v>2019703518</v>
      </c>
      <c r="B469" s="3">
        <v>6</v>
      </c>
    </row>
    <row r="470" spans="1:2" x14ac:dyDescent="0.3">
      <c r="A470" s="6" t="s">
        <v>1419</v>
      </c>
      <c r="B470" s="3">
        <v>1</v>
      </c>
    </row>
    <row r="471" spans="1:2" x14ac:dyDescent="0.3">
      <c r="A471" s="6" t="s">
        <v>175</v>
      </c>
      <c r="B471" s="3">
        <v>1</v>
      </c>
    </row>
    <row r="472" spans="1:2" x14ac:dyDescent="0.3">
      <c r="A472" s="6" t="s">
        <v>1282</v>
      </c>
      <c r="B472" s="3">
        <v>1</v>
      </c>
    </row>
    <row r="473" spans="1:2" x14ac:dyDescent="0.3">
      <c r="A473" s="6" t="s">
        <v>1090</v>
      </c>
      <c r="B473" s="3">
        <v>1</v>
      </c>
    </row>
    <row r="474" spans="1:2" x14ac:dyDescent="0.3">
      <c r="A474" s="6" t="s">
        <v>24</v>
      </c>
      <c r="B474" s="3">
        <v>1</v>
      </c>
    </row>
    <row r="475" spans="1:2" x14ac:dyDescent="0.3">
      <c r="A475" s="6" t="s">
        <v>1408</v>
      </c>
      <c r="B475" s="3">
        <v>1</v>
      </c>
    </row>
    <row r="476" spans="1:2" x14ac:dyDescent="0.3">
      <c r="A476" s="1" t="s">
        <v>3802</v>
      </c>
      <c r="B476" s="3">
        <v>6</v>
      </c>
    </row>
    <row r="477" spans="1:2" x14ac:dyDescent="0.3">
      <c r="A477" s="6" t="s">
        <v>3008</v>
      </c>
      <c r="B477" s="3">
        <v>1</v>
      </c>
    </row>
    <row r="478" spans="1:2" x14ac:dyDescent="0.3">
      <c r="A478" s="6" t="s">
        <v>2495</v>
      </c>
      <c r="B478" s="3">
        <v>1</v>
      </c>
    </row>
    <row r="479" spans="1:2" x14ac:dyDescent="0.3">
      <c r="A479" s="6" t="s">
        <v>512</v>
      </c>
      <c r="B479" s="3">
        <v>1</v>
      </c>
    </row>
    <row r="480" spans="1:2" x14ac:dyDescent="0.3">
      <c r="A480" s="6" t="s">
        <v>2988</v>
      </c>
      <c r="B480" s="3">
        <v>1</v>
      </c>
    </row>
    <row r="481" spans="1:2" x14ac:dyDescent="0.3">
      <c r="A481" s="6" t="s">
        <v>244</v>
      </c>
      <c r="B481" s="3">
        <v>1</v>
      </c>
    </row>
    <row r="482" spans="1:2" x14ac:dyDescent="0.3">
      <c r="A482" s="6" t="s">
        <v>3459</v>
      </c>
      <c r="B482" s="3">
        <v>1</v>
      </c>
    </row>
    <row r="483" spans="1:2" x14ac:dyDescent="0.3">
      <c r="A483" s="1" t="s">
        <v>4358</v>
      </c>
      <c r="B483" s="3">
        <v>6</v>
      </c>
    </row>
    <row r="484" spans="1:2" x14ac:dyDescent="0.3">
      <c r="A484" s="6" t="s">
        <v>3210</v>
      </c>
      <c r="B484" s="3">
        <v>1</v>
      </c>
    </row>
    <row r="485" spans="1:2" x14ac:dyDescent="0.3">
      <c r="A485" s="6" t="s">
        <v>2686</v>
      </c>
      <c r="B485" s="3">
        <v>1</v>
      </c>
    </row>
    <row r="486" spans="1:2" x14ac:dyDescent="0.3">
      <c r="A486" s="6" t="s">
        <v>1000</v>
      </c>
      <c r="B486" s="3">
        <v>1</v>
      </c>
    </row>
    <row r="487" spans="1:2" x14ac:dyDescent="0.3">
      <c r="A487" s="6" t="s">
        <v>2244</v>
      </c>
      <c r="B487" s="3">
        <v>1</v>
      </c>
    </row>
    <row r="488" spans="1:2" x14ac:dyDescent="0.3">
      <c r="A488" s="6" t="s">
        <v>755</v>
      </c>
      <c r="B488" s="3">
        <v>1</v>
      </c>
    </row>
    <row r="489" spans="1:2" x14ac:dyDescent="0.3">
      <c r="A489" s="6" t="s">
        <v>3216</v>
      </c>
      <c r="B489" s="3">
        <v>1</v>
      </c>
    </row>
    <row r="490" spans="1:2" x14ac:dyDescent="0.3">
      <c r="A490" s="1" t="s">
        <v>3768</v>
      </c>
      <c r="B490" s="3">
        <v>6</v>
      </c>
    </row>
    <row r="491" spans="1:2" x14ac:dyDescent="0.3">
      <c r="A491" s="6" t="s">
        <v>3392</v>
      </c>
      <c r="B491" s="3">
        <v>1</v>
      </c>
    </row>
    <row r="492" spans="1:2" x14ac:dyDescent="0.3">
      <c r="A492" s="6" t="s">
        <v>3117</v>
      </c>
      <c r="B492" s="3">
        <v>1</v>
      </c>
    </row>
    <row r="493" spans="1:2" x14ac:dyDescent="0.3">
      <c r="A493" s="6" t="s">
        <v>217</v>
      </c>
      <c r="B493" s="3">
        <v>1</v>
      </c>
    </row>
    <row r="494" spans="1:2" x14ac:dyDescent="0.3">
      <c r="A494" s="6" t="s">
        <v>1471</v>
      </c>
      <c r="B494" s="3">
        <v>1</v>
      </c>
    </row>
    <row r="495" spans="1:2" x14ac:dyDescent="0.3">
      <c r="A495" s="6" t="s">
        <v>3267</v>
      </c>
      <c r="B495" s="3">
        <v>1</v>
      </c>
    </row>
    <row r="496" spans="1:2" x14ac:dyDescent="0.3">
      <c r="A496" s="6" t="s">
        <v>3113</v>
      </c>
      <c r="B496" s="3">
        <v>1</v>
      </c>
    </row>
    <row r="497" spans="1:2" x14ac:dyDescent="0.3">
      <c r="A497" s="1" t="s">
        <v>4593</v>
      </c>
      <c r="B497" s="3">
        <v>6</v>
      </c>
    </row>
    <row r="498" spans="1:2" x14ac:dyDescent="0.3">
      <c r="A498" s="6" t="s">
        <v>2602</v>
      </c>
      <c r="B498" s="3">
        <v>1</v>
      </c>
    </row>
    <row r="499" spans="1:2" x14ac:dyDescent="0.3">
      <c r="A499" s="6" t="s">
        <v>1440</v>
      </c>
      <c r="B499" s="3">
        <v>1</v>
      </c>
    </row>
    <row r="500" spans="1:2" x14ac:dyDescent="0.3">
      <c r="A500" s="6" t="s">
        <v>1298</v>
      </c>
      <c r="B500" s="3">
        <v>1</v>
      </c>
    </row>
    <row r="501" spans="1:2" x14ac:dyDescent="0.3">
      <c r="A501" s="6" t="s">
        <v>2441</v>
      </c>
      <c r="B501" s="3">
        <v>1</v>
      </c>
    </row>
    <row r="502" spans="1:2" x14ac:dyDescent="0.3">
      <c r="A502" s="6" t="s">
        <v>1020</v>
      </c>
      <c r="B502" s="3">
        <v>1</v>
      </c>
    </row>
    <row r="503" spans="1:2" x14ac:dyDescent="0.3">
      <c r="A503" s="6" t="s">
        <v>3234</v>
      </c>
      <c r="B503" s="3">
        <v>1</v>
      </c>
    </row>
    <row r="504" spans="1:2" x14ac:dyDescent="0.3">
      <c r="A504" s="1">
        <v>2017173122</v>
      </c>
      <c r="B504" s="3">
        <v>6</v>
      </c>
    </row>
    <row r="505" spans="1:2" x14ac:dyDescent="0.3">
      <c r="A505" s="6" t="s">
        <v>2313</v>
      </c>
      <c r="B505" s="3">
        <v>1</v>
      </c>
    </row>
    <row r="506" spans="1:2" x14ac:dyDescent="0.3">
      <c r="A506" s="6" t="s">
        <v>1508</v>
      </c>
      <c r="B506" s="3">
        <v>1</v>
      </c>
    </row>
    <row r="507" spans="1:2" x14ac:dyDescent="0.3">
      <c r="A507" s="6" t="s">
        <v>1200</v>
      </c>
      <c r="B507" s="3">
        <v>1</v>
      </c>
    </row>
    <row r="508" spans="1:2" x14ac:dyDescent="0.3">
      <c r="A508" s="6" t="s">
        <v>18</v>
      </c>
      <c r="B508" s="3">
        <v>1</v>
      </c>
    </row>
    <row r="509" spans="1:2" x14ac:dyDescent="0.3">
      <c r="A509" s="6" t="s">
        <v>2211</v>
      </c>
      <c r="B509" s="3">
        <v>1</v>
      </c>
    </row>
    <row r="510" spans="1:2" x14ac:dyDescent="0.3">
      <c r="A510" s="6" t="s">
        <v>3074</v>
      </c>
      <c r="B510" s="3">
        <v>1</v>
      </c>
    </row>
    <row r="511" spans="1:2" x14ac:dyDescent="0.3">
      <c r="A511" s="1">
        <v>2016279647</v>
      </c>
      <c r="B511" s="3">
        <v>6</v>
      </c>
    </row>
    <row r="512" spans="1:2" x14ac:dyDescent="0.3">
      <c r="A512" s="6" t="s">
        <v>2845</v>
      </c>
      <c r="B512" s="3">
        <v>1</v>
      </c>
    </row>
    <row r="513" spans="1:2" x14ac:dyDescent="0.3">
      <c r="A513" s="6" t="s">
        <v>1767</v>
      </c>
      <c r="B513" s="3">
        <v>1</v>
      </c>
    </row>
    <row r="514" spans="1:2" x14ac:dyDescent="0.3">
      <c r="A514" s="6" t="s">
        <v>1849</v>
      </c>
      <c r="B514" s="3">
        <v>1</v>
      </c>
    </row>
    <row r="515" spans="1:2" x14ac:dyDescent="0.3">
      <c r="A515" s="6" t="s">
        <v>2308</v>
      </c>
      <c r="B515" s="3">
        <v>1</v>
      </c>
    </row>
    <row r="516" spans="1:2" x14ac:dyDescent="0.3">
      <c r="A516" s="6" t="s">
        <v>3372</v>
      </c>
      <c r="B516" s="3">
        <v>1</v>
      </c>
    </row>
    <row r="517" spans="1:2" x14ac:dyDescent="0.3">
      <c r="A517" s="6" t="s">
        <v>3367</v>
      </c>
      <c r="B517" s="3">
        <v>1</v>
      </c>
    </row>
    <row r="518" spans="1:2" x14ac:dyDescent="0.3">
      <c r="A518" s="1">
        <v>2017291284</v>
      </c>
      <c r="B518" s="3">
        <v>6</v>
      </c>
    </row>
    <row r="519" spans="1:2" x14ac:dyDescent="0.3">
      <c r="A519" s="6" t="s">
        <v>2197</v>
      </c>
      <c r="B519" s="3">
        <v>1</v>
      </c>
    </row>
    <row r="520" spans="1:2" x14ac:dyDescent="0.3">
      <c r="A520" s="6" t="s">
        <v>2068</v>
      </c>
      <c r="B520" s="3">
        <v>1</v>
      </c>
    </row>
    <row r="521" spans="1:2" x14ac:dyDescent="0.3">
      <c r="A521" s="6" t="s">
        <v>2506</v>
      </c>
      <c r="B521" s="3">
        <v>1</v>
      </c>
    </row>
    <row r="522" spans="1:2" x14ac:dyDescent="0.3">
      <c r="A522" s="6" t="s">
        <v>431</v>
      </c>
      <c r="B522" s="3">
        <v>1</v>
      </c>
    </row>
    <row r="523" spans="1:2" x14ac:dyDescent="0.3">
      <c r="A523" s="6" t="s">
        <v>2110</v>
      </c>
      <c r="B523" s="3">
        <v>1</v>
      </c>
    </row>
    <row r="524" spans="1:2" x14ac:dyDescent="0.3">
      <c r="A524" s="6" t="s">
        <v>3013</v>
      </c>
      <c r="B524" s="3">
        <v>1</v>
      </c>
    </row>
    <row r="525" spans="1:2" x14ac:dyDescent="0.3">
      <c r="A525" s="1">
        <v>2017574848</v>
      </c>
      <c r="B525" s="3">
        <v>6</v>
      </c>
    </row>
    <row r="526" spans="1:2" x14ac:dyDescent="0.3">
      <c r="A526" s="6" t="s">
        <v>2002</v>
      </c>
      <c r="B526" s="3">
        <v>1</v>
      </c>
    </row>
    <row r="527" spans="1:2" x14ac:dyDescent="0.3">
      <c r="A527" s="6" t="s">
        <v>1295</v>
      </c>
      <c r="B527" s="3">
        <v>1</v>
      </c>
    </row>
    <row r="528" spans="1:2" x14ac:dyDescent="0.3">
      <c r="A528" s="6" t="s">
        <v>214</v>
      </c>
      <c r="B528" s="3">
        <v>1</v>
      </c>
    </row>
    <row r="529" spans="1:2" x14ac:dyDescent="0.3">
      <c r="A529" s="6" t="s">
        <v>2875</v>
      </c>
      <c r="B529" s="3">
        <v>1</v>
      </c>
    </row>
    <row r="530" spans="1:2" x14ac:dyDescent="0.3">
      <c r="A530" s="6" t="s">
        <v>1892</v>
      </c>
      <c r="B530" s="3">
        <v>1</v>
      </c>
    </row>
    <row r="531" spans="1:2" x14ac:dyDescent="0.3">
      <c r="A531" s="6" t="s">
        <v>2876</v>
      </c>
      <c r="B531" s="3">
        <v>1</v>
      </c>
    </row>
    <row r="532" spans="1:2" x14ac:dyDescent="0.3">
      <c r="A532" s="1">
        <v>2017148401</v>
      </c>
      <c r="B532" s="3">
        <v>6</v>
      </c>
    </row>
    <row r="533" spans="1:2" x14ac:dyDescent="0.3">
      <c r="A533" s="6" t="s">
        <v>2332</v>
      </c>
      <c r="B533" s="3">
        <v>1</v>
      </c>
    </row>
    <row r="534" spans="1:2" x14ac:dyDescent="0.3">
      <c r="A534" s="6" t="s">
        <v>1613</v>
      </c>
      <c r="B534" s="3">
        <v>1</v>
      </c>
    </row>
    <row r="535" spans="1:2" x14ac:dyDescent="0.3">
      <c r="A535" s="6" t="s">
        <v>192</v>
      </c>
      <c r="B535" s="3">
        <v>1</v>
      </c>
    </row>
    <row r="536" spans="1:2" x14ac:dyDescent="0.3">
      <c r="A536" s="6" t="s">
        <v>729</v>
      </c>
      <c r="B536" s="3">
        <v>1</v>
      </c>
    </row>
    <row r="537" spans="1:2" x14ac:dyDescent="0.3">
      <c r="A537" s="6" t="s">
        <v>2188</v>
      </c>
      <c r="B537" s="3">
        <v>1</v>
      </c>
    </row>
    <row r="538" spans="1:2" x14ac:dyDescent="0.3">
      <c r="A538" s="6" t="s">
        <v>3094</v>
      </c>
      <c r="B538" s="3">
        <v>1</v>
      </c>
    </row>
    <row r="539" spans="1:2" x14ac:dyDescent="0.3">
      <c r="A539" s="1">
        <v>2015360867</v>
      </c>
      <c r="B539" s="3">
        <v>6</v>
      </c>
    </row>
    <row r="540" spans="1:2" x14ac:dyDescent="0.3">
      <c r="A540" s="6" t="s">
        <v>3231</v>
      </c>
      <c r="B540" s="3">
        <v>1</v>
      </c>
    </row>
    <row r="541" spans="1:2" x14ac:dyDescent="0.3">
      <c r="A541" s="6" t="s">
        <v>2046</v>
      </c>
      <c r="B541" s="3">
        <v>1</v>
      </c>
    </row>
    <row r="542" spans="1:2" x14ac:dyDescent="0.3">
      <c r="A542" s="6" t="s">
        <v>1784</v>
      </c>
      <c r="B542" s="3">
        <v>1</v>
      </c>
    </row>
    <row r="543" spans="1:2" x14ac:dyDescent="0.3">
      <c r="A543" s="6" t="s">
        <v>3144</v>
      </c>
      <c r="B543" s="3">
        <v>1</v>
      </c>
    </row>
    <row r="544" spans="1:2" x14ac:dyDescent="0.3">
      <c r="A544" s="6" t="s">
        <v>2020</v>
      </c>
      <c r="B544" s="3">
        <v>1</v>
      </c>
    </row>
    <row r="545" spans="1:2" x14ac:dyDescent="0.3">
      <c r="A545" s="6" t="s">
        <v>3176</v>
      </c>
      <c r="B545" s="3">
        <v>1</v>
      </c>
    </row>
    <row r="546" spans="1:2" x14ac:dyDescent="0.3">
      <c r="A546" s="1">
        <v>2018411979</v>
      </c>
      <c r="B546" s="3">
        <v>6</v>
      </c>
    </row>
    <row r="547" spans="1:2" x14ac:dyDescent="0.3">
      <c r="A547" s="6" t="s">
        <v>1312</v>
      </c>
      <c r="B547" s="3">
        <v>1</v>
      </c>
    </row>
    <row r="548" spans="1:2" x14ac:dyDescent="0.3">
      <c r="A548" s="6" t="s">
        <v>345</v>
      </c>
      <c r="B548" s="3">
        <v>1</v>
      </c>
    </row>
    <row r="549" spans="1:2" x14ac:dyDescent="0.3">
      <c r="A549" s="6" t="s">
        <v>1091</v>
      </c>
      <c r="B549" s="3">
        <v>1</v>
      </c>
    </row>
    <row r="550" spans="1:2" x14ac:dyDescent="0.3">
      <c r="A550" s="6" t="s">
        <v>953</v>
      </c>
      <c r="B550" s="3">
        <v>1</v>
      </c>
    </row>
    <row r="551" spans="1:2" x14ac:dyDescent="0.3">
      <c r="A551" s="6" t="s">
        <v>1213</v>
      </c>
      <c r="B551" s="3">
        <v>1</v>
      </c>
    </row>
    <row r="552" spans="1:2" x14ac:dyDescent="0.3">
      <c r="A552" s="6" t="s">
        <v>2450</v>
      </c>
      <c r="B552" s="3">
        <v>1</v>
      </c>
    </row>
    <row r="553" spans="1:2" x14ac:dyDescent="0.3">
      <c r="A553" s="1">
        <v>2019120921</v>
      </c>
      <c r="B553" s="3">
        <v>6</v>
      </c>
    </row>
    <row r="554" spans="1:2" x14ac:dyDescent="0.3">
      <c r="A554" s="6" t="s">
        <v>1919</v>
      </c>
      <c r="B554" s="3">
        <v>1</v>
      </c>
    </row>
    <row r="555" spans="1:2" x14ac:dyDescent="0.3">
      <c r="A555" s="6" t="s">
        <v>1842</v>
      </c>
      <c r="B555" s="3">
        <v>1</v>
      </c>
    </row>
    <row r="556" spans="1:2" x14ac:dyDescent="0.3">
      <c r="A556" s="6" t="s">
        <v>723</v>
      </c>
      <c r="B556" s="3">
        <v>1</v>
      </c>
    </row>
    <row r="557" spans="1:2" x14ac:dyDescent="0.3">
      <c r="A557" s="6" t="s">
        <v>1880</v>
      </c>
      <c r="B557" s="3">
        <v>1</v>
      </c>
    </row>
    <row r="558" spans="1:2" x14ac:dyDescent="0.3">
      <c r="A558" s="6" t="s">
        <v>16</v>
      </c>
      <c r="B558" s="3">
        <v>1</v>
      </c>
    </row>
    <row r="559" spans="1:2" x14ac:dyDescent="0.3">
      <c r="A559" s="6" t="s">
        <v>1910</v>
      </c>
      <c r="B559" s="3">
        <v>1</v>
      </c>
    </row>
    <row r="560" spans="1:2" x14ac:dyDescent="0.3">
      <c r="A560" s="1">
        <v>2016678932</v>
      </c>
      <c r="B560" s="3">
        <v>6</v>
      </c>
    </row>
    <row r="561" spans="1:2" x14ac:dyDescent="0.3">
      <c r="A561" s="6" t="s">
        <v>2576</v>
      </c>
      <c r="B561" s="3">
        <v>1</v>
      </c>
    </row>
    <row r="562" spans="1:2" x14ac:dyDescent="0.3">
      <c r="A562" s="6" t="s">
        <v>647</v>
      </c>
      <c r="B562" s="3">
        <v>1</v>
      </c>
    </row>
    <row r="563" spans="1:2" x14ac:dyDescent="0.3">
      <c r="A563" s="6" t="s">
        <v>2264</v>
      </c>
      <c r="B563" s="3">
        <v>1</v>
      </c>
    </row>
    <row r="564" spans="1:2" x14ac:dyDescent="0.3">
      <c r="A564" s="6" t="s">
        <v>1362</v>
      </c>
      <c r="B564" s="3">
        <v>1</v>
      </c>
    </row>
    <row r="565" spans="1:2" x14ac:dyDescent="0.3">
      <c r="A565" s="6" t="s">
        <v>2427</v>
      </c>
      <c r="B565" s="3">
        <v>1</v>
      </c>
    </row>
    <row r="566" spans="1:2" x14ac:dyDescent="0.3">
      <c r="A566" s="6" t="s">
        <v>3224</v>
      </c>
      <c r="B566" s="3">
        <v>1</v>
      </c>
    </row>
    <row r="567" spans="1:2" x14ac:dyDescent="0.3">
      <c r="A567" s="1">
        <v>2017745375</v>
      </c>
      <c r="B567" s="3">
        <v>6</v>
      </c>
    </row>
    <row r="568" spans="1:2" x14ac:dyDescent="0.3">
      <c r="A568" s="6" t="s">
        <v>1845</v>
      </c>
      <c r="B568" s="3">
        <v>1</v>
      </c>
    </row>
    <row r="569" spans="1:2" x14ac:dyDescent="0.3">
      <c r="A569" s="6" t="s">
        <v>1060</v>
      </c>
      <c r="B569" s="3">
        <v>1</v>
      </c>
    </row>
    <row r="570" spans="1:2" x14ac:dyDescent="0.3">
      <c r="A570" s="6" t="s">
        <v>2017</v>
      </c>
      <c r="B570" s="3">
        <v>1</v>
      </c>
    </row>
    <row r="571" spans="1:2" x14ac:dyDescent="0.3">
      <c r="A571" s="6" t="s">
        <v>2769</v>
      </c>
      <c r="B571" s="3">
        <v>1</v>
      </c>
    </row>
    <row r="572" spans="1:2" x14ac:dyDescent="0.3">
      <c r="A572" s="6" t="s">
        <v>202</v>
      </c>
      <c r="B572" s="3">
        <v>1</v>
      </c>
    </row>
    <row r="573" spans="1:2" x14ac:dyDescent="0.3">
      <c r="A573" s="6" t="s">
        <v>1721</v>
      </c>
      <c r="B573" s="3">
        <v>1</v>
      </c>
    </row>
    <row r="574" spans="1:2" x14ac:dyDescent="0.3">
      <c r="A574" s="1" t="s">
        <v>4356</v>
      </c>
      <c r="B574" s="3">
        <v>5</v>
      </c>
    </row>
    <row r="575" spans="1:2" x14ac:dyDescent="0.3">
      <c r="A575" s="6" t="s">
        <v>2015</v>
      </c>
      <c r="B575" s="3">
        <v>1</v>
      </c>
    </row>
    <row r="576" spans="1:2" x14ac:dyDescent="0.3">
      <c r="A576" s="6" t="s">
        <v>1985</v>
      </c>
      <c r="B576" s="3">
        <v>1</v>
      </c>
    </row>
    <row r="577" spans="1:2" x14ac:dyDescent="0.3">
      <c r="A577" s="6" t="s">
        <v>1777</v>
      </c>
      <c r="B577" s="3">
        <v>1</v>
      </c>
    </row>
    <row r="578" spans="1:2" x14ac:dyDescent="0.3">
      <c r="A578" s="6" t="s">
        <v>754</v>
      </c>
      <c r="B578" s="3">
        <v>1</v>
      </c>
    </row>
    <row r="579" spans="1:2" x14ac:dyDescent="0.3">
      <c r="A579" s="6" t="s">
        <v>2013</v>
      </c>
      <c r="B579" s="3">
        <v>1</v>
      </c>
    </row>
    <row r="580" spans="1:2" x14ac:dyDescent="0.3">
      <c r="A580" s="1" t="s">
        <v>3669</v>
      </c>
      <c r="B580" s="3">
        <v>5</v>
      </c>
    </row>
    <row r="581" spans="1:2" x14ac:dyDescent="0.3">
      <c r="A581" s="6" t="s">
        <v>1251</v>
      </c>
      <c r="B581" s="3">
        <v>1</v>
      </c>
    </row>
    <row r="582" spans="1:2" x14ac:dyDescent="0.3">
      <c r="A582" s="6" t="s">
        <v>1730</v>
      </c>
      <c r="B582" s="3">
        <v>1</v>
      </c>
    </row>
    <row r="583" spans="1:2" x14ac:dyDescent="0.3">
      <c r="A583" s="6" t="s">
        <v>1225</v>
      </c>
      <c r="B583" s="3">
        <v>1</v>
      </c>
    </row>
    <row r="584" spans="1:2" x14ac:dyDescent="0.3">
      <c r="A584" s="6" t="s">
        <v>143</v>
      </c>
      <c r="B584" s="3">
        <v>1</v>
      </c>
    </row>
    <row r="585" spans="1:2" x14ac:dyDescent="0.3">
      <c r="A585" s="6" t="s">
        <v>1244</v>
      </c>
      <c r="B585" s="3">
        <v>1</v>
      </c>
    </row>
    <row r="586" spans="1:2" x14ac:dyDescent="0.3">
      <c r="A586" s="1" t="s">
        <v>3681</v>
      </c>
      <c r="B586" s="3">
        <v>5</v>
      </c>
    </row>
    <row r="587" spans="1:2" x14ac:dyDescent="0.3">
      <c r="A587" s="6" t="s">
        <v>1704</v>
      </c>
      <c r="B587" s="3">
        <v>1</v>
      </c>
    </row>
    <row r="588" spans="1:2" x14ac:dyDescent="0.3">
      <c r="A588" s="6" t="s">
        <v>1044</v>
      </c>
      <c r="B588" s="3">
        <v>1</v>
      </c>
    </row>
    <row r="589" spans="1:2" x14ac:dyDescent="0.3">
      <c r="A589" s="6" t="s">
        <v>149</v>
      </c>
      <c r="B589" s="3">
        <v>1</v>
      </c>
    </row>
    <row r="590" spans="1:2" x14ac:dyDescent="0.3">
      <c r="A590" s="6" t="s">
        <v>605</v>
      </c>
      <c r="B590" s="3">
        <v>1</v>
      </c>
    </row>
    <row r="591" spans="1:2" x14ac:dyDescent="0.3">
      <c r="A591" s="6" t="s">
        <v>1837</v>
      </c>
      <c r="B591" s="3">
        <v>1</v>
      </c>
    </row>
    <row r="592" spans="1:2" x14ac:dyDescent="0.3">
      <c r="A592" s="1" t="s">
        <v>3523</v>
      </c>
      <c r="B592" s="3">
        <v>5</v>
      </c>
    </row>
    <row r="593" spans="1:2" x14ac:dyDescent="0.3">
      <c r="A593" s="6" t="s">
        <v>1084</v>
      </c>
      <c r="B593" s="3">
        <v>1</v>
      </c>
    </row>
    <row r="594" spans="1:2" x14ac:dyDescent="0.3">
      <c r="A594" s="6" t="s">
        <v>41</v>
      </c>
      <c r="B594" s="3">
        <v>1</v>
      </c>
    </row>
    <row r="595" spans="1:2" x14ac:dyDescent="0.3">
      <c r="A595" s="6" t="s">
        <v>1170</v>
      </c>
      <c r="B595" s="3">
        <v>1</v>
      </c>
    </row>
    <row r="596" spans="1:2" x14ac:dyDescent="0.3">
      <c r="A596" s="6" t="s">
        <v>2240</v>
      </c>
      <c r="B596" s="3">
        <v>1</v>
      </c>
    </row>
    <row r="597" spans="1:2" x14ac:dyDescent="0.3">
      <c r="A597" s="6" t="s">
        <v>2238</v>
      </c>
      <c r="B597" s="3">
        <v>1</v>
      </c>
    </row>
    <row r="598" spans="1:2" x14ac:dyDescent="0.3">
      <c r="A598" s="1" t="s">
        <v>3599</v>
      </c>
      <c r="B598" s="3">
        <v>5</v>
      </c>
    </row>
    <row r="599" spans="1:2" x14ac:dyDescent="0.3">
      <c r="A599" s="6" t="s">
        <v>95</v>
      </c>
      <c r="B599" s="3">
        <v>1</v>
      </c>
    </row>
    <row r="600" spans="1:2" x14ac:dyDescent="0.3">
      <c r="A600" s="6" t="s">
        <v>1822</v>
      </c>
      <c r="B600" s="3">
        <v>1</v>
      </c>
    </row>
    <row r="601" spans="1:2" x14ac:dyDescent="0.3">
      <c r="A601" s="6" t="s">
        <v>288</v>
      </c>
      <c r="B601" s="3">
        <v>1</v>
      </c>
    </row>
    <row r="602" spans="1:2" x14ac:dyDescent="0.3">
      <c r="A602" s="6" t="s">
        <v>1857</v>
      </c>
      <c r="B602" s="3">
        <v>1</v>
      </c>
    </row>
    <row r="603" spans="1:2" x14ac:dyDescent="0.3">
      <c r="A603" s="6" t="s">
        <v>106</v>
      </c>
      <c r="B603" s="3">
        <v>1</v>
      </c>
    </row>
    <row r="604" spans="1:2" x14ac:dyDescent="0.3">
      <c r="A604" s="1" t="s">
        <v>4351</v>
      </c>
      <c r="B604" s="3">
        <v>5</v>
      </c>
    </row>
    <row r="605" spans="1:2" x14ac:dyDescent="0.3">
      <c r="A605" s="6" t="s">
        <v>1025</v>
      </c>
      <c r="B605" s="3">
        <v>1</v>
      </c>
    </row>
    <row r="606" spans="1:2" x14ac:dyDescent="0.3">
      <c r="A606" s="6" t="s">
        <v>851</v>
      </c>
      <c r="B606" s="3">
        <v>1</v>
      </c>
    </row>
    <row r="607" spans="1:2" x14ac:dyDescent="0.3">
      <c r="A607" s="6" t="s">
        <v>750</v>
      </c>
      <c r="B607" s="3">
        <v>1</v>
      </c>
    </row>
    <row r="608" spans="1:2" x14ac:dyDescent="0.3">
      <c r="A608" s="6" t="s">
        <v>2192</v>
      </c>
      <c r="B608" s="3">
        <v>1</v>
      </c>
    </row>
    <row r="609" spans="1:2" x14ac:dyDescent="0.3">
      <c r="A609" s="6" t="s">
        <v>2169</v>
      </c>
      <c r="B609" s="3">
        <v>1</v>
      </c>
    </row>
    <row r="610" spans="1:2" x14ac:dyDescent="0.3">
      <c r="A610" s="1" t="s">
        <v>3980</v>
      </c>
      <c r="B610" s="3">
        <v>5</v>
      </c>
    </row>
    <row r="611" spans="1:2" x14ac:dyDescent="0.3">
      <c r="A611" s="6" t="s">
        <v>1735</v>
      </c>
      <c r="B611" s="3">
        <v>1</v>
      </c>
    </row>
    <row r="612" spans="1:2" x14ac:dyDescent="0.3">
      <c r="A612" s="6" t="s">
        <v>1666</v>
      </c>
      <c r="B612" s="3">
        <v>1</v>
      </c>
    </row>
    <row r="613" spans="1:2" x14ac:dyDescent="0.3">
      <c r="A613" s="6" t="s">
        <v>1744</v>
      </c>
      <c r="B613" s="3">
        <v>1</v>
      </c>
    </row>
    <row r="614" spans="1:2" x14ac:dyDescent="0.3">
      <c r="A614" s="6" t="s">
        <v>404</v>
      </c>
      <c r="B614" s="3">
        <v>1</v>
      </c>
    </row>
    <row r="615" spans="1:2" x14ac:dyDescent="0.3">
      <c r="A615" s="6" t="s">
        <v>1790</v>
      </c>
      <c r="B615" s="3">
        <v>1</v>
      </c>
    </row>
    <row r="616" spans="1:2" x14ac:dyDescent="0.3">
      <c r="A616" s="1" t="s">
        <v>3521</v>
      </c>
      <c r="B616" s="3">
        <v>5</v>
      </c>
    </row>
    <row r="617" spans="1:2" x14ac:dyDescent="0.3">
      <c r="A617" s="6" t="s">
        <v>1058</v>
      </c>
      <c r="B617" s="3">
        <v>1</v>
      </c>
    </row>
    <row r="618" spans="1:2" x14ac:dyDescent="0.3">
      <c r="A618" s="6" t="s">
        <v>40</v>
      </c>
      <c r="B618" s="3">
        <v>1</v>
      </c>
    </row>
    <row r="619" spans="1:2" x14ac:dyDescent="0.3">
      <c r="A619" s="6" t="s">
        <v>995</v>
      </c>
      <c r="B619" s="3">
        <v>1</v>
      </c>
    </row>
    <row r="620" spans="1:2" x14ac:dyDescent="0.3">
      <c r="A620" s="6" t="s">
        <v>2223</v>
      </c>
      <c r="B620" s="3">
        <v>1</v>
      </c>
    </row>
    <row r="621" spans="1:2" x14ac:dyDescent="0.3">
      <c r="A621" s="6" t="s">
        <v>2139</v>
      </c>
      <c r="B621" s="3">
        <v>1</v>
      </c>
    </row>
    <row r="622" spans="1:2" x14ac:dyDescent="0.3">
      <c r="A622" s="1" t="s">
        <v>3986</v>
      </c>
      <c r="B622" s="3">
        <v>5</v>
      </c>
    </row>
    <row r="623" spans="1:2" x14ac:dyDescent="0.3">
      <c r="A623" s="6" t="s">
        <v>1923</v>
      </c>
      <c r="B623" s="3">
        <v>1</v>
      </c>
    </row>
    <row r="624" spans="1:2" x14ac:dyDescent="0.3">
      <c r="A624" s="6" t="s">
        <v>1863</v>
      </c>
      <c r="B624" s="3">
        <v>1</v>
      </c>
    </row>
    <row r="625" spans="1:2" x14ac:dyDescent="0.3">
      <c r="A625" s="6" t="s">
        <v>1999</v>
      </c>
      <c r="B625" s="3">
        <v>1</v>
      </c>
    </row>
    <row r="626" spans="1:2" x14ac:dyDescent="0.3">
      <c r="A626" s="6" t="s">
        <v>407</v>
      </c>
      <c r="B626" s="3">
        <v>1</v>
      </c>
    </row>
    <row r="627" spans="1:2" x14ac:dyDescent="0.3">
      <c r="A627" s="6" t="s">
        <v>2018</v>
      </c>
      <c r="B627" s="3">
        <v>1</v>
      </c>
    </row>
    <row r="628" spans="1:2" x14ac:dyDescent="0.3">
      <c r="A628" s="1" t="s">
        <v>4099</v>
      </c>
      <c r="B628" s="3">
        <v>5</v>
      </c>
    </row>
    <row r="629" spans="1:2" x14ac:dyDescent="0.3">
      <c r="A629" s="6" t="s">
        <v>965</v>
      </c>
      <c r="B629" s="3">
        <v>1</v>
      </c>
    </row>
    <row r="630" spans="1:2" x14ac:dyDescent="0.3">
      <c r="A630" s="6" t="s">
        <v>511</v>
      </c>
      <c r="B630" s="3">
        <v>1</v>
      </c>
    </row>
    <row r="631" spans="1:2" x14ac:dyDescent="0.3">
      <c r="A631" s="6" t="s">
        <v>1963</v>
      </c>
      <c r="B631" s="3">
        <v>1</v>
      </c>
    </row>
    <row r="632" spans="1:2" x14ac:dyDescent="0.3">
      <c r="A632" s="6" t="s">
        <v>1053</v>
      </c>
      <c r="B632" s="3">
        <v>1</v>
      </c>
    </row>
    <row r="633" spans="1:2" x14ac:dyDescent="0.3">
      <c r="A633" s="6" t="s">
        <v>2005</v>
      </c>
      <c r="B633" s="3">
        <v>1</v>
      </c>
    </row>
    <row r="634" spans="1:2" x14ac:dyDescent="0.3">
      <c r="A634" s="1" t="s">
        <v>5022</v>
      </c>
      <c r="B634" s="3">
        <v>5</v>
      </c>
    </row>
    <row r="635" spans="1:2" x14ac:dyDescent="0.3">
      <c r="A635" s="6" t="s">
        <v>2676</v>
      </c>
      <c r="B635" s="3">
        <v>1</v>
      </c>
    </row>
    <row r="636" spans="1:2" x14ac:dyDescent="0.3">
      <c r="A636" s="6" t="s">
        <v>1828</v>
      </c>
      <c r="B636" s="3">
        <v>1</v>
      </c>
    </row>
    <row r="637" spans="1:2" x14ac:dyDescent="0.3">
      <c r="A637" s="6" t="s">
        <v>2657</v>
      </c>
      <c r="B637" s="3">
        <v>1</v>
      </c>
    </row>
    <row r="638" spans="1:2" x14ac:dyDescent="0.3">
      <c r="A638" s="6" t="s">
        <v>1736</v>
      </c>
      <c r="B638" s="3">
        <v>1</v>
      </c>
    </row>
    <row r="639" spans="1:2" x14ac:dyDescent="0.3">
      <c r="A639" s="6" t="s">
        <v>2679</v>
      </c>
      <c r="B639" s="3">
        <v>1</v>
      </c>
    </row>
    <row r="640" spans="1:2" x14ac:dyDescent="0.3">
      <c r="A640" s="1" t="s">
        <v>4289</v>
      </c>
      <c r="B640" s="3">
        <v>5</v>
      </c>
    </row>
    <row r="641" spans="1:2" x14ac:dyDescent="0.3">
      <c r="A641" s="6" t="s">
        <v>1903</v>
      </c>
      <c r="B641" s="3">
        <v>1</v>
      </c>
    </row>
    <row r="642" spans="1:2" x14ac:dyDescent="0.3">
      <c r="A642" s="6" t="s">
        <v>1702</v>
      </c>
      <c r="B642" s="3">
        <v>1</v>
      </c>
    </row>
    <row r="643" spans="1:2" x14ac:dyDescent="0.3">
      <c r="A643" s="6" t="s">
        <v>688</v>
      </c>
      <c r="B643" s="3">
        <v>1</v>
      </c>
    </row>
    <row r="644" spans="1:2" x14ac:dyDescent="0.3">
      <c r="A644" s="6" t="s">
        <v>1654</v>
      </c>
      <c r="B644" s="3">
        <v>1</v>
      </c>
    </row>
    <row r="645" spans="1:2" x14ac:dyDescent="0.3">
      <c r="A645" s="6" t="s">
        <v>2767</v>
      </c>
      <c r="B645" s="3">
        <v>1</v>
      </c>
    </row>
    <row r="646" spans="1:2" x14ac:dyDescent="0.3">
      <c r="A646" s="1" t="s">
        <v>3685</v>
      </c>
      <c r="B646" s="3">
        <v>5</v>
      </c>
    </row>
    <row r="647" spans="1:2" x14ac:dyDescent="0.3">
      <c r="A647" s="6" t="s">
        <v>2337</v>
      </c>
      <c r="B647" s="3">
        <v>1</v>
      </c>
    </row>
    <row r="648" spans="1:2" x14ac:dyDescent="0.3">
      <c r="A648" s="6" t="s">
        <v>1531</v>
      </c>
      <c r="B648" s="3">
        <v>1</v>
      </c>
    </row>
    <row r="649" spans="1:2" x14ac:dyDescent="0.3">
      <c r="A649" s="6" t="s">
        <v>156</v>
      </c>
      <c r="B649" s="3">
        <v>1</v>
      </c>
    </row>
    <row r="650" spans="1:2" x14ac:dyDescent="0.3">
      <c r="A650" s="6" t="s">
        <v>2214</v>
      </c>
      <c r="B650" s="3">
        <v>1</v>
      </c>
    </row>
    <row r="651" spans="1:2" x14ac:dyDescent="0.3">
      <c r="A651" s="6" t="s">
        <v>3093</v>
      </c>
      <c r="B651" s="3">
        <v>1</v>
      </c>
    </row>
    <row r="652" spans="1:2" x14ac:dyDescent="0.3">
      <c r="A652" s="1" t="s">
        <v>3769</v>
      </c>
      <c r="B652" s="3">
        <v>5</v>
      </c>
    </row>
    <row r="653" spans="1:2" x14ac:dyDescent="0.3">
      <c r="A653" s="6" t="s">
        <v>2330</v>
      </c>
      <c r="B653" s="3">
        <v>1</v>
      </c>
    </row>
    <row r="654" spans="1:2" x14ac:dyDescent="0.3">
      <c r="A654" s="6" t="s">
        <v>1427</v>
      </c>
      <c r="B654" s="3">
        <v>1</v>
      </c>
    </row>
    <row r="655" spans="1:2" x14ac:dyDescent="0.3">
      <c r="A655" s="6" t="s">
        <v>218</v>
      </c>
      <c r="B655" s="3">
        <v>1</v>
      </c>
    </row>
    <row r="656" spans="1:2" x14ac:dyDescent="0.3">
      <c r="A656" s="6" t="s">
        <v>2203</v>
      </c>
      <c r="B656" s="3">
        <v>1</v>
      </c>
    </row>
    <row r="657" spans="1:2" x14ac:dyDescent="0.3">
      <c r="A657" s="6" t="s">
        <v>3087</v>
      </c>
      <c r="B657" s="3">
        <v>1</v>
      </c>
    </row>
    <row r="658" spans="1:2" x14ac:dyDescent="0.3">
      <c r="A658" s="1" t="s">
        <v>4774</v>
      </c>
      <c r="B658" s="3">
        <v>5</v>
      </c>
    </row>
    <row r="659" spans="1:2" x14ac:dyDescent="0.3">
      <c r="A659" s="6" t="s">
        <v>1760</v>
      </c>
      <c r="B659" s="3">
        <v>1</v>
      </c>
    </row>
    <row r="660" spans="1:2" x14ac:dyDescent="0.3">
      <c r="A660" s="6" t="s">
        <v>1250</v>
      </c>
      <c r="B660" s="3">
        <v>1</v>
      </c>
    </row>
    <row r="661" spans="1:2" x14ac:dyDescent="0.3">
      <c r="A661" s="6" t="s">
        <v>1539</v>
      </c>
      <c r="B661" s="3">
        <v>1</v>
      </c>
    </row>
    <row r="662" spans="1:2" x14ac:dyDescent="0.3">
      <c r="A662" s="6" t="s">
        <v>1681</v>
      </c>
      <c r="B662" s="3">
        <v>1</v>
      </c>
    </row>
    <row r="663" spans="1:2" x14ac:dyDescent="0.3">
      <c r="A663" s="6" t="s">
        <v>2712</v>
      </c>
      <c r="B663" s="3">
        <v>1</v>
      </c>
    </row>
    <row r="664" spans="1:2" x14ac:dyDescent="0.3">
      <c r="A664" s="1" t="s">
        <v>3739</v>
      </c>
      <c r="B664" s="3">
        <v>5</v>
      </c>
    </row>
    <row r="665" spans="1:2" x14ac:dyDescent="0.3">
      <c r="A665" s="6" t="s">
        <v>2342</v>
      </c>
      <c r="B665" s="3">
        <v>1</v>
      </c>
    </row>
    <row r="666" spans="1:2" x14ac:dyDescent="0.3">
      <c r="A666" s="6" t="s">
        <v>1532</v>
      </c>
      <c r="B666" s="3">
        <v>1</v>
      </c>
    </row>
    <row r="667" spans="1:2" x14ac:dyDescent="0.3">
      <c r="A667" s="6" t="s">
        <v>196</v>
      </c>
      <c r="B667" s="3">
        <v>1</v>
      </c>
    </row>
    <row r="668" spans="1:2" x14ac:dyDescent="0.3">
      <c r="A668" s="6" t="s">
        <v>2190</v>
      </c>
      <c r="B668" s="3">
        <v>1</v>
      </c>
    </row>
    <row r="669" spans="1:2" x14ac:dyDescent="0.3">
      <c r="A669" s="6" t="s">
        <v>3102</v>
      </c>
      <c r="B669" s="3">
        <v>1</v>
      </c>
    </row>
    <row r="670" spans="1:2" x14ac:dyDescent="0.3">
      <c r="A670" s="1" t="s">
        <v>4876</v>
      </c>
      <c r="B670" s="3">
        <v>5</v>
      </c>
    </row>
    <row r="671" spans="1:2" x14ac:dyDescent="0.3">
      <c r="A671" s="6" t="s">
        <v>1643</v>
      </c>
      <c r="B671" s="3">
        <v>1</v>
      </c>
    </row>
    <row r="672" spans="1:2" x14ac:dyDescent="0.3">
      <c r="A672" s="6" t="s">
        <v>1429</v>
      </c>
      <c r="B672" s="3">
        <v>1</v>
      </c>
    </row>
    <row r="673" spans="1:2" x14ac:dyDescent="0.3">
      <c r="A673" s="6" t="s">
        <v>1457</v>
      </c>
      <c r="B673" s="3">
        <v>1</v>
      </c>
    </row>
    <row r="674" spans="1:2" x14ac:dyDescent="0.3">
      <c r="A674" s="6" t="s">
        <v>1606</v>
      </c>
      <c r="B674" s="3">
        <v>1</v>
      </c>
    </row>
    <row r="675" spans="1:2" x14ac:dyDescent="0.3">
      <c r="A675" s="6" t="s">
        <v>2644</v>
      </c>
      <c r="B675" s="3">
        <v>1</v>
      </c>
    </row>
    <row r="676" spans="1:2" x14ac:dyDescent="0.3">
      <c r="A676" s="1" t="s">
        <v>4135</v>
      </c>
      <c r="B676" s="3">
        <v>5</v>
      </c>
    </row>
    <row r="677" spans="1:2" x14ac:dyDescent="0.3">
      <c r="A677" s="6" t="s">
        <v>2343</v>
      </c>
      <c r="B677" s="3">
        <v>1</v>
      </c>
    </row>
    <row r="678" spans="1:2" x14ac:dyDescent="0.3">
      <c r="A678" s="6" t="s">
        <v>1506</v>
      </c>
      <c r="B678" s="3">
        <v>1</v>
      </c>
    </row>
    <row r="679" spans="1:2" x14ac:dyDescent="0.3">
      <c r="A679" s="6" t="s">
        <v>538</v>
      </c>
      <c r="B679" s="3">
        <v>1</v>
      </c>
    </row>
    <row r="680" spans="1:2" x14ac:dyDescent="0.3">
      <c r="A680" s="6" t="s">
        <v>2215</v>
      </c>
      <c r="B680" s="3">
        <v>1</v>
      </c>
    </row>
    <row r="681" spans="1:2" x14ac:dyDescent="0.3">
      <c r="A681" s="6" t="s">
        <v>3103</v>
      </c>
      <c r="B681" s="3">
        <v>1</v>
      </c>
    </row>
    <row r="682" spans="1:2" x14ac:dyDescent="0.3">
      <c r="A682" s="1" t="s">
        <v>4732</v>
      </c>
      <c r="B682" s="3">
        <v>5</v>
      </c>
    </row>
    <row r="683" spans="1:2" x14ac:dyDescent="0.3">
      <c r="A683" s="6" t="s">
        <v>2256</v>
      </c>
      <c r="B683" s="3">
        <v>1</v>
      </c>
    </row>
    <row r="684" spans="1:2" x14ac:dyDescent="0.3">
      <c r="A684" s="6" t="s">
        <v>2569</v>
      </c>
      <c r="B684" s="3">
        <v>1</v>
      </c>
    </row>
    <row r="685" spans="1:2" x14ac:dyDescent="0.3">
      <c r="A685" s="6" t="s">
        <v>1207</v>
      </c>
      <c r="B685" s="3">
        <v>1</v>
      </c>
    </row>
    <row r="686" spans="1:2" x14ac:dyDescent="0.3">
      <c r="A686" s="6" t="s">
        <v>1260</v>
      </c>
      <c r="B686" s="3">
        <v>1</v>
      </c>
    </row>
    <row r="687" spans="1:2" x14ac:dyDescent="0.3">
      <c r="A687" s="6" t="s">
        <v>2572</v>
      </c>
      <c r="B687" s="3">
        <v>1</v>
      </c>
    </row>
    <row r="688" spans="1:2" x14ac:dyDescent="0.3">
      <c r="A688" s="1" t="s">
        <v>3621</v>
      </c>
      <c r="B688" s="3">
        <v>5</v>
      </c>
    </row>
    <row r="689" spans="1:2" x14ac:dyDescent="0.3">
      <c r="A689" s="6" t="s">
        <v>2344</v>
      </c>
      <c r="B689" s="3">
        <v>1</v>
      </c>
    </row>
    <row r="690" spans="1:2" x14ac:dyDescent="0.3">
      <c r="A690" s="6" t="s">
        <v>1396</v>
      </c>
      <c r="B690" s="3">
        <v>1</v>
      </c>
    </row>
    <row r="691" spans="1:2" x14ac:dyDescent="0.3">
      <c r="A691" s="6" t="s">
        <v>111</v>
      </c>
      <c r="B691" s="3">
        <v>1</v>
      </c>
    </row>
    <row r="692" spans="1:2" x14ac:dyDescent="0.3">
      <c r="A692" s="6" t="s">
        <v>2174</v>
      </c>
      <c r="B692" s="3">
        <v>1</v>
      </c>
    </row>
    <row r="693" spans="1:2" x14ac:dyDescent="0.3">
      <c r="A693" s="6" t="s">
        <v>3104</v>
      </c>
      <c r="B693" s="3">
        <v>1</v>
      </c>
    </row>
    <row r="694" spans="1:2" x14ac:dyDescent="0.3">
      <c r="A694" s="1" t="s">
        <v>4992</v>
      </c>
      <c r="B694" s="3">
        <v>5</v>
      </c>
    </row>
    <row r="695" spans="1:2" x14ac:dyDescent="0.3">
      <c r="A695" s="6" t="s">
        <v>1803</v>
      </c>
      <c r="B695" s="3">
        <v>1</v>
      </c>
    </row>
    <row r="696" spans="1:2" x14ac:dyDescent="0.3">
      <c r="A696" s="6" t="s">
        <v>1689</v>
      </c>
      <c r="B696" s="3">
        <v>1</v>
      </c>
    </row>
    <row r="697" spans="1:2" x14ac:dyDescent="0.3">
      <c r="A697" s="6" t="s">
        <v>2736</v>
      </c>
      <c r="B697" s="3">
        <v>1</v>
      </c>
    </row>
    <row r="698" spans="1:2" x14ac:dyDescent="0.3">
      <c r="A698" s="6" t="s">
        <v>2424</v>
      </c>
      <c r="B698" s="3">
        <v>1</v>
      </c>
    </row>
    <row r="699" spans="1:2" x14ac:dyDescent="0.3">
      <c r="A699" s="6" t="s">
        <v>2745</v>
      </c>
      <c r="B699" s="3">
        <v>1</v>
      </c>
    </row>
    <row r="700" spans="1:2" x14ac:dyDescent="0.3">
      <c r="A700" s="1" t="s">
        <v>4134</v>
      </c>
      <c r="B700" s="3">
        <v>5</v>
      </c>
    </row>
    <row r="701" spans="1:2" x14ac:dyDescent="0.3">
      <c r="A701" s="6" t="s">
        <v>2348</v>
      </c>
      <c r="B701" s="3">
        <v>1</v>
      </c>
    </row>
    <row r="702" spans="1:2" x14ac:dyDescent="0.3">
      <c r="A702" s="6" t="s">
        <v>1615</v>
      </c>
      <c r="B702" s="3">
        <v>1</v>
      </c>
    </row>
    <row r="703" spans="1:2" x14ac:dyDescent="0.3">
      <c r="A703" s="6" t="s">
        <v>537</v>
      </c>
      <c r="B703" s="3">
        <v>1</v>
      </c>
    </row>
    <row r="704" spans="1:2" x14ac:dyDescent="0.3">
      <c r="A704" s="6" t="s">
        <v>2176</v>
      </c>
      <c r="B704" s="3">
        <v>1</v>
      </c>
    </row>
    <row r="705" spans="1:2" x14ac:dyDescent="0.3">
      <c r="A705" s="6" t="s">
        <v>3091</v>
      </c>
      <c r="B705" s="3">
        <v>1</v>
      </c>
    </row>
    <row r="706" spans="1:2" x14ac:dyDescent="0.3">
      <c r="A706" s="1" t="s">
        <v>3885</v>
      </c>
      <c r="B706" s="3">
        <v>5</v>
      </c>
    </row>
    <row r="707" spans="1:2" x14ac:dyDescent="0.3">
      <c r="A707" s="6" t="s">
        <v>2688</v>
      </c>
      <c r="B707" s="3">
        <v>1</v>
      </c>
    </row>
    <row r="708" spans="1:2" x14ac:dyDescent="0.3">
      <c r="A708" s="6" t="s">
        <v>321</v>
      </c>
      <c r="B708" s="3">
        <v>1</v>
      </c>
    </row>
    <row r="709" spans="1:2" x14ac:dyDescent="0.3">
      <c r="A709" s="6" t="s">
        <v>2678</v>
      </c>
      <c r="B709" s="3">
        <v>1</v>
      </c>
    </row>
    <row r="710" spans="1:2" x14ac:dyDescent="0.3">
      <c r="A710" s="6" t="s">
        <v>540</v>
      </c>
      <c r="B710" s="3">
        <v>1</v>
      </c>
    </row>
    <row r="711" spans="1:2" x14ac:dyDescent="0.3">
      <c r="A711" s="6" t="s">
        <v>2702</v>
      </c>
      <c r="B711" s="3">
        <v>1</v>
      </c>
    </row>
    <row r="712" spans="1:2" x14ac:dyDescent="0.3">
      <c r="A712" s="1" t="s">
        <v>4088</v>
      </c>
      <c r="B712" s="3">
        <v>5</v>
      </c>
    </row>
    <row r="713" spans="1:2" x14ac:dyDescent="0.3">
      <c r="A713" s="6" t="s">
        <v>2331</v>
      </c>
      <c r="B713" s="3">
        <v>1</v>
      </c>
    </row>
    <row r="714" spans="1:2" x14ac:dyDescent="0.3">
      <c r="A714" s="6" t="s">
        <v>1634</v>
      </c>
      <c r="B714" s="3">
        <v>1</v>
      </c>
    </row>
    <row r="715" spans="1:2" x14ac:dyDescent="0.3">
      <c r="A715" s="6" t="s">
        <v>502</v>
      </c>
      <c r="B715" s="3">
        <v>1</v>
      </c>
    </row>
    <row r="716" spans="1:2" x14ac:dyDescent="0.3">
      <c r="A716" s="6" t="s">
        <v>2213</v>
      </c>
      <c r="B716" s="3">
        <v>1</v>
      </c>
    </row>
    <row r="717" spans="1:2" x14ac:dyDescent="0.3">
      <c r="A717" s="6" t="s">
        <v>3092</v>
      </c>
      <c r="B717" s="3">
        <v>1</v>
      </c>
    </row>
    <row r="718" spans="1:2" x14ac:dyDescent="0.3">
      <c r="A718" s="1" t="s">
        <v>4085</v>
      </c>
      <c r="B718" s="3">
        <v>5</v>
      </c>
    </row>
    <row r="719" spans="1:2" x14ac:dyDescent="0.3">
      <c r="A719" s="6" t="s">
        <v>1663</v>
      </c>
      <c r="B719" s="3">
        <v>1</v>
      </c>
    </row>
    <row r="720" spans="1:2" x14ac:dyDescent="0.3">
      <c r="A720" s="6" t="s">
        <v>500</v>
      </c>
      <c r="B720" s="3">
        <v>1</v>
      </c>
    </row>
    <row r="721" spans="1:2" x14ac:dyDescent="0.3">
      <c r="A721" s="6" t="s">
        <v>1405</v>
      </c>
      <c r="B721" s="3">
        <v>1</v>
      </c>
    </row>
    <row r="722" spans="1:2" x14ac:dyDescent="0.3">
      <c r="A722" s="6" t="s">
        <v>2658</v>
      </c>
      <c r="B722" s="3">
        <v>1</v>
      </c>
    </row>
    <row r="723" spans="1:2" x14ac:dyDescent="0.3">
      <c r="A723" s="6" t="s">
        <v>2663</v>
      </c>
      <c r="B723" s="3">
        <v>1</v>
      </c>
    </row>
    <row r="724" spans="1:2" x14ac:dyDescent="0.3">
      <c r="A724" s="1" t="s">
        <v>5001</v>
      </c>
      <c r="B724" s="3">
        <v>5</v>
      </c>
    </row>
    <row r="725" spans="1:2" x14ac:dyDescent="0.3">
      <c r="A725" s="6" t="s">
        <v>2284</v>
      </c>
      <c r="B725" s="3">
        <v>1</v>
      </c>
    </row>
    <row r="726" spans="1:2" x14ac:dyDescent="0.3">
      <c r="A726" s="6" t="s">
        <v>1703</v>
      </c>
      <c r="B726" s="3">
        <v>1</v>
      </c>
    </row>
    <row r="727" spans="1:2" x14ac:dyDescent="0.3">
      <c r="A727" s="6" t="s">
        <v>2162</v>
      </c>
      <c r="B727" s="3">
        <v>1</v>
      </c>
    </row>
    <row r="728" spans="1:2" x14ac:dyDescent="0.3">
      <c r="A728" s="6" t="s">
        <v>3050</v>
      </c>
      <c r="B728" s="3">
        <v>1</v>
      </c>
    </row>
    <row r="729" spans="1:2" x14ac:dyDescent="0.3">
      <c r="A729" s="6" t="s">
        <v>3005</v>
      </c>
      <c r="B729" s="3">
        <v>1</v>
      </c>
    </row>
    <row r="730" spans="1:2" x14ac:dyDescent="0.3">
      <c r="A730" s="1" t="s">
        <v>4432</v>
      </c>
      <c r="B730" s="3">
        <v>5</v>
      </c>
    </row>
    <row r="731" spans="1:2" x14ac:dyDescent="0.3">
      <c r="A731" s="6" t="s">
        <v>1644</v>
      </c>
      <c r="B731" s="3">
        <v>1</v>
      </c>
    </row>
    <row r="732" spans="1:2" x14ac:dyDescent="0.3">
      <c r="A732" s="6" t="s">
        <v>829</v>
      </c>
      <c r="B732" s="3">
        <v>1</v>
      </c>
    </row>
    <row r="733" spans="1:2" x14ac:dyDescent="0.3">
      <c r="A733" s="6" t="s">
        <v>1215</v>
      </c>
      <c r="B733" s="3">
        <v>1</v>
      </c>
    </row>
    <row r="734" spans="1:2" x14ac:dyDescent="0.3">
      <c r="A734" s="6" t="s">
        <v>1154</v>
      </c>
      <c r="B734" s="3">
        <v>1</v>
      </c>
    </row>
    <row r="735" spans="1:2" x14ac:dyDescent="0.3">
      <c r="A735" s="6" t="s">
        <v>2635</v>
      </c>
      <c r="B735" s="3">
        <v>1</v>
      </c>
    </row>
    <row r="736" spans="1:2" x14ac:dyDescent="0.3">
      <c r="A736" s="1" t="s">
        <v>3696</v>
      </c>
      <c r="B736" s="3">
        <v>5</v>
      </c>
    </row>
    <row r="737" spans="1:2" x14ac:dyDescent="0.3">
      <c r="A737" s="6" t="s">
        <v>2243</v>
      </c>
      <c r="B737" s="3">
        <v>1</v>
      </c>
    </row>
    <row r="738" spans="1:2" x14ac:dyDescent="0.3">
      <c r="A738" s="6" t="s">
        <v>1665</v>
      </c>
      <c r="B738" s="3">
        <v>1</v>
      </c>
    </row>
    <row r="739" spans="1:2" x14ac:dyDescent="0.3">
      <c r="A739" s="6" t="s">
        <v>163</v>
      </c>
      <c r="B739" s="3">
        <v>1</v>
      </c>
    </row>
    <row r="740" spans="1:2" x14ac:dyDescent="0.3">
      <c r="A740" s="6" t="s">
        <v>1826</v>
      </c>
      <c r="B740" s="3">
        <v>1</v>
      </c>
    </row>
    <row r="741" spans="1:2" x14ac:dyDescent="0.3">
      <c r="A741" s="6" t="s">
        <v>3036</v>
      </c>
      <c r="B741" s="3">
        <v>1</v>
      </c>
    </row>
    <row r="742" spans="1:2" x14ac:dyDescent="0.3">
      <c r="A742" s="1" t="s">
        <v>3580</v>
      </c>
      <c r="B742" s="3">
        <v>5</v>
      </c>
    </row>
    <row r="743" spans="1:2" x14ac:dyDescent="0.3">
      <c r="A743" s="6" t="s">
        <v>2329</v>
      </c>
      <c r="B743" s="3">
        <v>1</v>
      </c>
    </row>
    <row r="744" spans="1:2" x14ac:dyDescent="0.3">
      <c r="A744" s="6" t="s">
        <v>1528</v>
      </c>
      <c r="B744" s="3">
        <v>1</v>
      </c>
    </row>
    <row r="745" spans="1:2" x14ac:dyDescent="0.3">
      <c r="A745" s="6" t="s">
        <v>77</v>
      </c>
      <c r="B745" s="3">
        <v>1</v>
      </c>
    </row>
    <row r="746" spans="1:2" x14ac:dyDescent="0.3">
      <c r="A746" s="6" t="s">
        <v>2186</v>
      </c>
      <c r="B746" s="3">
        <v>1</v>
      </c>
    </row>
    <row r="747" spans="1:2" x14ac:dyDescent="0.3">
      <c r="A747" s="6" t="s">
        <v>3085</v>
      </c>
      <c r="B747" s="3">
        <v>1</v>
      </c>
    </row>
    <row r="748" spans="1:2" x14ac:dyDescent="0.3">
      <c r="A748" s="1" t="s">
        <v>4198</v>
      </c>
      <c r="B748" s="3">
        <v>5</v>
      </c>
    </row>
    <row r="749" spans="1:2" x14ac:dyDescent="0.3">
      <c r="A749" s="6" t="s">
        <v>2971</v>
      </c>
      <c r="B749" s="3">
        <v>1</v>
      </c>
    </row>
    <row r="750" spans="1:2" x14ac:dyDescent="0.3">
      <c r="A750" s="6" t="s">
        <v>1169</v>
      </c>
      <c r="B750" s="3">
        <v>1</v>
      </c>
    </row>
    <row r="751" spans="1:2" x14ac:dyDescent="0.3">
      <c r="A751" s="6" t="s">
        <v>2953</v>
      </c>
      <c r="B751" s="3">
        <v>1</v>
      </c>
    </row>
    <row r="752" spans="1:2" x14ac:dyDescent="0.3">
      <c r="A752" s="6" t="s">
        <v>602</v>
      </c>
      <c r="B752" s="3">
        <v>1</v>
      </c>
    </row>
    <row r="753" spans="1:2" x14ac:dyDescent="0.3">
      <c r="A753" s="6" t="s">
        <v>2974</v>
      </c>
      <c r="B753" s="3">
        <v>1</v>
      </c>
    </row>
    <row r="754" spans="1:2" x14ac:dyDescent="0.3">
      <c r="A754" s="1" t="s">
        <v>4666</v>
      </c>
      <c r="B754" s="3">
        <v>5</v>
      </c>
    </row>
    <row r="755" spans="1:2" x14ac:dyDescent="0.3">
      <c r="A755" s="6" t="s">
        <v>1438</v>
      </c>
      <c r="B755" s="3">
        <v>1</v>
      </c>
    </row>
    <row r="756" spans="1:2" x14ac:dyDescent="0.3">
      <c r="A756" s="6" t="s">
        <v>1108</v>
      </c>
      <c r="B756" s="3">
        <v>1</v>
      </c>
    </row>
    <row r="757" spans="1:2" x14ac:dyDescent="0.3">
      <c r="A757" s="6" t="s">
        <v>1332</v>
      </c>
      <c r="B757" s="3">
        <v>1</v>
      </c>
    </row>
    <row r="758" spans="1:2" x14ac:dyDescent="0.3">
      <c r="A758" s="6" t="s">
        <v>2546</v>
      </c>
      <c r="B758" s="3">
        <v>1</v>
      </c>
    </row>
    <row r="759" spans="1:2" x14ac:dyDescent="0.3">
      <c r="A759" s="6" t="s">
        <v>2537</v>
      </c>
      <c r="B759" s="3">
        <v>1</v>
      </c>
    </row>
    <row r="760" spans="1:2" x14ac:dyDescent="0.3">
      <c r="A760" s="1" t="s">
        <v>4985</v>
      </c>
      <c r="B760" s="3">
        <v>5</v>
      </c>
    </row>
    <row r="761" spans="1:2" x14ac:dyDescent="0.3">
      <c r="A761" s="6" t="s">
        <v>2937</v>
      </c>
      <c r="B761" s="3">
        <v>1</v>
      </c>
    </row>
    <row r="762" spans="1:2" x14ac:dyDescent="0.3">
      <c r="A762" s="6" t="s">
        <v>2299</v>
      </c>
      <c r="B762" s="3">
        <v>1</v>
      </c>
    </row>
    <row r="763" spans="1:2" x14ac:dyDescent="0.3">
      <c r="A763" s="6" t="s">
        <v>2936</v>
      </c>
      <c r="B763" s="3">
        <v>1</v>
      </c>
    </row>
    <row r="764" spans="1:2" x14ac:dyDescent="0.3">
      <c r="A764" s="6" t="s">
        <v>1675</v>
      </c>
      <c r="B764" s="3">
        <v>1</v>
      </c>
    </row>
    <row r="765" spans="1:2" x14ac:dyDescent="0.3">
      <c r="A765" s="6" t="s">
        <v>2935</v>
      </c>
      <c r="B765" s="3">
        <v>1</v>
      </c>
    </row>
    <row r="766" spans="1:2" x14ac:dyDescent="0.3">
      <c r="A766" s="1" t="s">
        <v>4003</v>
      </c>
      <c r="B766" s="3">
        <v>5</v>
      </c>
    </row>
    <row r="767" spans="1:2" x14ac:dyDescent="0.3">
      <c r="A767" s="6" t="s">
        <v>1801</v>
      </c>
      <c r="B767" s="3">
        <v>1</v>
      </c>
    </row>
    <row r="768" spans="1:2" x14ac:dyDescent="0.3">
      <c r="A768" s="6" t="s">
        <v>1163</v>
      </c>
      <c r="B768" s="3">
        <v>1</v>
      </c>
    </row>
    <row r="769" spans="1:2" x14ac:dyDescent="0.3">
      <c r="A769" s="6" t="s">
        <v>425</v>
      </c>
      <c r="B769" s="3">
        <v>1</v>
      </c>
    </row>
    <row r="770" spans="1:2" x14ac:dyDescent="0.3">
      <c r="A770" s="6" t="s">
        <v>1367</v>
      </c>
      <c r="B770" s="3">
        <v>1</v>
      </c>
    </row>
    <row r="771" spans="1:2" x14ac:dyDescent="0.3">
      <c r="A771" s="6" t="s">
        <v>2744</v>
      </c>
      <c r="B771" s="3">
        <v>1</v>
      </c>
    </row>
    <row r="772" spans="1:2" x14ac:dyDescent="0.3">
      <c r="A772" s="1" t="s">
        <v>5267</v>
      </c>
      <c r="B772" s="3">
        <v>5</v>
      </c>
    </row>
    <row r="773" spans="1:2" x14ac:dyDescent="0.3">
      <c r="A773" s="6" t="s">
        <v>2929</v>
      </c>
      <c r="B773" s="3">
        <v>1</v>
      </c>
    </row>
    <row r="774" spans="1:2" x14ac:dyDescent="0.3">
      <c r="A774" s="6" t="s">
        <v>2900</v>
      </c>
      <c r="B774" s="3">
        <v>1</v>
      </c>
    </row>
    <row r="775" spans="1:2" x14ac:dyDescent="0.3">
      <c r="A775" s="6" t="s">
        <v>2852</v>
      </c>
      <c r="B775" s="3">
        <v>1</v>
      </c>
    </row>
    <row r="776" spans="1:2" x14ac:dyDescent="0.3">
      <c r="A776" s="6" t="s">
        <v>2931</v>
      </c>
      <c r="B776" s="3">
        <v>1</v>
      </c>
    </row>
    <row r="777" spans="1:2" x14ac:dyDescent="0.3">
      <c r="A777" s="6" t="s">
        <v>2516</v>
      </c>
      <c r="B777" s="3">
        <v>1</v>
      </c>
    </row>
    <row r="778" spans="1:2" x14ac:dyDescent="0.3">
      <c r="A778" s="1" t="s">
        <v>4331</v>
      </c>
      <c r="B778" s="3">
        <v>5</v>
      </c>
    </row>
    <row r="779" spans="1:2" x14ac:dyDescent="0.3">
      <c r="A779" s="6" t="s">
        <v>1594</v>
      </c>
      <c r="B779" s="3">
        <v>1</v>
      </c>
    </row>
    <row r="780" spans="1:2" x14ac:dyDescent="0.3">
      <c r="A780" s="6" t="s">
        <v>724</v>
      </c>
      <c r="B780" s="3">
        <v>1</v>
      </c>
    </row>
    <row r="781" spans="1:2" x14ac:dyDescent="0.3">
      <c r="A781" s="6" t="s">
        <v>1264</v>
      </c>
      <c r="B781" s="3">
        <v>1</v>
      </c>
    </row>
    <row r="782" spans="1:2" x14ac:dyDescent="0.3">
      <c r="A782" s="6" t="s">
        <v>2734</v>
      </c>
      <c r="B782" s="3">
        <v>1</v>
      </c>
    </row>
    <row r="783" spans="1:2" x14ac:dyDescent="0.3">
      <c r="A783" s="6" t="s">
        <v>2628</v>
      </c>
      <c r="B783" s="3">
        <v>1</v>
      </c>
    </row>
    <row r="784" spans="1:2" x14ac:dyDescent="0.3">
      <c r="A784" s="1" t="s">
        <v>5136</v>
      </c>
      <c r="B784" s="3">
        <v>5</v>
      </c>
    </row>
    <row r="785" spans="1:2" x14ac:dyDescent="0.3">
      <c r="A785" s="6" t="s">
        <v>2077</v>
      </c>
      <c r="B785" s="3">
        <v>1</v>
      </c>
    </row>
    <row r="786" spans="1:2" x14ac:dyDescent="0.3">
      <c r="A786" s="6" t="s">
        <v>2300</v>
      </c>
      <c r="B786" s="3">
        <v>1</v>
      </c>
    </row>
    <row r="787" spans="1:2" x14ac:dyDescent="0.3">
      <c r="A787" s="6" t="s">
        <v>2928</v>
      </c>
      <c r="B787" s="3">
        <v>1</v>
      </c>
    </row>
    <row r="788" spans="1:2" x14ac:dyDescent="0.3">
      <c r="A788" s="6" t="s">
        <v>2927</v>
      </c>
      <c r="B788" s="3">
        <v>1</v>
      </c>
    </row>
    <row r="789" spans="1:2" x14ac:dyDescent="0.3">
      <c r="A789" s="6" t="s">
        <v>2838</v>
      </c>
      <c r="B789" s="3">
        <v>1</v>
      </c>
    </row>
    <row r="790" spans="1:2" x14ac:dyDescent="0.3">
      <c r="A790" s="1" t="s">
        <v>4499</v>
      </c>
      <c r="B790" s="3">
        <v>5</v>
      </c>
    </row>
    <row r="791" spans="1:2" x14ac:dyDescent="0.3">
      <c r="A791" s="6" t="s">
        <v>1749</v>
      </c>
      <c r="B791" s="3">
        <v>1</v>
      </c>
    </row>
    <row r="792" spans="1:2" x14ac:dyDescent="0.3">
      <c r="A792" s="6" t="s">
        <v>927</v>
      </c>
      <c r="B792" s="3">
        <v>1</v>
      </c>
    </row>
    <row r="793" spans="1:2" x14ac:dyDescent="0.3">
      <c r="A793" s="6" t="s">
        <v>1394</v>
      </c>
      <c r="B793" s="3">
        <v>1</v>
      </c>
    </row>
    <row r="794" spans="1:2" x14ac:dyDescent="0.3">
      <c r="A794" s="6" t="s">
        <v>2707</v>
      </c>
      <c r="B794" s="3">
        <v>1</v>
      </c>
    </row>
    <row r="795" spans="1:2" x14ac:dyDescent="0.3">
      <c r="A795" s="6" t="s">
        <v>2695</v>
      </c>
      <c r="B795" s="3">
        <v>1</v>
      </c>
    </row>
    <row r="796" spans="1:2" x14ac:dyDescent="0.3">
      <c r="A796" s="1" t="s">
        <v>4727</v>
      </c>
      <c r="B796" s="3">
        <v>5</v>
      </c>
    </row>
    <row r="797" spans="1:2" x14ac:dyDescent="0.3">
      <c r="A797" s="6" t="s">
        <v>2058</v>
      </c>
      <c r="B797" s="3">
        <v>1</v>
      </c>
    </row>
    <row r="798" spans="1:2" x14ac:dyDescent="0.3">
      <c r="A798" s="6" t="s">
        <v>1397</v>
      </c>
      <c r="B798" s="3">
        <v>1</v>
      </c>
    </row>
    <row r="799" spans="1:2" x14ac:dyDescent="0.3">
      <c r="A799" s="6" t="s">
        <v>1203</v>
      </c>
      <c r="B799" s="3">
        <v>1</v>
      </c>
    </row>
    <row r="800" spans="1:2" x14ac:dyDescent="0.3">
      <c r="A800" s="6" t="s">
        <v>2907</v>
      </c>
      <c r="B800" s="3">
        <v>1</v>
      </c>
    </row>
    <row r="801" spans="1:2" x14ac:dyDescent="0.3">
      <c r="A801" s="6" t="s">
        <v>2914</v>
      </c>
      <c r="B801" s="3">
        <v>1</v>
      </c>
    </row>
    <row r="802" spans="1:2" x14ac:dyDescent="0.3">
      <c r="A802" s="1" t="s">
        <v>3627</v>
      </c>
      <c r="B802" s="3">
        <v>5</v>
      </c>
    </row>
    <row r="803" spans="1:2" x14ac:dyDescent="0.3">
      <c r="A803" s="6" t="s">
        <v>2346</v>
      </c>
      <c r="B803" s="3">
        <v>1</v>
      </c>
    </row>
    <row r="804" spans="1:2" x14ac:dyDescent="0.3">
      <c r="A804" s="6" t="s">
        <v>1280</v>
      </c>
      <c r="B804" s="3">
        <v>1</v>
      </c>
    </row>
    <row r="805" spans="1:2" x14ac:dyDescent="0.3">
      <c r="A805" s="6" t="s">
        <v>115</v>
      </c>
      <c r="B805" s="3">
        <v>1</v>
      </c>
    </row>
    <row r="806" spans="1:2" x14ac:dyDescent="0.3">
      <c r="A806" s="6" t="s">
        <v>2187</v>
      </c>
      <c r="B806" s="3">
        <v>1</v>
      </c>
    </row>
    <row r="807" spans="1:2" x14ac:dyDescent="0.3">
      <c r="A807" s="6" t="s">
        <v>3089</v>
      </c>
      <c r="B807" s="3">
        <v>1</v>
      </c>
    </row>
    <row r="808" spans="1:2" x14ac:dyDescent="0.3">
      <c r="A808" s="1" t="s">
        <v>4776</v>
      </c>
      <c r="B808" s="3">
        <v>5</v>
      </c>
    </row>
    <row r="809" spans="1:2" x14ac:dyDescent="0.3">
      <c r="A809" s="6" t="s">
        <v>1984</v>
      </c>
      <c r="B809" s="3">
        <v>1</v>
      </c>
    </row>
    <row r="810" spans="1:2" x14ac:dyDescent="0.3">
      <c r="A810" s="6" t="s">
        <v>1252</v>
      </c>
      <c r="B810" s="3">
        <v>1</v>
      </c>
    </row>
    <row r="811" spans="1:2" x14ac:dyDescent="0.3">
      <c r="A811" s="6" t="s">
        <v>1652</v>
      </c>
      <c r="B811" s="3">
        <v>1</v>
      </c>
    </row>
    <row r="812" spans="1:2" x14ac:dyDescent="0.3">
      <c r="A812" s="6" t="s">
        <v>1875</v>
      </c>
      <c r="B812" s="3">
        <v>1</v>
      </c>
    </row>
    <row r="813" spans="1:2" x14ac:dyDescent="0.3">
      <c r="A813" s="6" t="s">
        <v>2870</v>
      </c>
      <c r="B813" s="3">
        <v>1</v>
      </c>
    </row>
    <row r="814" spans="1:2" x14ac:dyDescent="0.3">
      <c r="A814" s="1" t="s">
        <v>3663</v>
      </c>
      <c r="B814" s="3">
        <v>5</v>
      </c>
    </row>
    <row r="815" spans="1:2" x14ac:dyDescent="0.3">
      <c r="A815" s="6" t="s">
        <v>1705</v>
      </c>
      <c r="B815" s="3">
        <v>1</v>
      </c>
    </row>
    <row r="816" spans="1:2" x14ac:dyDescent="0.3">
      <c r="A816" s="6" t="s">
        <v>1142</v>
      </c>
      <c r="B816" s="3">
        <v>1</v>
      </c>
    </row>
    <row r="817" spans="1:2" x14ac:dyDescent="0.3">
      <c r="A817" s="6" t="s">
        <v>139</v>
      </c>
      <c r="B817" s="3">
        <v>1</v>
      </c>
    </row>
    <row r="818" spans="1:2" x14ac:dyDescent="0.3">
      <c r="A818" s="6" t="s">
        <v>1697</v>
      </c>
      <c r="B818" s="3">
        <v>1</v>
      </c>
    </row>
    <row r="819" spans="1:2" x14ac:dyDescent="0.3">
      <c r="A819" s="6" t="s">
        <v>2682</v>
      </c>
      <c r="B819" s="3">
        <v>1</v>
      </c>
    </row>
    <row r="820" spans="1:2" x14ac:dyDescent="0.3">
      <c r="A820" s="1" t="s">
        <v>5042</v>
      </c>
      <c r="B820" s="3">
        <v>5</v>
      </c>
    </row>
    <row r="821" spans="1:2" x14ac:dyDescent="0.3">
      <c r="A821" s="6" t="s">
        <v>1960</v>
      </c>
      <c r="B821" s="3">
        <v>1</v>
      </c>
    </row>
    <row r="822" spans="1:2" x14ac:dyDescent="0.3">
      <c r="A822" s="6" t="s">
        <v>1816</v>
      </c>
      <c r="B822" s="3">
        <v>1</v>
      </c>
    </row>
    <row r="823" spans="1:2" x14ac:dyDescent="0.3">
      <c r="A823" s="6" t="s">
        <v>1785</v>
      </c>
      <c r="B823" s="3">
        <v>1</v>
      </c>
    </row>
    <row r="824" spans="1:2" x14ac:dyDescent="0.3">
      <c r="A824" s="6" t="s">
        <v>1859</v>
      </c>
      <c r="B824" s="3">
        <v>1</v>
      </c>
    </row>
    <row r="825" spans="1:2" x14ac:dyDescent="0.3">
      <c r="A825" s="6" t="s">
        <v>2850</v>
      </c>
      <c r="B825" s="3">
        <v>1</v>
      </c>
    </row>
    <row r="826" spans="1:2" x14ac:dyDescent="0.3">
      <c r="A826" s="1" t="s">
        <v>4872</v>
      </c>
      <c r="B826" s="3">
        <v>5</v>
      </c>
    </row>
    <row r="827" spans="1:2" x14ac:dyDescent="0.3">
      <c r="A827" s="6" t="s">
        <v>1642</v>
      </c>
      <c r="B827" s="3">
        <v>1</v>
      </c>
    </row>
    <row r="828" spans="1:2" x14ac:dyDescent="0.3">
      <c r="A828" s="6" t="s">
        <v>1437</v>
      </c>
      <c r="B828" s="3">
        <v>1</v>
      </c>
    </row>
    <row r="829" spans="1:2" x14ac:dyDescent="0.3">
      <c r="A829" s="6" t="s">
        <v>1456</v>
      </c>
      <c r="B829" s="3">
        <v>1</v>
      </c>
    </row>
    <row r="830" spans="1:2" x14ac:dyDescent="0.3">
      <c r="A830" s="6" t="s">
        <v>1414</v>
      </c>
      <c r="B830" s="3">
        <v>1</v>
      </c>
    </row>
    <row r="831" spans="1:2" x14ac:dyDescent="0.3">
      <c r="A831" s="6" t="s">
        <v>2643</v>
      </c>
      <c r="B831" s="3">
        <v>1</v>
      </c>
    </row>
    <row r="832" spans="1:2" x14ac:dyDescent="0.3">
      <c r="A832" s="1" t="s">
        <v>4662</v>
      </c>
      <c r="B832" s="3">
        <v>5</v>
      </c>
    </row>
    <row r="833" spans="1:2" x14ac:dyDescent="0.3">
      <c r="A833" s="6" t="s">
        <v>2382</v>
      </c>
      <c r="B833" s="3">
        <v>1</v>
      </c>
    </row>
    <row r="834" spans="1:2" x14ac:dyDescent="0.3">
      <c r="A834" s="6" t="s">
        <v>1104</v>
      </c>
      <c r="B834" s="3">
        <v>1</v>
      </c>
    </row>
    <row r="835" spans="1:2" x14ac:dyDescent="0.3">
      <c r="A835" s="6" t="s">
        <v>1887</v>
      </c>
      <c r="B835" s="3">
        <v>1</v>
      </c>
    </row>
    <row r="836" spans="1:2" x14ac:dyDescent="0.3">
      <c r="A836" s="6" t="s">
        <v>2253</v>
      </c>
      <c r="B836" s="3">
        <v>1</v>
      </c>
    </row>
    <row r="837" spans="1:2" x14ac:dyDescent="0.3">
      <c r="A837" s="6" t="s">
        <v>3125</v>
      </c>
      <c r="B837" s="3">
        <v>1</v>
      </c>
    </row>
    <row r="838" spans="1:2" x14ac:dyDescent="0.3">
      <c r="A838" s="1" t="s">
        <v>4813</v>
      </c>
      <c r="B838" s="3">
        <v>5</v>
      </c>
    </row>
    <row r="839" spans="1:2" x14ac:dyDescent="0.3">
      <c r="A839" s="6" t="s">
        <v>1618</v>
      </c>
      <c r="B839" s="3">
        <v>1</v>
      </c>
    </row>
    <row r="840" spans="1:2" x14ac:dyDescent="0.3">
      <c r="A840" s="6" t="s">
        <v>1389</v>
      </c>
      <c r="B840" s="3">
        <v>1</v>
      </c>
    </row>
    <row r="841" spans="1:2" x14ac:dyDescent="0.3">
      <c r="A841" s="6" t="s">
        <v>1301</v>
      </c>
      <c r="B841" s="3">
        <v>1</v>
      </c>
    </row>
    <row r="842" spans="1:2" x14ac:dyDescent="0.3">
      <c r="A842" s="6" t="s">
        <v>2639</v>
      </c>
      <c r="B842" s="3">
        <v>1</v>
      </c>
    </row>
    <row r="843" spans="1:2" x14ac:dyDescent="0.3">
      <c r="A843" s="6" t="s">
        <v>2637</v>
      </c>
      <c r="B843" s="3">
        <v>1</v>
      </c>
    </row>
    <row r="844" spans="1:2" x14ac:dyDescent="0.3">
      <c r="A844" s="1" t="s">
        <v>4466</v>
      </c>
      <c r="B844" s="3">
        <v>5</v>
      </c>
    </row>
    <row r="845" spans="1:2" x14ac:dyDescent="0.3">
      <c r="A845" s="6" t="s">
        <v>1311</v>
      </c>
      <c r="B845" s="3">
        <v>1</v>
      </c>
    </row>
    <row r="846" spans="1:2" x14ac:dyDescent="0.3">
      <c r="A846" s="6" t="s">
        <v>1186</v>
      </c>
      <c r="B846" s="3">
        <v>1</v>
      </c>
    </row>
    <row r="847" spans="1:2" x14ac:dyDescent="0.3">
      <c r="A847" s="6" t="s">
        <v>877</v>
      </c>
      <c r="B847" s="3">
        <v>1</v>
      </c>
    </row>
    <row r="848" spans="1:2" x14ac:dyDescent="0.3">
      <c r="A848" s="6" t="s">
        <v>1387</v>
      </c>
      <c r="B848" s="3">
        <v>1</v>
      </c>
    </row>
    <row r="849" spans="1:2" x14ac:dyDescent="0.3">
      <c r="A849" s="6" t="s">
        <v>2451</v>
      </c>
      <c r="B849" s="3">
        <v>1</v>
      </c>
    </row>
    <row r="850" spans="1:2" x14ac:dyDescent="0.3">
      <c r="A850" s="1" t="s">
        <v>4433</v>
      </c>
      <c r="B850" s="3">
        <v>5</v>
      </c>
    </row>
    <row r="851" spans="1:2" x14ac:dyDescent="0.3">
      <c r="A851" s="6" t="s">
        <v>1645</v>
      </c>
      <c r="B851" s="3">
        <v>1</v>
      </c>
    </row>
    <row r="852" spans="1:2" x14ac:dyDescent="0.3">
      <c r="A852" s="6" t="s">
        <v>830</v>
      </c>
      <c r="B852" s="3">
        <v>1</v>
      </c>
    </row>
    <row r="853" spans="1:2" x14ac:dyDescent="0.3">
      <c r="A853" s="6" t="s">
        <v>1214</v>
      </c>
      <c r="B853" s="3">
        <v>1</v>
      </c>
    </row>
    <row r="854" spans="1:2" x14ac:dyDescent="0.3">
      <c r="A854" s="6" t="s">
        <v>1155</v>
      </c>
      <c r="B854" s="3">
        <v>1</v>
      </c>
    </row>
    <row r="855" spans="1:2" x14ac:dyDescent="0.3">
      <c r="A855" s="6" t="s">
        <v>2634</v>
      </c>
      <c r="B855" s="3">
        <v>1</v>
      </c>
    </row>
    <row r="856" spans="1:2" x14ac:dyDescent="0.3">
      <c r="A856" s="1" t="s">
        <v>4507</v>
      </c>
      <c r="B856" s="3">
        <v>5</v>
      </c>
    </row>
    <row r="857" spans="1:2" x14ac:dyDescent="0.3">
      <c r="A857" s="6" t="s">
        <v>3218</v>
      </c>
      <c r="B857" s="3">
        <v>1</v>
      </c>
    </row>
    <row r="858" spans="1:2" x14ac:dyDescent="0.3">
      <c r="A858" s="6" t="s">
        <v>936</v>
      </c>
      <c r="B858" s="3">
        <v>1</v>
      </c>
    </row>
    <row r="859" spans="1:2" x14ac:dyDescent="0.3">
      <c r="A859" s="6" t="s">
        <v>3217</v>
      </c>
      <c r="B859" s="3">
        <v>1</v>
      </c>
    </row>
    <row r="860" spans="1:2" x14ac:dyDescent="0.3">
      <c r="A860" s="6" t="s">
        <v>2428</v>
      </c>
      <c r="B860" s="3">
        <v>1</v>
      </c>
    </row>
    <row r="861" spans="1:2" x14ac:dyDescent="0.3">
      <c r="A861" s="6" t="s">
        <v>2621</v>
      </c>
      <c r="B861" s="3">
        <v>1</v>
      </c>
    </row>
    <row r="862" spans="1:2" x14ac:dyDescent="0.3">
      <c r="A862" s="1" t="s">
        <v>4192</v>
      </c>
      <c r="B862" s="3">
        <v>5</v>
      </c>
    </row>
    <row r="863" spans="1:2" x14ac:dyDescent="0.3">
      <c r="A863" s="6" t="s">
        <v>1509</v>
      </c>
      <c r="B863" s="3">
        <v>1</v>
      </c>
    </row>
    <row r="864" spans="1:2" x14ac:dyDescent="0.3">
      <c r="A864" s="6" t="s">
        <v>597</v>
      </c>
      <c r="B864" s="3">
        <v>1</v>
      </c>
    </row>
    <row r="865" spans="1:2" x14ac:dyDescent="0.3">
      <c r="A865" s="6" t="s">
        <v>1276</v>
      </c>
      <c r="B865" s="3">
        <v>1</v>
      </c>
    </row>
    <row r="866" spans="1:2" x14ac:dyDescent="0.3">
      <c r="A866" s="6" t="s">
        <v>1570</v>
      </c>
      <c r="B866" s="3">
        <v>1</v>
      </c>
    </row>
    <row r="867" spans="1:2" x14ac:dyDescent="0.3">
      <c r="A867" s="6" t="s">
        <v>2580</v>
      </c>
      <c r="B867" s="3">
        <v>1</v>
      </c>
    </row>
    <row r="868" spans="1:2" x14ac:dyDescent="0.3">
      <c r="A868" s="1" t="s">
        <v>3795</v>
      </c>
      <c r="B868" s="3">
        <v>5</v>
      </c>
    </row>
    <row r="869" spans="1:2" x14ac:dyDescent="0.3">
      <c r="A869" s="6" t="s">
        <v>1375</v>
      </c>
      <c r="B869" s="3">
        <v>1</v>
      </c>
    </row>
    <row r="870" spans="1:2" x14ac:dyDescent="0.3">
      <c r="A870" s="6" t="s">
        <v>2770</v>
      </c>
      <c r="B870" s="3">
        <v>1</v>
      </c>
    </row>
    <row r="871" spans="1:2" x14ac:dyDescent="0.3">
      <c r="A871" s="6" t="s">
        <v>234</v>
      </c>
      <c r="B871" s="3">
        <v>1</v>
      </c>
    </row>
    <row r="872" spans="1:2" x14ac:dyDescent="0.3">
      <c r="A872" s="6" t="s">
        <v>1657</v>
      </c>
      <c r="B872" s="3">
        <v>1</v>
      </c>
    </row>
    <row r="873" spans="1:2" x14ac:dyDescent="0.3">
      <c r="A873" s="6" t="s">
        <v>2778</v>
      </c>
      <c r="B873" s="3">
        <v>1</v>
      </c>
    </row>
    <row r="874" spans="1:2" x14ac:dyDescent="0.3">
      <c r="A874" s="1" t="s">
        <v>4237</v>
      </c>
      <c r="B874" s="3">
        <v>5</v>
      </c>
    </row>
    <row r="875" spans="1:2" x14ac:dyDescent="0.3">
      <c r="A875" s="6" t="s">
        <v>1511</v>
      </c>
      <c r="B875" s="3">
        <v>1</v>
      </c>
    </row>
    <row r="876" spans="1:2" x14ac:dyDescent="0.3">
      <c r="A876" s="6" t="s">
        <v>630</v>
      </c>
      <c r="B876" s="3">
        <v>1</v>
      </c>
    </row>
    <row r="877" spans="1:2" x14ac:dyDescent="0.3">
      <c r="A877" s="6" t="s">
        <v>1352</v>
      </c>
      <c r="B877" s="3">
        <v>1</v>
      </c>
    </row>
    <row r="878" spans="1:2" x14ac:dyDescent="0.3">
      <c r="A878" s="6" t="s">
        <v>1569</v>
      </c>
      <c r="B878" s="3">
        <v>1</v>
      </c>
    </row>
    <row r="879" spans="1:2" x14ac:dyDescent="0.3">
      <c r="A879" s="6" t="s">
        <v>2583</v>
      </c>
      <c r="B879" s="3">
        <v>1</v>
      </c>
    </row>
    <row r="880" spans="1:2" x14ac:dyDescent="0.3">
      <c r="A880" s="1" t="s">
        <v>5032</v>
      </c>
      <c r="B880" s="3">
        <v>5</v>
      </c>
    </row>
    <row r="881" spans="1:2" x14ac:dyDescent="0.3">
      <c r="A881" s="6" t="s">
        <v>1848</v>
      </c>
      <c r="B881" s="3">
        <v>1</v>
      </c>
    </row>
    <row r="882" spans="1:2" x14ac:dyDescent="0.3">
      <c r="A882" s="6" t="s">
        <v>1766</v>
      </c>
      <c r="B882" s="3">
        <v>1</v>
      </c>
    </row>
    <row r="883" spans="1:2" x14ac:dyDescent="0.3">
      <c r="A883" s="6" t="s">
        <v>2771</v>
      </c>
      <c r="B883" s="3">
        <v>1</v>
      </c>
    </row>
    <row r="884" spans="1:2" x14ac:dyDescent="0.3">
      <c r="A884" s="6" t="s">
        <v>2589</v>
      </c>
      <c r="B884" s="3">
        <v>1</v>
      </c>
    </row>
    <row r="885" spans="1:2" x14ac:dyDescent="0.3">
      <c r="A885" s="6" t="s">
        <v>2782</v>
      </c>
      <c r="B885" s="3">
        <v>1</v>
      </c>
    </row>
    <row r="886" spans="1:2" x14ac:dyDescent="0.3">
      <c r="A886" s="1" t="s">
        <v>4668</v>
      </c>
      <c r="B886" s="3">
        <v>5</v>
      </c>
    </row>
    <row r="887" spans="1:2" x14ac:dyDescent="0.3">
      <c r="A887" s="6" t="s">
        <v>1439</v>
      </c>
      <c r="B887" s="3">
        <v>1</v>
      </c>
    </row>
    <row r="888" spans="1:2" x14ac:dyDescent="0.3">
      <c r="A888" s="6" t="s">
        <v>1109</v>
      </c>
      <c r="B888" s="3">
        <v>1</v>
      </c>
    </row>
    <row r="889" spans="1:2" x14ac:dyDescent="0.3">
      <c r="A889" s="6" t="s">
        <v>1206</v>
      </c>
      <c r="B889" s="3">
        <v>1</v>
      </c>
    </row>
    <row r="890" spans="1:2" x14ac:dyDescent="0.3">
      <c r="A890" s="6" t="s">
        <v>2545</v>
      </c>
      <c r="B890" s="3">
        <v>1</v>
      </c>
    </row>
    <row r="891" spans="1:2" x14ac:dyDescent="0.3">
      <c r="A891" s="6" t="s">
        <v>2536</v>
      </c>
      <c r="B891" s="3">
        <v>1</v>
      </c>
    </row>
    <row r="892" spans="1:2" x14ac:dyDescent="0.3">
      <c r="A892" s="1" t="s">
        <v>3969</v>
      </c>
      <c r="B892" s="3">
        <v>5</v>
      </c>
    </row>
    <row r="893" spans="1:2" x14ac:dyDescent="0.3">
      <c r="A893" s="6" t="s">
        <v>1846</v>
      </c>
      <c r="B893" s="3">
        <v>1</v>
      </c>
    </row>
    <row r="894" spans="1:2" x14ac:dyDescent="0.3">
      <c r="A894" s="6" t="s">
        <v>1765</v>
      </c>
      <c r="B894" s="3">
        <v>1</v>
      </c>
    </row>
    <row r="895" spans="1:2" x14ac:dyDescent="0.3">
      <c r="A895" s="6" t="s">
        <v>398</v>
      </c>
      <c r="B895" s="3">
        <v>1</v>
      </c>
    </row>
    <row r="896" spans="1:2" x14ac:dyDescent="0.3">
      <c r="A896" s="6" t="s">
        <v>1878</v>
      </c>
      <c r="B896" s="3">
        <v>1</v>
      </c>
    </row>
    <row r="897" spans="1:2" x14ac:dyDescent="0.3">
      <c r="A897" s="6" t="s">
        <v>2779</v>
      </c>
      <c r="B897" s="3">
        <v>1</v>
      </c>
    </row>
    <row r="898" spans="1:2" x14ac:dyDescent="0.3">
      <c r="A898" s="1" t="s">
        <v>4071</v>
      </c>
      <c r="B898" s="3">
        <v>5</v>
      </c>
    </row>
    <row r="899" spans="1:2" x14ac:dyDescent="0.3">
      <c r="A899" s="6" t="s">
        <v>835</v>
      </c>
      <c r="B899" s="3">
        <v>1</v>
      </c>
    </row>
    <row r="900" spans="1:2" x14ac:dyDescent="0.3">
      <c r="A900" s="6" t="s">
        <v>489</v>
      </c>
      <c r="B900" s="3">
        <v>1</v>
      </c>
    </row>
    <row r="901" spans="1:2" x14ac:dyDescent="0.3">
      <c r="A901" s="6" t="s">
        <v>2471</v>
      </c>
      <c r="B901" s="3">
        <v>1</v>
      </c>
    </row>
    <row r="902" spans="1:2" x14ac:dyDescent="0.3">
      <c r="A902" s="6" t="s">
        <v>2472</v>
      </c>
      <c r="B902" s="3">
        <v>1</v>
      </c>
    </row>
    <row r="903" spans="1:2" x14ac:dyDescent="0.3">
      <c r="A903" s="6" t="s">
        <v>2542</v>
      </c>
      <c r="B903" s="3">
        <v>1</v>
      </c>
    </row>
    <row r="904" spans="1:2" x14ac:dyDescent="0.3">
      <c r="A904" s="1" t="s">
        <v>5118</v>
      </c>
      <c r="B904" s="3">
        <v>5</v>
      </c>
    </row>
    <row r="905" spans="1:2" x14ac:dyDescent="0.3">
      <c r="A905" s="6" t="s">
        <v>3110</v>
      </c>
      <c r="B905" s="3">
        <v>1</v>
      </c>
    </row>
    <row r="906" spans="1:2" x14ac:dyDescent="0.3">
      <c r="A906" s="6" t="s">
        <v>2016</v>
      </c>
      <c r="B906" s="3">
        <v>1</v>
      </c>
    </row>
    <row r="907" spans="1:2" x14ac:dyDescent="0.3">
      <c r="A907" s="6" t="s">
        <v>3084</v>
      </c>
      <c r="B907" s="3">
        <v>1</v>
      </c>
    </row>
    <row r="908" spans="1:2" x14ac:dyDescent="0.3">
      <c r="A908" s="6" t="s">
        <v>2040</v>
      </c>
      <c r="B908" s="3">
        <v>1</v>
      </c>
    </row>
    <row r="909" spans="1:2" x14ac:dyDescent="0.3">
      <c r="A909" s="6" t="s">
        <v>3081</v>
      </c>
      <c r="B909" s="3">
        <v>1</v>
      </c>
    </row>
    <row r="910" spans="1:2" x14ac:dyDescent="0.3">
      <c r="A910" s="1" t="s">
        <v>4025</v>
      </c>
      <c r="B910" s="3">
        <v>5</v>
      </c>
    </row>
    <row r="911" spans="1:2" x14ac:dyDescent="0.3">
      <c r="A911" s="6" t="s">
        <v>1296</v>
      </c>
      <c r="B911" s="3">
        <v>1</v>
      </c>
    </row>
    <row r="912" spans="1:2" x14ac:dyDescent="0.3">
      <c r="A912" s="6" t="s">
        <v>446</v>
      </c>
      <c r="B912" s="3">
        <v>1</v>
      </c>
    </row>
    <row r="913" spans="1:2" x14ac:dyDescent="0.3">
      <c r="A913" s="6" t="s">
        <v>687</v>
      </c>
      <c r="B913" s="3">
        <v>1</v>
      </c>
    </row>
    <row r="914" spans="1:2" x14ac:dyDescent="0.3">
      <c r="A914" s="6" t="s">
        <v>1309</v>
      </c>
      <c r="B914" s="3">
        <v>1</v>
      </c>
    </row>
    <row r="915" spans="1:2" x14ac:dyDescent="0.3">
      <c r="A915" s="6" t="s">
        <v>2437</v>
      </c>
      <c r="B915" s="3">
        <v>1</v>
      </c>
    </row>
    <row r="916" spans="1:2" x14ac:dyDescent="0.3">
      <c r="A916" s="1" t="s">
        <v>5282</v>
      </c>
      <c r="B916" s="3">
        <v>5</v>
      </c>
    </row>
    <row r="917" spans="1:2" x14ac:dyDescent="0.3">
      <c r="A917" s="6" t="s">
        <v>3407</v>
      </c>
      <c r="B917" s="3">
        <v>1</v>
      </c>
    </row>
    <row r="918" spans="1:2" x14ac:dyDescent="0.3">
      <c r="A918" s="6" t="s">
        <v>3020</v>
      </c>
      <c r="B918" s="3">
        <v>1</v>
      </c>
    </row>
    <row r="919" spans="1:2" x14ac:dyDescent="0.3">
      <c r="A919" s="6" t="s">
        <v>2575</v>
      </c>
      <c r="B919" s="3">
        <v>1</v>
      </c>
    </row>
    <row r="920" spans="1:2" x14ac:dyDescent="0.3">
      <c r="A920" s="6" t="s">
        <v>3403</v>
      </c>
      <c r="B920" s="3">
        <v>1</v>
      </c>
    </row>
    <row r="921" spans="1:2" x14ac:dyDescent="0.3">
      <c r="A921" s="6" t="s">
        <v>2552</v>
      </c>
      <c r="B921" s="3">
        <v>1</v>
      </c>
    </row>
    <row r="922" spans="1:2" x14ac:dyDescent="0.3">
      <c r="A922" s="1" t="s">
        <v>4282</v>
      </c>
      <c r="B922" s="3">
        <v>5</v>
      </c>
    </row>
    <row r="923" spans="1:2" x14ac:dyDescent="0.3">
      <c r="A923" s="6" t="s">
        <v>3312</v>
      </c>
      <c r="B923" s="3">
        <v>1</v>
      </c>
    </row>
    <row r="924" spans="1:2" x14ac:dyDescent="0.3">
      <c r="A924" s="6" t="s">
        <v>1431</v>
      </c>
      <c r="B924" s="3">
        <v>1</v>
      </c>
    </row>
    <row r="925" spans="1:2" x14ac:dyDescent="0.3">
      <c r="A925" s="6" t="s">
        <v>677</v>
      </c>
      <c r="B925" s="3">
        <v>1</v>
      </c>
    </row>
    <row r="926" spans="1:2" x14ac:dyDescent="0.3">
      <c r="A926" s="6" t="s">
        <v>2674</v>
      </c>
      <c r="B926" s="3">
        <v>1</v>
      </c>
    </row>
    <row r="927" spans="1:2" x14ac:dyDescent="0.3">
      <c r="A927" s="6" t="s">
        <v>3309</v>
      </c>
      <c r="B927" s="3">
        <v>1</v>
      </c>
    </row>
    <row r="928" spans="1:2" x14ac:dyDescent="0.3">
      <c r="A928" s="1" t="s">
        <v>3694</v>
      </c>
      <c r="B928" s="3">
        <v>5</v>
      </c>
    </row>
    <row r="929" spans="1:2" x14ac:dyDescent="0.3">
      <c r="A929" s="6" t="s">
        <v>2832</v>
      </c>
      <c r="B929" s="3">
        <v>1</v>
      </c>
    </row>
    <row r="930" spans="1:2" x14ac:dyDescent="0.3">
      <c r="A930" s="6" t="s">
        <v>2383</v>
      </c>
      <c r="B930" s="3">
        <v>1</v>
      </c>
    </row>
    <row r="931" spans="1:2" x14ac:dyDescent="0.3">
      <c r="A931" s="6" t="s">
        <v>162</v>
      </c>
      <c r="B931" s="3">
        <v>1</v>
      </c>
    </row>
    <row r="932" spans="1:2" x14ac:dyDescent="0.3">
      <c r="A932" s="6" t="s">
        <v>2708</v>
      </c>
      <c r="B932" s="3">
        <v>1</v>
      </c>
    </row>
    <row r="933" spans="1:2" x14ac:dyDescent="0.3">
      <c r="A933" s="6" t="s">
        <v>3350</v>
      </c>
      <c r="B933" s="3">
        <v>1</v>
      </c>
    </row>
    <row r="934" spans="1:2" x14ac:dyDescent="0.3">
      <c r="A934" s="1" t="s">
        <v>5053</v>
      </c>
      <c r="B934" s="3">
        <v>5</v>
      </c>
    </row>
    <row r="935" spans="1:2" x14ac:dyDescent="0.3">
      <c r="A935" s="6" t="s">
        <v>1970</v>
      </c>
      <c r="B935" s="3">
        <v>1</v>
      </c>
    </row>
    <row r="936" spans="1:2" x14ac:dyDescent="0.3">
      <c r="A936" s="6" t="s">
        <v>1815</v>
      </c>
      <c r="B936" s="3">
        <v>1</v>
      </c>
    </row>
    <row r="937" spans="1:2" x14ac:dyDescent="0.3">
      <c r="A937" s="6" t="s">
        <v>3385</v>
      </c>
      <c r="B937" s="3">
        <v>1</v>
      </c>
    </row>
    <row r="938" spans="1:2" x14ac:dyDescent="0.3">
      <c r="A938" s="6" t="s">
        <v>3232</v>
      </c>
      <c r="B938" s="3">
        <v>1</v>
      </c>
    </row>
    <row r="939" spans="1:2" x14ac:dyDescent="0.3">
      <c r="A939" s="6" t="s">
        <v>3143</v>
      </c>
      <c r="B939" s="3">
        <v>1</v>
      </c>
    </row>
    <row r="940" spans="1:2" x14ac:dyDescent="0.3">
      <c r="A940" s="1" t="s">
        <v>3846</v>
      </c>
      <c r="B940" s="3">
        <v>5</v>
      </c>
    </row>
    <row r="941" spans="1:2" x14ac:dyDescent="0.3">
      <c r="A941" s="6" t="s">
        <v>3173</v>
      </c>
      <c r="B941" s="3">
        <v>1</v>
      </c>
    </row>
    <row r="942" spans="1:2" x14ac:dyDescent="0.3">
      <c r="A942" s="6" t="s">
        <v>689</v>
      </c>
      <c r="B942" s="3">
        <v>1</v>
      </c>
    </row>
    <row r="943" spans="1:2" x14ac:dyDescent="0.3">
      <c r="A943" s="6" t="s">
        <v>287</v>
      </c>
      <c r="B943" s="3">
        <v>1</v>
      </c>
    </row>
    <row r="944" spans="1:2" x14ac:dyDescent="0.3">
      <c r="A944" s="6" t="s">
        <v>3256</v>
      </c>
      <c r="B944" s="3">
        <v>1</v>
      </c>
    </row>
    <row r="945" spans="1:2" x14ac:dyDescent="0.3">
      <c r="A945" s="6" t="s">
        <v>3338</v>
      </c>
      <c r="B945" s="3">
        <v>1</v>
      </c>
    </row>
    <row r="946" spans="1:2" x14ac:dyDescent="0.3">
      <c r="A946" s="1" t="s">
        <v>5429</v>
      </c>
      <c r="B946" s="3">
        <v>5</v>
      </c>
    </row>
    <row r="947" spans="1:2" x14ac:dyDescent="0.3">
      <c r="A947" s="6" t="s">
        <v>3417</v>
      </c>
      <c r="B947" s="3">
        <v>1</v>
      </c>
    </row>
    <row r="948" spans="1:2" x14ac:dyDescent="0.3">
      <c r="A948" s="6" t="s">
        <v>3284</v>
      </c>
      <c r="B948" s="3">
        <v>1</v>
      </c>
    </row>
    <row r="949" spans="1:2" x14ac:dyDescent="0.3">
      <c r="A949" s="6" t="s">
        <v>3431</v>
      </c>
      <c r="B949" s="3">
        <v>1</v>
      </c>
    </row>
    <row r="950" spans="1:2" x14ac:dyDescent="0.3">
      <c r="A950" s="6" t="s">
        <v>3327</v>
      </c>
      <c r="B950" s="3">
        <v>1</v>
      </c>
    </row>
    <row r="951" spans="1:2" x14ac:dyDescent="0.3">
      <c r="A951" s="6" t="s">
        <v>3002</v>
      </c>
      <c r="B951" s="3">
        <v>1</v>
      </c>
    </row>
    <row r="952" spans="1:2" x14ac:dyDescent="0.3">
      <c r="A952" s="1" t="s">
        <v>4763</v>
      </c>
      <c r="B952" s="3">
        <v>5</v>
      </c>
    </row>
    <row r="953" spans="1:2" x14ac:dyDescent="0.3">
      <c r="A953" s="6" t="s">
        <v>2465</v>
      </c>
      <c r="B953" s="3">
        <v>1</v>
      </c>
    </row>
    <row r="954" spans="1:2" x14ac:dyDescent="0.3">
      <c r="A954" s="6" t="s">
        <v>3389</v>
      </c>
      <c r="B954" s="3">
        <v>1</v>
      </c>
    </row>
    <row r="955" spans="1:2" x14ac:dyDescent="0.3">
      <c r="A955" s="6" t="s">
        <v>1240</v>
      </c>
      <c r="B955" s="3">
        <v>1</v>
      </c>
    </row>
    <row r="956" spans="1:2" x14ac:dyDescent="0.3">
      <c r="A956" s="6" t="s">
        <v>3040</v>
      </c>
      <c r="B956" s="3">
        <v>1</v>
      </c>
    </row>
    <row r="957" spans="1:2" x14ac:dyDescent="0.3">
      <c r="A957" s="6" t="s">
        <v>3409</v>
      </c>
      <c r="B957" s="3">
        <v>1</v>
      </c>
    </row>
    <row r="958" spans="1:2" x14ac:dyDescent="0.3">
      <c r="A958" s="1">
        <v>2016295393</v>
      </c>
      <c r="B958" s="3">
        <v>5</v>
      </c>
    </row>
    <row r="959" spans="1:2" x14ac:dyDescent="0.3">
      <c r="A959" s="6" t="s">
        <v>2846</v>
      </c>
      <c r="B959" s="3">
        <v>1</v>
      </c>
    </row>
    <row r="960" spans="1:2" x14ac:dyDescent="0.3">
      <c r="A960" s="6" t="s">
        <v>1302</v>
      </c>
      <c r="B960" s="3">
        <v>1</v>
      </c>
    </row>
    <row r="961" spans="1:2" x14ac:dyDescent="0.3">
      <c r="A961" s="6" t="s">
        <v>2121</v>
      </c>
      <c r="B961" s="3">
        <v>1</v>
      </c>
    </row>
    <row r="962" spans="1:2" x14ac:dyDescent="0.3">
      <c r="A962" s="6" t="s">
        <v>1077</v>
      </c>
      <c r="B962" s="3">
        <v>1</v>
      </c>
    </row>
    <row r="963" spans="1:2" x14ac:dyDescent="0.3">
      <c r="A963" s="6" t="s">
        <v>3366</v>
      </c>
      <c r="B963" s="3">
        <v>1</v>
      </c>
    </row>
    <row r="964" spans="1:2" x14ac:dyDescent="0.3">
      <c r="A964" s="1">
        <v>2019001239</v>
      </c>
      <c r="B964" s="3">
        <v>5</v>
      </c>
    </row>
    <row r="965" spans="1:2" x14ac:dyDescent="0.3">
      <c r="A965" s="6" t="s">
        <v>725</v>
      </c>
      <c r="B965" s="3">
        <v>1</v>
      </c>
    </row>
    <row r="966" spans="1:2" x14ac:dyDescent="0.3">
      <c r="A966" s="6" t="s">
        <v>54</v>
      </c>
      <c r="B966" s="3">
        <v>1</v>
      </c>
    </row>
    <row r="967" spans="1:2" x14ac:dyDescent="0.3">
      <c r="A967" s="6" t="s">
        <v>1416</v>
      </c>
      <c r="B967" s="3">
        <v>1</v>
      </c>
    </row>
    <row r="968" spans="1:2" x14ac:dyDescent="0.3">
      <c r="A968" s="6" t="s">
        <v>701</v>
      </c>
      <c r="B968" s="3">
        <v>1</v>
      </c>
    </row>
    <row r="969" spans="1:2" x14ac:dyDescent="0.3">
      <c r="A969" s="6" t="s">
        <v>1997</v>
      </c>
      <c r="B969" s="3">
        <v>1</v>
      </c>
    </row>
    <row r="970" spans="1:2" x14ac:dyDescent="0.3">
      <c r="A970" s="1">
        <v>2018411975</v>
      </c>
      <c r="B970" s="3">
        <v>5</v>
      </c>
    </row>
    <row r="971" spans="1:2" x14ac:dyDescent="0.3">
      <c r="A971" s="6" t="s">
        <v>1314</v>
      </c>
      <c r="B971" s="3">
        <v>1</v>
      </c>
    </row>
    <row r="972" spans="1:2" x14ac:dyDescent="0.3">
      <c r="A972" s="6" t="s">
        <v>484</v>
      </c>
      <c r="B972" s="3">
        <v>1</v>
      </c>
    </row>
    <row r="973" spans="1:2" x14ac:dyDescent="0.3">
      <c r="A973" s="6" t="s">
        <v>1121</v>
      </c>
      <c r="B973" s="3">
        <v>1</v>
      </c>
    </row>
    <row r="974" spans="1:2" x14ac:dyDescent="0.3">
      <c r="A974" s="6" t="s">
        <v>1350</v>
      </c>
      <c r="B974" s="3">
        <v>1</v>
      </c>
    </row>
    <row r="975" spans="1:2" x14ac:dyDescent="0.3">
      <c r="A975" s="6" t="s">
        <v>2447</v>
      </c>
      <c r="B975" s="3">
        <v>1</v>
      </c>
    </row>
    <row r="976" spans="1:2" x14ac:dyDescent="0.3">
      <c r="A976" s="1">
        <v>2016639497</v>
      </c>
      <c r="B976" s="3">
        <v>5</v>
      </c>
    </row>
    <row r="977" spans="1:2" x14ac:dyDescent="0.3">
      <c r="A977" s="6" t="s">
        <v>3240</v>
      </c>
      <c r="B977" s="3">
        <v>1</v>
      </c>
    </row>
    <row r="978" spans="1:2" x14ac:dyDescent="0.3">
      <c r="A978" s="6" t="s">
        <v>2225</v>
      </c>
      <c r="B978" s="3">
        <v>1</v>
      </c>
    </row>
    <row r="979" spans="1:2" x14ac:dyDescent="0.3">
      <c r="A979" s="6" t="s">
        <v>1670</v>
      </c>
      <c r="B979" s="3">
        <v>1</v>
      </c>
    </row>
    <row r="980" spans="1:2" x14ac:dyDescent="0.3">
      <c r="A980" s="6" t="s">
        <v>3184</v>
      </c>
      <c r="B980" s="3">
        <v>1</v>
      </c>
    </row>
    <row r="981" spans="1:2" x14ac:dyDescent="0.3">
      <c r="A981" s="6" t="s">
        <v>3247</v>
      </c>
      <c r="B981" s="3">
        <v>1</v>
      </c>
    </row>
    <row r="982" spans="1:2" x14ac:dyDescent="0.3">
      <c r="A982" s="1">
        <v>2016368638</v>
      </c>
      <c r="B982" s="3">
        <v>5</v>
      </c>
    </row>
    <row r="983" spans="1:2" x14ac:dyDescent="0.3">
      <c r="A983" s="6" t="s">
        <v>2089</v>
      </c>
      <c r="B983" s="3">
        <v>1</v>
      </c>
    </row>
    <row r="984" spans="1:2" x14ac:dyDescent="0.3">
      <c r="A984" s="6" t="s">
        <v>3333</v>
      </c>
      <c r="B984" s="3">
        <v>1</v>
      </c>
    </row>
    <row r="985" spans="1:2" x14ac:dyDescent="0.3">
      <c r="A985" s="6" t="s">
        <v>1513</v>
      </c>
      <c r="B985" s="3">
        <v>1</v>
      </c>
    </row>
    <row r="986" spans="1:2" x14ac:dyDescent="0.3">
      <c r="A986" s="6" t="s">
        <v>2757</v>
      </c>
      <c r="B986" s="3">
        <v>1</v>
      </c>
    </row>
    <row r="987" spans="1:2" x14ac:dyDescent="0.3">
      <c r="A987" s="6" t="s">
        <v>3335</v>
      </c>
      <c r="B987" s="3">
        <v>1</v>
      </c>
    </row>
    <row r="988" spans="1:2" x14ac:dyDescent="0.3">
      <c r="A988" s="1">
        <v>2016688697</v>
      </c>
      <c r="B988" s="3">
        <v>5</v>
      </c>
    </row>
    <row r="989" spans="1:2" x14ac:dyDescent="0.3">
      <c r="A989" s="6" t="s">
        <v>1472</v>
      </c>
      <c r="B989" s="3">
        <v>1</v>
      </c>
    </row>
    <row r="990" spans="1:2" x14ac:dyDescent="0.3">
      <c r="A990" s="6" t="s">
        <v>3178</v>
      </c>
      <c r="B990" s="3">
        <v>1</v>
      </c>
    </row>
    <row r="991" spans="1:2" x14ac:dyDescent="0.3">
      <c r="A991" s="6" t="s">
        <v>1300</v>
      </c>
      <c r="B991" s="3">
        <v>1</v>
      </c>
    </row>
    <row r="992" spans="1:2" x14ac:dyDescent="0.3">
      <c r="A992" s="6" t="s">
        <v>2470</v>
      </c>
      <c r="B992" s="3">
        <v>1</v>
      </c>
    </row>
    <row r="993" spans="1:2" x14ac:dyDescent="0.3">
      <c r="A993" s="6" t="s">
        <v>3223</v>
      </c>
      <c r="B993" s="3">
        <v>1</v>
      </c>
    </row>
    <row r="994" spans="1:2" x14ac:dyDescent="0.3">
      <c r="A994" s="1">
        <v>2018387038</v>
      </c>
      <c r="B994" s="3">
        <v>5</v>
      </c>
    </row>
    <row r="995" spans="1:2" x14ac:dyDescent="0.3">
      <c r="A995" s="6" t="s">
        <v>1329</v>
      </c>
      <c r="B995" s="3">
        <v>1</v>
      </c>
    </row>
    <row r="996" spans="1:2" x14ac:dyDescent="0.3">
      <c r="A996" s="6" t="s">
        <v>1107</v>
      </c>
      <c r="B996" s="3">
        <v>1</v>
      </c>
    </row>
    <row r="997" spans="1:2" x14ac:dyDescent="0.3">
      <c r="A997" s="6" t="s">
        <v>580</v>
      </c>
      <c r="B997" s="3">
        <v>1</v>
      </c>
    </row>
    <row r="998" spans="1:2" x14ac:dyDescent="0.3">
      <c r="A998" s="6" t="s">
        <v>1345</v>
      </c>
      <c r="B998" s="3">
        <v>1</v>
      </c>
    </row>
    <row r="999" spans="1:2" x14ac:dyDescent="0.3">
      <c r="A999" s="6" t="s">
        <v>2460</v>
      </c>
      <c r="B999" s="3">
        <v>1</v>
      </c>
    </row>
    <row r="1000" spans="1:2" x14ac:dyDescent="0.3">
      <c r="A1000" s="1">
        <v>2016816617</v>
      </c>
      <c r="B1000" s="3">
        <v>5</v>
      </c>
    </row>
    <row r="1001" spans="1:2" x14ac:dyDescent="0.3">
      <c r="A1001" s="6" t="s">
        <v>2494</v>
      </c>
      <c r="B1001" s="3">
        <v>1</v>
      </c>
    </row>
    <row r="1002" spans="1:2" x14ac:dyDescent="0.3">
      <c r="A1002" s="6" t="s">
        <v>22</v>
      </c>
      <c r="B1002" s="3">
        <v>1</v>
      </c>
    </row>
    <row r="1003" spans="1:2" x14ac:dyDescent="0.3">
      <c r="A1003" s="6" t="s">
        <v>2374</v>
      </c>
      <c r="B1003" s="3">
        <v>1</v>
      </c>
    </row>
    <row r="1004" spans="1:2" x14ac:dyDescent="0.3">
      <c r="A1004" s="6" t="s">
        <v>3157</v>
      </c>
      <c r="B1004" s="3">
        <v>1</v>
      </c>
    </row>
    <row r="1005" spans="1:2" x14ac:dyDescent="0.3">
      <c r="A1005" s="6" t="s">
        <v>3124</v>
      </c>
      <c r="B1005" s="3">
        <v>1</v>
      </c>
    </row>
    <row r="1006" spans="1:2" x14ac:dyDescent="0.3">
      <c r="A1006" s="1">
        <v>2016357649</v>
      </c>
      <c r="B1006" s="3">
        <v>5</v>
      </c>
    </row>
    <row r="1007" spans="1:2" x14ac:dyDescent="0.3">
      <c r="A1007" s="6" t="s">
        <v>2795</v>
      </c>
      <c r="B1007" s="3">
        <v>1</v>
      </c>
    </row>
    <row r="1008" spans="1:2" x14ac:dyDescent="0.3">
      <c r="A1008" s="6" t="s">
        <v>2231</v>
      </c>
      <c r="B1008" s="3">
        <v>1</v>
      </c>
    </row>
    <row r="1009" spans="1:2" x14ac:dyDescent="0.3">
      <c r="A1009" s="6" t="s">
        <v>3340</v>
      </c>
      <c r="B1009" s="3">
        <v>1</v>
      </c>
    </row>
    <row r="1010" spans="1:2" x14ac:dyDescent="0.3">
      <c r="A1010" s="6" t="s">
        <v>2925</v>
      </c>
      <c r="B1010" s="3">
        <v>1</v>
      </c>
    </row>
    <row r="1011" spans="1:2" x14ac:dyDescent="0.3">
      <c r="A1011" s="6" t="s">
        <v>3331</v>
      </c>
      <c r="B1011" s="3">
        <v>1</v>
      </c>
    </row>
    <row r="1012" spans="1:2" x14ac:dyDescent="0.3">
      <c r="A1012" s="1">
        <v>2017148403</v>
      </c>
      <c r="B1012" s="3">
        <v>5</v>
      </c>
    </row>
    <row r="1013" spans="1:2" x14ac:dyDescent="0.3">
      <c r="A1013" s="6" t="s">
        <v>2333</v>
      </c>
      <c r="B1013" s="3">
        <v>1</v>
      </c>
    </row>
    <row r="1014" spans="1:2" x14ac:dyDescent="0.3">
      <c r="A1014" s="6" t="s">
        <v>1529</v>
      </c>
      <c r="B1014" s="3">
        <v>1</v>
      </c>
    </row>
    <row r="1015" spans="1:2" x14ac:dyDescent="0.3">
      <c r="A1015" s="6" t="s">
        <v>140</v>
      </c>
      <c r="B1015" s="3">
        <v>1</v>
      </c>
    </row>
    <row r="1016" spans="1:2" x14ac:dyDescent="0.3">
      <c r="A1016" s="6" t="s">
        <v>2206</v>
      </c>
      <c r="B1016" s="3">
        <v>1</v>
      </c>
    </row>
    <row r="1017" spans="1:2" x14ac:dyDescent="0.3">
      <c r="A1017" s="6" t="s">
        <v>3095</v>
      </c>
      <c r="B1017" s="3">
        <v>1</v>
      </c>
    </row>
    <row r="1018" spans="1:2" x14ac:dyDescent="0.3">
      <c r="A1018" s="1">
        <v>2019083811</v>
      </c>
      <c r="B1018" s="3">
        <v>5</v>
      </c>
    </row>
    <row r="1019" spans="1:2" x14ac:dyDescent="0.3">
      <c r="A1019" s="6" t="s">
        <v>653</v>
      </c>
      <c r="B1019" s="3">
        <v>1</v>
      </c>
    </row>
    <row r="1020" spans="1:2" x14ac:dyDescent="0.3">
      <c r="A1020" s="6" t="s">
        <v>318</v>
      </c>
      <c r="B1020" s="3">
        <v>1</v>
      </c>
    </row>
    <row r="1021" spans="1:2" x14ac:dyDescent="0.3">
      <c r="A1021" s="6" t="s">
        <v>834</v>
      </c>
      <c r="B1021" s="3">
        <v>1</v>
      </c>
    </row>
    <row r="1022" spans="1:2" x14ac:dyDescent="0.3">
      <c r="A1022" s="6" t="s">
        <v>1941</v>
      </c>
      <c r="B1022" s="3">
        <v>1</v>
      </c>
    </row>
    <row r="1023" spans="1:2" x14ac:dyDescent="0.3">
      <c r="A1023" s="6" t="s">
        <v>1936</v>
      </c>
      <c r="B1023" s="3">
        <v>1</v>
      </c>
    </row>
    <row r="1024" spans="1:2" x14ac:dyDescent="0.3">
      <c r="A1024" s="1">
        <v>2017148405</v>
      </c>
      <c r="B1024" s="3">
        <v>5</v>
      </c>
    </row>
    <row r="1025" spans="1:2" x14ac:dyDescent="0.3">
      <c r="A1025" s="6" t="s">
        <v>2334</v>
      </c>
      <c r="B1025" s="3">
        <v>1</v>
      </c>
    </row>
    <row r="1026" spans="1:2" x14ac:dyDescent="0.3">
      <c r="A1026" s="6" t="s">
        <v>1530</v>
      </c>
      <c r="B1026" s="3">
        <v>1</v>
      </c>
    </row>
    <row r="1027" spans="1:2" x14ac:dyDescent="0.3">
      <c r="A1027" s="6" t="s">
        <v>193</v>
      </c>
      <c r="B1027" s="3">
        <v>1</v>
      </c>
    </row>
    <row r="1028" spans="1:2" x14ac:dyDescent="0.3">
      <c r="A1028" s="6" t="s">
        <v>2205</v>
      </c>
      <c r="B1028" s="3">
        <v>1</v>
      </c>
    </row>
    <row r="1029" spans="1:2" x14ac:dyDescent="0.3">
      <c r="A1029" s="6" t="s">
        <v>3096</v>
      </c>
      <c r="B1029" s="3">
        <v>1</v>
      </c>
    </row>
    <row r="1030" spans="1:2" x14ac:dyDescent="0.3">
      <c r="A1030" s="1">
        <v>2018063572</v>
      </c>
      <c r="B1030" s="3">
        <v>5</v>
      </c>
    </row>
    <row r="1031" spans="1:2" x14ac:dyDescent="0.3">
      <c r="A1031" s="6" t="s">
        <v>1579</v>
      </c>
      <c r="B1031" s="3">
        <v>1</v>
      </c>
    </row>
    <row r="1032" spans="1:2" x14ac:dyDescent="0.3">
      <c r="A1032" s="6" t="s">
        <v>300</v>
      </c>
      <c r="B1032" s="3">
        <v>1</v>
      </c>
    </row>
    <row r="1033" spans="1:2" x14ac:dyDescent="0.3">
      <c r="A1033" s="6" t="s">
        <v>1265</v>
      </c>
      <c r="B1033" s="3">
        <v>1</v>
      </c>
    </row>
    <row r="1034" spans="1:2" x14ac:dyDescent="0.3">
      <c r="A1034" s="6" t="s">
        <v>1413</v>
      </c>
      <c r="B1034" s="3">
        <v>1</v>
      </c>
    </row>
    <row r="1035" spans="1:2" x14ac:dyDescent="0.3">
      <c r="A1035" s="6" t="s">
        <v>2646</v>
      </c>
      <c r="B1035" s="3">
        <v>1</v>
      </c>
    </row>
    <row r="1036" spans="1:2" x14ac:dyDescent="0.3">
      <c r="A1036" s="1">
        <v>2017148407</v>
      </c>
      <c r="B1036" s="3">
        <v>5</v>
      </c>
    </row>
    <row r="1037" spans="1:2" x14ac:dyDescent="0.3">
      <c r="A1037" s="6" t="s">
        <v>2338</v>
      </c>
      <c r="B1037" s="3">
        <v>1</v>
      </c>
    </row>
    <row r="1038" spans="1:2" x14ac:dyDescent="0.3">
      <c r="A1038" s="6" t="s">
        <v>1635</v>
      </c>
      <c r="B1038" s="3">
        <v>1</v>
      </c>
    </row>
    <row r="1039" spans="1:2" x14ac:dyDescent="0.3">
      <c r="A1039" s="6" t="s">
        <v>350</v>
      </c>
      <c r="B1039" s="3">
        <v>1</v>
      </c>
    </row>
    <row r="1040" spans="1:2" x14ac:dyDescent="0.3">
      <c r="A1040" s="6" t="s">
        <v>2189</v>
      </c>
      <c r="B1040" s="3">
        <v>1</v>
      </c>
    </row>
    <row r="1041" spans="1:2" x14ac:dyDescent="0.3">
      <c r="A1041" s="6" t="s">
        <v>3097</v>
      </c>
      <c r="B1041" s="3">
        <v>1</v>
      </c>
    </row>
    <row r="1042" spans="1:2" x14ac:dyDescent="0.3">
      <c r="A1042" s="1">
        <v>2018323454</v>
      </c>
      <c r="B1042" s="3">
        <v>5</v>
      </c>
    </row>
    <row r="1043" spans="1:2" x14ac:dyDescent="0.3">
      <c r="A1043" s="6" t="s">
        <v>1358</v>
      </c>
      <c r="B1043" s="3">
        <v>1</v>
      </c>
    </row>
    <row r="1044" spans="1:2" x14ac:dyDescent="0.3">
      <c r="A1044" s="6" t="s">
        <v>594</v>
      </c>
      <c r="B1044" s="3">
        <v>1</v>
      </c>
    </row>
    <row r="1045" spans="1:2" x14ac:dyDescent="0.3">
      <c r="A1045" s="6" t="s">
        <v>868</v>
      </c>
      <c r="B1045" s="3">
        <v>1</v>
      </c>
    </row>
    <row r="1046" spans="1:2" x14ac:dyDescent="0.3">
      <c r="A1046" s="6" t="s">
        <v>2490</v>
      </c>
      <c r="B1046" s="3">
        <v>1</v>
      </c>
    </row>
    <row r="1047" spans="1:2" x14ac:dyDescent="0.3">
      <c r="A1047" s="6" t="s">
        <v>2479</v>
      </c>
      <c r="B1047" s="3">
        <v>1</v>
      </c>
    </row>
    <row r="1048" spans="1:2" x14ac:dyDescent="0.3">
      <c r="A1048" s="1">
        <v>2017148408</v>
      </c>
      <c r="B1048" s="3">
        <v>5</v>
      </c>
    </row>
    <row r="1049" spans="1:2" x14ac:dyDescent="0.3">
      <c r="A1049" s="6" t="s">
        <v>2339</v>
      </c>
      <c r="B1049" s="3">
        <v>1</v>
      </c>
    </row>
    <row r="1050" spans="1:2" x14ac:dyDescent="0.3">
      <c r="A1050" s="6" t="s">
        <v>1614</v>
      </c>
      <c r="B1050" s="3">
        <v>1</v>
      </c>
    </row>
    <row r="1051" spans="1:2" x14ac:dyDescent="0.3">
      <c r="A1051" s="6" t="s">
        <v>730</v>
      </c>
      <c r="B1051" s="3">
        <v>1</v>
      </c>
    </row>
    <row r="1052" spans="1:2" x14ac:dyDescent="0.3">
      <c r="A1052" s="6" t="s">
        <v>2217</v>
      </c>
      <c r="B1052" s="3">
        <v>1</v>
      </c>
    </row>
    <row r="1053" spans="1:2" x14ac:dyDescent="0.3">
      <c r="A1053" s="6" t="s">
        <v>3098</v>
      </c>
      <c r="B1053" s="3">
        <v>1</v>
      </c>
    </row>
    <row r="1054" spans="1:2" x14ac:dyDescent="0.3">
      <c r="A1054" s="1">
        <v>2018411974</v>
      </c>
      <c r="B1054" s="3">
        <v>5</v>
      </c>
    </row>
    <row r="1055" spans="1:2" x14ac:dyDescent="0.3">
      <c r="A1055" s="6" t="s">
        <v>1313</v>
      </c>
      <c r="B1055" s="3">
        <v>1</v>
      </c>
    </row>
    <row r="1056" spans="1:2" x14ac:dyDescent="0.3">
      <c r="A1056" s="6" t="s">
        <v>424</v>
      </c>
      <c r="B1056" s="3">
        <v>1</v>
      </c>
    </row>
    <row r="1057" spans="1:2" x14ac:dyDescent="0.3">
      <c r="A1057" s="6" t="s">
        <v>1119</v>
      </c>
      <c r="B1057" s="3">
        <v>1</v>
      </c>
    </row>
    <row r="1058" spans="1:2" x14ac:dyDescent="0.3">
      <c r="A1058" s="6" t="s">
        <v>1259</v>
      </c>
      <c r="B1058" s="3">
        <v>1</v>
      </c>
    </row>
    <row r="1059" spans="1:2" x14ac:dyDescent="0.3">
      <c r="A1059" s="6" t="s">
        <v>2448</v>
      </c>
      <c r="B1059" s="3">
        <v>1</v>
      </c>
    </row>
    <row r="1060" spans="1:2" x14ac:dyDescent="0.3">
      <c r="A1060" s="1">
        <v>2017186719</v>
      </c>
      <c r="B1060" s="3">
        <v>5</v>
      </c>
    </row>
    <row r="1061" spans="1:2" x14ac:dyDescent="0.3">
      <c r="A1061" s="6" t="s">
        <v>2307</v>
      </c>
      <c r="B1061" s="3">
        <v>1</v>
      </c>
    </row>
    <row r="1062" spans="1:2" x14ac:dyDescent="0.3">
      <c r="A1062" s="6" t="s">
        <v>1763</v>
      </c>
      <c r="B1062" s="3">
        <v>1</v>
      </c>
    </row>
    <row r="1063" spans="1:2" x14ac:dyDescent="0.3">
      <c r="A1063" s="6" t="s">
        <v>3061</v>
      </c>
      <c r="B1063" s="3">
        <v>1</v>
      </c>
    </row>
    <row r="1064" spans="1:2" x14ac:dyDescent="0.3">
      <c r="A1064" s="6" t="s">
        <v>2179</v>
      </c>
      <c r="B1064" s="3">
        <v>1</v>
      </c>
    </row>
    <row r="1065" spans="1:2" x14ac:dyDescent="0.3">
      <c r="A1065" s="6" t="s">
        <v>3068</v>
      </c>
      <c r="B1065" s="3">
        <v>1</v>
      </c>
    </row>
    <row r="1066" spans="1:2" x14ac:dyDescent="0.3">
      <c r="A1066" s="1">
        <v>2018411977</v>
      </c>
      <c r="B1066" s="3">
        <v>5</v>
      </c>
    </row>
    <row r="1067" spans="1:2" x14ac:dyDescent="0.3">
      <c r="A1067" s="6" t="s">
        <v>1310</v>
      </c>
      <c r="B1067" s="3">
        <v>1</v>
      </c>
    </row>
    <row r="1068" spans="1:2" x14ac:dyDescent="0.3">
      <c r="A1068" s="6" t="s">
        <v>596</v>
      </c>
      <c r="B1068" s="3">
        <v>1</v>
      </c>
    </row>
    <row r="1069" spans="1:2" x14ac:dyDescent="0.3">
      <c r="A1069" s="6" t="s">
        <v>1120</v>
      </c>
      <c r="B1069" s="3">
        <v>1</v>
      </c>
    </row>
    <row r="1070" spans="1:2" x14ac:dyDescent="0.3">
      <c r="A1070" s="6" t="s">
        <v>1346</v>
      </c>
      <c r="B1070" s="3">
        <v>1</v>
      </c>
    </row>
    <row r="1071" spans="1:2" x14ac:dyDescent="0.3">
      <c r="A1071" s="6" t="s">
        <v>2449</v>
      </c>
      <c r="B1071" s="3">
        <v>1</v>
      </c>
    </row>
    <row r="1072" spans="1:2" x14ac:dyDescent="0.3">
      <c r="A1072" s="1">
        <v>2017346714</v>
      </c>
      <c r="B1072" s="3">
        <v>5</v>
      </c>
    </row>
    <row r="1073" spans="1:2" x14ac:dyDescent="0.3">
      <c r="A1073" s="6" t="s">
        <v>2125</v>
      </c>
      <c r="B1073" s="3">
        <v>1</v>
      </c>
    </row>
    <row r="1074" spans="1:2" x14ac:dyDescent="0.3">
      <c r="A1074" s="6" t="s">
        <v>774</v>
      </c>
      <c r="B1074" s="3">
        <v>1</v>
      </c>
    </row>
    <row r="1075" spans="1:2" x14ac:dyDescent="0.3">
      <c r="A1075" s="6" t="s">
        <v>1381</v>
      </c>
      <c r="B1075" s="3">
        <v>1</v>
      </c>
    </row>
    <row r="1076" spans="1:2" x14ac:dyDescent="0.3">
      <c r="A1076" s="6" t="s">
        <v>2975</v>
      </c>
      <c r="B1076" s="3">
        <v>1</v>
      </c>
    </row>
    <row r="1077" spans="1:2" x14ac:dyDescent="0.3">
      <c r="A1077" s="6" t="s">
        <v>2968</v>
      </c>
      <c r="B1077" s="3">
        <v>1</v>
      </c>
    </row>
    <row r="1078" spans="1:2" x14ac:dyDescent="0.3">
      <c r="A1078" s="1">
        <v>2018451757</v>
      </c>
      <c r="B1078" s="3">
        <v>5</v>
      </c>
    </row>
    <row r="1079" spans="1:2" x14ac:dyDescent="0.3">
      <c r="A1079" s="6" t="s">
        <v>1283</v>
      </c>
      <c r="B1079" s="3">
        <v>1</v>
      </c>
    </row>
    <row r="1080" spans="1:2" x14ac:dyDescent="0.3">
      <c r="A1080" s="6" t="s">
        <v>444</v>
      </c>
      <c r="B1080" s="3">
        <v>1</v>
      </c>
    </row>
    <row r="1081" spans="1:2" x14ac:dyDescent="0.3">
      <c r="A1081" s="6" t="s">
        <v>279</v>
      </c>
      <c r="B1081" s="3">
        <v>1</v>
      </c>
    </row>
    <row r="1082" spans="1:2" x14ac:dyDescent="0.3">
      <c r="A1082" s="6" t="s">
        <v>171</v>
      </c>
      <c r="B1082" s="3">
        <v>1</v>
      </c>
    </row>
    <row r="1083" spans="1:2" x14ac:dyDescent="0.3">
      <c r="A1083" s="6" t="s">
        <v>2430</v>
      </c>
      <c r="B1083" s="3">
        <v>1</v>
      </c>
    </row>
    <row r="1084" spans="1:2" x14ac:dyDescent="0.3">
      <c r="A1084" s="1">
        <v>2017782621</v>
      </c>
      <c r="B1084" s="3">
        <v>5</v>
      </c>
    </row>
    <row r="1085" spans="1:2" x14ac:dyDescent="0.3">
      <c r="A1085" s="6" t="s">
        <v>2000</v>
      </c>
      <c r="B1085" s="3">
        <v>1</v>
      </c>
    </row>
    <row r="1086" spans="1:2" x14ac:dyDescent="0.3">
      <c r="A1086" s="6" t="s">
        <v>1862</v>
      </c>
      <c r="B1086" s="3">
        <v>1</v>
      </c>
    </row>
    <row r="1087" spans="1:2" x14ac:dyDescent="0.3">
      <c r="A1087" s="6" t="s">
        <v>2755</v>
      </c>
      <c r="B1087" s="3">
        <v>1</v>
      </c>
    </row>
    <row r="1088" spans="1:2" x14ac:dyDescent="0.3">
      <c r="A1088" s="6" t="s">
        <v>1854</v>
      </c>
      <c r="B1088" s="3">
        <v>1</v>
      </c>
    </row>
    <row r="1089" spans="1:2" x14ac:dyDescent="0.3">
      <c r="A1089" s="6" t="s">
        <v>2753</v>
      </c>
      <c r="B1089" s="3">
        <v>1</v>
      </c>
    </row>
    <row r="1090" spans="1:2" x14ac:dyDescent="0.3">
      <c r="A1090" s="1">
        <v>2019077450</v>
      </c>
      <c r="B1090" s="3">
        <v>5</v>
      </c>
    </row>
    <row r="1091" spans="1:2" x14ac:dyDescent="0.3">
      <c r="A1091" s="6" t="s">
        <v>651</v>
      </c>
      <c r="B1091" s="3">
        <v>1</v>
      </c>
    </row>
    <row r="1092" spans="1:2" x14ac:dyDescent="0.3">
      <c r="A1092" s="6" t="s">
        <v>296</v>
      </c>
      <c r="B1092" s="3">
        <v>1</v>
      </c>
    </row>
    <row r="1093" spans="1:2" x14ac:dyDescent="0.3">
      <c r="A1093" s="6" t="s">
        <v>117</v>
      </c>
      <c r="B1093" s="3">
        <v>1</v>
      </c>
    </row>
    <row r="1094" spans="1:2" x14ac:dyDescent="0.3">
      <c r="A1094" s="6" t="s">
        <v>1940</v>
      </c>
      <c r="B1094" s="3">
        <v>1</v>
      </c>
    </row>
    <row r="1095" spans="1:2" x14ac:dyDescent="0.3">
      <c r="A1095" s="6" t="s">
        <v>1929</v>
      </c>
      <c r="B1095" s="3">
        <v>1</v>
      </c>
    </row>
    <row r="1096" spans="1:2" x14ac:dyDescent="0.3">
      <c r="A1096" s="1">
        <v>2017786802</v>
      </c>
      <c r="B1096" s="3">
        <v>5</v>
      </c>
    </row>
    <row r="1097" spans="1:2" x14ac:dyDescent="0.3">
      <c r="A1097" s="6" t="s">
        <v>2747</v>
      </c>
      <c r="B1097" s="3">
        <v>1</v>
      </c>
    </row>
    <row r="1098" spans="1:2" x14ac:dyDescent="0.3">
      <c r="A1098" s="6" t="s">
        <v>949</v>
      </c>
      <c r="B1098" s="3">
        <v>1</v>
      </c>
    </row>
    <row r="1099" spans="1:2" x14ac:dyDescent="0.3">
      <c r="A1099" s="6" t="s">
        <v>2721</v>
      </c>
      <c r="B1099" s="3">
        <v>1</v>
      </c>
    </row>
    <row r="1100" spans="1:2" x14ac:dyDescent="0.3">
      <c r="A1100" s="6" t="s">
        <v>1786</v>
      </c>
      <c r="B1100" s="3">
        <v>1</v>
      </c>
    </row>
    <row r="1101" spans="1:2" x14ac:dyDescent="0.3">
      <c r="A1101" s="6" t="s">
        <v>2741</v>
      </c>
      <c r="B1101" s="3">
        <v>1</v>
      </c>
    </row>
    <row r="1102" spans="1:2" x14ac:dyDescent="0.3">
      <c r="A1102" s="1">
        <v>2019085267</v>
      </c>
      <c r="B1102" s="3">
        <v>5</v>
      </c>
    </row>
    <row r="1103" spans="1:2" x14ac:dyDescent="0.3">
      <c r="A1103" s="6" t="s">
        <v>652</v>
      </c>
      <c r="B1103" s="3">
        <v>1</v>
      </c>
    </row>
    <row r="1104" spans="1:2" x14ac:dyDescent="0.3">
      <c r="A1104" s="6" t="s">
        <v>297</v>
      </c>
      <c r="B1104" s="3">
        <v>1</v>
      </c>
    </row>
    <row r="1105" spans="1:2" x14ac:dyDescent="0.3">
      <c r="A1105" s="6" t="s">
        <v>814</v>
      </c>
      <c r="B1105" s="3">
        <v>1</v>
      </c>
    </row>
    <row r="1106" spans="1:2" x14ac:dyDescent="0.3">
      <c r="A1106" s="6" t="s">
        <v>1942</v>
      </c>
      <c r="B1106" s="3">
        <v>1</v>
      </c>
    </row>
    <row r="1107" spans="1:2" x14ac:dyDescent="0.3">
      <c r="A1107" s="6" t="s">
        <v>1935</v>
      </c>
      <c r="B1107" s="3">
        <v>1</v>
      </c>
    </row>
    <row r="1108" spans="1:2" x14ac:dyDescent="0.3">
      <c r="A1108" s="1">
        <v>2017834493</v>
      </c>
      <c r="B1108" s="3">
        <v>5</v>
      </c>
    </row>
    <row r="1109" spans="1:2" x14ac:dyDescent="0.3">
      <c r="A1109" s="6" t="s">
        <v>1761</v>
      </c>
      <c r="B1109" s="3">
        <v>1</v>
      </c>
    </row>
    <row r="1110" spans="1:2" x14ac:dyDescent="0.3">
      <c r="A1110" s="6" t="s">
        <v>1731</v>
      </c>
      <c r="B1110" s="3">
        <v>1</v>
      </c>
    </row>
    <row r="1111" spans="1:2" x14ac:dyDescent="0.3">
      <c r="A1111" s="6" t="s">
        <v>34</v>
      </c>
      <c r="B1111" s="3">
        <v>1</v>
      </c>
    </row>
    <row r="1112" spans="1:2" x14ac:dyDescent="0.3">
      <c r="A1112" s="6" t="s">
        <v>439</v>
      </c>
      <c r="B1112" s="3">
        <v>1</v>
      </c>
    </row>
    <row r="1113" spans="1:2" x14ac:dyDescent="0.3">
      <c r="A1113" s="6" t="s">
        <v>2713</v>
      </c>
      <c r="B1113" s="3">
        <v>1</v>
      </c>
    </row>
    <row r="1114" spans="1:2" x14ac:dyDescent="0.3">
      <c r="A1114" s="1">
        <v>2018063571</v>
      </c>
      <c r="B1114" s="3">
        <v>5</v>
      </c>
    </row>
    <row r="1115" spans="1:2" x14ac:dyDescent="0.3">
      <c r="A1115" s="6" t="s">
        <v>1641</v>
      </c>
      <c r="B1115" s="3">
        <v>1</v>
      </c>
    </row>
    <row r="1116" spans="1:2" x14ac:dyDescent="0.3">
      <c r="A1116" s="6" t="s">
        <v>827</v>
      </c>
      <c r="B1116" s="3">
        <v>1</v>
      </c>
    </row>
    <row r="1117" spans="1:2" x14ac:dyDescent="0.3">
      <c r="A1117" s="6" t="s">
        <v>1426</v>
      </c>
      <c r="B1117" s="3">
        <v>1</v>
      </c>
    </row>
    <row r="1118" spans="1:2" x14ac:dyDescent="0.3">
      <c r="A1118" s="6" t="s">
        <v>1449</v>
      </c>
      <c r="B1118" s="3">
        <v>1</v>
      </c>
    </row>
    <row r="1119" spans="1:2" x14ac:dyDescent="0.3">
      <c r="A1119" s="6" t="s">
        <v>2648</v>
      </c>
      <c r="B1119" s="3">
        <v>1</v>
      </c>
    </row>
    <row r="1120" spans="1:2" x14ac:dyDescent="0.3">
      <c r="A1120" s="1">
        <v>2015381133</v>
      </c>
      <c r="B1120" s="3">
        <v>5</v>
      </c>
    </row>
    <row r="1121" spans="1:2" x14ac:dyDescent="0.3">
      <c r="A1121" s="6" t="s">
        <v>3225</v>
      </c>
      <c r="B1121" s="3">
        <v>1</v>
      </c>
    </row>
    <row r="1122" spans="1:2" x14ac:dyDescent="0.3">
      <c r="A1122" s="6" t="s">
        <v>2901</v>
      </c>
      <c r="B1122" s="3">
        <v>1</v>
      </c>
    </row>
    <row r="1123" spans="1:2" x14ac:dyDescent="0.3">
      <c r="A1123" s="6" t="s">
        <v>2515</v>
      </c>
      <c r="B1123" s="3">
        <v>1</v>
      </c>
    </row>
    <row r="1124" spans="1:2" x14ac:dyDescent="0.3">
      <c r="A1124" s="6" t="s">
        <v>2236</v>
      </c>
      <c r="B1124" s="3">
        <v>1</v>
      </c>
    </row>
    <row r="1125" spans="1:2" x14ac:dyDescent="0.3">
      <c r="A1125" s="6" t="s">
        <v>3221</v>
      </c>
      <c r="B1125" s="3">
        <v>1</v>
      </c>
    </row>
    <row r="1126" spans="1:2" x14ac:dyDescent="0.3">
      <c r="A1126" s="1" t="s">
        <v>3620</v>
      </c>
      <c r="B1126" s="3">
        <v>4</v>
      </c>
    </row>
    <row r="1127" spans="1:2" x14ac:dyDescent="0.3">
      <c r="A1127" s="6" t="s">
        <v>242</v>
      </c>
      <c r="B1127" s="3">
        <v>1</v>
      </c>
    </row>
    <row r="1128" spans="1:2" x14ac:dyDescent="0.3">
      <c r="A1128" s="6" t="s">
        <v>237</v>
      </c>
      <c r="B1128" s="3">
        <v>1</v>
      </c>
    </row>
    <row r="1129" spans="1:2" x14ac:dyDescent="0.3">
      <c r="A1129" s="6" t="s">
        <v>110</v>
      </c>
      <c r="B1129" s="3">
        <v>1</v>
      </c>
    </row>
    <row r="1130" spans="1:2" x14ac:dyDescent="0.3">
      <c r="A1130" s="6" t="s">
        <v>236</v>
      </c>
      <c r="B1130" s="3">
        <v>1</v>
      </c>
    </row>
    <row r="1131" spans="1:2" x14ac:dyDescent="0.3">
      <c r="A1131" s="1" t="s">
        <v>3569</v>
      </c>
      <c r="B1131" s="3">
        <v>4</v>
      </c>
    </row>
    <row r="1132" spans="1:2" x14ac:dyDescent="0.3">
      <c r="A1132" s="6" t="s">
        <v>253</v>
      </c>
      <c r="B1132" s="3">
        <v>1</v>
      </c>
    </row>
    <row r="1133" spans="1:2" x14ac:dyDescent="0.3">
      <c r="A1133" s="6" t="s">
        <v>120</v>
      </c>
      <c r="B1133" s="3">
        <v>1</v>
      </c>
    </row>
    <row r="1134" spans="1:2" x14ac:dyDescent="0.3">
      <c r="A1134" s="6" t="s">
        <v>70</v>
      </c>
      <c r="B1134" s="3">
        <v>1</v>
      </c>
    </row>
    <row r="1135" spans="1:2" x14ac:dyDescent="0.3">
      <c r="A1135" s="6" t="s">
        <v>354</v>
      </c>
      <c r="B1135" s="3">
        <v>1</v>
      </c>
    </row>
    <row r="1136" spans="1:2" x14ac:dyDescent="0.3">
      <c r="A1136" s="1" t="s">
        <v>4335</v>
      </c>
      <c r="B1136" s="3">
        <v>4</v>
      </c>
    </row>
    <row r="1137" spans="1:2" x14ac:dyDescent="0.3">
      <c r="A1137" s="6" t="s">
        <v>745</v>
      </c>
      <c r="B1137" s="3">
        <v>1</v>
      </c>
    </row>
    <row r="1138" spans="1:2" x14ac:dyDescent="0.3">
      <c r="A1138" s="6" t="s">
        <v>727</v>
      </c>
      <c r="B1138" s="3">
        <v>1</v>
      </c>
    </row>
    <row r="1139" spans="1:2" x14ac:dyDescent="0.3">
      <c r="A1139" s="6" t="s">
        <v>771</v>
      </c>
      <c r="B1139" s="3">
        <v>1</v>
      </c>
    </row>
    <row r="1140" spans="1:2" x14ac:dyDescent="0.3">
      <c r="A1140" s="6" t="s">
        <v>768</v>
      </c>
      <c r="B1140" s="3">
        <v>1</v>
      </c>
    </row>
    <row r="1141" spans="1:2" x14ac:dyDescent="0.3">
      <c r="A1141" s="1" t="s">
        <v>3661</v>
      </c>
      <c r="B1141" s="3">
        <v>4</v>
      </c>
    </row>
    <row r="1142" spans="1:2" x14ac:dyDescent="0.3">
      <c r="A1142" s="6" t="s">
        <v>878</v>
      </c>
      <c r="B1142" s="3">
        <v>1</v>
      </c>
    </row>
    <row r="1143" spans="1:2" x14ac:dyDescent="0.3">
      <c r="A1143" s="6" t="s">
        <v>138</v>
      </c>
      <c r="B1143" s="3">
        <v>1</v>
      </c>
    </row>
    <row r="1144" spans="1:2" x14ac:dyDescent="0.3">
      <c r="A1144" s="6" t="s">
        <v>876</v>
      </c>
      <c r="B1144" s="3">
        <v>1</v>
      </c>
    </row>
    <row r="1145" spans="1:2" x14ac:dyDescent="0.3">
      <c r="A1145" s="6" t="s">
        <v>900</v>
      </c>
      <c r="B1145" s="3">
        <v>1</v>
      </c>
    </row>
    <row r="1146" spans="1:2" x14ac:dyDescent="0.3">
      <c r="A1146" s="1" t="s">
        <v>4413</v>
      </c>
      <c r="B1146" s="3">
        <v>4</v>
      </c>
    </row>
    <row r="1147" spans="1:2" x14ac:dyDescent="0.3">
      <c r="A1147" s="6" t="s">
        <v>907</v>
      </c>
      <c r="B1147" s="3">
        <v>1</v>
      </c>
    </row>
    <row r="1148" spans="1:2" x14ac:dyDescent="0.3">
      <c r="A1148" s="6" t="s">
        <v>884</v>
      </c>
      <c r="B1148" s="3">
        <v>1</v>
      </c>
    </row>
    <row r="1149" spans="1:2" x14ac:dyDescent="0.3">
      <c r="A1149" s="6" t="s">
        <v>815</v>
      </c>
      <c r="B1149" s="3">
        <v>1</v>
      </c>
    </row>
    <row r="1150" spans="1:2" x14ac:dyDescent="0.3">
      <c r="A1150" s="6" t="s">
        <v>902</v>
      </c>
      <c r="B1150" s="3">
        <v>1</v>
      </c>
    </row>
    <row r="1151" spans="1:2" x14ac:dyDescent="0.3">
      <c r="A1151" s="1" t="s">
        <v>3844</v>
      </c>
      <c r="B1151" s="3">
        <v>4</v>
      </c>
    </row>
    <row r="1152" spans="1:2" x14ac:dyDescent="0.3">
      <c r="A1152" s="6" t="s">
        <v>342</v>
      </c>
      <c r="B1152" s="3">
        <v>1</v>
      </c>
    </row>
    <row r="1153" spans="1:2" x14ac:dyDescent="0.3">
      <c r="A1153" s="6" t="s">
        <v>286</v>
      </c>
      <c r="B1153" s="3">
        <v>1</v>
      </c>
    </row>
    <row r="1154" spans="1:2" x14ac:dyDescent="0.3">
      <c r="A1154" s="6" t="s">
        <v>294</v>
      </c>
      <c r="B1154" s="3">
        <v>1</v>
      </c>
    </row>
    <row r="1155" spans="1:2" x14ac:dyDescent="0.3">
      <c r="A1155" s="6" t="s">
        <v>1678</v>
      </c>
      <c r="B1155" s="3">
        <v>1</v>
      </c>
    </row>
    <row r="1156" spans="1:2" x14ac:dyDescent="0.3">
      <c r="A1156" s="1" t="s">
        <v>3615</v>
      </c>
      <c r="B1156" s="3">
        <v>4</v>
      </c>
    </row>
    <row r="1157" spans="1:2" x14ac:dyDescent="0.3">
      <c r="A1157" s="6" t="s">
        <v>482</v>
      </c>
      <c r="B1157" s="3">
        <v>1</v>
      </c>
    </row>
    <row r="1158" spans="1:2" x14ac:dyDescent="0.3">
      <c r="A1158" s="6" t="s">
        <v>105</v>
      </c>
      <c r="B1158" s="3">
        <v>1</v>
      </c>
    </row>
    <row r="1159" spans="1:2" x14ac:dyDescent="0.3">
      <c r="A1159" s="6" t="s">
        <v>1813</v>
      </c>
      <c r="B1159" s="3">
        <v>1</v>
      </c>
    </row>
    <row r="1160" spans="1:2" x14ac:dyDescent="0.3">
      <c r="A1160" s="6" t="s">
        <v>1680</v>
      </c>
      <c r="B1160" s="3">
        <v>1</v>
      </c>
    </row>
    <row r="1161" spans="1:2" x14ac:dyDescent="0.3">
      <c r="A1161" s="1" t="s">
        <v>3574</v>
      </c>
      <c r="B1161" s="3">
        <v>4</v>
      </c>
    </row>
    <row r="1162" spans="1:2" x14ac:dyDescent="0.3">
      <c r="A1162" s="6" t="s">
        <v>1041</v>
      </c>
      <c r="B1162" s="3">
        <v>1</v>
      </c>
    </row>
    <row r="1163" spans="1:2" x14ac:dyDescent="0.3">
      <c r="A1163" s="6" t="s">
        <v>73</v>
      </c>
      <c r="B1163" s="3">
        <v>1</v>
      </c>
    </row>
    <row r="1164" spans="1:2" x14ac:dyDescent="0.3">
      <c r="A1164" s="6" t="s">
        <v>1034</v>
      </c>
      <c r="B1164" s="3">
        <v>1</v>
      </c>
    </row>
    <row r="1165" spans="1:2" x14ac:dyDescent="0.3">
      <c r="A1165" s="6" t="s">
        <v>2184</v>
      </c>
      <c r="B1165" s="3">
        <v>1</v>
      </c>
    </row>
    <row r="1166" spans="1:2" x14ac:dyDescent="0.3">
      <c r="A1166" s="1" t="s">
        <v>4757</v>
      </c>
      <c r="B1166" s="3">
        <v>4</v>
      </c>
    </row>
    <row r="1167" spans="1:2" x14ac:dyDescent="0.3">
      <c r="A1167" s="6" t="s">
        <v>1950</v>
      </c>
      <c r="B1167" s="3">
        <v>1</v>
      </c>
    </row>
    <row r="1168" spans="1:2" x14ac:dyDescent="0.3">
      <c r="A1168" s="6" t="s">
        <v>2327</v>
      </c>
      <c r="B1168" s="3">
        <v>1</v>
      </c>
    </row>
    <row r="1169" spans="1:2" x14ac:dyDescent="0.3">
      <c r="A1169" s="6" t="s">
        <v>1237</v>
      </c>
      <c r="B1169" s="3">
        <v>1</v>
      </c>
    </row>
    <row r="1170" spans="1:2" x14ac:dyDescent="0.3">
      <c r="A1170" s="6" t="s">
        <v>2358</v>
      </c>
      <c r="B1170" s="3">
        <v>1</v>
      </c>
    </row>
    <row r="1171" spans="1:2" x14ac:dyDescent="0.3">
      <c r="A1171" s="1" t="s">
        <v>4093</v>
      </c>
      <c r="B1171" s="3">
        <v>4</v>
      </c>
    </row>
    <row r="1172" spans="1:2" x14ac:dyDescent="0.3">
      <c r="A1172" s="6" t="s">
        <v>507</v>
      </c>
      <c r="B1172" s="3">
        <v>1</v>
      </c>
    </row>
    <row r="1173" spans="1:2" x14ac:dyDescent="0.3">
      <c r="A1173" s="6" t="s">
        <v>1787</v>
      </c>
      <c r="B1173" s="3">
        <v>1</v>
      </c>
    </row>
    <row r="1174" spans="1:2" x14ac:dyDescent="0.3">
      <c r="A1174" s="6" t="s">
        <v>1679</v>
      </c>
      <c r="B1174" s="3">
        <v>1</v>
      </c>
    </row>
    <row r="1175" spans="1:2" x14ac:dyDescent="0.3">
      <c r="A1175" s="6" t="s">
        <v>1527</v>
      </c>
      <c r="B1175" s="3">
        <v>1</v>
      </c>
    </row>
    <row r="1176" spans="1:2" x14ac:dyDescent="0.3">
      <c r="A1176" s="1" t="s">
        <v>4370</v>
      </c>
      <c r="B1176" s="3">
        <v>4</v>
      </c>
    </row>
    <row r="1177" spans="1:2" x14ac:dyDescent="0.3">
      <c r="A1177" s="6" t="s">
        <v>974</v>
      </c>
      <c r="B1177" s="3">
        <v>1</v>
      </c>
    </row>
    <row r="1178" spans="1:2" x14ac:dyDescent="0.3">
      <c r="A1178" s="6" t="s">
        <v>772</v>
      </c>
      <c r="B1178" s="3">
        <v>1</v>
      </c>
    </row>
    <row r="1179" spans="1:2" x14ac:dyDescent="0.3">
      <c r="A1179" s="6" t="s">
        <v>769</v>
      </c>
      <c r="B1179" s="3">
        <v>1</v>
      </c>
    </row>
    <row r="1180" spans="1:2" x14ac:dyDescent="0.3">
      <c r="A1180" s="6" t="s">
        <v>2145</v>
      </c>
      <c r="B1180" s="3">
        <v>1</v>
      </c>
    </row>
    <row r="1181" spans="1:2" x14ac:dyDescent="0.3">
      <c r="A1181" s="1" t="s">
        <v>3535</v>
      </c>
      <c r="B1181" s="3">
        <v>4</v>
      </c>
    </row>
    <row r="1182" spans="1:2" x14ac:dyDescent="0.3">
      <c r="A1182" s="6" t="s">
        <v>249</v>
      </c>
      <c r="B1182" s="3">
        <v>1</v>
      </c>
    </row>
    <row r="1183" spans="1:2" x14ac:dyDescent="0.3">
      <c r="A1183" s="6" t="s">
        <v>1540</v>
      </c>
      <c r="B1183" s="3">
        <v>1</v>
      </c>
    </row>
    <row r="1184" spans="1:2" x14ac:dyDescent="0.3">
      <c r="A1184" s="6" t="s">
        <v>48</v>
      </c>
      <c r="B1184" s="3">
        <v>1</v>
      </c>
    </row>
    <row r="1185" spans="1:2" x14ac:dyDescent="0.3">
      <c r="A1185" s="6" t="s">
        <v>1587</v>
      </c>
      <c r="B1185" s="3">
        <v>1</v>
      </c>
    </row>
    <row r="1186" spans="1:2" x14ac:dyDescent="0.3">
      <c r="A1186" s="1" t="s">
        <v>4436</v>
      </c>
      <c r="B1186" s="3">
        <v>4</v>
      </c>
    </row>
    <row r="1187" spans="1:2" x14ac:dyDescent="0.3">
      <c r="A1187" s="6" t="s">
        <v>975</v>
      </c>
      <c r="B1187" s="3">
        <v>1</v>
      </c>
    </row>
    <row r="1188" spans="1:2" x14ac:dyDescent="0.3">
      <c r="A1188" s="6" t="s">
        <v>832</v>
      </c>
      <c r="B1188" s="3">
        <v>1</v>
      </c>
    </row>
    <row r="1189" spans="1:2" x14ac:dyDescent="0.3">
      <c r="A1189" s="6" t="s">
        <v>999</v>
      </c>
      <c r="B1189" s="3">
        <v>1</v>
      </c>
    </row>
    <row r="1190" spans="1:2" x14ac:dyDescent="0.3">
      <c r="A1190" s="6" t="s">
        <v>2149</v>
      </c>
      <c r="B1190" s="3">
        <v>1</v>
      </c>
    </row>
    <row r="1191" spans="1:2" x14ac:dyDescent="0.3">
      <c r="A1191" s="1" t="s">
        <v>5020</v>
      </c>
      <c r="B1191" s="3">
        <v>4</v>
      </c>
    </row>
    <row r="1192" spans="1:2" x14ac:dyDescent="0.3">
      <c r="A1192" s="6" t="s">
        <v>1830</v>
      </c>
      <c r="B1192" s="3">
        <v>1</v>
      </c>
    </row>
    <row r="1193" spans="1:2" x14ac:dyDescent="0.3">
      <c r="A1193" s="6" t="s">
        <v>1732</v>
      </c>
      <c r="B1193" s="3">
        <v>1</v>
      </c>
    </row>
    <row r="1194" spans="1:2" x14ac:dyDescent="0.3">
      <c r="A1194" s="6" t="s">
        <v>1776</v>
      </c>
      <c r="B1194" s="3">
        <v>1</v>
      </c>
    </row>
    <row r="1195" spans="1:2" x14ac:dyDescent="0.3">
      <c r="A1195" s="6" t="s">
        <v>1824</v>
      </c>
      <c r="B1195" s="3">
        <v>1</v>
      </c>
    </row>
    <row r="1196" spans="1:2" x14ac:dyDescent="0.3">
      <c r="A1196" s="1" t="s">
        <v>4034</v>
      </c>
      <c r="B1196" s="3">
        <v>4</v>
      </c>
    </row>
    <row r="1197" spans="1:2" x14ac:dyDescent="0.3">
      <c r="A1197" s="6" t="s">
        <v>928</v>
      </c>
      <c r="B1197" s="3">
        <v>1</v>
      </c>
    </row>
    <row r="1198" spans="1:2" x14ac:dyDescent="0.3">
      <c r="A1198" s="6" t="s">
        <v>452</v>
      </c>
      <c r="B1198" s="3">
        <v>1</v>
      </c>
    </row>
    <row r="1199" spans="1:2" x14ac:dyDescent="0.3">
      <c r="A1199" s="6" t="s">
        <v>903</v>
      </c>
      <c r="B1199" s="3">
        <v>1</v>
      </c>
    </row>
    <row r="1200" spans="1:2" x14ac:dyDescent="0.3">
      <c r="A1200" s="6" t="s">
        <v>2093</v>
      </c>
      <c r="B1200" s="3">
        <v>1</v>
      </c>
    </row>
    <row r="1201" spans="1:2" x14ac:dyDescent="0.3">
      <c r="A1201" s="1" t="s">
        <v>3935</v>
      </c>
      <c r="B1201" s="3">
        <v>4</v>
      </c>
    </row>
    <row r="1202" spans="1:2" x14ac:dyDescent="0.3">
      <c r="A1202" s="6" t="s">
        <v>2362</v>
      </c>
      <c r="B1202" s="3">
        <v>1</v>
      </c>
    </row>
    <row r="1203" spans="1:2" x14ac:dyDescent="0.3">
      <c r="A1203" s="6" t="s">
        <v>368</v>
      </c>
      <c r="B1203" s="3">
        <v>1</v>
      </c>
    </row>
    <row r="1204" spans="1:2" x14ac:dyDescent="0.3">
      <c r="A1204" s="6" t="s">
        <v>2356</v>
      </c>
      <c r="B1204" s="3">
        <v>1</v>
      </c>
    </row>
    <row r="1205" spans="1:2" x14ac:dyDescent="0.3">
      <c r="A1205" s="6" t="s">
        <v>1134</v>
      </c>
      <c r="B1205" s="3">
        <v>1</v>
      </c>
    </row>
    <row r="1206" spans="1:2" x14ac:dyDescent="0.3">
      <c r="A1206" s="1" t="s">
        <v>4298</v>
      </c>
      <c r="B1206" s="3">
        <v>4</v>
      </c>
    </row>
    <row r="1207" spans="1:2" x14ac:dyDescent="0.3">
      <c r="A1207" s="6" t="s">
        <v>1502</v>
      </c>
      <c r="B1207" s="3">
        <v>1</v>
      </c>
    </row>
    <row r="1208" spans="1:2" x14ac:dyDescent="0.3">
      <c r="A1208" s="6" t="s">
        <v>2026</v>
      </c>
      <c r="B1208" s="3">
        <v>1</v>
      </c>
    </row>
    <row r="1209" spans="1:2" x14ac:dyDescent="0.3">
      <c r="A1209" s="6" t="s">
        <v>697</v>
      </c>
      <c r="B1209" s="3">
        <v>1</v>
      </c>
    </row>
    <row r="1210" spans="1:2" x14ac:dyDescent="0.3">
      <c r="A1210" s="6" t="s">
        <v>2051</v>
      </c>
      <c r="B1210" s="3">
        <v>1</v>
      </c>
    </row>
    <row r="1211" spans="1:2" x14ac:dyDescent="0.3">
      <c r="A1211" s="1" t="s">
        <v>3530</v>
      </c>
      <c r="B1211" s="3">
        <v>4</v>
      </c>
    </row>
    <row r="1212" spans="1:2" x14ac:dyDescent="0.3">
      <c r="A1212" s="6" t="s">
        <v>442</v>
      </c>
      <c r="B1212" s="3">
        <v>1</v>
      </c>
    </row>
    <row r="1213" spans="1:2" x14ac:dyDescent="0.3">
      <c r="A1213" s="6" t="s">
        <v>45</v>
      </c>
      <c r="B1213" s="3">
        <v>1</v>
      </c>
    </row>
    <row r="1214" spans="1:2" x14ac:dyDescent="0.3">
      <c r="A1214" s="6" t="s">
        <v>1757</v>
      </c>
      <c r="B1214" s="3">
        <v>1</v>
      </c>
    </row>
    <row r="1215" spans="1:2" x14ac:dyDescent="0.3">
      <c r="A1215" s="6" t="s">
        <v>1754</v>
      </c>
      <c r="B1215" s="3">
        <v>1</v>
      </c>
    </row>
    <row r="1216" spans="1:2" x14ac:dyDescent="0.3">
      <c r="A1216" s="1" t="s">
        <v>4829</v>
      </c>
      <c r="B1216" s="3">
        <v>4</v>
      </c>
    </row>
    <row r="1217" spans="1:2" x14ac:dyDescent="0.3">
      <c r="A1217" s="6" t="s">
        <v>1473</v>
      </c>
      <c r="B1217" s="3">
        <v>1</v>
      </c>
    </row>
    <row r="1218" spans="1:2" x14ac:dyDescent="0.3">
      <c r="A1218" s="6" t="s">
        <v>2028</v>
      </c>
      <c r="B1218" s="3">
        <v>1</v>
      </c>
    </row>
    <row r="1219" spans="1:2" x14ac:dyDescent="0.3">
      <c r="A1219" s="6" t="s">
        <v>1330</v>
      </c>
      <c r="B1219" s="3">
        <v>1</v>
      </c>
    </row>
    <row r="1220" spans="1:2" x14ac:dyDescent="0.3">
      <c r="A1220" s="6" t="s">
        <v>2053</v>
      </c>
      <c r="B1220" s="3">
        <v>1</v>
      </c>
    </row>
    <row r="1221" spans="1:2" x14ac:dyDescent="0.3">
      <c r="A1221" s="1" t="s">
        <v>3597</v>
      </c>
      <c r="B1221" s="3">
        <v>4</v>
      </c>
    </row>
    <row r="1222" spans="1:2" x14ac:dyDescent="0.3">
      <c r="A1222" s="6" t="s">
        <v>284</v>
      </c>
      <c r="B1222" s="3">
        <v>1</v>
      </c>
    </row>
    <row r="1223" spans="1:2" x14ac:dyDescent="0.3">
      <c r="A1223" s="6" t="s">
        <v>1544</v>
      </c>
      <c r="B1223" s="3">
        <v>1</v>
      </c>
    </row>
    <row r="1224" spans="1:2" x14ac:dyDescent="0.3">
      <c r="A1224" s="6" t="s">
        <v>92</v>
      </c>
      <c r="B1224" s="3">
        <v>1</v>
      </c>
    </row>
    <row r="1225" spans="1:2" x14ac:dyDescent="0.3">
      <c r="A1225" s="6" t="s">
        <v>1601</v>
      </c>
      <c r="B1225" s="3">
        <v>1</v>
      </c>
    </row>
    <row r="1226" spans="1:2" x14ac:dyDescent="0.3">
      <c r="A1226" s="1" t="s">
        <v>5155</v>
      </c>
      <c r="B1226" s="3">
        <v>4</v>
      </c>
    </row>
    <row r="1227" spans="1:2" x14ac:dyDescent="0.3">
      <c r="A1227" s="6" t="s">
        <v>2268</v>
      </c>
      <c r="B1227" s="3">
        <v>1</v>
      </c>
    </row>
    <row r="1228" spans="1:2" x14ac:dyDescent="0.3">
      <c r="A1228" s="6" t="s">
        <v>2126</v>
      </c>
      <c r="B1228" s="3">
        <v>1</v>
      </c>
    </row>
    <row r="1229" spans="1:2" x14ac:dyDescent="0.3">
      <c r="A1229" s="6" t="s">
        <v>2247</v>
      </c>
      <c r="B1229" s="3">
        <v>1</v>
      </c>
    </row>
    <row r="1230" spans="1:2" x14ac:dyDescent="0.3">
      <c r="A1230" s="6" t="s">
        <v>2262</v>
      </c>
      <c r="B1230" s="3">
        <v>1</v>
      </c>
    </row>
    <row r="1231" spans="1:2" x14ac:dyDescent="0.3">
      <c r="A1231" s="1" t="s">
        <v>4029</v>
      </c>
      <c r="B1231" s="3">
        <v>4</v>
      </c>
    </row>
    <row r="1232" spans="1:2" x14ac:dyDescent="0.3">
      <c r="A1232" s="6" t="s">
        <v>1112</v>
      </c>
      <c r="B1232" s="3">
        <v>1</v>
      </c>
    </row>
    <row r="1233" spans="1:2" x14ac:dyDescent="0.3">
      <c r="A1233" s="6" t="s">
        <v>1823</v>
      </c>
      <c r="B1233" s="3">
        <v>1</v>
      </c>
    </row>
    <row r="1234" spans="1:2" x14ac:dyDescent="0.3">
      <c r="A1234" s="6" t="s">
        <v>449</v>
      </c>
      <c r="B1234" s="3">
        <v>1</v>
      </c>
    </row>
    <row r="1235" spans="1:2" x14ac:dyDescent="0.3">
      <c r="A1235" s="6" t="s">
        <v>1856</v>
      </c>
      <c r="B1235" s="3">
        <v>1</v>
      </c>
    </row>
    <row r="1236" spans="1:2" x14ac:dyDescent="0.3">
      <c r="A1236" s="1" t="s">
        <v>5157</v>
      </c>
      <c r="B1236" s="3">
        <v>4</v>
      </c>
    </row>
    <row r="1237" spans="1:2" x14ac:dyDescent="0.3">
      <c r="A1237" s="6" t="s">
        <v>2270</v>
      </c>
      <c r="B1237" s="3">
        <v>1</v>
      </c>
    </row>
    <row r="1238" spans="1:2" x14ac:dyDescent="0.3">
      <c r="A1238" s="6" t="s">
        <v>2127</v>
      </c>
      <c r="B1238" s="3">
        <v>1</v>
      </c>
    </row>
    <row r="1239" spans="1:2" x14ac:dyDescent="0.3">
      <c r="A1239" s="6" t="s">
        <v>2248</v>
      </c>
      <c r="B1239" s="3">
        <v>1</v>
      </c>
    </row>
    <row r="1240" spans="1:2" x14ac:dyDescent="0.3">
      <c r="A1240" s="6" t="s">
        <v>2259</v>
      </c>
      <c r="B1240" s="3">
        <v>1</v>
      </c>
    </row>
    <row r="1241" spans="1:2" x14ac:dyDescent="0.3">
      <c r="A1241" s="1" t="s">
        <v>4457</v>
      </c>
      <c r="B1241" s="3">
        <v>4</v>
      </c>
    </row>
    <row r="1242" spans="1:2" x14ac:dyDescent="0.3">
      <c r="A1242" s="6" t="s">
        <v>1843</v>
      </c>
      <c r="B1242" s="3">
        <v>1</v>
      </c>
    </row>
    <row r="1243" spans="1:2" x14ac:dyDescent="0.3">
      <c r="A1243" s="6" t="s">
        <v>1808</v>
      </c>
      <c r="B1243" s="3">
        <v>1</v>
      </c>
    </row>
    <row r="1244" spans="1:2" x14ac:dyDescent="0.3">
      <c r="A1244" s="6" t="s">
        <v>867</v>
      </c>
      <c r="B1244" s="3">
        <v>1</v>
      </c>
    </row>
    <row r="1245" spans="1:2" x14ac:dyDescent="0.3">
      <c r="A1245" s="6" t="s">
        <v>1853</v>
      </c>
      <c r="B1245" s="3">
        <v>1</v>
      </c>
    </row>
    <row r="1246" spans="1:2" x14ac:dyDescent="0.3">
      <c r="A1246" s="1" t="s">
        <v>3692</v>
      </c>
      <c r="B1246" s="3">
        <v>4</v>
      </c>
    </row>
    <row r="1247" spans="1:2" x14ac:dyDescent="0.3">
      <c r="A1247" s="6" t="s">
        <v>2001</v>
      </c>
      <c r="B1247" s="3">
        <v>1</v>
      </c>
    </row>
    <row r="1248" spans="1:2" x14ac:dyDescent="0.3">
      <c r="A1248" s="6" t="s">
        <v>1964</v>
      </c>
      <c r="B1248" s="3">
        <v>1</v>
      </c>
    </row>
    <row r="1249" spans="1:2" x14ac:dyDescent="0.3">
      <c r="A1249" s="6" t="s">
        <v>161</v>
      </c>
      <c r="B1249" s="3">
        <v>1</v>
      </c>
    </row>
    <row r="1250" spans="1:2" x14ac:dyDescent="0.3">
      <c r="A1250" s="6" t="s">
        <v>2011</v>
      </c>
      <c r="B1250" s="3">
        <v>1</v>
      </c>
    </row>
    <row r="1251" spans="1:2" x14ac:dyDescent="0.3">
      <c r="A1251" s="1" t="s">
        <v>3736</v>
      </c>
      <c r="B1251" s="3">
        <v>4</v>
      </c>
    </row>
    <row r="1252" spans="1:2" x14ac:dyDescent="0.3">
      <c r="A1252" s="6" t="s">
        <v>1804</v>
      </c>
      <c r="B1252" s="3">
        <v>1</v>
      </c>
    </row>
    <row r="1253" spans="1:2" x14ac:dyDescent="0.3">
      <c r="A1253" s="6" t="s">
        <v>191</v>
      </c>
      <c r="B1253" s="3">
        <v>1</v>
      </c>
    </row>
    <row r="1254" spans="1:2" x14ac:dyDescent="0.3">
      <c r="A1254" s="6" t="s">
        <v>1756</v>
      </c>
      <c r="B1254" s="3">
        <v>1</v>
      </c>
    </row>
    <row r="1255" spans="1:2" x14ac:dyDescent="0.3">
      <c r="A1255" s="6" t="s">
        <v>1810</v>
      </c>
      <c r="B1255" s="3">
        <v>1</v>
      </c>
    </row>
    <row r="1256" spans="1:2" x14ac:dyDescent="0.3">
      <c r="A1256" s="1" t="s">
        <v>3971</v>
      </c>
      <c r="B1256" s="3">
        <v>4</v>
      </c>
    </row>
    <row r="1257" spans="1:2" x14ac:dyDescent="0.3">
      <c r="A1257" s="6" t="s">
        <v>1535</v>
      </c>
      <c r="B1257" s="3">
        <v>1</v>
      </c>
    </row>
    <row r="1258" spans="1:2" x14ac:dyDescent="0.3">
      <c r="A1258" s="6" t="s">
        <v>399</v>
      </c>
      <c r="B1258" s="3">
        <v>1</v>
      </c>
    </row>
    <row r="1259" spans="1:2" x14ac:dyDescent="0.3">
      <c r="A1259" s="6" t="s">
        <v>1480</v>
      </c>
      <c r="B1259" s="3">
        <v>1</v>
      </c>
    </row>
    <row r="1260" spans="1:2" x14ac:dyDescent="0.3">
      <c r="A1260" s="6" t="s">
        <v>1521</v>
      </c>
      <c r="B1260" s="3">
        <v>1</v>
      </c>
    </row>
    <row r="1261" spans="1:2" x14ac:dyDescent="0.3">
      <c r="A1261" s="1" t="s">
        <v>4393</v>
      </c>
      <c r="B1261" s="3">
        <v>4</v>
      </c>
    </row>
    <row r="1262" spans="1:2" x14ac:dyDescent="0.3">
      <c r="A1262" s="6" t="s">
        <v>1089</v>
      </c>
      <c r="B1262" s="3">
        <v>1</v>
      </c>
    </row>
    <row r="1263" spans="1:2" x14ac:dyDescent="0.3">
      <c r="A1263" s="6" t="s">
        <v>1743</v>
      </c>
      <c r="B1263" s="3">
        <v>1</v>
      </c>
    </row>
    <row r="1264" spans="1:2" x14ac:dyDescent="0.3">
      <c r="A1264" s="6" t="s">
        <v>797</v>
      </c>
      <c r="B1264" s="3">
        <v>1</v>
      </c>
    </row>
    <row r="1265" spans="1:2" x14ac:dyDescent="0.3">
      <c r="A1265" s="6" t="s">
        <v>1795</v>
      </c>
      <c r="B1265" s="3">
        <v>1</v>
      </c>
    </row>
    <row r="1266" spans="1:2" x14ac:dyDescent="0.3">
      <c r="A1266" s="1" t="s">
        <v>3719</v>
      </c>
      <c r="B1266" s="3">
        <v>4</v>
      </c>
    </row>
    <row r="1267" spans="1:2" x14ac:dyDescent="0.3">
      <c r="A1267" s="6" t="s">
        <v>1507</v>
      </c>
      <c r="B1267" s="3">
        <v>1</v>
      </c>
    </row>
    <row r="1268" spans="1:2" x14ac:dyDescent="0.3">
      <c r="A1268" s="6" t="s">
        <v>1455</v>
      </c>
      <c r="B1268" s="3">
        <v>1</v>
      </c>
    </row>
    <row r="1269" spans="1:2" x14ac:dyDescent="0.3">
      <c r="A1269" s="6" t="s">
        <v>181</v>
      </c>
      <c r="B1269" s="3">
        <v>1</v>
      </c>
    </row>
    <row r="1270" spans="1:2" x14ac:dyDescent="0.3">
      <c r="A1270" s="6" t="s">
        <v>1494</v>
      </c>
      <c r="B1270" s="3">
        <v>1</v>
      </c>
    </row>
    <row r="1271" spans="1:2" x14ac:dyDescent="0.3">
      <c r="A1271" s="1" t="s">
        <v>4569</v>
      </c>
      <c r="B1271" s="3">
        <v>4</v>
      </c>
    </row>
    <row r="1272" spans="1:2" x14ac:dyDescent="0.3">
      <c r="A1272" s="6" t="s">
        <v>1027</v>
      </c>
      <c r="B1272" s="3">
        <v>1</v>
      </c>
    </row>
    <row r="1273" spans="1:2" x14ac:dyDescent="0.3">
      <c r="A1273" s="6" t="s">
        <v>1003</v>
      </c>
      <c r="B1273" s="3">
        <v>1</v>
      </c>
    </row>
    <row r="1274" spans="1:2" x14ac:dyDescent="0.3">
      <c r="A1274" s="6" t="s">
        <v>997</v>
      </c>
      <c r="B1274" s="3">
        <v>1</v>
      </c>
    </row>
    <row r="1275" spans="1:2" x14ac:dyDescent="0.3">
      <c r="A1275" s="6" t="s">
        <v>2172</v>
      </c>
      <c r="B1275" s="3">
        <v>1</v>
      </c>
    </row>
    <row r="1276" spans="1:2" x14ac:dyDescent="0.3">
      <c r="A1276" s="1" t="s">
        <v>3576</v>
      </c>
      <c r="B1276" s="3">
        <v>4</v>
      </c>
    </row>
    <row r="1277" spans="1:2" x14ac:dyDescent="0.3">
      <c r="A1277" s="6" t="s">
        <v>74</v>
      </c>
      <c r="B1277" s="3">
        <v>1</v>
      </c>
    </row>
    <row r="1278" spans="1:2" x14ac:dyDescent="0.3">
      <c r="A1278" s="6" t="s">
        <v>184</v>
      </c>
      <c r="B1278" s="3">
        <v>1</v>
      </c>
    </row>
    <row r="1279" spans="1:2" x14ac:dyDescent="0.3">
      <c r="A1279" s="6" t="s">
        <v>1423</v>
      </c>
      <c r="B1279" s="3">
        <v>1</v>
      </c>
    </row>
    <row r="1280" spans="1:2" x14ac:dyDescent="0.3">
      <c r="A1280" s="6" t="s">
        <v>454</v>
      </c>
      <c r="B1280" s="3">
        <v>1</v>
      </c>
    </row>
    <row r="1281" spans="1:2" x14ac:dyDescent="0.3">
      <c r="A1281" s="1" t="s">
        <v>3489</v>
      </c>
      <c r="B1281" s="3">
        <v>4</v>
      </c>
    </row>
    <row r="1282" spans="1:2" x14ac:dyDescent="0.3">
      <c r="A1282" s="6" t="s">
        <v>1004</v>
      </c>
      <c r="B1282" s="3">
        <v>1</v>
      </c>
    </row>
    <row r="1283" spans="1:2" x14ac:dyDescent="0.3">
      <c r="A1283" s="6" t="s">
        <v>1728</v>
      </c>
      <c r="B1283" s="3">
        <v>1</v>
      </c>
    </row>
    <row r="1284" spans="1:2" x14ac:dyDescent="0.3">
      <c r="A1284" s="6" t="s">
        <v>15</v>
      </c>
      <c r="B1284" s="3">
        <v>1</v>
      </c>
    </row>
    <row r="1285" spans="1:2" x14ac:dyDescent="0.3">
      <c r="A1285" s="6" t="s">
        <v>1773</v>
      </c>
      <c r="B1285" s="3">
        <v>1</v>
      </c>
    </row>
    <row r="1286" spans="1:2" x14ac:dyDescent="0.3">
      <c r="A1286" s="1" t="s">
        <v>3539</v>
      </c>
      <c r="B1286" s="3">
        <v>4</v>
      </c>
    </row>
    <row r="1287" spans="1:2" x14ac:dyDescent="0.3">
      <c r="A1287" s="6" t="s">
        <v>132</v>
      </c>
      <c r="B1287" s="3">
        <v>1</v>
      </c>
    </row>
    <row r="1288" spans="1:2" x14ac:dyDescent="0.3">
      <c r="A1288" s="6" t="s">
        <v>1325</v>
      </c>
      <c r="B1288" s="3">
        <v>1</v>
      </c>
    </row>
    <row r="1289" spans="1:2" x14ac:dyDescent="0.3">
      <c r="A1289" s="6" t="s">
        <v>51</v>
      </c>
      <c r="B1289" s="3">
        <v>1</v>
      </c>
    </row>
    <row r="1290" spans="1:2" x14ac:dyDescent="0.3">
      <c r="A1290" s="6" t="s">
        <v>1321</v>
      </c>
      <c r="B1290" s="3">
        <v>1</v>
      </c>
    </row>
    <row r="1291" spans="1:2" x14ac:dyDescent="0.3">
      <c r="A1291" s="1" t="s">
        <v>3552</v>
      </c>
      <c r="B1291" s="3">
        <v>4</v>
      </c>
    </row>
    <row r="1292" spans="1:2" x14ac:dyDescent="0.3">
      <c r="A1292" s="6" t="s">
        <v>2140</v>
      </c>
      <c r="B1292" s="3">
        <v>1</v>
      </c>
    </row>
    <row r="1293" spans="1:2" x14ac:dyDescent="0.3">
      <c r="A1293" s="6" t="s">
        <v>58</v>
      </c>
      <c r="B1293" s="3">
        <v>1</v>
      </c>
    </row>
    <row r="1294" spans="1:2" x14ac:dyDescent="0.3">
      <c r="A1294" s="6" t="s">
        <v>1010</v>
      </c>
      <c r="B1294" s="3">
        <v>1</v>
      </c>
    </row>
    <row r="1295" spans="1:2" x14ac:dyDescent="0.3">
      <c r="A1295" s="6" t="s">
        <v>2166</v>
      </c>
      <c r="B1295" s="3">
        <v>1</v>
      </c>
    </row>
    <row r="1296" spans="1:2" x14ac:dyDescent="0.3">
      <c r="A1296" s="1" t="s">
        <v>4579</v>
      </c>
      <c r="B1296" s="3">
        <v>4</v>
      </c>
    </row>
    <row r="1297" spans="1:2" x14ac:dyDescent="0.3">
      <c r="A1297" s="6" t="s">
        <v>2296</v>
      </c>
      <c r="B1297" s="3">
        <v>1</v>
      </c>
    </row>
    <row r="1298" spans="1:2" x14ac:dyDescent="0.3">
      <c r="A1298" s="6" t="s">
        <v>2293</v>
      </c>
      <c r="B1298" s="3">
        <v>1</v>
      </c>
    </row>
    <row r="1299" spans="1:2" x14ac:dyDescent="0.3">
      <c r="A1299" s="6" t="s">
        <v>1007</v>
      </c>
      <c r="B1299" s="3">
        <v>1</v>
      </c>
    </row>
    <row r="1300" spans="1:2" x14ac:dyDescent="0.3">
      <c r="A1300" s="6" t="s">
        <v>2289</v>
      </c>
      <c r="B1300" s="3">
        <v>1</v>
      </c>
    </row>
    <row r="1301" spans="1:2" x14ac:dyDescent="0.3">
      <c r="A1301" s="1" t="s">
        <v>3690</v>
      </c>
      <c r="B1301" s="3">
        <v>4</v>
      </c>
    </row>
    <row r="1302" spans="1:2" x14ac:dyDescent="0.3">
      <c r="A1302" s="6" t="s">
        <v>908</v>
      </c>
      <c r="B1302" s="3">
        <v>1</v>
      </c>
    </row>
    <row r="1303" spans="1:2" x14ac:dyDescent="0.3">
      <c r="A1303" s="6" t="s">
        <v>160</v>
      </c>
      <c r="B1303" s="3">
        <v>1</v>
      </c>
    </row>
    <row r="1304" spans="1:2" x14ac:dyDescent="0.3">
      <c r="A1304" s="6" t="s">
        <v>1656</v>
      </c>
      <c r="B1304" s="3">
        <v>1</v>
      </c>
    </row>
    <row r="1305" spans="1:2" x14ac:dyDescent="0.3">
      <c r="A1305" s="6" t="s">
        <v>1630</v>
      </c>
      <c r="B1305" s="3">
        <v>1</v>
      </c>
    </row>
    <row r="1306" spans="1:2" x14ac:dyDescent="0.3">
      <c r="A1306" s="1" t="s">
        <v>3921</v>
      </c>
      <c r="B1306" s="3">
        <v>4</v>
      </c>
    </row>
    <row r="1307" spans="1:2" x14ac:dyDescent="0.3">
      <c r="A1307" s="6" t="s">
        <v>1277</v>
      </c>
      <c r="B1307" s="3">
        <v>1</v>
      </c>
    </row>
    <row r="1308" spans="1:2" x14ac:dyDescent="0.3">
      <c r="A1308" s="6" t="s">
        <v>2195</v>
      </c>
      <c r="B1308" s="3">
        <v>1</v>
      </c>
    </row>
    <row r="1309" spans="1:2" x14ac:dyDescent="0.3">
      <c r="A1309" s="6" t="s">
        <v>353</v>
      </c>
      <c r="B1309" s="3">
        <v>1</v>
      </c>
    </row>
    <row r="1310" spans="1:2" x14ac:dyDescent="0.3">
      <c r="A1310" s="6" t="s">
        <v>2219</v>
      </c>
      <c r="B1310" s="3">
        <v>1</v>
      </c>
    </row>
    <row r="1311" spans="1:2" x14ac:dyDescent="0.3">
      <c r="A1311" s="1" t="s">
        <v>3811</v>
      </c>
      <c r="B1311" s="3">
        <v>4</v>
      </c>
    </row>
    <row r="1312" spans="1:2" x14ac:dyDescent="0.3">
      <c r="A1312" s="6" t="s">
        <v>250</v>
      </c>
      <c r="B1312" s="3">
        <v>1</v>
      </c>
    </row>
    <row r="1313" spans="1:2" x14ac:dyDescent="0.3">
      <c r="A1313" s="6" t="s">
        <v>1111</v>
      </c>
      <c r="B1313" s="3">
        <v>1</v>
      </c>
    </row>
    <row r="1314" spans="1:2" x14ac:dyDescent="0.3">
      <c r="A1314" s="6" t="s">
        <v>360</v>
      </c>
      <c r="B1314" s="3">
        <v>1</v>
      </c>
    </row>
    <row r="1315" spans="1:2" x14ac:dyDescent="0.3">
      <c r="A1315" s="6" t="s">
        <v>1586</v>
      </c>
      <c r="B1315" s="3">
        <v>1</v>
      </c>
    </row>
    <row r="1316" spans="1:2" x14ac:dyDescent="0.3">
      <c r="A1316" s="1" t="s">
        <v>4027</v>
      </c>
      <c r="B1316" s="3">
        <v>4</v>
      </c>
    </row>
    <row r="1317" spans="1:2" x14ac:dyDescent="0.3">
      <c r="A1317" s="6" t="s">
        <v>610</v>
      </c>
      <c r="B1317" s="3">
        <v>1</v>
      </c>
    </row>
    <row r="1318" spans="1:2" x14ac:dyDescent="0.3">
      <c r="A1318" s="6" t="s">
        <v>448</v>
      </c>
      <c r="B1318" s="3">
        <v>1</v>
      </c>
    </row>
    <row r="1319" spans="1:2" x14ac:dyDescent="0.3">
      <c r="A1319" s="6" t="s">
        <v>1900</v>
      </c>
      <c r="B1319" s="3">
        <v>1</v>
      </c>
    </row>
    <row r="1320" spans="1:2" x14ac:dyDescent="0.3">
      <c r="A1320" s="6" t="s">
        <v>1898</v>
      </c>
      <c r="B1320" s="3">
        <v>1</v>
      </c>
    </row>
    <row r="1321" spans="1:2" x14ac:dyDescent="0.3">
      <c r="A1321" s="1" t="s">
        <v>4101</v>
      </c>
      <c r="B1321" s="3">
        <v>4</v>
      </c>
    </row>
    <row r="1322" spans="1:2" x14ac:dyDescent="0.3">
      <c r="A1322" s="6" t="s">
        <v>792</v>
      </c>
      <c r="B1322" s="3">
        <v>1</v>
      </c>
    </row>
    <row r="1323" spans="1:2" x14ac:dyDescent="0.3">
      <c r="A1323" s="6" t="s">
        <v>2142</v>
      </c>
      <c r="B1323" s="3">
        <v>1</v>
      </c>
    </row>
    <row r="1324" spans="1:2" x14ac:dyDescent="0.3">
      <c r="A1324" s="6" t="s">
        <v>513</v>
      </c>
      <c r="B1324" s="3">
        <v>1</v>
      </c>
    </row>
    <row r="1325" spans="1:2" x14ac:dyDescent="0.3">
      <c r="A1325" s="6" t="s">
        <v>2164</v>
      </c>
      <c r="B1325" s="3">
        <v>1</v>
      </c>
    </row>
    <row r="1326" spans="1:2" x14ac:dyDescent="0.3">
      <c r="A1326" s="1" t="s">
        <v>4471</v>
      </c>
      <c r="B1326" s="3">
        <v>4</v>
      </c>
    </row>
    <row r="1327" spans="1:2" x14ac:dyDescent="0.3">
      <c r="A1327" s="6" t="s">
        <v>1167</v>
      </c>
      <c r="B1327" s="3">
        <v>1</v>
      </c>
    </row>
    <row r="1328" spans="1:2" x14ac:dyDescent="0.3">
      <c r="A1328" s="6" t="s">
        <v>882</v>
      </c>
      <c r="B1328" s="3">
        <v>1</v>
      </c>
    </row>
    <row r="1329" spans="1:2" x14ac:dyDescent="0.3">
      <c r="A1329" s="6" t="s">
        <v>1177</v>
      </c>
      <c r="B1329" s="3">
        <v>1</v>
      </c>
    </row>
    <row r="1330" spans="1:2" x14ac:dyDescent="0.3">
      <c r="A1330" s="6" t="s">
        <v>2291</v>
      </c>
      <c r="B1330" s="3">
        <v>1</v>
      </c>
    </row>
    <row r="1331" spans="1:2" x14ac:dyDescent="0.3">
      <c r="A1331" s="1" t="s">
        <v>3687</v>
      </c>
      <c r="B1331" s="3">
        <v>4</v>
      </c>
    </row>
    <row r="1332" spans="1:2" x14ac:dyDescent="0.3">
      <c r="A1332" s="6" t="s">
        <v>158</v>
      </c>
      <c r="B1332" s="3">
        <v>1</v>
      </c>
    </row>
    <row r="1333" spans="1:2" x14ac:dyDescent="0.3">
      <c r="A1333" s="6" t="s">
        <v>554</v>
      </c>
      <c r="B1333" s="3">
        <v>1</v>
      </c>
    </row>
    <row r="1334" spans="1:2" x14ac:dyDescent="0.3">
      <c r="A1334" s="6" t="s">
        <v>1460</v>
      </c>
      <c r="B1334" s="3">
        <v>1</v>
      </c>
    </row>
    <row r="1335" spans="1:2" x14ac:dyDescent="0.3">
      <c r="A1335" s="6" t="s">
        <v>1466</v>
      </c>
      <c r="B1335" s="3">
        <v>1</v>
      </c>
    </row>
    <row r="1336" spans="1:2" x14ac:dyDescent="0.3">
      <c r="A1336" s="1" t="s">
        <v>4354</v>
      </c>
      <c r="B1336" s="3">
        <v>4</v>
      </c>
    </row>
    <row r="1337" spans="1:2" x14ac:dyDescent="0.3">
      <c r="A1337" s="6" t="s">
        <v>1850</v>
      </c>
      <c r="B1337" s="3">
        <v>1</v>
      </c>
    </row>
    <row r="1338" spans="1:2" x14ac:dyDescent="0.3">
      <c r="A1338" s="6" t="s">
        <v>1955</v>
      </c>
      <c r="B1338" s="3">
        <v>1</v>
      </c>
    </row>
    <row r="1339" spans="1:2" x14ac:dyDescent="0.3">
      <c r="A1339" s="6" t="s">
        <v>752</v>
      </c>
      <c r="B1339" s="3">
        <v>1</v>
      </c>
    </row>
    <row r="1340" spans="1:2" x14ac:dyDescent="0.3">
      <c r="A1340" s="6" t="s">
        <v>1994</v>
      </c>
      <c r="B1340" s="3">
        <v>1</v>
      </c>
    </row>
    <row r="1341" spans="1:2" x14ac:dyDescent="0.3">
      <c r="A1341" s="1" t="s">
        <v>4497</v>
      </c>
      <c r="B1341" s="3">
        <v>4</v>
      </c>
    </row>
    <row r="1342" spans="1:2" x14ac:dyDescent="0.3">
      <c r="A1342" s="6" t="s">
        <v>1357</v>
      </c>
      <c r="B1342" s="3">
        <v>1</v>
      </c>
    </row>
    <row r="1343" spans="1:2" x14ac:dyDescent="0.3">
      <c r="A1343" s="6" t="s">
        <v>926</v>
      </c>
      <c r="B1343" s="3">
        <v>1</v>
      </c>
    </row>
    <row r="1344" spans="1:2" x14ac:dyDescent="0.3">
      <c r="A1344" s="6" t="s">
        <v>1334</v>
      </c>
      <c r="B1344" s="3">
        <v>1</v>
      </c>
    </row>
    <row r="1345" spans="1:2" x14ac:dyDescent="0.3">
      <c r="A1345" s="6" t="s">
        <v>1344</v>
      </c>
      <c r="B1345" s="3">
        <v>1</v>
      </c>
    </row>
    <row r="1346" spans="1:2" x14ac:dyDescent="0.3">
      <c r="A1346" s="1" t="s">
        <v>4438</v>
      </c>
      <c r="B1346" s="3">
        <v>4</v>
      </c>
    </row>
    <row r="1347" spans="1:2" x14ac:dyDescent="0.3">
      <c r="A1347" s="6" t="s">
        <v>1452</v>
      </c>
      <c r="B1347" s="3">
        <v>1</v>
      </c>
    </row>
    <row r="1348" spans="1:2" x14ac:dyDescent="0.3">
      <c r="A1348" s="6" t="s">
        <v>1954</v>
      </c>
      <c r="B1348" s="3">
        <v>1</v>
      </c>
    </row>
    <row r="1349" spans="1:2" x14ac:dyDescent="0.3">
      <c r="A1349" s="6" t="s">
        <v>833</v>
      </c>
      <c r="B1349" s="3">
        <v>1</v>
      </c>
    </row>
    <row r="1350" spans="1:2" x14ac:dyDescent="0.3">
      <c r="A1350" s="6" t="s">
        <v>1992</v>
      </c>
      <c r="B1350" s="3">
        <v>1</v>
      </c>
    </row>
    <row r="1351" spans="1:2" x14ac:dyDescent="0.3">
      <c r="A1351" s="1" t="s">
        <v>4300</v>
      </c>
      <c r="B1351" s="3">
        <v>4</v>
      </c>
    </row>
    <row r="1352" spans="1:2" x14ac:dyDescent="0.3">
      <c r="A1352" s="6" t="s">
        <v>1946</v>
      </c>
      <c r="B1352" s="3">
        <v>1</v>
      </c>
    </row>
    <row r="1353" spans="1:2" x14ac:dyDescent="0.3">
      <c r="A1353" s="6" t="s">
        <v>1851</v>
      </c>
      <c r="B1353" s="3">
        <v>1</v>
      </c>
    </row>
    <row r="1354" spans="1:2" x14ac:dyDescent="0.3">
      <c r="A1354" s="6" t="s">
        <v>698</v>
      </c>
      <c r="B1354" s="3">
        <v>1</v>
      </c>
    </row>
    <row r="1355" spans="1:2" x14ac:dyDescent="0.3">
      <c r="A1355" s="6" t="s">
        <v>1945</v>
      </c>
      <c r="B1355" s="3">
        <v>1</v>
      </c>
    </row>
    <row r="1356" spans="1:2" x14ac:dyDescent="0.3">
      <c r="A1356" s="1" t="s">
        <v>4391</v>
      </c>
      <c r="B1356" s="3">
        <v>4</v>
      </c>
    </row>
    <row r="1357" spans="1:2" x14ac:dyDescent="0.3">
      <c r="A1357" s="6" t="s">
        <v>1113</v>
      </c>
      <c r="B1357" s="3">
        <v>1</v>
      </c>
    </row>
    <row r="1358" spans="1:2" x14ac:dyDescent="0.3">
      <c r="A1358" s="6" t="s">
        <v>1742</v>
      </c>
      <c r="B1358" s="3">
        <v>1</v>
      </c>
    </row>
    <row r="1359" spans="1:2" x14ac:dyDescent="0.3">
      <c r="A1359" s="6" t="s">
        <v>796</v>
      </c>
      <c r="B1359" s="3">
        <v>1</v>
      </c>
    </row>
    <row r="1360" spans="1:2" x14ac:dyDescent="0.3">
      <c r="A1360" s="6" t="s">
        <v>1793</v>
      </c>
      <c r="B1360" s="3">
        <v>1</v>
      </c>
    </row>
    <row r="1361" spans="1:2" x14ac:dyDescent="0.3">
      <c r="A1361" s="1" t="s">
        <v>5277</v>
      </c>
      <c r="B1361" s="3">
        <v>4</v>
      </c>
    </row>
    <row r="1362" spans="1:2" x14ac:dyDescent="0.3">
      <c r="A1362" s="6" t="s">
        <v>2538</v>
      </c>
      <c r="B1362" s="3">
        <v>1</v>
      </c>
    </row>
    <row r="1363" spans="1:2" x14ac:dyDescent="0.3">
      <c r="A1363" s="6" t="s">
        <v>2810</v>
      </c>
      <c r="B1363" s="3">
        <v>1</v>
      </c>
    </row>
    <row r="1364" spans="1:2" x14ac:dyDescent="0.3">
      <c r="A1364" s="6" t="s">
        <v>2824</v>
      </c>
      <c r="B1364" s="3">
        <v>1</v>
      </c>
    </row>
    <row r="1365" spans="1:2" x14ac:dyDescent="0.3">
      <c r="A1365" s="6" t="s">
        <v>2541</v>
      </c>
      <c r="B1365" s="3">
        <v>1</v>
      </c>
    </row>
    <row r="1366" spans="1:2" x14ac:dyDescent="0.3">
      <c r="A1366" s="1" t="s">
        <v>3623</v>
      </c>
      <c r="B1366" s="3">
        <v>4</v>
      </c>
    </row>
    <row r="1367" spans="1:2" x14ac:dyDescent="0.3">
      <c r="A1367" s="6" t="s">
        <v>112</v>
      </c>
      <c r="B1367" s="3">
        <v>1</v>
      </c>
    </row>
    <row r="1368" spans="1:2" x14ac:dyDescent="0.3">
      <c r="A1368" s="6" t="s">
        <v>732</v>
      </c>
      <c r="B1368" s="3">
        <v>1</v>
      </c>
    </row>
    <row r="1369" spans="1:2" x14ac:dyDescent="0.3">
      <c r="A1369" s="6" t="s">
        <v>2222</v>
      </c>
      <c r="B1369" s="3">
        <v>1</v>
      </c>
    </row>
    <row r="1370" spans="1:2" x14ac:dyDescent="0.3">
      <c r="A1370" s="6" t="s">
        <v>3054</v>
      </c>
      <c r="B1370" s="3">
        <v>1</v>
      </c>
    </row>
    <row r="1371" spans="1:2" x14ac:dyDescent="0.3">
      <c r="A1371" s="1" t="s">
        <v>4007</v>
      </c>
      <c r="B1371" s="3">
        <v>4</v>
      </c>
    </row>
    <row r="1372" spans="1:2" x14ac:dyDescent="0.3">
      <c r="A1372" s="6" t="s">
        <v>427</v>
      </c>
      <c r="B1372" s="3">
        <v>1</v>
      </c>
    </row>
    <row r="1373" spans="1:2" x14ac:dyDescent="0.3">
      <c r="A1373" s="6" t="s">
        <v>2520</v>
      </c>
      <c r="B1373" s="3">
        <v>1</v>
      </c>
    </row>
    <row r="1374" spans="1:2" x14ac:dyDescent="0.3">
      <c r="A1374" s="6" t="s">
        <v>983</v>
      </c>
      <c r="B1374" s="3">
        <v>1</v>
      </c>
    </row>
    <row r="1375" spans="1:2" x14ac:dyDescent="0.3">
      <c r="A1375" s="6" t="s">
        <v>2526</v>
      </c>
      <c r="B1375" s="3">
        <v>1</v>
      </c>
    </row>
    <row r="1376" spans="1:2" x14ac:dyDescent="0.3">
      <c r="A1376" s="1" t="s">
        <v>4609</v>
      </c>
      <c r="B1376" s="3">
        <v>4</v>
      </c>
    </row>
    <row r="1377" spans="1:2" x14ac:dyDescent="0.3">
      <c r="A1377" s="6" t="s">
        <v>3249</v>
      </c>
      <c r="B1377" s="3">
        <v>1</v>
      </c>
    </row>
    <row r="1378" spans="1:2" x14ac:dyDescent="0.3">
      <c r="A1378" s="6" t="s">
        <v>1043</v>
      </c>
      <c r="B1378" s="3">
        <v>1</v>
      </c>
    </row>
    <row r="1379" spans="1:2" x14ac:dyDescent="0.3">
      <c r="A1379" s="6" t="s">
        <v>1622</v>
      </c>
      <c r="B1379" s="3">
        <v>1</v>
      </c>
    </row>
    <row r="1380" spans="1:2" x14ac:dyDescent="0.3">
      <c r="A1380" s="6" t="s">
        <v>3248</v>
      </c>
      <c r="B1380" s="3">
        <v>1</v>
      </c>
    </row>
    <row r="1381" spans="1:2" x14ac:dyDescent="0.3">
      <c r="A1381" s="1" t="s">
        <v>4843</v>
      </c>
      <c r="B1381" s="3">
        <v>4</v>
      </c>
    </row>
    <row r="1382" spans="1:2" x14ac:dyDescent="0.3">
      <c r="A1382" s="6" t="s">
        <v>1536</v>
      </c>
      <c r="B1382" s="3">
        <v>1</v>
      </c>
    </row>
    <row r="1383" spans="1:2" x14ac:dyDescent="0.3">
      <c r="A1383" s="6" t="s">
        <v>1354</v>
      </c>
      <c r="B1383" s="3">
        <v>1</v>
      </c>
    </row>
    <row r="1384" spans="1:2" x14ac:dyDescent="0.3">
      <c r="A1384" s="6" t="s">
        <v>1483</v>
      </c>
      <c r="B1384" s="3">
        <v>1</v>
      </c>
    </row>
    <row r="1385" spans="1:2" x14ac:dyDescent="0.3">
      <c r="A1385" s="6" t="s">
        <v>2601</v>
      </c>
      <c r="B1385" s="3">
        <v>1</v>
      </c>
    </row>
    <row r="1386" spans="1:2" x14ac:dyDescent="0.3">
      <c r="A1386" s="1" t="s">
        <v>4642</v>
      </c>
      <c r="B1386" s="3">
        <v>4</v>
      </c>
    </row>
    <row r="1387" spans="1:2" x14ac:dyDescent="0.3">
      <c r="A1387" s="6" t="s">
        <v>1847</v>
      </c>
      <c r="B1387" s="3">
        <v>1</v>
      </c>
    </row>
    <row r="1388" spans="1:2" x14ac:dyDescent="0.3">
      <c r="A1388" s="6" t="s">
        <v>1085</v>
      </c>
      <c r="B1388" s="3">
        <v>1</v>
      </c>
    </row>
    <row r="1389" spans="1:2" x14ac:dyDescent="0.3">
      <c r="A1389" s="6" t="s">
        <v>1688</v>
      </c>
      <c r="B1389" s="3">
        <v>1</v>
      </c>
    </row>
    <row r="1390" spans="1:2" x14ac:dyDescent="0.3">
      <c r="A1390" s="6" t="s">
        <v>2777</v>
      </c>
      <c r="B1390" s="3">
        <v>1</v>
      </c>
    </row>
    <row r="1391" spans="1:2" x14ac:dyDescent="0.3">
      <c r="A1391" s="1" t="s">
        <v>5083</v>
      </c>
      <c r="B1391" s="3">
        <v>4</v>
      </c>
    </row>
    <row r="1392" spans="1:2" x14ac:dyDescent="0.3">
      <c r="A1392" s="6" t="s">
        <v>1895</v>
      </c>
      <c r="B1392" s="3">
        <v>1</v>
      </c>
    </row>
    <row r="1393" spans="1:2" x14ac:dyDescent="0.3">
      <c r="A1393" s="6" t="s">
        <v>3037</v>
      </c>
      <c r="B1393" s="3">
        <v>1</v>
      </c>
    </row>
    <row r="1394" spans="1:2" x14ac:dyDescent="0.3">
      <c r="A1394" s="6" t="s">
        <v>3039</v>
      </c>
      <c r="B1394" s="3">
        <v>1</v>
      </c>
    </row>
    <row r="1395" spans="1:2" x14ac:dyDescent="0.3">
      <c r="A1395" s="6" t="s">
        <v>2579</v>
      </c>
      <c r="B1395" s="3">
        <v>1</v>
      </c>
    </row>
    <row r="1396" spans="1:2" x14ac:dyDescent="0.3">
      <c r="A1396" s="1" t="s">
        <v>3984</v>
      </c>
      <c r="B1396" s="3">
        <v>4</v>
      </c>
    </row>
    <row r="1397" spans="1:2" x14ac:dyDescent="0.3">
      <c r="A1397" s="6" t="s">
        <v>1417</v>
      </c>
      <c r="B1397" s="3">
        <v>1</v>
      </c>
    </row>
    <row r="1398" spans="1:2" x14ac:dyDescent="0.3">
      <c r="A1398" s="6" t="s">
        <v>406</v>
      </c>
      <c r="B1398" s="3">
        <v>1</v>
      </c>
    </row>
    <row r="1399" spans="1:2" x14ac:dyDescent="0.3">
      <c r="A1399" s="6" t="s">
        <v>2283</v>
      </c>
      <c r="B1399" s="3">
        <v>1</v>
      </c>
    </row>
    <row r="1400" spans="1:2" x14ac:dyDescent="0.3">
      <c r="A1400" s="6" t="s">
        <v>3134</v>
      </c>
      <c r="B1400" s="3">
        <v>1</v>
      </c>
    </row>
    <row r="1401" spans="1:2" x14ac:dyDescent="0.3">
      <c r="A1401" s="1" t="s">
        <v>4808</v>
      </c>
      <c r="B1401" s="3">
        <v>4</v>
      </c>
    </row>
    <row r="1402" spans="1:2" x14ac:dyDescent="0.3">
      <c r="A1402" s="6" t="s">
        <v>2340</v>
      </c>
      <c r="B1402" s="3">
        <v>1</v>
      </c>
    </row>
    <row r="1403" spans="1:2" x14ac:dyDescent="0.3">
      <c r="A1403" s="6" t="s">
        <v>1293</v>
      </c>
      <c r="B1403" s="3">
        <v>1</v>
      </c>
    </row>
    <row r="1404" spans="1:2" x14ac:dyDescent="0.3">
      <c r="A1404" s="6" t="s">
        <v>2208</v>
      </c>
      <c r="B1404" s="3">
        <v>1</v>
      </c>
    </row>
    <row r="1405" spans="1:2" x14ac:dyDescent="0.3">
      <c r="A1405" s="6" t="s">
        <v>3099</v>
      </c>
      <c r="B1405" s="3">
        <v>1</v>
      </c>
    </row>
    <row r="1406" spans="1:2" x14ac:dyDescent="0.3">
      <c r="A1406" s="1" t="s">
        <v>5166</v>
      </c>
      <c r="B1406" s="3">
        <v>4</v>
      </c>
    </row>
    <row r="1407" spans="1:2" x14ac:dyDescent="0.3">
      <c r="A1407" s="6" t="s">
        <v>2157</v>
      </c>
      <c r="B1407" s="3">
        <v>1</v>
      </c>
    </row>
    <row r="1408" spans="1:2" x14ac:dyDescent="0.3">
      <c r="A1408" s="6" t="s">
        <v>2763</v>
      </c>
      <c r="B1408" s="3">
        <v>1</v>
      </c>
    </row>
    <row r="1409" spans="1:2" x14ac:dyDescent="0.3">
      <c r="A1409" s="6" t="s">
        <v>2765</v>
      </c>
      <c r="B1409" s="3">
        <v>1</v>
      </c>
    </row>
    <row r="1410" spans="1:2" x14ac:dyDescent="0.3">
      <c r="A1410" s="6" t="s">
        <v>2714</v>
      </c>
      <c r="B1410" s="3">
        <v>1</v>
      </c>
    </row>
    <row r="1411" spans="1:2" x14ac:dyDescent="0.3">
      <c r="A1411" s="1" t="s">
        <v>4967</v>
      </c>
      <c r="B1411" s="3">
        <v>4</v>
      </c>
    </row>
    <row r="1412" spans="1:2" x14ac:dyDescent="0.3">
      <c r="A1412" s="6" t="s">
        <v>2349</v>
      </c>
      <c r="B1412" s="3">
        <v>1</v>
      </c>
    </row>
    <row r="1413" spans="1:2" x14ac:dyDescent="0.3">
      <c r="A1413" s="6" t="s">
        <v>1636</v>
      </c>
      <c r="B1413" s="3">
        <v>1</v>
      </c>
    </row>
    <row r="1414" spans="1:2" x14ac:dyDescent="0.3">
      <c r="A1414" s="6" t="s">
        <v>2216</v>
      </c>
      <c r="B1414" s="3">
        <v>1</v>
      </c>
    </row>
    <row r="1415" spans="1:2" x14ac:dyDescent="0.3">
      <c r="A1415" s="6" t="s">
        <v>3105</v>
      </c>
      <c r="B1415" s="3">
        <v>1</v>
      </c>
    </row>
    <row r="1416" spans="1:2" x14ac:dyDescent="0.3">
      <c r="A1416" s="1" t="s">
        <v>4455</v>
      </c>
      <c r="B1416" s="3">
        <v>4</v>
      </c>
    </row>
    <row r="1417" spans="1:2" x14ac:dyDescent="0.3">
      <c r="A1417" s="6" t="s">
        <v>2230</v>
      </c>
      <c r="B1417" s="3">
        <v>1</v>
      </c>
    </row>
    <row r="1418" spans="1:2" x14ac:dyDescent="0.3">
      <c r="A1418" s="6" t="s">
        <v>866</v>
      </c>
      <c r="B1418" s="3">
        <v>1</v>
      </c>
    </row>
    <row r="1419" spans="1:2" x14ac:dyDescent="0.3">
      <c r="A1419" s="6" t="s">
        <v>2092</v>
      </c>
      <c r="B1419" s="3">
        <v>1</v>
      </c>
    </row>
    <row r="1420" spans="1:2" x14ac:dyDescent="0.3">
      <c r="A1420" s="6" t="s">
        <v>3030</v>
      </c>
      <c r="B1420" s="3">
        <v>1</v>
      </c>
    </row>
    <row r="1421" spans="1:2" x14ac:dyDescent="0.3">
      <c r="A1421" s="1" t="s">
        <v>5273</v>
      </c>
      <c r="B1421" s="3">
        <v>4</v>
      </c>
    </row>
    <row r="1422" spans="1:2" x14ac:dyDescent="0.3">
      <c r="A1422" s="6" t="s">
        <v>2578</v>
      </c>
      <c r="B1422" s="3">
        <v>1</v>
      </c>
    </row>
    <row r="1423" spans="1:2" x14ac:dyDescent="0.3">
      <c r="A1423" s="6" t="s">
        <v>2529</v>
      </c>
      <c r="B1423" s="3">
        <v>1</v>
      </c>
    </row>
    <row r="1424" spans="1:2" x14ac:dyDescent="0.3">
      <c r="A1424" s="6" t="s">
        <v>2570</v>
      </c>
      <c r="B1424" s="3">
        <v>1</v>
      </c>
    </row>
    <row r="1425" spans="1:2" x14ac:dyDescent="0.3">
      <c r="A1425" s="6" t="s">
        <v>2588</v>
      </c>
      <c r="B1425" s="3">
        <v>1</v>
      </c>
    </row>
    <row r="1426" spans="1:2" x14ac:dyDescent="0.3">
      <c r="A1426" s="1" t="s">
        <v>4744</v>
      </c>
      <c r="B1426" s="3">
        <v>4</v>
      </c>
    </row>
    <row r="1427" spans="1:2" x14ac:dyDescent="0.3">
      <c r="A1427" s="6" t="s">
        <v>1220</v>
      </c>
      <c r="B1427" s="3">
        <v>1</v>
      </c>
    </row>
    <row r="1428" spans="1:2" x14ac:dyDescent="0.3">
      <c r="A1428" s="6" t="s">
        <v>2999</v>
      </c>
      <c r="B1428" s="3">
        <v>1</v>
      </c>
    </row>
    <row r="1429" spans="1:2" x14ac:dyDescent="0.3">
      <c r="A1429" s="6" t="s">
        <v>1515</v>
      </c>
      <c r="B1429" s="3">
        <v>1</v>
      </c>
    </row>
    <row r="1430" spans="1:2" x14ac:dyDescent="0.3">
      <c r="A1430" s="6" t="s">
        <v>2965</v>
      </c>
      <c r="B1430" s="3">
        <v>1</v>
      </c>
    </row>
    <row r="1431" spans="1:2" x14ac:dyDescent="0.3">
      <c r="A1431" s="1" t="s">
        <v>4889</v>
      </c>
      <c r="B1431" s="3">
        <v>4</v>
      </c>
    </row>
    <row r="1432" spans="1:2" x14ac:dyDescent="0.3">
      <c r="A1432" s="6" t="s">
        <v>2577</v>
      </c>
      <c r="B1432" s="3">
        <v>1</v>
      </c>
    </row>
    <row r="1433" spans="1:2" x14ac:dyDescent="0.3">
      <c r="A1433" s="6" t="s">
        <v>1451</v>
      </c>
      <c r="B1433" s="3">
        <v>1</v>
      </c>
    </row>
    <row r="1434" spans="1:2" x14ac:dyDescent="0.3">
      <c r="A1434" s="6" t="s">
        <v>1600</v>
      </c>
      <c r="B1434" s="3">
        <v>1</v>
      </c>
    </row>
    <row r="1435" spans="1:2" x14ac:dyDescent="0.3">
      <c r="A1435" s="6" t="s">
        <v>2590</v>
      </c>
      <c r="B1435" s="3">
        <v>1</v>
      </c>
    </row>
    <row r="1436" spans="1:2" x14ac:dyDescent="0.3">
      <c r="A1436" s="1" t="s">
        <v>5097</v>
      </c>
      <c r="B1436" s="3">
        <v>4</v>
      </c>
    </row>
    <row r="1437" spans="1:2" x14ac:dyDescent="0.3">
      <c r="A1437" s="6" t="s">
        <v>2796</v>
      </c>
      <c r="B1437" s="3">
        <v>1</v>
      </c>
    </row>
    <row r="1438" spans="1:2" x14ac:dyDescent="0.3">
      <c r="A1438" s="6" t="s">
        <v>2998</v>
      </c>
      <c r="B1438" s="3">
        <v>1</v>
      </c>
    </row>
    <row r="1439" spans="1:2" x14ac:dyDescent="0.3">
      <c r="A1439" s="6" t="s">
        <v>1962</v>
      </c>
      <c r="B1439" s="3">
        <v>1</v>
      </c>
    </row>
    <row r="1440" spans="1:2" x14ac:dyDescent="0.3">
      <c r="A1440" s="6" t="s">
        <v>3017</v>
      </c>
      <c r="B1440" s="3">
        <v>1</v>
      </c>
    </row>
    <row r="1441" spans="1:2" x14ac:dyDescent="0.3">
      <c r="A1441" s="1" t="s">
        <v>4680</v>
      </c>
      <c r="B1441" s="3">
        <v>4</v>
      </c>
    </row>
    <row r="1442" spans="1:2" x14ac:dyDescent="0.3">
      <c r="A1442" s="6" t="s">
        <v>1796</v>
      </c>
      <c r="B1442" s="3">
        <v>1</v>
      </c>
    </row>
    <row r="1443" spans="1:2" x14ac:dyDescent="0.3">
      <c r="A1443" s="6" t="s">
        <v>2513</v>
      </c>
      <c r="B1443" s="3">
        <v>1</v>
      </c>
    </row>
    <row r="1444" spans="1:2" x14ac:dyDescent="0.3">
      <c r="A1444" s="6" t="s">
        <v>1127</v>
      </c>
      <c r="B1444" s="3">
        <v>1</v>
      </c>
    </row>
    <row r="1445" spans="1:2" x14ac:dyDescent="0.3">
      <c r="A1445" s="6" t="s">
        <v>2524</v>
      </c>
      <c r="B1445" s="3">
        <v>1</v>
      </c>
    </row>
    <row r="1446" spans="1:2" x14ac:dyDescent="0.3">
      <c r="A1446" s="1" t="s">
        <v>5303</v>
      </c>
      <c r="B1446" s="3">
        <v>4</v>
      </c>
    </row>
    <row r="1447" spans="1:2" x14ac:dyDescent="0.3">
      <c r="A1447" s="6" t="s">
        <v>3109</v>
      </c>
      <c r="B1447" s="3">
        <v>1</v>
      </c>
    </row>
    <row r="1448" spans="1:2" x14ac:dyDescent="0.3">
      <c r="A1448" s="6" t="s">
        <v>2874</v>
      </c>
      <c r="B1448" s="3">
        <v>1</v>
      </c>
    </row>
    <row r="1449" spans="1:2" x14ac:dyDescent="0.3">
      <c r="A1449" s="6" t="s">
        <v>2877</v>
      </c>
      <c r="B1449" s="3">
        <v>1</v>
      </c>
    </row>
    <row r="1450" spans="1:2" x14ac:dyDescent="0.3">
      <c r="A1450" s="6" t="s">
        <v>2604</v>
      </c>
      <c r="B1450" s="3">
        <v>1</v>
      </c>
    </row>
    <row r="1451" spans="1:2" x14ac:dyDescent="0.3">
      <c r="A1451" s="1" t="s">
        <v>4571</v>
      </c>
      <c r="B1451" s="3">
        <v>4</v>
      </c>
    </row>
    <row r="1452" spans="1:2" x14ac:dyDescent="0.3">
      <c r="A1452" s="6" t="s">
        <v>1430</v>
      </c>
      <c r="B1452" s="3">
        <v>1</v>
      </c>
    </row>
    <row r="1453" spans="1:2" x14ac:dyDescent="0.3">
      <c r="A1453" s="6" t="s">
        <v>998</v>
      </c>
      <c r="B1453" s="3">
        <v>1</v>
      </c>
    </row>
    <row r="1454" spans="1:2" x14ac:dyDescent="0.3">
      <c r="A1454" s="6" t="s">
        <v>2525</v>
      </c>
      <c r="B1454" s="3">
        <v>1</v>
      </c>
    </row>
    <row r="1455" spans="1:2" x14ac:dyDescent="0.3">
      <c r="A1455" s="6" t="s">
        <v>2277</v>
      </c>
      <c r="B1455" s="3">
        <v>1</v>
      </c>
    </row>
    <row r="1456" spans="1:2" x14ac:dyDescent="0.3">
      <c r="A1456" s="1" t="s">
        <v>4753</v>
      </c>
      <c r="B1456" s="3">
        <v>4</v>
      </c>
    </row>
    <row r="1457" spans="1:2" x14ac:dyDescent="0.3">
      <c r="A1457" s="6" t="s">
        <v>2198</v>
      </c>
      <c r="B1457" s="3">
        <v>1</v>
      </c>
    </row>
    <row r="1458" spans="1:2" x14ac:dyDescent="0.3">
      <c r="A1458" s="6" t="s">
        <v>1235</v>
      </c>
      <c r="B1458" s="3">
        <v>1</v>
      </c>
    </row>
    <row r="1459" spans="1:2" x14ac:dyDescent="0.3">
      <c r="A1459" s="6" t="s">
        <v>2084</v>
      </c>
      <c r="B1459" s="3">
        <v>1</v>
      </c>
    </row>
    <row r="1460" spans="1:2" x14ac:dyDescent="0.3">
      <c r="A1460" s="6" t="s">
        <v>3015</v>
      </c>
      <c r="B1460" s="3">
        <v>1</v>
      </c>
    </row>
    <row r="1461" spans="1:2" x14ac:dyDescent="0.3">
      <c r="A1461" s="1" t="s">
        <v>4584</v>
      </c>
      <c r="B1461" s="3">
        <v>4</v>
      </c>
    </row>
    <row r="1462" spans="1:2" x14ac:dyDescent="0.3">
      <c r="A1462" s="6" t="s">
        <v>1537</v>
      </c>
      <c r="B1462" s="3">
        <v>1</v>
      </c>
    </row>
    <row r="1463" spans="1:2" x14ac:dyDescent="0.3">
      <c r="A1463" s="6" t="s">
        <v>2440</v>
      </c>
      <c r="B1463" s="3">
        <v>1</v>
      </c>
    </row>
    <row r="1464" spans="1:2" x14ac:dyDescent="0.3">
      <c r="A1464" s="6" t="s">
        <v>1014</v>
      </c>
      <c r="B1464" s="3">
        <v>1</v>
      </c>
    </row>
    <row r="1465" spans="1:2" x14ac:dyDescent="0.3">
      <c r="A1465" s="6" t="s">
        <v>2439</v>
      </c>
      <c r="B1465" s="3">
        <v>1</v>
      </c>
    </row>
    <row r="1466" spans="1:2" x14ac:dyDescent="0.3">
      <c r="A1466" s="1" t="s">
        <v>5070</v>
      </c>
      <c r="B1466" s="3">
        <v>4</v>
      </c>
    </row>
    <row r="1467" spans="1:2" x14ac:dyDescent="0.3">
      <c r="A1467" s="6" t="s">
        <v>2640</v>
      </c>
      <c r="B1467" s="3">
        <v>1</v>
      </c>
    </row>
    <row r="1468" spans="1:2" x14ac:dyDescent="0.3">
      <c r="A1468" s="6" t="s">
        <v>1865</v>
      </c>
      <c r="B1468" s="3">
        <v>1</v>
      </c>
    </row>
    <row r="1469" spans="1:2" x14ac:dyDescent="0.3">
      <c r="A1469" s="6" t="s">
        <v>2535</v>
      </c>
      <c r="B1469" s="3">
        <v>1</v>
      </c>
    </row>
    <row r="1470" spans="1:2" x14ac:dyDescent="0.3">
      <c r="A1470" s="6" t="s">
        <v>3261</v>
      </c>
      <c r="B1470" s="3">
        <v>1</v>
      </c>
    </row>
    <row r="1471" spans="1:2" x14ac:dyDescent="0.3">
      <c r="A1471" s="1" t="s">
        <v>4660</v>
      </c>
      <c r="B1471" s="3">
        <v>4</v>
      </c>
    </row>
    <row r="1472" spans="1:2" x14ac:dyDescent="0.3">
      <c r="A1472" s="6" t="s">
        <v>1969</v>
      </c>
      <c r="B1472" s="3">
        <v>1</v>
      </c>
    </row>
    <row r="1473" spans="1:2" x14ac:dyDescent="0.3">
      <c r="A1473" s="6" t="s">
        <v>1103</v>
      </c>
      <c r="B1473" s="3">
        <v>1</v>
      </c>
    </row>
    <row r="1474" spans="1:2" x14ac:dyDescent="0.3">
      <c r="A1474" s="6" t="s">
        <v>1825</v>
      </c>
      <c r="B1474" s="3">
        <v>1</v>
      </c>
    </row>
    <row r="1475" spans="1:2" x14ac:dyDescent="0.3">
      <c r="A1475" s="6" t="s">
        <v>2859</v>
      </c>
      <c r="B1475" s="3">
        <v>1</v>
      </c>
    </row>
    <row r="1476" spans="1:2" x14ac:dyDescent="0.3">
      <c r="A1476" s="1" t="s">
        <v>5045</v>
      </c>
      <c r="B1476" s="3">
        <v>4</v>
      </c>
    </row>
    <row r="1477" spans="1:2" x14ac:dyDescent="0.3">
      <c r="A1477" s="6" t="s">
        <v>2980</v>
      </c>
      <c r="B1477" s="3">
        <v>1</v>
      </c>
    </row>
    <row r="1478" spans="1:2" x14ac:dyDescent="0.3">
      <c r="A1478" s="6" t="s">
        <v>1798</v>
      </c>
      <c r="B1478" s="3">
        <v>1</v>
      </c>
    </row>
    <row r="1479" spans="1:2" x14ac:dyDescent="0.3">
      <c r="A1479" s="6" t="s">
        <v>2966</v>
      </c>
      <c r="B1479" s="3">
        <v>1</v>
      </c>
    </row>
    <row r="1480" spans="1:2" x14ac:dyDescent="0.3">
      <c r="A1480" s="6" t="s">
        <v>2978</v>
      </c>
      <c r="B1480" s="3">
        <v>1</v>
      </c>
    </row>
    <row r="1481" spans="1:2" x14ac:dyDescent="0.3">
      <c r="A1481" s="1" t="s">
        <v>4428</v>
      </c>
      <c r="B1481" s="3">
        <v>4</v>
      </c>
    </row>
    <row r="1482" spans="1:2" x14ac:dyDescent="0.3">
      <c r="A1482" s="6" t="s">
        <v>1577</v>
      </c>
      <c r="B1482" s="3">
        <v>1</v>
      </c>
    </row>
    <row r="1483" spans="1:2" x14ac:dyDescent="0.3">
      <c r="A1483" s="6" t="s">
        <v>825</v>
      </c>
      <c r="B1483" s="3">
        <v>1</v>
      </c>
    </row>
    <row r="1484" spans="1:2" x14ac:dyDescent="0.3">
      <c r="A1484" s="6" t="s">
        <v>1591</v>
      </c>
      <c r="B1484" s="3">
        <v>1</v>
      </c>
    </row>
    <row r="1485" spans="1:2" x14ac:dyDescent="0.3">
      <c r="A1485" s="6" t="s">
        <v>2614</v>
      </c>
      <c r="B1485" s="3">
        <v>1</v>
      </c>
    </row>
    <row r="1486" spans="1:2" x14ac:dyDescent="0.3">
      <c r="A1486" s="1" t="s">
        <v>4999</v>
      </c>
      <c r="B1486" s="3">
        <v>4</v>
      </c>
    </row>
    <row r="1487" spans="1:2" x14ac:dyDescent="0.3">
      <c r="A1487" s="6" t="s">
        <v>2351</v>
      </c>
      <c r="B1487" s="3">
        <v>1</v>
      </c>
    </row>
    <row r="1488" spans="1:2" x14ac:dyDescent="0.3">
      <c r="A1488" s="6" t="s">
        <v>1701</v>
      </c>
      <c r="B1488" s="3">
        <v>1</v>
      </c>
    </row>
    <row r="1489" spans="1:2" x14ac:dyDescent="0.3">
      <c r="A1489" s="6" t="s">
        <v>2218</v>
      </c>
      <c r="B1489" s="3">
        <v>1</v>
      </c>
    </row>
    <row r="1490" spans="1:2" x14ac:dyDescent="0.3">
      <c r="A1490" s="6" t="s">
        <v>3107</v>
      </c>
      <c r="B1490" s="3">
        <v>1</v>
      </c>
    </row>
    <row r="1491" spans="1:2" x14ac:dyDescent="0.3">
      <c r="A1491" s="1" t="s">
        <v>4415</v>
      </c>
      <c r="B1491" s="3">
        <v>4</v>
      </c>
    </row>
    <row r="1492" spans="1:2" x14ac:dyDescent="0.3">
      <c r="A1492" s="6" t="s">
        <v>1632</v>
      </c>
      <c r="B1492" s="3">
        <v>1</v>
      </c>
    </row>
    <row r="1493" spans="1:2" x14ac:dyDescent="0.3">
      <c r="A1493" s="6" t="s">
        <v>2584</v>
      </c>
      <c r="B1493" s="3">
        <v>1</v>
      </c>
    </row>
    <row r="1494" spans="1:2" x14ac:dyDescent="0.3">
      <c r="A1494" s="6" t="s">
        <v>816</v>
      </c>
      <c r="B1494" s="3">
        <v>1</v>
      </c>
    </row>
    <row r="1495" spans="1:2" x14ac:dyDescent="0.3">
      <c r="A1495" s="6" t="s">
        <v>2586</v>
      </c>
      <c r="B1495" s="3">
        <v>1</v>
      </c>
    </row>
    <row r="1496" spans="1:2" x14ac:dyDescent="0.3">
      <c r="A1496" s="1" t="s">
        <v>5231</v>
      </c>
      <c r="B1496" s="3">
        <v>4</v>
      </c>
    </row>
    <row r="1497" spans="1:2" x14ac:dyDescent="0.3">
      <c r="A1497" s="6" t="s">
        <v>2420</v>
      </c>
      <c r="B1497" s="3">
        <v>1</v>
      </c>
    </row>
    <row r="1498" spans="1:2" x14ac:dyDescent="0.3">
      <c r="A1498" s="6" t="s">
        <v>3219</v>
      </c>
      <c r="B1498" s="3">
        <v>1</v>
      </c>
    </row>
    <row r="1499" spans="1:2" x14ac:dyDescent="0.3">
      <c r="A1499" s="6" t="s">
        <v>2613</v>
      </c>
      <c r="B1499" s="3">
        <v>1</v>
      </c>
    </row>
    <row r="1500" spans="1:2" x14ac:dyDescent="0.3">
      <c r="A1500" s="6" t="s">
        <v>3213</v>
      </c>
      <c r="B1500" s="3">
        <v>1</v>
      </c>
    </row>
    <row r="1501" spans="1:2" x14ac:dyDescent="0.3">
      <c r="A1501" s="1" t="s">
        <v>4611</v>
      </c>
      <c r="B1501" s="3">
        <v>4</v>
      </c>
    </row>
    <row r="1502" spans="1:2" x14ac:dyDescent="0.3">
      <c r="A1502" s="6" t="s">
        <v>2047</v>
      </c>
      <c r="B1502" s="3">
        <v>1</v>
      </c>
    </row>
    <row r="1503" spans="1:2" x14ac:dyDescent="0.3">
      <c r="A1503" s="6" t="s">
        <v>2833</v>
      </c>
      <c r="B1503" s="3">
        <v>1</v>
      </c>
    </row>
    <row r="1504" spans="1:2" x14ac:dyDescent="0.3">
      <c r="A1504" s="6" t="s">
        <v>1046</v>
      </c>
      <c r="B1504" s="3">
        <v>1</v>
      </c>
    </row>
    <row r="1505" spans="1:2" x14ac:dyDescent="0.3">
      <c r="A1505" s="6" t="s">
        <v>2837</v>
      </c>
      <c r="B1505" s="3">
        <v>1</v>
      </c>
    </row>
    <row r="1506" spans="1:2" x14ac:dyDescent="0.3">
      <c r="A1506" s="1" t="s">
        <v>4996</v>
      </c>
      <c r="B1506" s="3">
        <v>4</v>
      </c>
    </row>
    <row r="1507" spans="1:2" x14ac:dyDescent="0.3">
      <c r="A1507" s="6" t="s">
        <v>2316</v>
      </c>
      <c r="B1507" s="3">
        <v>1</v>
      </c>
    </row>
    <row r="1508" spans="1:2" x14ac:dyDescent="0.3">
      <c r="A1508" s="6" t="s">
        <v>2954</v>
      </c>
      <c r="B1508" s="3">
        <v>1</v>
      </c>
    </row>
    <row r="1509" spans="1:2" x14ac:dyDescent="0.3">
      <c r="A1509" s="6" t="s">
        <v>1693</v>
      </c>
      <c r="B1509" s="3">
        <v>1</v>
      </c>
    </row>
    <row r="1510" spans="1:2" x14ac:dyDescent="0.3">
      <c r="A1510" s="6" t="s">
        <v>2960</v>
      </c>
      <c r="B1510" s="3">
        <v>1</v>
      </c>
    </row>
    <row r="1511" spans="1:2" x14ac:dyDescent="0.3">
      <c r="A1511" s="1" t="s">
        <v>3603</v>
      </c>
      <c r="B1511" s="3">
        <v>4</v>
      </c>
    </row>
    <row r="1512" spans="1:2" x14ac:dyDescent="0.3">
      <c r="A1512" s="6" t="s">
        <v>1896</v>
      </c>
      <c r="B1512" s="3">
        <v>1</v>
      </c>
    </row>
    <row r="1513" spans="1:2" x14ac:dyDescent="0.3">
      <c r="A1513" s="6" t="s">
        <v>97</v>
      </c>
      <c r="B1513" s="3">
        <v>1</v>
      </c>
    </row>
    <row r="1514" spans="1:2" x14ac:dyDescent="0.3">
      <c r="A1514" s="6" t="s">
        <v>154</v>
      </c>
      <c r="B1514" s="3">
        <v>1</v>
      </c>
    </row>
    <row r="1515" spans="1:2" x14ac:dyDescent="0.3">
      <c r="A1515" s="6" t="s">
        <v>2811</v>
      </c>
      <c r="B1515" s="3">
        <v>1</v>
      </c>
    </row>
    <row r="1516" spans="1:2" x14ac:dyDescent="0.3">
      <c r="A1516" s="1" t="s">
        <v>4982</v>
      </c>
      <c r="B1516" s="3">
        <v>4</v>
      </c>
    </row>
    <row r="1517" spans="1:2" x14ac:dyDescent="0.3">
      <c r="A1517" s="6" t="s">
        <v>2097</v>
      </c>
      <c r="B1517" s="3">
        <v>1</v>
      </c>
    </row>
    <row r="1518" spans="1:2" x14ac:dyDescent="0.3">
      <c r="A1518" s="6" t="s">
        <v>1673</v>
      </c>
      <c r="B1518" s="3">
        <v>1</v>
      </c>
    </row>
    <row r="1519" spans="1:2" x14ac:dyDescent="0.3">
      <c r="A1519" s="6" t="s">
        <v>2943</v>
      </c>
      <c r="B1519" s="3">
        <v>1</v>
      </c>
    </row>
    <row r="1520" spans="1:2" x14ac:dyDescent="0.3">
      <c r="A1520" s="6" t="s">
        <v>2948</v>
      </c>
      <c r="B1520" s="3">
        <v>1</v>
      </c>
    </row>
    <row r="1521" spans="1:2" x14ac:dyDescent="0.3">
      <c r="A1521" s="1" t="s">
        <v>4715</v>
      </c>
      <c r="B1521" s="3">
        <v>4</v>
      </c>
    </row>
    <row r="1522" spans="1:2" x14ac:dyDescent="0.3">
      <c r="A1522" s="6" t="s">
        <v>2075</v>
      </c>
      <c r="B1522" s="3">
        <v>1</v>
      </c>
    </row>
    <row r="1523" spans="1:2" x14ac:dyDescent="0.3">
      <c r="A1523" s="6" t="s">
        <v>1189</v>
      </c>
      <c r="B1523" s="3">
        <v>1</v>
      </c>
    </row>
    <row r="1524" spans="1:2" x14ac:dyDescent="0.3">
      <c r="A1524" s="6" t="s">
        <v>2137</v>
      </c>
      <c r="B1524" s="3">
        <v>1</v>
      </c>
    </row>
    <row r="1525" spans="1:2" x14ac:dyDescent="0.3">
      <c r="A1525" s="6" t="s">
        <v>3043</v>
      </c>
      <c r="B1525" s="3">
        <v>1</v>
      </c>
    </row>
    <row r="1526" spans="1:2" x14ac:dyDescent="0.3">
      <c r="A1526" s="1" t="s">
        <v>5102</v>
      </c>
      <c r="B1526" s="3">
        <v>4</v>
      </c>
    </row>
    <row r="1527" spans="1:2" x14ac:dyDescent="0.3">
      <c r="A1527" s="6" t="s">
        <v>1971</v>
      </c>
      <c r="B1527" s="3">
        <v>1</v>
      </c>
    </row>
    <row r="1528" spans="1:2" x14ac:dyDescent="0.3">
      <c r="A1528" s="6" t="s">
        <v>3140</v>
      </c>
      <c r="B1528" s="3">
        <v>1</v>
      </c>
    </row>
    <row r="1529" spans="1:2" x14ac:dyDescent="0.3">
      <c r="A1529" s="6" t="s">
        <v>3150</v>
      </c>
      <c r="B1529" s="3">
        <v>1</v>
      </c>
    </row>
    <row r="1530" spans="1:2" x14ac:dyDescent="0.3">
      <c r="A1530" s="6" t="s">
        <v>2473</v>
      </c>
      <c r="B1530" s="3">
        <v>1</v>
      </c>
    </row>
    <row r="1531" spans="1:2" x14ac:dyDescent="0.3">
      <c r="A1531" s="1" t="s">
        <v>4926</v>
      </c>
      <c r="B1531" s="3">
        <v>4</v>
      </c>
    </row>
    <row r="1532" spans="1:2" x14ac:dyDescent="0.3">
      <c r="A1532" s="6" t="s">
        <v>2350</v>
      </c>
      <c r="B1532" s="3">
        <v>1</v>
      </c>
    </row>
    <row r="1533" spans="1:2" x14ac:dyDescent="0.3">
      <c r="A1533" s="6" t="s">
        <v>1533</v>
      </c>
      <c r="B1533" s="3">
        <v>1</v>
      </c>
    </row>
    <row r="1534" spans="1:2" x14ac:dyDescent="0.3">
      <c r="A1534" s="6" t="s">
        <v>2207</v>
      </c>
      <c r="B1534" s="3">
        <v>1</v>
      </c>
    </row>
    <row r="1535" spans="1:2" x14ac:dyDescent="0.3">
      <c r="A1535" s="6" t="s">
        <v>3106</v>
      </c>
      <c r="B1535" s="3">
        <v>1</v>
      </c>
    </row>
    <row r="1536" spans="1:2" x14ac:dyDescent="0.3">
      <c r="A1536" s="1" t="s">
        <v>4956</v>
      </c>
      <c r="B1536" s="3">
        <v>4</v>
      </c>
    </row>
    <row r="1537" spans="1:2" x14ac:dyDescent="0.3">
      <c r="A1537" s="6" t="s">
        <v>2463</v>
      </c>
      <c r="B1537" s="3">
        <v>1</v>
      </c>
    </row>
    <row r="1538" spans="1:2" x14ac:dyDescent="0.3">
      <c r="A1538" s="6" t="s">
        <v>1616</v>
      </c>
      <c r="B1538" s="3">
        <v>1</v>
      </c>
    </row>
    <row r="1539" spans="1:2" x14ac:dyDescent="0.3">
      <c r="A1539" s="6" t="s">
        <v>2173</v>
      </c>
      <c r="B1539" s="3">
        <v>1</v>
      </c>
    </row>
    <row r="1540" spans="1:2" x14ac:dyDescent="0.3">
      <c r="A1540" s="6" t="s">
        <v>3086</v>
      </c>
      <c r="B1540" s="3">
        <v>1</v>
      </c>
    </row>
    <row r="1541" spans="1:2" x14ac:dyDescent="0.3">
      <c r="A1541" s="1" t="s">
        <v>5104</v>
      </c>
      <c r="B1541" s="3">
        <v>4</v>
      </c>
    </row>
    <row r="1542" spans="1:2" x14ac:dyDescent="0.3">
      <c r="A1542" s="6" t="s">
        <v>2003</v>
      </c>
      <c r="B1542" s="3">
        <v>1</v>
      </c>
    </row>
    <row r="1543" spans="1:2" x14ac:dyDescent="0.3">
      <c r="A1543" s="6" t="s">
        <v>2511</v>
      </c>
      <c r="B1543" s="3">
        <v>1</v>
      </c>
    </row>
    <row r="1544" spans="1:2" x14ac:dyDescent="0.3">
      <c r="A1544" s="6" t="s">
        <v>1972</v>
      </c>
      <c r="B1544" s="3">
        <v>1</v>
      </c>
    </row>
    <row r="1545" spans="1:2" x14ac:dyDescent="0.3">
      <c r="A1545" s="6" t="s">
        <v>2523</v>
      </c>
      <c r="B1545" s="3">
        <v>1</v>
      </c>
    </row>
    <row r="1546" spans="1:2" x14ac:dyDescent="0.3">
      <c r="A1546" s="1" t="s">
        <v>4801</v>
      </c>
      <c r="B1546" s="3">
        <v>4</v>
      </c>
    </row>
    <row r="1547" spans="1:2" x14ac:dyDescent="0.3">
      <c r="A1547" s="6" t="s">
        <v>2347</v>
      </c>
      <c r="B1547" s="3">
        <v>1</v>
      </c>
    </row>
    <row r="1548" spans="1:2" x14ac:dyDescent="0.3">
      <c r="A1548" s="6" t="s">
        <v>1281</v>
      </c>
      <c r="B1548" s="3">
        <v>1</v>
      </c>
    </row>
    <row r="1549" spans="1:2" x14ac:dyDescent="0.3">
      <c r="A1549" s="6" t="s">
        <v>2204</v>
      </c>
      <c r="B1549" s="3">
        <v>1</v>
      </c>
    </row>
    <row r="1550" spans="1:2" x14ac:dyDescent="0.3">
      <c r="A1550" s="6" t="s">
        <v>3090</v>
      </c>
      <c r="B1550" s="3">
        <v>1</v>
      </c>
    </row>
    <row r="1551" spans="1:2" x14ac:dyDescent="0.3">
      <c r="A1551" s="1" t="s">
        <v>4005</v>
      </c>
      <c r="B1551" s="3">
        <v>4</v>
      </c>
    </row>
    <row r="1552" spans="1:2" x14ac:dyDescent="0.3">
      <c r="A1552" s="6" t="s">
        <v>426</v>
      </c>
      <c r="B1552" s="3">
        <v>1</v>
      </c>
    </row>
    <row r="1553" spans="1:2" x14ac:dyDescent="0.3">
      <c r="A1553" s="6" t="s">
        <v>2518</v>
      </c>
      <c r="B1553" s="3">
        <v>1</v>
      </c>
    </row>
    <row r="1554" spans="1:2" x14ac:dyDescent="0.3">
      <c r="A1554" s="6" t="s">
        <v>1196</v>
      </c>
      <c r="B1554" s="3">
        <v>1</v>
      </c>
    </row>
    <row r="1555" spans="1:2" x14ac:dyDescent="0.3">
      <c r="A1555" s="6" t="s">
        <v>2527</v>
      </c>
      <c r="B1555" s="3">
        <v>1</v>
      </c>
    </row>
    <row r="1556" spans="1:2" x14ac:dyDescent="0.3">
      <c r="A1556" s="1" t="s">
        <v>4942</v>
      </c>
      <c r="B1556" s="3">
        <v>4</v>
      </c>
    </row>
    <row r="1557" spans="1:2" x14ac:dyDescent="0.3">
      <c r="A1557" s="6" t="s">
        <v>2335</v>
      </c>
      <c r="B1557" s="3">
        <v>1</v>
      </c>
    </row>
    <row r="1558" spans="1:2" x14ac:dyDescent="0.3">
      <c r="A1558" s="6" t="s">
        <v>1576</v>
      </c>
      <c r="B1558" s="3">
        <v>1</v>
      </c>
    </row>
    <row r="1559" spans="1:2" x14ac:dyDescent="0.3">
      <c r="A1559" s="6" t="s">
        <v>2210</v>
      </c>
      <c r="B1559" s="3">
        <v>1</v>
      </c>
    </row>
    <row r="1560" spans="1:2" x14ac:dyDescent="0.3">
      <c r="A1560" s="6" t="s">
        <v>3101</v>
      </c>
      <c r="B1560" s="3">
        <v>1</v>
      </c>
    </row>
    <row r="1561" spans="1:2" x14ac:dyDescent="0.3">
      <c r="A1561" s="1" t="s">
        <v>4176</v>
      </c>
      <c r="B1561" s="3">
        <v>4</v>
      </c>
    </row>
    <row r="1562" spans="1:2" x14ac:dyDescent="0.3">
      <c r="A1562" s="6" t="s">
        <v>1399</v>
      </c>
      <c r="B1562" s="3">
        <v>1</v>
      </c>
    </row>
    <row r="1563" spans="1:2" x14ac:dyDescent="0.3">
      <c r="A1563" s="6" t="s">
        <v>579</v>
      </c>
      <c r="B1563" s="3">
        <v>1</v>
      </c>
    </row>
    <row r="1564" spans="1:2" x14ac:dyDescent="0.3">
      <c r="A1564" s="6" t="s">
        <v>960</v>
      </c>
      <c r="B1564" s="3">
        <v>1</v>
      </c>
    </row>
    <row r="1565" spans="1:2" x14ac:dyDescent="0.3">
      <c r="A1565" s="6" t="s">
        <v>2498</v>
      </c>
      <c r="B1565" s="3">
        <v>1</v>
      </c>
    </row>
    <row r="1566" spans="1:2" x14ac:dyDescent="0.3">
      <c r="A1566" s="1" t="s">
        <v>4212</v>
      </c>
      <c r="B1566" s="3">
        <v>4</v>
      </c>
    </row>
    <row r="1567" spans="1:2" x14ac:dyDescent="0.3">
      <c r="A1567" s="6" t="s">
        <v>2456</v>
      </c>
      <c r="B1567" s="3">
        <v>1</v>
      </c>
    </row>
    <row r="1568" spans="1:2" x14ac:dyDescent="0.3">
      <c r="A1568" s="6" t="s">
        <v>613</v>
      </c>
      <c r="B1568" s="3">
        <v>1</v>
      </c>
    </row>
    <row r="1569" spans="1:2" x14ac:dyDescent="0.3">
      <c r="A1569" s="6" t="s">
        <v>1715</v>
      </c>
      <c r="B1569" s="3">
        <v>1</v>
      </c>
    </row>
    <row r="1570" spans="1:2" x14ac:dyDescent="0.3">
      <c r="A1570" s="6" t="s">
        <v>3145</v>
      </c>
      <c r="B1570" s="3">
        <v>1</v>
      </c>
    </row>
    <row r="1571" spans="1:2" x14ac:dyDescent="0.3">
      <c r="A1571" s="1" t="s">
        <v>4460</v>
      </c>
      <c r="B1571" s="3">
        <v>4</v>
      </c>
    </row>
    <row r="1572" spans="1:2" x14ac:dyDescent="0.3">
      <c r="A1572" s="6" t="s">
        <v>870</v>
      </c>
      <c r="B1572" s="3">
        <v>1</v>
      </c>
    </row>
    <row r="1573" spans="1:2" x14ac:dyDescent="0.3">
      <c r="A1573" s="6" t="s">
        <v>2997</v>
      </c>
      <c r="B1573" s="3">
        <v>1</v>
      </c>
    </row>
    <row r="1574" spans="1:2" x14ac:dyDescent="0.3">
      <c r="A1574" s="6" t="s">
        <v>1584</v>
      </c>
      <c r="B1574" s="3">
        <v>1</v>
      </c>
    </row>
    <row r="1575" spans="1:2" x14ac:dyDescent="0.3">
      <c r="A1575" s="6" t="s">
        <v>3028</v>
      </c>
      <c r="B1575" s="3">
        <v>1</v>
      </c>
    </row>
    <row r="1576" spans="1:2" x14ac:dyDescent="0.3">
      <c r="A1576" s="1" t="s">
        <v>4087</v>
      </c>
      <c r="B1576" s="3">
        <v>4</v>
      </c>
    </row>
    <row r="1577" spans="1:2" x14ac:dyDescent="0.3">
      <c r="A1577" s="6" t="s">
        <v>1294</v>
      </c>
      <c r="B1577" s="3">
        <v>1</v>
      </c>
    </row>
    <row r="1578" spans="1:2" x14ac:dyDescent="0.3">
      <c r="A1578" s="6" t="s">
        <v>501</v>
      </c>
      <c r="B1578" s="3">
        <v>1</v>
      </c>
    </row>
    <row r="1579" spans="1:2" x14ac:dyDescent="0.3">
      <c r="A1579" s="6" t="s">
        <v>1246</v>
      </c>
      <c r="B1579" s="3">
        <v>1</v>
      </c>
    </row>
    <row r="1580" spans="1:2" x14ac:dyDescent="0.3">
      <c r="A1580" s="6" t="s">
        <v>2438</v>
      </c>
      <c r="B1580" s="3">
        <v>1</v>
      </c>
    </row>
    <row r="1581" spans="1:2" x14ac:dyDescent="0.3">
      <c r="A1581" s="1" t="s">
        <v>4279</v>
      </c>
      <c r="B1581" s="3">
        <v>4</v>
      </c>
    </row>
    <row r="1582" spans="1:2" x14ac:dyDescent="0.3">
      <c r="A1582" s="6" t="s">
        <v>1844</v>
      </c>
      <c r="B1582" s="3">
        <v>1</v>
      </c>
    </row>
    <row r="1583" spans="1:2" x14ac:dyDescent="0.3">
      <c r="A1583" s="6" t="s">
        <v>675</v>
      </c>
      <c r="B1583" s="3">
        <v>1</v>
      </c>
    </row>
    <row r="1584" spans="1:2" x14ac:dyDescent="0.3">
      <c r="A1584" s="6" t="s">
        <v>1723</v>
      </c>
      <c r="B1584" s="3">
        <v>1</v>
      </c>
    </row>
    <row r="1585" spans="1:2" x14ac:dyDescent="0.3">
      <c r="A1585" s="6" t="s">
        <v>2780</v>
      </c>
      <c r="B1585" s="3">
        <v>1</v>
      </c>
    </row>
    <row r="1586" spans="1:2" x14ac:dyDescent="0.3">
      <c r="A1586" s="1" t="s">
        <v>4210</v>
      </c>
      <c r="B1586" s="3">
        <v>4</v>
      </c>
    </row>
    <row r="1587" spans="1:2" x14ac:dyDescent="0.3">
      <c r="A1587" s="6" t="s">
        <v>612</v>
      </c>
      <c r="B1587" s="3">
        <v>1</v>
      </c>
    </row>
    <row r="1588" spans="1:2" x14ac:dyDescent="0.3">
      <c r="A1588" s="6" t="s">
        <v>2773</v>
      </c>
      <c r="B1588" s="3">
        <v>1</v>
      </c>
    </row>
    <row r="1589" spans="1:2" x14ac:dyDescent="0.3">
      <c r="A1589" s="6" t="s">
        <v>1698</v>
      </c>
      <c r="B1589" s="3">
        <v>1</v>
      </c>
    </row>
    <row r="1590" spans="1:2" x14ac:dyDescent="0.3">
      <c r="A1590" s="6" t="s">
        <v>2781</v>
      </c>
      <c r="B1590" s="3">
        <v>1</v>
      </c>
    </row>
    <row r="1591" spans="1:2" x14ac:dyDescent="0.3">
      <c r="A1591" s="1" t="s">
        <v>4755</v>
      </c>
      <c r="B1591" s="3">
        <v>4</v>
      </c>
    </row>
    <row r="1592" spans="1:2" x14ac:dyDescent="0.3">
      <c r="A1592" s="6" t="s">
        <v>1829</v>
      </c>
      <c r="B1592" s="3">
        <v>1</v>
      </c>
    </row>
    <row r="1593" spans="1:2" x14ac:dyDescent="0.3">
      <c r="A1593" s="6" t="s">
        <v>2373</v>
      </c>
      <c r="B1593" s="3">
        <v>1</v>
      </c>
    </row>
    <row r="1594" spans="1:2" x14ac:dyDescent="0.3">
      <c r="A1594" s="6" t="s">
        <v>1236</v>
      </c>
      <c r="B1594" s="3">
        <v>1</v>
      </c>
    </row>
    <row r="1595" spans="1:2" x14ac:dyDescent="0.3">
      <c r="A1595" s="6" t="s">
        <v>2391</v>
      </c>
      <c r="B1595" s="3">
        <v>1</v>
      </c>
    </row>
    <row r="1596" spans="1:2" x14ac:dyDescent="0.3">
      <c r="A1596" s="1" t="s">
        <v>4708</v>
      </c>
      <c r="B1596" s="3">
        <v>4</v>
      </c>
    </row>
    <row r="1597" spans="1:2" x14ac:dyDescent="0.3">
      <c r="A1597" s="6" t="s">
        <v>1171</v>
      </c>
      <c r="B1597" s="3">
        <v>1</v>
      </c>
    </row>
    <row r="1598" spans="1:2" x14ac:dyDescent="0.3">
      <c r="A1598" s="6" t="s">
        <v>2891</v>
      </c>
      <c r="B1598" s="3">
        <v>1</v>
      </c>
    </row>
    <row r="1599" spans="1:2" x14ac:dyDescent="0.3">
      <c r="A1599" s="6" t="s">
        <v>2882</v>
      </c>
      <c r="B1599" s="3">
        <v>1</v>
      </c>
    </row>
    <row r="1600" spans="1:2" x14ac:dyDescent="0.3">
      <c r="A1600" s="6" t="s">
        <v>2724</v>
      </c>
      <c r="B1600" s="3">
        <v>1</v>
      </c>
    </row>
    <row r="1601" spans="1:2" x14ac:dyDescent="0.3">
      <c r="A1601" s="1" t="s">
        <v>4422</v>
      </c>
      <c r="B1601" s="3">
        <v>4</v>
      </c>
    </row>
    <row r="1602" spans="1:2" x14ac:dyDescent="0.3">
      <c r="A1602" s="6" t="s">
        <v>905</v>
      </c>
      <c r="B1602" s="3">
        <v>1</v>
      </c>
    </row>
    <row r="1603" spans="1:2" x14ac:dyDescent="0.3">
      <c r="A1603" s="6" t="s">
        <v>1820</v>
      </c>
      <c r="B1603" s="3">
        <v>1</v>
      </c>
    </row>
    <row r="1604" spans="1:2" x14ac:dyDescent="0.3">
      <c r="A1604" s="6" t="s">
        <v>820</v>
      </c>
      <c r="B1604" s="3">
        <v>1</v>
      </c>
    </row>
    <row r="1605" spans="1:2" x14ac:dyDescent="0.3">
      <c r="A1605" s="6" t="s">
        <v>2693</v>
      </c>
      <c r="B1605" s="3">
        <v>1</v>
      </c>
    </row>
    <row r="1606" spans="1:2" x14ac:dyDescent="0.3">
      <c r="A1606" s="1" t="s">
        <v>4849</v>
      </c>
      <c r="B1606" s="3">
        <v>4</v>
      </c>
    </row>
    <row r="1607" spans="1:2" x14ac:dyDescent="0.3">
      <c r="A1607" s="6" t="s">
        <v>1599</v>
      </c>
      <c r="B1607" s="3">
        <v>1</v>
      </c>
    </row>
    <row r="1608" spans="1:2" x14ac:dyDescent="0.3">
      <c r="A1608" s="6" t="s">
        <v>1360</v>
      </c>
      <c r="B1608" s="3">
        <v>1</v>
      </c>
    </row>
    <row r="1609" spans="1:2" x14ac:dyDescent="0.3">
      <c r="A1609" s="6" t="s">
        <v>2977</v>
      </c>
      <c r="B1609" s="3">
        <v>1</v>
      </c>
    </row>
    <row r="1610" spans="1:2" x14ac:dyDescent="0.3">
      <c r="A1610" s="6" t="s">
        <v>2976</v>
      </c>
      <c r="B1610" s="3">
        <v>1</v>
      </c>
    </row>
    <row r="1611" spans="1:2" x14ac:dyDescent="0.3">
      <c r="A1611" s="1" t="s">
        <v>5254</v>
      </c>
      <c r="B1611" s="3">
        <v>4</v>
      </c>
    </row>
    <row r="1612" spans="1:2" x14ac:dyDescent="0.3">
      <c r="A1612" s="6" t="s">
        <v>3230</v>
      </c>
      <c r="B1612" s="3">
        <v>1</v>
      </c>
    </row>
    <row r="1613" spans="1:2" x14ac:dyDescent="0.3">
      <c r="A1613" s="6" t="s">
        <v>2878</v>
      </c>
      <c r="B1613" s="3">
        <v>1</v>
      </c>
    </row>
    <row r="1614" spans="1:2" x14ac:dyDescent="0.3">
      <c r="A1614" s="6" t="s">
        <v>3220</v>
      </c>
      <c r="B1614" s="3">
        <v>1</v>
      </c>
    </row>
    <row r="1615" spans="1:2" x14ac:dyDescent="0.3">
      <c r="A1615" s="6" t="s">
        <v>2474</v>
      </c>
      <c r="B1615" s="3">
        <v>1</v>
      </c>
    </row>
    <row r="1616" spans="1:2" x14ac:dyDescent="0.3">
      <c r="A1616" s="1" t="s">
        <v>5305</v>
      </c>
      <c r="B1616" s="3">
        <v>4</v>
      </c>
    </row>
    <row r="1617" spans="1:2" x14ac:dyDescent="0.3">
      <c r="A1617" s="6" t="s">
        <v>3007</v>
      </c>
      <c r="B1617" s="3">
        <v>1</v>
      </c>
    </row>
    <row r="1618" spans="1:2" x14ac:dyDescent="0.3">
      <c r="A1618" s="6" t="s">
        <v>3352</v>
      </c>
      <c r="B1618" s="3">
        <v>1</v>
      </c>
    </row>
    <row r="1619" spans="1:2" x14ac:dyDescent="0.3">
      <c r="A1619" s="6" t="s">
        <v>3348</v>
      </c>
      <c r="B1619" s="3">
        <v>1</v>
      </c>
    </row>
    <row r="1620" spans="1:2" x14ac:dyDescent="0.3">
      <c r="A1620" s="6" t="s">
        <v>2606</v>
      </c>
      <c r="B1620" s="3">
        <v>1</v>
      </c>
    </row>
    <row r="1621" spans="1:2" x14ac:dyDescent="0.3">
      <c r="A1621" s="1" t="s">
        <v>4896</v>
      </c>
      <c r="B1621" s="3">
        <v>4</v>
      </c>
    </row>
    <row r="1622" spans="1:2" x14ac:dyDescent="0.3">
      <c r="A1622" s="6" t="s">
        <v>1469</v>
      </c>
      <c r="B1622" s="3">
        <v>1</v>
      </c>
    </row>
    <row r="1623" spans="1:2" x14ac:dyDescent="0.3">
      <c r="A1623" s="6" t="s">
        <v>3438</v>
      </c>
      <c r="B1623" s="3">
        <v>1</v>
      </c>
    </row>
    <row r="1624" spans="1:2" x14ac:dyDescent="0.3">
      <c r="A1624" s="6" t="s">
        <v>2131</v>
      </c>
      <c r="B1624" s="3">
        <v>1</v>
      </c>
    </row>
    <row r="1625" spans="1:2" x14ac:dyDescent="0.3">
      <c r="A1625" s="6" t="s">
        <v>3444</v>
      </c>
      <c r="B1625" s="3">
        <v>1</v>
      </c>
    </row>
    <row r="1626" spans="1:2" x14ac:dyDescent="0.3">
      <c r="A1626" s="1">
        <v>2020878872</v>
      </c>
      <c r="B1626" s="3">
        <v>4</v>
      </c>
    </row>
    <row r="1627" spans="1:2" x14ac:dyDescent="0.3">
      <c r="A1627" s="6" t="s">
        <v>285</v>
      </c>
      <c r="B1627" s="3">
        <v>1</v>
      </c>
    </row>
    <row r="1628" spans="1:2" x14ac:dyDescent="0.3">
      <c r="A1628" s="6" t="s">
        <v>230</v>
      </c>
      <c r="B1628" s="3">
        <v>1</v>
      </c>
    </row>
    <row r="1629" spans="1:2" x14ac:dyDescent="0.3">
      <c r="A1629" s="6" t="s">
        <v>335</v>
      </c>
      <c r="B1629" s="3">
        <v>1</v>
      </c>
    </row>
    <row r="1630" spans="1:2" x14ac:dyDescent="0.3">
      <c r="A1630" s="6" t="s">
        <v>340</v>
      </c>
      <c r="B1630" s="3">
        <v>1</v>
      </c>
    </row>
    <row r="1631" spans="1:2" x14ac:dyDescent="0.3">
      <c r="A1631" s="1" t="s">
        <v>5318</v>
      </c>
      <c r="B1631" s="3">
        <v>4</v>
      </c>
    </row>
    <row r="1632" spans="1:2" x14ac:dyDescent="0.3">
      <c r="A1632" s="6" t="s">
        <v>2962</v>
      </c>
      <c r="B1632" s="3">
        <v>1</v>
      </c>
    </row>
    <row r="1633" spans="1:2" x14ac:dyDescent="0.3">
      <c r="A1633" s="6" t="s">
        <v>2665</v>
      </c>
      <c r="B1633" s="3">
        <v>1</v>
      </c>
    </row>
    <row r="1634" spans="1:2" x14ac:dyDescent="0.3">
      <c r="A1634" s="6" t="s">
        <v>3435</v>
      </c>
      <c r="B1634" s="3">
        <v>1</v>
      </c>
    </row>
    <row r="1635" spans="1:2" x14ac:dyDescent="0.3">
      <c r="A1635" s="6" t="s">
        <v>3432</v>
      </c>
      <c r="B1635" s="3">
        <v>1</v>
      </c>
    </row>
    <row r="1636" spans="1:2" x14ac:dyDescent="0.3">
      <c r="A1636" s="1" t="s">
        <v>4860</v>
      </c>
      <c r="B1636" s="3">
        <v>4</v>
      </c>
    </row>
    <row r="1637" spans="1:2" x14ac:dyDescent="0.3">
      <c r="A1637" s="6" t="s">
        <v>2839</v>
      </c>
      <c r="B1637" s="3">
        <v>1</v>
      </c>
    </row>
    <row r="1638" spans="1:2" x14ac:dyDescent="0.3">
      <c r="A1638" s="6" t="s">
        <v>1382</v>
      </c>
      <c r="B1638" s="3">
        <v>1</v>
      </c>
    </row>
    <row r="1639" spans="1:2" x14ac:dyDescent="0.3">
      <c r="A1639" s="6" t="s">
        <v>2680</v>
      </c>
      <c r="B1639" s="3">
        <v>1</v>
      </c>
    </row>
    <row r="1640" spans="1:2" x14ac:dyDescent="0.3">
      <c r="A1640" s="6" t="s">
        <v>3356</v>
      </c>
      <c r="B1640" s="3">
        <v>1</v>
      </c>
    </row>
    <row r="1641" spans="1:2" x14ac:dyDescent="0.3">
      <c r="A1641" s="1" t="s">
        <v>4901</v>
      </c>
      <c r="B1641" s="3">
        <v>4</v>
      </c>
    </row>
    <row r="1642" spans="1:2" x14ac:dyDescent="0.3">
      <c r="A1642" s="6" t="s">
        <v>3193</v>
      </c>
      <c r="B1642" s="3">
        <v>1</v>
      </c>
    </row>
    <row r="1643" spans="1:2" x14ac:dyDescent="0.3">
      <c r="A1643" s="6" t="s">
        <v>1485</v>
      </c>
      <c r="B1643" s="3">
        <v>1</v>
      </c>
    </row>
    <row r="1644" spans="1:2" x14ac:dyDescent="0.3">
      <c r="A1644" s="6" t="s">
        <v>2367</v>
      </c>
      <c r="B1644" s="3">
        <v>1</v>
      </c>
    </row>
    <row r="1645" spans="1:2" x14ac:dyDescent="0.3">
      <c r="A1645" s="6" t="s">
        <v>3188</v>
      </c>
      <c r="B1645" s="3">
        <v>1</v>
      </c>
    </row>
    <row r="1646" spans="1:2" x14ac:dyDescent="0.3">
      <c r="A1646" s="1" t="s">
        <v>5029</v>
      </c>
      <c r="B1646" s="3">
        <v>4</v>
      </c>
    </row>
    <row r="1647" spans="1:2" x14ac:dyDescent="0.3">
      <c r="A1647" s="6" t="s">
        <v>3386</v>
      </c>
      <c r="B1647" s="3">
        <v>1</v>
      </c>
    </row>
    <row r="1648" spans="1:2" x14ac:dyDescent="0.3">
      <c r="A1648" s="6" t="s">
        <v>2550</v>
      </c>
      <c r="B1648" s="3">
        <v>1</v>
      </c>
    </row>
    <row r="1649" spans="1:2" x14ac:dyDescent="0.3">
      <c r="A1649" s="6" t="s">
        <v>1747</v>
      </c>
      <c r="B1649" s="3">
        <v>1</v>
      </c>
    </row>
    <row r="1650" spans="1:2" x14ac:dyDescent="0.3">
      <c r="A1650" s="6" t="s">
        <v>2841</v>
      </c>
      <c r="B1650" s="3">
        <v>1</v>
      </c>
    </row>
    <row r="1651" spans="1:2" x14ac:dyDescent="0.3">
      <c r="A1651" s="1" t="s">
        <v>3584</v>
      </c>
      <c r="B1651" s="3">
        <v>4</v>
      </c>
    </row>
    <row r="1652" spans="1:2" x14ac:dyDescent="0.3">
      <c r="A1652" s="6" t="s">
        <v>3169</v>
      </c>
      <c r="B1652" s="3">
        <v>1</v>
      </c>
    </row>
    <row r="1653" spans="1:2" x14ac:dyDescent="0.3">
      <c r="A1653" s="6" t="s">
        <v>1692</v>
      </c>
      <c r="B1653" s="3">
        <v>1</v>
      </c>
    </row>
    <row r="1654" spans="1:2" x14ac:dyDescent="0.3">
      <c r="A1654" s="6" t="s">
        <v>79</v>
      </c>
      <c r="B1654" s="3">
        <v>1</v>
      </c>
    </row>
    <row r="1655" spans="1:2" x14ac:dyDescent="0.3">
      <c r="A1655" s="6" t="s">
        <v>1384</v>
      </c>
      <c r="B1655" s="3">
        <v>1</v>
      </c>
    </row>
    <row r="1656" spans="1:2" x14ac:dyDescent="0.3">
      <c r="A1656" s="1" t="s">
        <v>4880</v>
      </c>
      <c r="B1656" s="3">
        <v>4</v>
      </c>
    </row>
    <row r="1657" spans="1:2" x14ac:dyDescent="0.3">
      <c r="A1657" s="6" t="s">
        <v>3070</v>
      </c>
      <c r="B1657" s="3">
        <v>1</v>
      </c>
    </row>
    <row r="1658" spans="1:2" x14ac:dyDescent="0.3">
      <c r="A1658" s="6" t="s">
        <v>1467</v>
      </c>
      <c r="B1658" s="3">
        <v>1</v>
      </c>
    </row>
    <row r="1659" spans="1:2" x14ac:dyDescent="0.3">
      <c r="A1659" s="6" t="s">
        <v>1442</v>
      </c>
      <c r="B1659" s="3">
        <v>1</v>
      </c>
    </row>
    <row r="1660" spans="1:2" x14ac:dyDescent="0.3">
      <c r="A1660" s="6" t="s">
        <v>3063</v>
      </c>
      <c r="B1660" s="3">
        <v>1</v>
      </c>
    </row>
    <row r="1661" spans="1:2" x14ac:dyDescent="0.3">
      <c r="A1661" s="1" t="s">
        <v>5462</v>
      </c>
      <c r="B1661" s="3">
        <v>4</v>
      </c>
    </row>
    <row r="1662" spans="1:2" x14ac:dyDescent="0.3">
      <c r="A1662" s="6" t="s">
        <v>3320</v>
      </c>
      <c r="B1662" s="3">
        <v>1</v>
      </c>
    </row>
    <row r="1663" spans="1:2" x14ac:dyDescent="0.3">
      <c r="A1663" s="6" t="s">
        <v>3361</v>
      </c>
      <c r="B1663" s="3">
        <v>1</v>
      </c>
    </row>
    <row r="1664" spans="1:2" x14ac:dyDescent="0.3">
      <c r="A1664" s="6" t="s">
        <v>3384</v>
      </c>
      <c r="B1664" s="3">
        <v>1</v>
      </c>
    </row>
    <row r="1665" spans="1:2" x14ac:dyDescent="0.3">
      <c r="A1665" s="6" t="s">
        <v>3120</v>
      </c>
      <c r="B1665" s="3">
        <v>1</v>
      </c>
    </row>
    <row r="1666" spans="1:2" x14ac:dyDescent="0.3">
      <c r="A1666" s="1" t="s">
        <v>5371</v>
      </c>
      <c r="B1666" s="3">
        <v>4</v>
      </c>
    </row>
    <row r="1667" spans="1:2" x14ac:dyDescent="0.3">
      <c r="A1667" s="6" t="s">
        <v>3195</v>
      </c>
      <c r="B1667" s="3">
        <v>1</v>
      </c>
    </row>
    <row r="1668" spans="1:2" x14ac:dyDescent="0.3">
      <c r="A1668" s="6" t="s">
        <v>3296</v>
      </c>
      <c r="B1668" s="3">
        <v>1</v>
      </c>
    </row>
    <row r="1669" spans="1:2" x14ac:dyDescent="0.3">
      <c r="A1669" s="6" t="s">
        <v>3304</v>
      </c>
      <c r="B1669" s="3">
        <v>1</v>
      </c>
    </row>
    <row r="1670" spans="1:2" x14ac:dyDescent="0.3">
      <c r="A1670" s="6" t="s">
        <v>2848</v>
      </c>
      <c r="B1670" s="3">
        <v>1</v>
      </c>
    </row>
    <row r="1671" spans="1:2" x14ac:dyDescent="0.3">
      <c r="A1671" s="1" t="s">
        <v>4713</v>
      </c>
      <c r="B1671" s="3">
        <v>4</v>
      </c>
    </row>
    <row r="1672" spans="1:2" x14ac:dyDescent="0.3">
      <c r="A1672" s="6" t="s">
        <v>3141</v>
      </c>
      <c r="B1672" s="3">
        <v>1</v>
      </c>
    </row>
    <row r="1673" spans="1:2" x14ac:dyDescent="0.3">
      <c r="A1673" s="6" t="s">
        <v>3041</v>
      </c>
      <c r="B1673" s="3">
        <v>1</v>
      </c>
    </row>
    <row r="1674" spans="1:2" x14ac:dyDescent="0.3">
      <c r="A1674" s="6" t="s">
        <v>1188</v>
      </c>
      <c r="B1674" s="3">
        <v>1</v>
      </c>
    </row>
    <row r="1675" spans="1:2" x14ac:dyDescent="0.3">
      <c r="A1675" s="6" t="s">
        <v>3062</v>
      </c>
      <c r="B1675" s="3">
        <v>1</v>
      </c>
    </row>
    <row r="1676" spans="1:2" x14ac:dyDescent="0.3">
      <c r="A1676" s="1">
        <v>2019993953</v>
      </c>
      <c r="B1676" s="3">
        <v>4</v>
      </c>
    </row>
    <row r="1677" spans="1:2" x14ac:dyDescent="0.3">
      <c r="A1677" s="6" t="s">
        <v>213</v>
      </c>
      <c r="B1677" s="3">
        <v>1</v>
      </c>
    </row>
    <row r="1678" spans="1:2" x14ac:dyDescent="0.3">
      <c r="A1678" s="6" t="s">
        <v>1158</v>
      </c>
      <c r="B1678" s="3">
        <v>1</v>
      </c>
    </row>
    <row r="1679" spans="1:2" x14ac:dyDescent="0.3">
      <c r="A1679" s="6" t="s">
        <v>694</v>
      </c>
      <c r="B1679" s="3">
        <v>1</v>
      </c>
    </row>
    <row r="1680" spans="1:2" x14ac:dyDescent="0.3">
      <c r="A1680" s="6" t="s">
        <v>1148</v>
      </c>
      <c r="B1680" s="3">
        <v>1</v>
      </c>
    </row>
    <row r="1681" spans="1:2" x14ac:dyDescent="0.3">
      <c r="A1681" s="1">
        <v>2019753512</v>
      </c>
      <c r="B1681" s="3">
        <v>4</v>
      </c>
    </row>
    <row r="1682" spans="1:2" x14ac:dyDescent="0.3">
      <c r="A1682" s="6" t="s">
        <v>1356</v>
      </c>
      <c r="B1682" s="3">
        <v>1</v>
      </c>
    </row>
    <row r="1683" spans="1:2" x14ac:dyDescent="0.3">
      <c r="A1683" s="6" t="s">
        <v>301</v>
      </c>
      <c r="B1683" s="3">
        <v>1</v>
      </c>
    </row>
    <row r="1684" spans="1:2" x14ac:dyDescent="0.3">
      <c r="A1684" s="6" t="s">
        <v>1335</v>
      </c>
      <c r="B1684" s="3">
        <v>1</v>
      </c>
    </row>
    <row r="1685" spans="1:2" x14ac:dyDescent="0.3">
      <c r="A1685" s="6" t="s">
        <v>1348</v>
      </c>
      <c r="B1685" s="3">
        <v>1</v>
      </c>
    </row>
    <row r="1686" spans="1:2" x14ac:dyDescent="0.3">
      <c r="A1686" s="1" t="s">
        <v>4847</v>
      </c>
      <c r="B1686" s="3">
        <v>4</v>
      </c>
    </row>
    <row r="1687" spans="1:2" x14ac:dyDescent="0.3">
      <c r="A1687" s="6" t="s">
        <v>1359</v>
      </c>
      <c r="B1687" s="3">
        <v>1</v>
      </c>
    </row>
    <row r="1688" spans="1:2" x14ac:dyDescent="0.3">
      <c r="A1688" s="6" t="s">
        <v>3283</v>
      </c>
      <c r="B1688" s="3">
        <v>1</v>
      </c>
    </row>
    <row r="1689" spans="1:2" x14ac:dyDescent="0.3">
      <c r="A1689" s="6" t="s">
        <v>3285</v>
      </c>
      <c r="B1689" s="3">
        <v>1</v>
      </c>
    </row>
    <row r="1690" spans="1:2" x14ac:dyDescent="0.3">
      <c r="A1690" s="6" t="s">
        <v>3010</v>
      </c>
      <c r="B1690" s="3">
        <v>1</v>
      </c>
    </row>
    <row r="1691" spans="1:2" x14ac:dyDescent="0.3">
      <c r="A1691" s="1" t="s">
        <v>3919</v>
      </c>
      <c r="B1691" s="3">
        <v>4</v>
      </c>
    </row>
    <row r="1692" spans="1:2" x14ac:dyDescent="0.3">
      <c r="A1692" s="6" t="s">
        <v>3136</v>
      </c>
      <c r="B1692" s="3">
        <v>1</v>
      </c>
    </row>
    <row r="1693" spans="1:2" x14ac:dyDescent="0.3">
      <c r="A1693" s="6" t="s">
        <v>349</v>
      </c>
      <c r="B1693" s="3">
        <v>1</v>
      </c>
    </row>
    <row r="1694" spans="1:2" x14ac:dyDescent="0.3">
      <c r="A1694" s="6" t="s">
        <v>1738</v>
      </c>
      <c r="B1694" s="3">
        <v>1</v>
      </c>
    </row>
    <row r="1695" spans="1:2" x14ac:dyDescent="0.3">
      <c r="A1695" s="6" t="s">
        <v>2959</v>
      </c>
      <c r="B1695" s="3">
        <v>1</v>
      </c>
    </row>
    <row r="1696" spans="1:2" x14ac:dyDescent="0.3">
      <c r="A1696" s="1" t="s">
        <v>5408</v>
      </c>
      <c r="B1696" s="3">
        <v>4</v>
      </c>
    </row>
    <row r="1697" spans="1:2" x14ac:dyDescent="0.3">
      <c r="A1697" s="6" t="s">
        <v>3254</v>
      </c>
      <c r="B1697" s="3">
        <v>1</v>
      </c>
    </row>
    <row r="1698" spans="1:2" x14ac:dyDescent="0.3">
      <c r="A1698" s="6" t="s">
        <v>2949</v>
      </c>
      <c r="B1698" s="3">
        <v>1</v>
      </c>
    </row>
    <row r="1699" spans="1:2" x14ac:dyDescent="0.3">
      <c r="A1699" s="6" t="s">
        <v>3122</v>
      </c>
      <c r="B1699" s="3">
        <v>1</v>
      </c>
    </row>
    <row r="1700" spans="1:2" x14ac:dyDescent="0.3">
      <c r="A1700" s="6" t="s">
        <v>3205</v>
      </c>
      <c r="B1700" s="3">
        <v>1</v>
      </c>
    </row>
    <row r="1701" spans="1:2" x14ac:dyDescent="0.3">
      <c r="A1701" s="1">
        <v>2018754608</v>
      </c>
      <c r="B1701" s="3">
        <v>4</v>
      </c>
    </row>
    <row r="1702" spans="1:2" x14ac:dyDescent="0.3">
      <c r="A1702" s="6" t="s">
        <v>611</v>
      </c>
      <c r="B1702" s="3">
        <v>1</v>
      </c>
    </row>
    <row r="1703" spans="1:2" x14ac:dyDescent="0.3">
      <c r="A1703" s="6" t="s">
        <v>2122</v>
      </c>
      <c r="B1703" s="3">
        <v>1</v>
      </c>
    </row>
    <row r="1704" spans="1:2" x14ac:dyDescent="0.3">
      <c r="A1704" s="6" t="s">
        <v>909</v>
      </c>
      <c r="B1704" s="3">
        <v>1</v>
      </c>
    </row>
    <row r="1705" spans="1:2" x14ac:dyDescent="0.3">
      <c r="A1705" s="6" t="s">
        <v>2151</v>
      </c>
      <c r="B1705" s="3">
        <v>1</v>
      </c>
    </row>
    <row r="1706" spans="1:2" x14ac:dyDescent="0.3">
      <c r="A1706" s="1">
        <v>2018451157</v>
      </c>
      <c r="B1706" s="3">
        <v>4</v>
      </c>
    </row>
    <row r="1707" spans="1:2" x14ac:dyDescent="0.3">
      <c r="A1707" s="6" t="s">
        <v>2226</v>
      </c>
      <c r="B1707" s="3">
        <v>1</v>
      </c>
    </row>
    <row r="1708" spans="1:2" x14ac:dyDescent="0.3">
      <c r="A1708" s="6" t="s">
        <v>2401</v>
      </c>
      <c r="B1708" s="3">
        <v>1</v>
      </c>
    </row>
    <row r="1709" spans="1:2" x14ac:dyDescent="0.3">
      <c r="A1709" s="6" t="s">
        <v>1488</v>
      </c>
      <c r="B1709" s="3">
        <v>1</v>
      </c>
    </row>
    <row r="1710" spans="1:2" x14ac:dyDescent="0.3">
      <c r="A1710" s="6" t="s">
        <v>2426</v>
      </c>
      <c r="B1710" s="3">
        <v>1</v>
      </c>
    </row>
    <row r="1711" spans="1:2" x14ac:dyDescent="0.3">
      <c r="A1711" s="1">
        <v>2017734420</v>
      </c>
      <c r="B1711" s="3">
        <v>4</v>
      </c>
    </row>
    <row r="1712" spans="1:2" x14ac:dyDescent="0.3">
      <c r="A1712" s="6" t="s">
        <v>1864</v>
      </c>
      <c r="B1712" s="3">
        <v>1</v>
      </c>
    </row>
    <row r="1713" spans="1:2" x14ac:dyDescent="0.3">
      <c r="A1713" s="6" t="s">
        <v>1168</v>
      </c>
      <c r="B1713" s="3">
        <v>1</v>
      </c>
    </row>
    <row r="1714" spans="1:2" x14ac:dyDescent="0.3">
      <c r="A1714" s="6" t="s">
        <v>1661</v>
      </c>
      <c r="B1714" s="3">
        <v>1</v>
      </c>
    </row>
    <row r="1715" spans="1:2" x14ac:dyDescent="0.3">
      <c r="A1715" s="6" t="s">
        <v>2789</v>
      </c>
      <c r="B1715" s="3">
        <v>1</v>
      </c>
    </row>
    <row r="1716" spans="1:2" x14ac:dyDescent="0.3">
      <c r="A1716" s="1">
        <v>2015633912</v>
      </c>
      <c r="B1716" s="3">
        <v>4</v>
      </c>
    </row>
    <row r="1717" spans="1:2" x14ac:dyDescent="0.3">
      <c r="A1717" s="6" t="s">
        <v>944</v>
      </c>
      <c r="B1717" s="3">
        <v>1</v>
      </c>
    </row>
    <row r="1718" spans="1:2" x14ac:dyDescent="0.3">
      <c r="A1718" s="6" t="s">
        <v>2973</v>
      </c>
      <c r="B1718" s="3">
        <v>1</v>
      </c>
    </row>
    <row r="1719" spans="1:2" x14ac:dyDescent="0.3">
      <c r="A1719" s="6" t="s">
        <v>1516</v>
      </c>
      <c r="B1719" s="3">
        <v>1</v>
      </c>
    </row>
    <row r="1720" spans="1:2" x14ac:dyDescent="0.3">
      <c r="A1720" s="6" t="s">
        <v>3027</v>
      </c>
      <c r="B1720" s="3">
        <v>1</v>
      </c>
    </row>
    <row r="1721" spans="1:2" x14ac:dyDescent="0.3">
      <c r="A1721" s="1">
        <v>2018581211</v>
      </c>
      <c r="B1721" s="3">
        <v>4</v>
      </c>
    </row>
    <row r="1722" spans="1:2" x14ac:dyDescent="0.3">
      <c r="A1722" s="6" t="s">
        <v>2297</v>
      </c>
      <c r="B1722" s="3">
        <v>1</v>
      </c>
    </row>
    <row r="1723" spans="1:2" x14ac:dyDescent="0.3">
      <c r="A1723" s="6" t="s">
        <v>2033</v>
      </c>
      <c r="B1723" s="3">
        <v>1</v>
      </c>
    </row>
    <row r="1724" spans="1:2" x14ac:dyDescent="0.3">
      <c r="A1724" s="6" t="s">
        <v>1114</v>
      </c>
      <c r="B1724" s="3">
        <v>1</v>
      </c>
    </row>
    <row r="1725" spans="1:2" x14ac:dyDescent="0.3">
      <c r="A1725" s="6" t="s">
        <v>2290</v>
      </c>
      <c r="B1725" s="3">
        <v>1</v>
      </c>
    </row>
    <row r="1726" spans="1:2" x14ac:dyDescent="0.3">
      <c r="A1726" s="1">
        <v>2017786804</v>
      </c>
      <c r="B1726" s="3">
        <v>4</v>
      </c>
    </row>
    <row r="1727" spans="1:2" x14ac:dyDescent="0.3">
      <c r="A1727" s="6" t="s">
        <v>2748</v>
      </c>
      <c r="B1727" s="3">
        <v>1</v>
      </c>
    </row>
    <row r="1728" spans="1:2" x14ac:dyDescent="0.3">
      <c r="A1728" s="6" t="s">
        <v>950</v>
      </c>
      <c r="B1728" s="3">
        <v>1</v>
      </c>
    </row>
    <row r="1729" spans="1:2" x14ac:dyDescent="0.3">
      <c r="A1729" s="6" t="s">
        <v>2737</v>
      </c>
      <c r="B1729" s="3">
        <v>1</v>
      </c>
    </row>
    <row r="1730" spans="1:2" x14ac:dyDescent="0.3">
      <c r="A1730" s="6" t="s">
        <v>2740</v>
      </c>
      <c r="B1730" s="3">
        <v>1</v>
      </c>
    </row>
    <row r="1731" spans="1:2" x14ac:dyDescent="0.3">
      <c r="A1731" s="1">
        <v>2018867055</v>
      </c>
      <c r="B1731" s="3">
        <v>4</v>
      </c>
    </row>
    <row r="1732" spans="1:2" x14ac:dyDescent="0.3">
      <c r="A1732" s="6" t="s">
        <v>1596</v>
      </c>
      <c r="B1732" s="3">
        <v>1</v>
      </c>
    </row>
    <row r="1733" spans="1:2" x14ac:dyDescent="0.3">
      <c r="A1733" s="6" t="s">
        <v>2043</v>
      </c>
      <c r="B1733" s="3">
        <v>1</v>
      </c>
    </row>
    <row r="1734" spans="1:2" x14ac:dyDescent="0.3">
      <c r="A1734" s="6" t="s">
        <v>1065</v>
      </c>
      <c r="B1734" s="3">
        <v>1</v>
      </c>
    </row>
    <row r="1735" spans="1:2" x14ac:dyDescent="0.3">
      <c r="A1735" s="6" t="s">
        <v>2083</v>
      </c>
      <c r="B1735" s="3">
        <v>1</v>
      </c>
    </row>
    <row r="1736" spans="1:2" x14ac:dyDescent="0.3">
      <c r="A1736" s="1">
        <v>2016739024</v>
      </c>
      <c r="B1736" s="3">
        <v>4</v>
      </c>
    </row>
    <row r="1737" spans="1:2" x14ac:dyDescent="0.3">
      <c r="A1737" s="6" t="s">
        <v>2123</v>
      </c>
      <c r="B1737" s="3">
        <v>1</v>
      </c>
    </row>
    <row r="1738" spans="1:2" x14ac:dyDescent="0.3">
      <c r="A1738" s="6" t="s">
        <v>751</v>
      </c>
      <c r="B1738" s="3">
        <v>1</v>
      </c>
    </row>
    <row r="1739" spans="1:2" x14ac:dyDescent="0.3">
      <c r="A1739" s="6" t="s">
        <v>2507</v>
      </c>
      <c r="B1739" s="3">
        <v>1</v>
      </c>
    </row>
    <row r="1740" spans="1:2" x14ac:dyDescent="0.3">
      <c r="A1740" s="6" t="s">
        <v>3191</v>
      </c>
      <c r="B1740" s="3">
        <v>1</v>
      </c>
    </row>
    <row r="1741" spans="1:2" x14ac:dyDescent="0.3">
      <c r="A1741" s="1">
        <v>2017528160</v>
      </c>
      <c r="B1741" s="3">
        <v>4</v>
      </c>
    </row>
    <row r="1742" spans="1:2" x14ac:dyDescent="0.3">
      <c r="A1742" s="6" t="s">
        <v>828</v>
      </c>
      <c r="B1742" s="3">
        <v>1</v>
      </c>
    </row>
    <row r="1743" spans="1:2" x14ac:dyDescent="0.3">
      <c r="A1743" s="6" t="s">
        <v>551</v>
      </c>
      <c r="B1743" s="3">
        <v>1</v>
      </c>
    </row>
    <row r="1744" spans="1:2" x14ac:dyDescent="0.3">
      <c r="A1744" s="6" t="s">
        <v>645</v>
      </c>
      <c r="B1744" s="3">
        <v>1</v>
      </c>
    </row>
    <row r="1745" spans="1:2" x14ac:dyDescent="0.3">
      <c r="A1745" s="6" t="s">
        <v>2049</v>
      </c>
      <c r="B1745" s="3">
        <v>1</v>
      </c>
    </row>
    <row r="1746" spans="1:2" x14ac:dyDescent="0.3">
      <c r="A1746" s="1">
        <v>2019508509</v>
      </c>
      <c r="B1746" s="3">
        <v>4</v>
      </c>
    </row>
    <row r="1747" spans="1:2" x14ac:dyDescent="0.3">
      <c r="A1747" s="6" t="s">
        <v>322</v>
      </c>
      <c r="B1747" s="3">
        <v>1</v>
      </c>
    </row>
    <row r="1748" spans="1:2" x14ac:dyDescent="0.3">
      <c r="A1748" s="6" t="s">
        <v>600</v>
      </c>
      <c r="B1748" s="3">
        <v>1</v>
      </c>
    </row>
    <row r="1749" spans="1:2" x14ac:dyDescent="0.3">
      <c r="A1749" s="6" t="s">
        <v>1565</v>
      </c>
      <c r="B1749" s="3">
        <v>1</v>
      </c>
    </row>
    <row r="1750" spans="1:2" x14ac:dyDescent="0.3">
      <c r="A1750" s="6" t="s">
        <v>1550</v>
      </c>
      <c r="B1750" s="3">
        <v>1</v>
      </c>
    </row>
    <row r="1751" spans="1:2" x14ac:dyDescent="0.3">
      <c r="A1751" s="1">
        <v>2018460786</v>
      </c>
      <c r="B1751" s="3">
        <v>4</v>
      </c>
    </row>
    <row r="1752" spans="1:2" x14ac:dyDescent="0.3">
      <c r="A1752" s="6" t="s">
        <v>1948</v>
      </c>
      <c r="B1752" s="3">
        <v>1</v>
      </c>
    </row>
    <row r="1753" spans="1:2" x14ac:dyDescent="0.3">
      <c r="A1753" s="6" t="s">
        <v>2369</v>
      </c>
      <c r="B1753" s="3">
        <v>1</v>
      </c>
    </row>
    <row r="1754" spans="1:2" x14ac:dyDescent="0.3">
      <c r="A1754" s="6" t="s">
        <v>618</v>
      </c>
      <c r="B1754" s="3">
        <v>1</v>
      </c>
    </row>
    <row r="1755" spans="1:2" x14ac:dyDescent="0.3">
      <c r="A1755" s="6" t="s">
        <v>2390</v>
      </c>
      <c r="B1755" s="3">
        <v>1</v>
      </c>
    </row>
    <row r="1756" spans="1:2" x14ac:dyDescent="0.3">
      <c r="A1756" s="1">
        <v>2019567531</v>
      </c>
      <c r="B1756" s="3">
        <v>4</v>
      </c>
    </row>
    <row r="1757" spans="1:2" x14ac:dyDescent="0.3">
      <c r="A1757" s="6" t="s">
        <v>595</v>
      </c>
      <c r="B1757" s="3">
        <v>1</v>
      </c>
    </row>
    <row r="1758" spans="1:2" x14ac:dyDescent="0.3">
      <c r="A1758" s="6" t="s">
        <v>363</v>
      </c>
      <c r="B1758" s="3">
        <v>1</v>
      </c>
    </row>
    <row r="1759" spans="1:2" x14ac:dyDescent="0.3">
      <c r="A1759" s="6" t="s">
        <v>1490</v>
      </c>
      <c r="B1759" s="3">
        <v>1</v>
      </c>
    </row>
    <row r="1760" spans="1:2" x14ac:dyDescent="0.3">
      <c r="A1760" s="6" t="s">
        <v>1478</v>
      </c>
      <c r="B1760" s="3">
        <v>1</v>
      </c>
    </row>
    <row r="1761" spans="1:2" x14ac:dyDescent="0.3">
      <c r="A1761" s="1">
        <v>2018614733</v>
      </c>
      <c r="B1761" s="3">
        <v>4</v>
      </c>
    </row>
    <row r="1762" spans="1:2" x14ac:dyDescent="0.3">
      <c r="A1762" s="6" t="s">
        <v>2269</v>
      </c>
      <c r="B1762" s="3">
        <v>1</v>
      </c>
    </row>
    <row r="1763" spans="1:2" x14ac:dyDescent="0.3">
      <c r="A1763" s="6" t="s">
        <v>2144</v>
      </c>
      <c r="B1763" s="3">
        <v>1</v>
      </c>
    </row>
    <row r="1764" spans="1:2" x14ac:dyDescent="0.3">
      <c r="A1764" s="6" t="s">
        <v>2250</v>
      </c>
      <c r="B1764" s="3">
        <v>1</v>
      </c>
    </row>
    <row r="1765" spans="1:2" x14ac:dyDescent="0.3">
      <c r="A1765" s="6" t="s">
        <v>2260</v>
      </c>
      <c r="B1765" s="3">
        <v>1</v>
      </c>
    </row>
    <row r="1766" spans="1:2" x14ac:dyDescent="0.3">
      <c r="A1766" s="1">
        <v>2019321016</v>
      </c>
      <c r="B1766" s="3">
        <v>4</v>
      </c>
    </row>
    <row r="1767" spans="1:2" x14ac:dyDescent="0.3">
      <c r="A1767" s="6" t="s">
        <v>1762</v>
      </c>
      <c r="B1767" s="3">
        <v>1</v>
      </c>
    </row>
    <row r="1768" spans="1:2" x14ac:dyDescent="0.3">
      <c r="A1768" s="6" t="s">
        <v>1453</v>
      </c>
      <c r="B1768" s="3">
        <v>1</v>
      </c>
    </row>
    <row r="1769" spans="1:2" x14ac:dyDescent="0.3">
      <c r="A1769" s="6" t="s">
        <v>1676</v>
      </c>
      <c r="B1769" s="3">
        <v>1</v>
      </c>
    </row>
    <row r="1770" spans="1:2" x14ac:dyDescent="0.3">
      <c r="A1770" s="6" t="s">
        <v>1759</v>
      </c>
      <c r="B1770" s="3">
        <v>1</v>
      </c>
    </row>
    <row r="1771" spans="1:2" x14ac:dyDescent="0.3">
      <c r="A1771" s="1">
        <v>2018782626</v>
      </c>
      <c r="B1771" s="3">
        <v>4</v>
      </c>
    </row>
    <row r="1772" spans="1:2" x14ac:dyDescent="0.3">
      <c r="A1772" s="6" t="s">
        <v>1957</v>
      </c>
      <c r="B1772" s="3">
        <v>1</v>
      </c>
    </row>
    <row r="1773" spans="1:2" x14ac:dyDescent="0.3">
      <c r="A1773" s="6" t="s">
        <v>2067</v>
      </c>
      <c r="B1773" s="3">
        <v>1</v>
      </c>
    </row>
    <row r="1774" spans="1:2" x14ac:dyDescent="0.3">
      <c r="A1774" s="6" t="s">
        <v>1443</v>
      </c>
      <c r="B1774" s="3">
        <v>1</v>
      </c>
    </row>
    <row r="1775" spans="1:2" x14ac:dyDescent="0.3">
      <c r="A1775" s="6" t="s">
        <v>2117</v>
      </c>
      <c r="B1775" s="3">
        <v>1</v>
      </c>
    </row>
    <row r="1776" spans="1:2" x14ac:dyDescent="0.3">
      <c r="A1776" s="1">
        <v>2016806362</v>
      </c>
      <c r="B1776" s="3">
        <v>4</v>
      </c>
    </row>
    <row r="1777" spans="1:2" x14ac:dyDescent="0.3">
      <c r="A1777" s="6" t="s">
        <v>646</v>
      </c>
      <c r="B1777" s="3">
        <v>1</v>
      </c>
    </row>
    <row r="1778" spans="1:2" x14ac:dyDescent="0.3">
      <c r="A1778" s="6" t="s">
        <v>3148</v>
      </c>
      <c r="B1778" s="3">
        <v>1</v>
      </c>
    </row>
    <row r="1779" spans="1:2" x14ac:dyDescent="0.3">
      <c r="A1779" s="6" t="s">
        <v>2246</v>
      </c>
      <c r="B1779" s="3">
        <v>1</v>
      </c>
    </row>
    <row r="1780" spans="1:2" x14ac:dyDescent="0.3">
      <c r="A1780" s="6" t="s">
        <v>3167</v>
      </c>
      <c r="B1780" s="3">
        <v>1</v>
      </c>
    </row>
    <row r="1781" spans="1:2" x14ac:dyDescent="0.3">
      <c r="A1781" s="1">
        <v>2017685203</v>
      </c>
      <c r="B1781" s="3">
        <v>4</v>
      </c>
    </row>
    <row r="1782" spans="1:2" x14ac:dyDescent="0.3">
      <c r="A1782" s="6" t="s">
        <v>1904</v>
      </c>
      <c r="B1782" s="3">
        <v>1</v>
      </c>
    </row>
    <row r="1783" spans="1:2" x14ac:dyDescent="0.3">
      <c r="A1783" s="6" t="s">
        <v>1458</v>
      </c>
      <c r="B1783" s="3">
        <v>1</v>
      </c>
    </row>
    <row r="1784" spans="1:2" x14ac:dyDescent="0.3">
      <c r="A1784" s="6" t="s">
        <v>1758</v>
      </c>
      <c r="B1784" s="3">
        <v>1</v>
      </c>
    </row>
    <row r="1785" spans="1:2" x14ac:dyDescent="0.3">
      <c r="A1785" s="6" t="s">
        <v>2828</v>
      </c>
      <c r="B1785" s="3">
        <v>1</v>
      </c>
    </row>
    <row r="1786" spans="1:2" x14ac:dyDescent="0.3">
      <c r="A1786" s="1">
        <v>2016688590</v>
      </c>
      <c r="B1786" s="3">
        <v>4</v>
      </c>
    </row>
    <row r="1787" spans="1:2" x14ac:dyDescent="0.3">
      <c r="A1787" s="6" t="s">
        <v>2061</v>
      </c>
      <c r="B1787" s="3">
        <v>1</v>
      </c>
    </row>
    <row r="1788" spans="1:2" x14ac:dyDescent="0.3">
      <c r="A1788" s="6" t="s">
        <v>503</v>
      </c>
      <c r="B1788" s="3">
        <v>1</v>
      </c>
    </row>
    <row r="1789" spans="1:2" x14ac:dyDescent="0.3">
      <c r="A1789" s="6" t="s">
        <v>2792</v>
      </c>
      <c r="B1789" s="3">
        <v>1</v>
      </c>
    </row>
    <row r="1790" spans="1:2" x14ac:dyDescent="0.3">
      <c r="A1790" s="6" t="s">
        <v>3222</v>
      </c>
      <c r="B1790" s="3">
        <v>1</v>
      </c>
    </row>
    <row r="1791" spans="1:2" x14ac:dyDescent="0.3">
      <c r="A1791" s="1">
        <v>2015633928</v>
      </c>
      <c r="B1791" s="3">
        <v>4</v>
      </c>
    </row>
    <row r="1792" spans="1:2" x14ac:dyDescent="0.3">
      <c r="A1792" s="6" t="s">
        <v>933</v>
      </c>
      <c r="B1792" s="3">
        <v>1</v>
      </c>
    </row>
    <row r="1793" spans="1:2" x14ac:dyDescent="0.3">
      <c r="A1793" s="6" t="s">
        <v>2947</v>
      </c>
      <c r="B1793" s="3">
        <v>1</v>
      </c>
    </row>
    <row r="1794" spans="1:2" x14ac:dyDescent="0.3">
      <c r="A1794" s="6" t="s">
        <v>2365</v>
      </c>
      <c r="B1794" s="3">
        <v>1</v>
      </c>
    </row>
    <row r="1795" spans="1:2" x14ac:dyDescent="0.3">
      <c r="A1795" s="6" t="s">
        <v>3018</v>
      </c>
      <c r="B1795" s="3">
        <v>1</v>
      </c>
    </row>
    <row r="1796" spans="1:2" x14ac:dyDescent="0.3">
      <c r="A1796" s="1">
        <v>2016175915</v>
      </c>
      <c r="B1796" s="3">
        <v>4</v>
      </c>
    </row>
    <row r="1797" spans="1:2" x14ac:dyDescent="0.3">
      <c r="A1797" s="6" t="s">
        <v>3406</v>
      </c>
      <c r="B1797" s="3">
        <v>1</v>
      </c>
    </row>
    <row r="1798" spans="1:2" x14ac:dyDescent="0.3">
      <c r="A1798" s="6" t="s">
        <v>553</v>
      </c>
      <c r="B1798" s="3">
        <v>1</v>
      </c>
    </row>
    <row r="1799" spans="1:2" x14ac:dyDescent="0.3">
      <c r="A1799" s="6" t="s">
        <v>3388</v>
      </c>
      <c r="B1799" s="3">
        <v>1</v>
      </c>
    </row>
    <row r="1800" spans="1:2" x14ac:dyDescent="0.3">
      <c r="A1800" s="6" t="s">
        <v>3405</v>
      </c>
      <c r="B1800" s="3">
        <v>1</v>
      </c>
    </row>
    <row r="1801" spans="1:2" x14ac:dyDescent="0.3">
      <c r="A1801" s="1">
        <v>2015098298</v>
      </c>
      <c r="B1801" s="3">
        <v>4</v>
      </c>
    </row>
    <row r="1802" spans="1:2" x14ac:dyDescent="0.3">
      <c r="A1802" s="6" t="s">
        <v>2979</v>
      </c>
      <c r="B1802" s="3">
        <v>1</v>
      </c>
    </row>
    <row r="1803" spans="1:2" x14ac:dyDescent="0.3">
      <c r="A1803" s="6" t="s">
        <v>2591</v>
      </c>
      <c r="B1803" s="3">
        <v>1</v>
      </c>
    </row>
    <row r="1804" spans="1:2" x14ac:dyDescent="0.3">
      <c r="A1804" s="6" t="s">
        <v>2816</v>
      </c>
      <c r="B1804" s="3">
        <v>1</v>
      </c>
    </row>
    <row r="1805" spans="1:2" x14ac:dyDescent="0.3">
      <c r="A1805" s="6" t="s">
        <v>3445</v>
      </c>
      <c r="B1805" s="3">
        <v>1</v>
      </c>
    </row>
    <row r="1806" spans="1:2" x14ac:dyDescent="0.3">
      <c r="A1806" s="1">
        <v>2018194370</v>
      </c>
      <c r="B1806" s="3">
        <v>4</v>
      </c>
    </row>
    <row r="1807" spans="1:2" x14ac:dyDescent="0.3">
      <c r="A1807" s="6" t="s">
        <v>1418</v>
      </c>
      <c r="B1807" s="3">
        <v>1</v>
      </c>
    </row>
    <row r="1808" spans="1:2" x14ac:dyDescent="0.3">
      <c r="A1808" s="6" t="s">
        <v>1286</v>
      </c>
      <c r="B1808" s="3">
        <v>1</v>
      </c>
    </row>
    <row r="1809" spans="1:2" x14ac:dyDescent="0.3">
      <c r="A1809" s="6" t="s">
        <v>1496</v>
      </c>
      <c r="B1809" s="3">
        <v>1</v>
      </c>
    </row>
    <row r="1810" spans="1:2" x14ac:dyDescent="0.3">
      <c r="A1810" s="6" t="s">
        <v>2573</v>
      </c>
      <c r="B1810" s="3">
        <v>1</v>
      </c>
    </row>
    <row r="1811" spans="1:2" x14ac:dyDescent="0.3">
      <c r="A1811" s="1">
        <v>2016279649</v>
      </c>
      <c r="B1811" s="3">
        <v>4</v>
      </c>
    </row>
    <row r="1812" spans="1:2" x14ac:dyDescent="0.3">
      <c r="A1812" s="6" t="s">
        <v>2733</v>
      </c>
      <c r="B1812" s="3">
        <v>1</v>
      </c>
    </row>
    <row r="1813" spans="1:2" x14ac:dyDescent="0.3">
      <c r="A1813" s="6" t="s">
        <v>3355</v>
      </c>
      <c r="B1813" s="3">
        <v>1</v>
      </c>
    </row>
    <row r="1814" spans="1:2" x14ac:dyDescent="0.3">
      <c r="A1814" s="6" t="s">
        <v>3375</v>
      </c>
      <c r="B1814" s="3">
        <v>1</v>
      </c>
    </row>
    <row r="1815" spans="1:2" x14ac:dyDescent="0.3">
      <c r="A1815" s="6" t="s">
        <v>2787</v>
      </c>
      <c r="B1815" s="3">
        <v>1</v>
      </c>
    </row>
    <row r="1816" spans="1:2" x14ac:dyDescent="0.3">
      <c r="A1816" s="1">
        <v>2018277288</v>
      </c>
      <c r="B1816" s="3">
        <v>4</v>
      </c>
    </row>
    <row r="1817" spans="1:2" x14ac:dyDescent="0.3">
      <c r="A1817" s="6" t="s">
        <v>1748</v>
      </c>
      <c r="B1817" s="3">
        <v>1</v>
      </c>
    </row>
    <row r="1818" spans="1:2" x14ac:dyDescent="0.3">
      <c r="A1818" s="6" t="s">
        <v>2512</v>
      </c>
      <c r="B1818" s="3">
        <v>1</v>
      </c>
    </row>
    <row r="1819" spans="1:2" x14ac:dyDescent="0.3">
      <c r="A1819" s="6" t="s">
        <v>881</v>
      </c>
      <c r="B1819" s="3">
        <v>1</v>
      </c>
    </row>
    <row r="1820" spans="1:2" x14ac:dyDescent="0.3">
      <c r="A1820" s="6" t="s">
        <v>2508</v>
      </c>
      <c r="B1820" s="3">
        <v>1</v>
      </c>
    </row>
    <row r="1821" spans="1:2" x14ac:dyDescent="0.3">
      <c r="A1821" s="1">
        <v>2018484598</v>
      </c>
      <c r="B1821" s="3">
        <v>4</v>
      </c>
    </row>
    <row r="1822" spans="1:2" x14ac:dyDescent="0.3">
      <c r="A1822" s="6" t="s">
        <v>1947</v>
      </c>
      <c r="B1822" s="3">
        <v>1</v>
      </c>
    </row>
    <row r="1823" spans="1:2" x14ac:dyDescent="0.3">
      <c r="A1823" s="6" t="s">
        <v>2368</v>
      </c>
      <c r="B1823" s="3">
        <v>1</v>
      </c>
    </row>
    <row r="1824" spans="1:2" x14ac:dyDescent="0.3">
      <c r="A1824" s="6" t="s">
        <v>304</v>
      </c>
      <c r="B1824" s="3">
        <v>1</v>
      </c>
    </row>
    <row r="1825" spans="1:2" x14ac:dyDescent="0.3">
      <c r="A1825" s="6" t="s">
        <v>2378</v>
      </c>
      <c r="B1825" s="3">
        <v>1</v>
      </c>
    </row>
    <row r="1826" spans="1:2" x14ac:dyDescent="0.3">
      <c r="A1826" s="1">
        <v>2018299654</v>
      </c>
      <c r="B1826" s="3">
        <v>4</v>
      </c>
    </row>
    <row r="1827" spans="1:2" x14ac:dyDescent="0.3">
      <c r="A1827" s="6" t="s">
        <v>1470</v>
      </c>
      <c r="B1827" s="3">
        <v>1</v>
      </c>
    </row>
    <row r="1828" spans="1:2" x14ac:dyDescent="0.3">
      <c r="A1828" s="6" t="s">
        <v>2500</v>
      </c>
      <c r="B1828" s="3">
        <v>1</v>
      </c>
    </row>
    <row r="1829" spans="1:2" x14ac:dyDescent="0.3">
      <c r="A1829" s="6" t="s">
        <v>1475</v>
      </c>
      <c r="B1829" s="3">
        <v>1</v>
      </c>
    </row>
    <row r="1830" spans="1:2" x14ac:dyDescent="0.3">
      <c r="A1830" s="6" t="s">
        <v>2502</v>
      </c>
      <c r="B1830" s="3">
        <v>1</v>
      </c>
    </row>
    <row r="1831" spans="1:2" x14ac:dyDescent="0.3">
      <c r="A1831" s="1">
        <v>2018594196</v>
      </c>
      <c r="B1831" s="3">
        <v>4</v>
      </c>
    </row>
    <row r="1832" spans="1:2" x14ac:dyDescent="0.3">
      <c r="A1832" s="6" t="s">
        <v>1597</v>
      </c>
      <c r="B1832" s="3">
        <v>1</v>
      </c>
    </row>
    <row r="1833" spans="1:2" x14ac:dyDescent="0.3">
      <c r="A1833" s="6" t="s">
        <v>2304</v>
      </c>
      <c r="B1833" s="3">
        <v>1</v>
      </c>
    </row>
    <row r="1834" spans="1:2" x14ac:dyDescent="0.3">
      <c r="A1834" s="6" t="s">
        <v>1284</v>
      </c>
      <c r="B1834" s="3">
        <v>1</v>
      </c>
    </row>
    <row r="1835" spans="1:2" x14ac:dyDescent="0.3">
      <c r="A1835" s="6" t="s">
        <v>2309</v>
      </c>
      <c r="B1835" s="3">
        <v>1</v>
      </c>
    </row>
    <row r="1836" spans="1:2" x14ac:dyDescent="0.3">
      <c r="A1836" s="1">
        <v>2018308581</v>
      </c>
      <c r="B1836" s="3">
        <v>4</v>
      </c>
    </row>
    <row r="1837" spans="1:2" x14ac:dyDescent="0.3">
      <c r="A1837" s="6" t="s">
        <v>552</v>
      </c>
      <c r="B1837" s="3">
        <v>1</v>
      </c>
    </row>
    <row r="1838" spans="1:2" x14ac:dyDescent="0.3">
      <c r="A1838" s="6" t="s">
        <v>451</v>
      </c>
      <c r="B1838" s="3">
        <v>1</v>
      </c>
    </row>
    <row r="1839" spans="1:2" x14ac:dyDescent="0.3">
      <c r="A1839" s="6" t="s">
        <v>1461</v>
      </c>
      <c r="B1839" s="3">
        <v>1</v>
      </c>
    </row>
    <row r="1840" spans="1:2" x14ac:dyDescent="0.3">
      <c r="A1840" s="6" t="s">
        <v>2499</v>
      </c>
      <c r="B1840" s="3">
        <v>1</v>
      </c>
    </row>
    <row r="1841" spans="1:2" x14ac:dyDescent="0.3">
      <c r="A1841" s="1">
        <v>2018615037</v>
      </c>
      <c r="B1841" s="3">
        <v>4</v>
      </c>
    </row>
    <row r="1842" spans="1:2" x14ac:dyDescent="0.3">
      <c r="A1842" s="6" t="s">
        <v>2030</v>
      </c>
      <c r="B1842" s="3">
        <v>1</v>
      </c>
    </row>
    <row r="1843" spans="1:2" x14ac:dyDescent="0.3">
      <c r="A1843" s="6" t="s">
        <v>2251</v>
      </c>
      <c r="B1843" s="3">
        <v>1</v>
      </c>
    </row>
    <row r="1844" spans="1:2" x14ac:dyDescent="0.3">
      <c r="A1844" s="6" t="s">
        <v>1648</v>
      </c>
      <c r="B1844" s="3">
        <v>1</v>
      </c>
    </row>
    <row r="1845" spans="1:2" x14ac:dyDescent="0.3">
      <c r="A1845" s="6" t="s">
        <v>2263</v>
      </c>
      <c r="B1845" s="3">
        <v>1</v>
      </c>
    </row>
    <row r="1846" spans="1:2" x14ac:dyDescent="0.3">
      <c r="A1846" s="1">
        <v>2018319395</v>
      </c>
      <c r="B1846" s="3">
        <v>4</v>
      </c>
    </row>
    <row r="1847" spans="1:2" x14ac:dyDescent="0.3">
      <c r="A1847" s="6" t="s">
        <v>2493</v>
      </c>
      <c r="B1847" s="3">
        <v>1</v>
      </c>
    </row>
    <row r="1848" spans="1:2" x14ac:dyDescent="0.3">
      <c r="A1848" s="6" t="s">
        <v>1144</v>
      </c>
      <c r="B1848" s="3">
        <v>1</v>
      </c>
    </row>
    <row r="1849" spans="1:2" x14ac:dyDescent="0.3">
      <c r="A1849" s="6" t="s">
        <v>1583</v>
      </c>
      <c r="B1849" s="3">
        <v>1</v>
      </c>
    </row>
    <row r="1850" spans="1:2" x14ac:dyDescent="0.3">
      <c r="A1850" s="6" t="s">
        <v>2492</v>
      </c>
      <c r="B1850" s="3">
        <v>1</v>
      </c>
    </row>
    <row r="1851" spans="1:2" x14ac:dyDescent="0.3">
      <c r="A1851" s="1">
        <v>2018776208</v>
      </c>
      <c r="B1851" s="3">
        <v>4</v>
      </c>
    </row>
    <row r="1852" spans="1:2" x14ac:dyDescent="0.3">
      <c r="A1852" s="6" t="s">
        <v>1087</v>
      </c>
      <c r="B1852" s="3">
        <v>1</v>
      </c>
    </row>
    <row r="1853" spans="1:2" x14ac:dyDescent="0.3">
      <c r="A1853" s="6" t="s">
        <v>659</v>
      </c>
      <c r="B1853" s="3">
        <v>1</v>
      </c>
    </row>
    <row r="1854" spans="1:2" x14ac:dyDescent="0.3">
      <c r="A1854" s="6" t="s">
        <v>543</v>
      </c>
      <c r="B1854" s="3">
        <v>1</v>
      </c>
    </row>
    <row r="1855" spans="1:2" x14ac:dyDescent="0.3">
      <c r="A1855" s="6" t="s">
        <v>2138</v>
      </c>
      <c r="B1855" s="3">
        <v>1</v>
      </c>
    </row>
    <row r="1856" spans="1:2" x14ac:dyDescent="0.3">
      <c r="A1856" s="1">
        <v>2018321562</v>
      </c>
      <c r="B1856" s="3">
        <v>4</v>
      </c>
    </row>
    <row r="1857" spans="1:2" x14ac:dyDescent="0.3">
      <c r="A1857" s="6" t="s">
        <v>1379</v>
      </c>
      <c r="B1857" s="3">
        <v>1</v>
      </c>
    </row>
    <row r="1858" spans="1:2" x14ac:dyDescent="0.3">
      <c r="A1858" s="6" t="s">
        <v>577</v>
      </c>
      <c r="B1858" s="3">
        <v>1</v>
      </c>
    </row>
    <row r="1859" spans="1:2" x14ac:dyDescent="0.3">
      <c r="A1859" s="6" t="s">
        <v>959</v>
      </c>
      <c r="B1859" s="3">
        <v>1</v>
      </c>
    </row>
    <row r="1860" spans="1:2" x14ac:dyDescent="0.3">
      <c r="A1860" s="6" t="s">
        <v>2483</v>
      </c>
      <c r="B1860" s="3">
        <v>1</v>
      </c>
    </row>
    <row r="1861" spans="1:2" x14ac:dyDescent="0.3">
      <c r="A1861" s="1">
        <v>2018811675</v>
      </c>
      <c r="B1861" s="3">
        <v>4</v>
      </c>
    </row>
    <row r="1862" spans="1:2" x14ac:dyDescent="0.3">
      <c r="A1862" s="6" t="s">
        <v>945</v>
      </c>
      <c r="B1862" s="3">
        <v>1</v>
      </c>
    </row>
    <row r="1863" spans="1:2" x14ac:dyDescent="0.3">
      <c r="A1863" s="6" t="s">
        <v>2065</v>
      </c>
      <c r="B1863" s="3">
        <v>1</v>
      </c>
    </row>
    <row r="1864" spans="1:2" x14ac:dyDescent="0.3">
      <c r="A1864" s="6" t="s">
        <v>939</v>
      </c>
      <c r="B1864" s="3">
        <v>1</v>
      </c>
    </row>
    <row r="1865" spans="1:2" x14ac:dyDescent="0.3">
      <c r="A1865" s="6" t="s">
        <v>2103</v>
      </c>
      <c r="B1865" s="3">
        <v>1</v>
      </c>
    </row>
    <row r="1866" spans="1:2" x14ac:dyDescent="0.3">
      <c r="A1866" s="1">
        <v>2018321563</v>
      </c>
      <c r="B1866" s="3">
        <v>4</v>
      </c>
    </row>
    <row r="1867" spans="1:2" x14ac:dyDescent="0.3">
      <c r="A1867" s="6" t="s">
        <v>1380</v>
      </c>
      <c r="B1867" s="3">
        <v>1</v>
      </c>
    </row>
    <row r="1868" spans="1:2" x14ac:dyDescent="0.3">
      <c r="A1868" s="6" t="s">
        <v>578</v>
      </c>
      <c r="B1868" s="3">
        <v>1</v>
      </c>
    </row>
    <row r="1869" spans="1:2" x14ac:dyDescent="0.3">
      <c r="A1869" s="6" t="s">
        <v>1230</v>
      </c>
      <c r="B1869" s="3">
        <v>1</v>
      </c>
    </row>
    <row r="1870" spans="1:2" x14ac:dyDescent="0.3">
      <c r="A1870" s="6" t="s">
        <v>2484</v>
      </c>
      <c r="B1870" s="3">
        <v>1</v>
      </c>
    </row>
    <row r="1871" spans="1:2" x14ac:dyDescent="0.3">
      <c r="A1871" s="1">
        <v>2017601902</v>
      </c>
      <c r="B1871" s="3">
        <v>4</v>
      </c>
    </row>
    <row r="1872" spans="1:2" x14ac:dyDescent="0.3">
      <c r="A1872" s="6" t="s">
        <v>1650</v>
      </c>
      <c r="B1872" s="3">
        <v>1</v>
      </c>
    </row>
    <row r="1873" spans="1:2" x14ac:dyDescent="0.3">
      <c r="A1873" s="6" t="s">
        <v>159</v>
      </c>
      <c r="B1873" s="3">
        <v>1</v>
      </c>
    </row>
    <row r="1874" spans="1:2" x14ac:dyDescent="0.3">
      <c r="A1874" s="6" t="s">
        <v>2864</v>
      </c>
      <c r="B1874" s="3">
        <v>1</v>
      </c>
    </row>
    <row r="1875" spans="1:2" x14ac:dyDescent="0.3">
      <c r="A1875" s="6" t="s">
        <v>2869</v>
      </c>
      <c r="B1875" s="3">
        <v>1</v>
      </c>
    </row>
    <row r="1876" spans="1:2" x14ac:dyDescent="0.3">
      <c r="A1876" s="1">
        <v>2017132699</v>
      </c>
      <c r="B1876" s="3">
        <v>4</v>
      </c>
    </row>
    <row r="1877" spans="1:2" x14ac:dyDescent="0.3">
      <c r="A1877" s="6" t="s">
        <v>536</v>
      </c>
      <c r="B1877" s="3">
        <v>1</v>
      </c>
    </row>
    <row r="1878" spans="1:2" x14ac:dyDescent="0.3">
      <c r="A1878" s="6" t="s">
        <v>3116</v>
      </c>
      <c r="B1878" s="3">
        <v>1</v>
      </c>
    </row>
    <row r="1879" spans="1:2" x14ac:dyDescent="0.3">
      <c r="A1879" s="6" t="s">
        <v>2038</v>
      </c>
      <c r="B1879" s="3">
        <v>1</v>
      </c>
    </row>
    <row r="1880" spans="1:2" x14ac:dyDescent="0.3">
      <c r="A1880" s="6" t="s">
        <v>3115</v>
      </c>
      <c r="B1880" s="3">
        <v>1</v>
      </c>
    </row>
    <row r="1881" spans="1:2" x14ac:dyDescent="0.3">
      <c r="A1881" s="1">
        <v>2017722697</v>
      </c>
      <c r="B1881" s="3">
        <v>4</v>
      </c>
    </row>
    <row r="1882" spans="1:2" x14ac:dyDescent="0.3">
      <c r="A1882" s="6" t="s">
        <v>1949</v>
      </c>
      <c r="B1882" s="3">
        <v>1</v>
      </c>
    </row>
    <row r="1883" spans="1:2" x14ac:dyDescent="0.3">
      <c r="A1883" s="6" t="s">
        <v>2772</v>
      </c>
      <c r="B1883" s="3">
        <v>1</v>
      </c>
    </row>
    <row r="1884" spans="1:2" x14ac:dyDescent="0.3">
      <c r="A1884" s="6" t="s">
        <v>2794</v>
      </c>
      <c r="B1884" s="3">
        <v>1</v>
      </c>
    </row>
    <row r="1885" spans="1:2" x14ac:dyDescent="0.3">
      <c r="A1885" s="6" t="s">
        <v>2605</v>
      </c>
      <c r="B1885" s="3">
        <v>1</v>
      </c>
    </row>
    <row r="1886" spans="1:2" x14ac:dyDescent="0.3">
      <c r="A1886" s="1">
        <v>2015105867</v>
      </c>
      <c r="B1886" s="3">
        <v>4</v>
      </c>
    </row>
    <row r="1887" spans="1:2" x14ac:dyDescent="0.3">
      <c r="A1887" s="6" t="s">
        <v>3345</v>
      </c>
      <c r="B1887" s="3">
        <v>1</v>
      </c>
    </row>
    <row r="1888" spans="1:2" x14ac:dyDescent="0.3">
      <c r="A1888" s="6" t="s">
        <v>3059</v>
      </c>
      <c r="B1888" s="3">
        <v>1</v>
      </c>
    </row>
    <row r="1889" spans="1:2" x14ac:dyDescent="0.3">
      <c r="A1889" s="6" t="s">
        <v>3341</v>
      </c>
      <c r="B1889" s="3">
        <v>1</v>
      </c>
    </row>
    <row r="1890" spans="1:2" x14ac:dyDescent="0.3">
      <c r="A1890" s="6" t="s">
        <v>2551</v>
      </c>
      <c r="B1890" s="3">
        <v>1</v>
      </c>
    </row>
    <row r="1891" spans="1:2" x14ac:dyDescent="0.3">
      <c r="A1891" s="1">
        <v>2019493810</v>
      </c>
      <c r="B1891" s="3">
        <v>4</v>
      </c>
    </row>
    <row r="1892" spans="1:2" x14ac:dyDescent="0.3">
      <c r="A1892" s="6" t="s">
        <v>1580</v>
      </c>
      <c r="B1892" s="3">
        <v>1</v>
      </c>
    </row>
    <row r="1893" spans="1:2" x14ac:dyDescent="0.3">
      <c r="A1893" s="6" t="s">
        <v>1368</v>
      </c>
      <c r="B1893" s="3">
        <v>1</v>
      </c>
    </row>
    <row r="1894" spans="1:2" x14ac:dyDescent="0.3">
      <c r="A1894" s="6" t="s">
        <v>258</v>
      </c>
      <c r="B1894" s="3">
        <v>1</v>
      </c>
    </row>
    <row r="1895" spans="1:2" x14ac:dyDescent="0.3">
      <c r="A1895" s="6" t="s">
        <v>1590</v>
      </c>
      <c r="B1895" s="3">
        <v>1</v>
      </c>
    </row>
    <row r="1896" spans="1:2" x14ac:dyDescent="0.3">
      <c r="A1896" s="1">
        <v>2017344939</v>
      </c>
      <c r="B1896" s="3">
        <v>4</v>
      </c>
    </row>
    <row r="1897" spans="1:2" x14ac:dyDescent="0.3">
      <c r="A1897" s="6" t="s">
        <v>2152</v>
      </c>
      <c r="B1897" s="3">
        <v>1</v>
      </c>
    </row>
    <row r="1898" spans="1:2" x14ac:dyDescent="0.3">
      <c r="A1898" s="6" t="s">
        <v>1184</v>
      </c>
      <c r="B1898" s="3">
        <v>1</v>
      </c>
    </row>
    <row r="1899" spans="1:2" x14ac:dyDescent="0.3">
      <c r="A1899" s="6" t="s">
        <v>461</v>
      </c>
      <c r="B1899" s="3">
        <v>1</v>
      </c>
    </row>
    <row r="1900" spans="1:2" x14ac:dyDescent="0.3">
      <c r="A1900" s="6" t="s">
        <v>2985</v>
      </c>
      <c r="B1900" s="3">
        <v>1</v>
      </c>
    </row>
    <row r="1901" spans="1:2" x14ac:dyDescent="0.3">
      <c r="A1901" s="1">
        <v>2017148107</v>
      </c>
      <c r="B1901" s="3">
        <v>4</v>
      </c>
    </row>
    <row r="1902" spans="1:2" x14ac:dyDescent="0.3">
      <c r="A1902" s="6" t="s">
        <v>3082</v>
      </c>
      <c r="B1902" s="3">
        <v>1</v>
      </c>
    </row>
    <row r="1903" spans="1:2" x14ac:dyDescent="0.3">
      <c r="A1903" s="6" t="s">
        <v>1807</v>
      </c>
      <c r="B1903" s="3">
        <v>1</v>
      </c>
    </row>
    <row r="1904" spans="1:2" x14ac:dyDescent="0.3">
      <c r="A1904" s="6" t="s">
        <v>2710</v>
      </c>
      <c r="B1904" s="3">
        <v>1</v>
      </c>
    </row>
    <row r="1905" spans="1:2" x14ac:dyDescent="0.3">
      <c r="A1905" s="6" t="s">
        <v>3076</v>
      </c>
      <c r="B1905" s="3">
        <v>1</v>
      </c>
    </row>
    <row r="1906" spans="1:2" x14ac:dyDescent="0.3">
      <c r="A1906" s="1">
        <v>2018029567</v>
      </c>
      <c r="B1906" s="3">
        <v>4</v>
      </c>
    </row>
    <row r="1907" spans="1:2" x14ac:dyDescent="0.3">
      <c r="A1907" s="6" t="s">
        <v>2098</v>
      </c>
      <c r="B1907" s="3">
        <v>1</v>
      </c>
    </row>
    <row r="1908" spans="1:2" x14ac:dyDescent="0.3">
      <c r="A1908" s="6" t="s">
        <v>1888</v>
      </c>
      <c r="B1908" s="3">
        <v>1</v>
      </c>
    </row>
    <row r="1909" spans="1:2" x14ac:dyDescent="0.3">
      <c r="A1909" s="6" t="s">
        <v>1612</v>
      </c>
      <c r="B1909" s="3">
        <v>1</v>
      </c>
    </row>
    <row r="1910" spans="1:2" x14ac:dyDescent="0.3">
      <c r="A1910" s="6" t="s">
        <v>2664</v>
      </c>
      <c r="B1910" s="3">
        <v>1</v>
      </c>
    </row>
    <row r="1911" spans="1:2" x14ac:dyDescent="0.3">
      <c r="A1911" s="1">
        <v>2019514508</v>
      </c>
      <c r="B1911" s="3">
        <v>4</v>
      </c>
    </row>
    <row r="1912" spans="1:2" x14ac:dyDescent="0.3">
      <c r="A1912" s="6" t="s">
        <v>956</v>
      </c>
      <c r="B1912" s="3">
        <v>1</v>
      </c>
    </row>
    <row r="1913" spans="1:2" x14ac:dyDescent="0.3">
      <c r="A1913" s="6" t="s">
        <v>1524</v>
      </c>
      <c r="B1913" s="3">
        <v>1</v>
      </c>
    </row>
    <row r="1914" spans="1:2" x14ac:dyDescent="0.3">
      <c r="A1914" s="6" t="s">
        <v>366</v>
      </c>
      <c r="B1914" s="3">
        <v>1</v>
      </c>
    </row>
    <row r="1915" spans="1:2" x14ac:dyDescent="0.3">
      <c r="A1915" s="6" t="s">
        <v>1553</v>
      </c>
      <c r="B1915" s="3">
        <v>1</v>
      </c>
    </row>
    <row r="1916" spans="1:2" x14ac:dyDescent="0.3">
      <c r="A1916" s="1" t="s">
        <v>3510</v>
      </c>
      <c r="B1916" s="3">
        <v>3</v>
      </c>
    </row>
    <row r="1917" spans="1:2" x14ac:dyDescent="0.3">
      <c r="A1917" s="6" t="s">
        <v>37</v>
      </c>
      <c r="B1917" s="3">
        <v>1</v>
      </c>
    </row>
    <row r="1918" spans="1:2" x14ac:dyDescent="0.3">
      <c r="A1918" s="6" t="s">
        <v>31</v>
      </c>
      <c r="B1918" s="3">
        <v>1</v>
      </c>
    </row>
    <row r="1919" spans="1:2" x14ac:dyDescent="0.3">
      <c r="A1919" s="6" t="s">
        <v>29</v>
      </c>
      <c r="B1919" s="3">
        <v>1</v>
      </c>
    </row>
    <row r="1920" spans="1:2" x14ac:dyDescent="0.3">
      <c r="A1920" s="1" t="s">
        <v>3548</v>
      </c>
      <c r="B1920" s="3">
        <v>3</v>
      </c>
    </row>
    <row r="1921" spans="1:2" x14ac:dyDescent="0.3">
      <c r="A1921" s="6" t="s">
        <v>56</v>
      </c>
      <c r="B1921" s="3">
        <v>1</v>
      </c>
    </row>
    <row r="1922" spans="1:2" x14ac:dyDescent="0.3">
      <c r="A1922" s="6" t="s">
        <v>885</v>
      </c>
      <c r="B1922" s="3">
        <v>1</v>
      </c>
    </row>
    <row r="1923" spans="1:2" x14ac:dyDescent="0.3">
      <c r="A1923" s="6" t="s">
        <v>899</v>
      </c>
      <c r="B1923" s="3">
        <v>1</v>
      </c>
    </row>
    <row r="1924" spans="1:2" x14ac:dyDescent="0.3">
      <c r="A1924" s="1" t="s">
        <v>4273</v>
      </c>
      <c r="B1924" s="3">
        <v>3</v>
      </c>
    </row>
    <row r="1925" spans="1:2" x14ac:dyDescent="0.3">
      <c r="A1925" s="6" t="s">
        <v>737</v>
      </c>
      <c r="B1925" s="3">
        <v>1</v>
      </c>
    </row>
    <row r="1926" spans="1:2" x14ac:dyDescent="0.3">
      <c r="A1926" s="6" t="s">
        <v>744</v>
      </c>
      <c r="B1926" s="3">
        <v>1</v>
      </c>
    </row>
    <row r="1927" spans="1:2" x14ac:dyDescent="0.3">
      <c r="A1927" s="6" t="s">
        <v>668</v>
      </c>
      <c r="B1927" s="3">
        <v>1</v>
      </c>
    </row>
    <row r="1928" spans="1:2" x14ac:dyDescent="0.3">
      <c r="A1928" s="1" t="s">
        <v>3787</v>
      </c>
      <c r="B1928" s="3">
        <v>3</v>
      </c>
    </row>
    <row r="1929" spans="1:2" x14ac:dyDescent="0.3">
      <c r="A1929" s="6" t="s">
        <v>229</v>
      </c>
      <c r="B1929" s="3">
        <v>1</v>
      </c>
    </row>
    <row r="1930" spans="1:2" x14ac:dyDescent="0.3">
      <c r="A1930" s="6" t="s">
        <v>1022</v>
      </c>
      <c r="B1930" s="3">
        <v>1</v>
      </c>
    </row>
    <row r="1931" spans="1:2" x14ac:dyDescent="0.3">
      <c r="A1931" s="6" t="s">
        <v>1012</v>
      </c>
      <c r="B1931" s="3">
        <v>1</v>
      </c>
    </row>
    <row r="1932" spans="1:2" x14ac:dyDescent="0.3">
      <c r="A1932" s="1" t="s">
        <v>3532</v>
      </c>
      <c r="B1932" s="3">
        <v>3</v>
      </c>
    </row>
    <row r="1933" spans="1:2" x14ac:dyDescent="0.3">
      <c r="A1933" s="6" t="s">
        <v>94</v>
      </c>
      <c r="B1933" s="3">
        <v>1</v>
      </c>
    </row>
    <row r="1934" spans="1:2" x14ac:dyDescent="0.3">
      <c r="A1934" s="6" t="s">
        <v>46</v>
      </c>
      <c r="B1934" s="3">
        <v>1</v>
      </c>
    </row>
    <row r="1935" spans="1:2" x14ac:dyDescent="0.3">
      <c r="A1935" s="6" t="s">
        <v>88</v>
      </c>
      <c r="B1935" s="3">
        <v>1</v>
      </c>
    </row>
    <row r="1936" spans="1:2" x14ac:dyDescent="0.3">
      <c r="A1936" s="1" t="s">
        <v>4167</v>
      </c>
      <c r="B1936" s="3">
        <v>3</v>
      </c>
    </row>
    <row r="1937" spans="1:2" x14ac:dyDescent="0.3">
      <c r="A1937" s="6" t="s">
        <v>674</v>
      </c>
      <c r="B1937" s="3">
        <v>1</v>
      </c>
    </row>
    <row r="1938" spans="1:2" x14ac:dyDescent="0.3">
      <c r="A1938" s="6" t="s">
        <v>570</v>
      </c>
      <c r="B1938" s="3">
        <v>1</v>
      </c>
    </row>
    <row r="1939" spans="1:2" x14ac:dyDescent="0.3">
      <c r="A1939" s="6" t="s">
        <v>671</v>
      </c>
      <c r="B1939" s="3">
        <v>1</v>
      </c>
    </row>
    <row r="1940" spans="1:2" x14ac:dyDescent="0.3">
      <c r="A1940" s="1" t="s">
        <v>3526</v>
      </c>
      <c r="B1940" s="3">
        <v>3</v>
      </c>
    </row>
    <row r="1941" spans="1:2" x14ac:dyDescent="0.3">
      <c r="A1941" s="6" t="s">
        <v>941</v>
      </c>
      <c r="B1941" s="3">
        <v>1</v>
      </c>
    </row>
    <row r="1942" spans="1:2" x14ac:dyDescent="0.3">
      <c r="A1942" s="6" t="s">
        <v>43</v>
      </c>
      <c r="B1942" s="3">
        <v>1</v>
      </c>
    </row>
    <row r="1943" spans="1:2" x14ac:dyDescent="0.3">
      <c r="A1943" s="6" t="s">
        <v>938</v>
      </c>
      <c r="B1943" s="3">
        <v>1</v>
      </c>
    </row>
    <row r="1944" spans="1:2" x14ac:dyDescent="0.3">
      <c r="A1944" s="1" t="s">
        <v>3667</v>
      </c>
      <c r="B1944" s="3">
        <v>3</v>
      </c>
    </row>
    <row r="1945" spans="1:2" x14ac:dyDescent="0.3">
      <c r="A1945" s="6" t="s">
        <v>1031</v>
      </c>
      <c r="B1945" s="3">
        <v>1</v>
      </c>
    </row>
    <row r="1946" spans="1:2" x14ac:dyDescent="0.3">
      <c r="A1946" s="6" t="s">
        <v>142</v>
      </c>
      <c r="B1946" s="3">
        <v>1</v>
      </c>
    </row>
    <row r="1947" spans="1:2" x14ac:dyDescent="0.3">
      <c r="A1947" s="6" t="s">
        <v>1069</v>
      </c>
      <c r="B1947" s="3">
        <v>1</v>
      </c>
    </row>
    <row r="1948" spans="1:2" x14ac:dyDescent="0.3">
      <c r="A1948" s="1" t="s">
        <v>4252</v>
      </c>
      <c r="B1948" s="3">
        <v>3</v>
      </c>
    </row>
    <row r="1949" spans="1:2" x14ac:dyDescent="0.3">
      <c r="A1949" s="6" t="s">
        <v>673</v>
      </c>
      <c r="B1949" s="3">
        <v>1</v>
      </c>
    </row>
    <row r="1950" spans="1:2" x14ac:dyDescent="0.3">
      <c r="A1950" s="6" t="s">
        <v>640</v>
      </c>
      <c r="B1950" s="3">
        <v>1</v>
      </c>
    </row>
    <row r="1951" spans="1:2" x14ac:dyDescent="0.3">
      <c r="A1951" s="6" t="s">
        <v>681</v>
      </c>
      <c r="B1951" s="3">
        <v>1</v>
      </c>
    </row>
    <row r="1952" spans="1:2" x14ac:dyDescent="0.3">
      <c r="A1952" s="1" t="s">
        <v>4420</v>
      </c>
      <c r="B1952" s="3">
        <v>3</v>
      </c>
    </row>
    <row r="1953" spans="1:2" x14ac:dyDescent="0.3">
      <c r="A1953" s="6" t="s">
        <v>987</v>
      </c>
      <c r="B1953" s="3">
        <v>1</v>
      </c>
    </row>
    <row r="1954" spans="1:2" x14ac:dyDescent="0.3">
      <c r="A1954" s="6" t="s">
        <v>819</v>
      </c>
      <c r="B1954" s="3">
        <v>1</v>
      </c>
    </row>
    <row r="1955" spans="1:2" x14ac:dyDescent="0.3">
      <c r="A1955" s="6" t="s">
        <v>978</v>
      </c>
      <c r="B1955" s="3">
        <v>1</v>
      </c>
    </row>
    <row r="1956" spans="1:2" x14ac:dyDescent="0.3">
      <c r="A1956" s="1" t="s">
        <v>3976</v>
      </c>
      <c r="B1956" s="3">
        <v>3</v>
      </c>
    </row>
    <row r="1957" spans="1:2" x14ac:dyDescent="0.3">
      <c r="A1957" s="6" t="s">
        <v>942</v>
      </c>
      <c r="B1957" s="3">
        <v>1</v>
      </c>
    </row>
    <row r="1958" spans="1:2" x14ac:dyDescent="0.3">
      <c r="A1958" s="6" t="s">
        <v>402</v>
      </c>
      <c r="B1958" s="3">
        <v>1</v>
      </c>
    </row>
    <row r="1959" spans="1:2" x14ac:dyDescent="0.3">
      <c r="A1959" s="6" t="s">
        <v>940</v>
      </c>
      <c r="B1959" s="3">
        <v>1</v>
      </c>
    </row>
    <row r="1960" spans="1:2" x14ac:dyDescent="0.3">
      <c r="A1960" s="1" t="s">
        <v>3809</v>
      </c>
      <c r="B1960" s="3">
        <v>3</v>
      </c>
    </row>
    <row r="1961" spans="1:2" x14ac:dyDescent="0.3">
      <c r="A1961" s="6" t="s">
        <v>396</v>
      </c>
      <c r="B1961" s="3">
        <v>1</v>
      </c>
    </row>
    <row r="1962" spans="1:2" x14ac:dyDescent="0.3">
      <c r="A1962" s="6" t="s">
        <v>248</v>
      </c>
      <c r="B1962" s="3">
        <v>1</v>
      </c>
    </row>
    <row r="1963" spans="1:2" x14ac:dyDescent="0.3">
      <c r="A1963" s="6" t="s">
        <v>374</v>
      </c>
      <c r="B1963" s="3">
        <v>1</v>
      </c>
    </row>
    <row r="1964" spans="1:2" x14ac:dyDescent="0.3">
      <c r="A1964" s="1" t="s">
        <v>3872</v>
      </c>
      <c r="B1964" s="3">
        <v>3</v>
      </c>
    </row>
    <row r="1965" spans="1:2" x14ac:dyDescent="0.3">
      <c r="A1965" s="6" t="s">
        <v>316</v>
      </c>
      <c r="B1965" s="3">
        <v>1</v>
      </c>
    </row>
    <row r="1966" spans="1:2" x14ac:dyDescent="0.3">
      <c r="A1966" s="6" t="s">
        <v>310</v>
      </c>
      <c r="B1966" s="3">
        <v>1</v>
      </c>
    </row>
    <row r="1967" spans="1:2" x14ac:dyDescent="0.3">
      <c r="A1967" s="6" t="s">
        <v>307</v>
      </c>
      <c r="B1967" s="3">
        <v>1</v>
      </c>
    </row>
    <row r="1968" spans="1:2" x14ac:dyDescent="0.3">
      <c r="A1968" s="1" t="s">
        <v>4259</v>
      </c>
      <c r="B1968" s="3">
        <v>3</v>
      </c>
    </row>
    <row r="1969" spans="1:2" x14ac:dyDescent="0.3">
      <c r="A1969" s="6" t="s">
        <v>648</v>
      </c>
      <c r="B1969" s="3">
        <v>1</v>
      </c>
    </row>
    <row r="1970" spans="1:2" x14ac:dyDescent="0.3">
      <c r="A1970" s="6" t="s">
        <v>1021</v>
      </c>
      <c r="B1970" s="3">
        <v>1</v>
      </c>
    </row>
    <row r="1971" spans="1:2" x14ac:dyDescent="0.3">
      <c r="A1971" s="6" t="s">
        <v>1013</v>
      </c>
      <c r="B1971" s="3">
        <v>1</v>
      </c>
    </row>
    <row r="1972" spans="1:2" x14ac:dyDescent="0.3">
      <c r="A1972" s="1" t="s">
        <v>3752</v>
      </c>
      <c r="B1972" s="3">
        <v>3</v>
      </c>
    </row>
    <row r="1973" spans="1:2" x14ac:dyDescent="0.3">
      <c r="A1973" s="6" t="s">
        <v>341</v>
      </c>
      <c r="B1973" s="3">
        <v>1</v>
      </c>
    </row>
    <row r="1974" spans="1:2" x14ac:dyDescent="0.3">
      <c r="A1974" s="6" t="s">
        <v>204</v>
      </c>
      <c r="B1974" s="3">
        <v>1</v>
      </c>
    </row>
    <row r="1975" spans="1:2" x14ac:dyDescent="0.3">
      <c r="A1975" s="6" t="s">
        <v>331</v>
      </c>
      <c r="B1975" s="3">
        <v>1</v>
      </c>
    </row>
    <row r="1976" spans="1:2" x14ac:dyDescent="0.3">
      <c r="A1976" s="1" t="s">
        <v>3822</v>
      </c>
      <c r="B1976" s="3">
        <v>3</v>
      </c>
    </row>
    <row r="1977" spans="1:2" x14ac:dyDescent="0.3">
      <c r="A1977" s="6" t="s">
        <v>259</v>
      </c>
      <c r="B1977" s="3">
        <v>1</v>
      </c>
    </row>
    <row r="1978" spans="1:2" x14ac:dyDescent="0.3">
      <c r="A1978" s="6" t="s">
        <v>273</v>
      </c>
      <c r="B1978" s="3">
        <v>1</v>
      </c>
    </row>
    <row r="1979" spans="1:2" x14ac:dyDescent="0.3">
      <c r="A1979" s="6" t="s">
        <v>262</v>
      </c>
      <c r="B1979" s="3">
        <v>1</v>
      </c>
    </row>
    <row r="1980" spans="1:2" x14ac:dyDescent="0.3">
      <c r="A1980" s="1" t="s">
        <v>3657</v>
      </c>
      <c r="B1980" s="3">
        <v>3</v>
      </c>
    </row>
    <row r="1981" spans="1:2" x14ac:dyDescent="0.3">
      <c r="A1981" s="6" t="s">
        <v>136</v>
      </c>
      <c r="B1981" s="3">
        <v>1</v>
      </c>
    </row>
    <row r="1982" spans="1:2" x14ac:dyDescent="0.3">
      <c r="A1982" s="6" t="s">
        <v>777</v>
      </c>
      <c r="B1982" s="3">
        <v>1</v>
      </c>
    </row>
    <row r="1983" spans="1:2" x14ac:dyDescent="0.3">
      <c r="A1983" s="6" t="s">
        <v>799</v>
      </c>
      <c r="B1983" s="3">
        <v>1</v>
      </c>
    </row>
    <row r="1984" spans="1:2" x14ac:dyDescent="0.3">
      <c r="A1984" s="1" t="s">
        <v>3590</v>
      </c>
      <c r="B1984" s="3">
        <v>3</v>
      </c>
    </row>
    <row r="1985" spans="1:2" x14ac:dyDescent="0.3">
      <c r="A1985" s="6" t="s">
        <v>87</v>
      </c>
      <c r="B1985" s="3">
        <v>1</v>
      </c>
    </row>
    <row r="1986" spans="1:2" x14ac:dyDescent="0.3">
      <c r="A1986" s="6" t="s">
        <v>83</v>
      </c>
      <c r="B1986" s="3">
        <v>1</v>
      </c>
    </row>
    <row r="1987" spans="1:2" x14ac:dyDescent="0.3">
      <c r="A1987" s="6" t="s">
        <v>82</v>
      </c>
      <c r="B1987" s="3">
        <v>1</v>
      </c>
    </row>
    <row r="1988" spans="1:2" x14ac:dyDescent="0.3">
      <c r="A1988" s="1" t="s">
        <v>3978</v>
      </c>
      <c r="B1988" s="3">
        <v>3</v>
      </c>
    </row>
    <row r="1989" spans="1:2" x14ac:dyDescent="0.3">
      <c r="A1989" s="6" t="s">
        <v>403</v>
      </c>
      <c r="B1989" s="3">
        <v>1</v>
      </c>
    </row>
    <row r="1990" spans="1:2" x14ac:dyDescent="0.3">
      <c r="A1990" s="6" t="s">
        <v>788</v>
      </c>
      <c r="B1990" s="3">
        <v>1</v>
      </c>
    </row>
    <row r="1991" spans="1:2" x14ac:dyDescent="0.3">
      <c r="A1991" s="6" t="s">
        <v>780</v>
      </c>
      <c r="B1991" s="3">
        <v>1</v>
      </c>
    </row>
    <row r="1992" spans="1:2" x14ac:dyDescent="0.3">
      <c r="A1992" s="1" t="s">
        <v>3528</v>
      </c>
      <c r="B1992" s="3">
        <v>3</v>
      </c>
    </row>
    <row r="1993" spans="1:2" x14ac:dyDescent="0.3">
      <c r="A1993" s="6" t="s">
        <v>75</v>
      </c>
      <c r="B1993" s="3">
        <v>1</v>
      </c>
    </row>
    <row r="1994" spans="1:2" x14ac:dyDescent="0.3">
      <c r="A1994" s="6" t="s">
        <v>44</v>
      </c>
      <c r="B1994" s="3">
        <v>1</v>
      </c>
    </row>
    <row r="1995" spans="1:2" x14ac:dyDescent="0.3">
      <c r="A1995" s="6" t="s">
        <v>63</v>
      </c>
      <c r="B1995" s="3">
        <v>1</v>
      </c>
    </row>
    <row r="1996" spans="1:2" x14ac:dyDescent="0.3">
      <c r="A1996" s="1" t="s">
        <v>3747</v>
      </c>
      <c r="B1996" s="3">
        <v>3</v>
      </c>
    </row>
    <row r="1997" spans="1:2" x14ac:dyDescent="0.3">
      <c r="A1997" s="6" t="s">
        <v>200</v>
      </c>
      <c r="B1997" s="3">
        <v>1</v>
      </c>
    </row>
    <row r="1998" spans="1:2" x14ac:dyDescent="0.3">
      <c r="A1998" s="6" t="s">
        <v>765</v>
      </c>
      <c r="B1998" s="3">
        <v>1</v>
      </c>
    </row>
    <row r="1999" spans="1:2" x14ac:dyDescent="0.3">
      <c r="A1999" s="6" t="s">
        <v>758</v>
      </c>
      <c r="B1999" s="3">
        <v>1</v>
      </c>
    </row>
    <row r="2000" spans="1:2" x14ac:dyDescent="0.3">
      <c r="A2000" s="1" t="s">
        <v>4213</v>
      </c>
      <c r="B2000" s="3">
        <v>3</v>
      </c>
    </row>
    <row r="2001" spans="1:2" x14ac:dyDescent="0.3">
      <c r="A2001" s="6" t="s">
        <v>614</v>
      </c>
      <c r="B2001" s="3">
        <v>1</v>
      </c>
    </row>
    <row r="2002" spans="1:2" x14ac:dyDescent="0.3">
      <c r="A2002" s="6" t="s">
        <v>764</v>
      </c>
      <c r="B2002" s="3">
        <v>1</v>
      </c>
    </row>
    <row r="2003" spans="1:2" x14ac:dyDescent="0.3">
      <c r="A2003" s="6" t="s">
        <v>756</v>
      </c>
      <c r="B2003" s="3">
        <v>1</v>
      </c>
    </row>
    <row r="2004" spans="1:2" x14ac:dyDescent="0.3">
      <c r="A2004" s="1" t="s">
        <v>4646</v>
      </c>
      <c r="B2004" s="3">
        <v>3</v>
      </c>
    </row>
    <row r="2005" spans="1:2" x14ac:dyDescent="0.3">
      <c r="A2005" s="6" t="s">
        <v>1143</v>
      </c>
      <c r="B2005" s="3">
        <v>1</v>
      </c>
    </row>
    <row r="2006" spans="1:2" x14ac:dyDescent="0.3">
      <c r="A2006" s="6" t="s">
        <v>1088</v>
      </c>
      <c r="B2006" s="3">
        <v>1</v>
      </c>
    </row>
    <row r="2007" spans="1:2" x14ac:dyDescent="0.3">
      <c r="A2007" s="6" t="s">
        <v>1138</v>
      </c>
      <c r="B2007" s="3">
        <v>1</v>
      </c>
    </row>
    <row r="2008" spans="1:2" x14ac:dyDescent="0.3">
      <c r="A2008" s="1" t="s">
        <v>4080</v>
      </c>
      <c r="B2008" s="3">
        <v>3</v>
      </c>
    </row>
    <row r="2009" spans="1:2" x14ac:dyDescent="0.3">
      <c r="A2009" s="6" t="s">
        <v>495</v>
      </c>
      <c r="B2009" s="3">
        <v>1</v>
      </c>
    </row>
    <row r="2010" spans="1:2" x14ac:dyDescent="0.3">
      <c r="A2010" s="6" t="s">
        <v>1180</v>
      </c>
      <c r="B2010" s="3">
        <v>1</v>
      </c>
    </row>
    <row r="2011" spans="1:2" x14ac:dyDescent="0.3">
      <c r="A2011" s="6" t="s">
        <v>1173</v>
      </c>
      <c r="B2011" s="3">
        <v>1</v>
      </c>
    </row>
    <row r="2012" spans="1:2" x14ac:dyDescent="0.3">
      <c r="A2012" s="1" t="s">
        <v>3640</v>
      </c>
      <c r="B2012" s="3">
        <v>3</v>
      </c>
    </row>
    <row r="2013" spans="1:2" x14ac:dyDescent="0.3">
      <c r="A2013" s="6" t="s">
        <v>123</v>
      </c>
      <c r="B2013" s="3">
        <v>1</v>
      </c>
    </row>
    <row r="2014" spans="1:2" x14ac:dyDescent="0.3">
      <c r="A2014" s="6" t="s">
        <v>1464</v>
      </c>
      <c r="B2014" s="3">
        <v>1</v>
      </c>
    </row>
    <row r="2015" spans="1:2" x14ac:dyDescent="0.3">
      <c r="A2015" s="6" t="s">
        <v>925</v>
      </c>
      <c r="B2015" s="3">
        <v>1</v>
      </c>
    </row>
    <row r="2016" spans="1:2" x14ac:dyDescent="0.3">
      <c r="A2016" s="1" t="s">
        <v>4453</v>
      </c>
      <c r="B2016" s="3">
        <v>3</v>
      </c>
    </row>
    <row r="2017" spans="1:2" x14ac:dyDescent="0.3">
      <c r="A2017" s="6" t="s">
        <v>864</v>
      </c>
      <c r="B2017" s="3">
        <v>1</v>
      </c>
    </row>
    <row r="2018" spans="1:2" x14ac:dyDescent="0.3">
      <c r="A2018" s="6" t="s">
        <v>1543</v>
      </c>
      <c r="B2018" s="3">
        <v>1</v>
      </c>
    </row>
    <row r="2019" spans="1:2" x14ac:dyDescent="0.3">
      <c r="A2019" s="6" t="s">
        <v>1607</v>
      </c>
      <c r="B2019" s="3">
        <v>1</v>
      </c>
    </row>
    <row r="2020" spans="1:2" x14ac:dyDescent="0.3">
      <c r="A2020" s="1" t="s">
        <v>4780</v>
      </c>
      <c r="B2020" s="3">
        <v>3</v>
      </c>
    </row>
    <row r="2021" spans="1:2" x14ac:dyDescent="0.3">
      <c r="A2021" s="6" t="s">
        <v>2041</v>
      </c>
      <c r="B2021" s="3">
        <v>1</v>
      </c>
    </row>
    <row r="2022" spans="1:2" x14ac:dyDescent="0.3">
      <c r="A2022" s="6" t="s">
        <v>1254</v>
      </c>
      <c r="B2022" s="3">
        <v>1</v>
      </c>
    </row>
    <row r="2023" spans="1:2" x14ac:dyDescent="0.3">
      <c r="A2023" s="6" t="s">
        <v>2080</v>
      </c>
      <c r="B2023" s="3">
        <v>1</v>
      </c>
    </row>
    <row r="2024" spans="1:2" x14ac:dyDescent="0.3">
      <c r="A2024" s="1" t="s">
        <v>4031</v>
      </c>
      <c r="B2024" s="3">
        <v>3</v>
      </c>
    </row>
    <row r="2025" spans="1:2" x14ac:dyDescent="0.3">
      <c r="A2025" s="6" t="s">
        <v>450</v>
      </c>
      <c r="B2025" s="3">
        <v>1</v>
      </c>
    </row>
    <row r="2026" spans="1:2" x14ac:dyDescent="0.3">
      <c r="A2026" s="6" t="s">
        <v>1317</v>
      </c>
      <c r="B2026" s="3">
        <v>1</v>
      </c>
    </row>
    <row r="2027" spans="1:2" x14ac:dyDescent="0.3">
      <c r="A2027" s="6" t="s">
        <v>1322</v>
      </c>
      <c r="B2027" s="3">
        <v>1</v>
      </c>
    </row>
    <row r="2028" spans="1:2" x14ac:dyDescent="0.3">
      <c r="A2028" s="1" t="s">
        <v>5037</v>
      </c>
      <c r="B2028" s="3">
        <v>3</v>
      </c>
    </row>
    <row r="2029" spans="1:2" x14ac:dyDescent="0.3">
      <c r="A2029" s="6" t="s">
        <v>2054</v>
      </c>
      <c r="B2029" s="3">
        <v>1</v>
      </c>
    </row>
    <row r="2030" spans="1:2" x14ac:dyDescent="0.3">
      <c r="A2030" s="6" t="s">
        <v>1770</v>
      </c>
      <c r="B2030" s="3">
        <v>1</v>
      </c>
    </row>
    <row r="2031" spans="1:2" x14ac:dyDescent="0.3">
      <c r="A2031" s="6" t="s">
        <v>2082</v>
      </c>
      <c r="B2031" s="3">
        <v>1</v>
      </c>
    </row>
    <row r="2032" spans="1:2" x14ac:dyDescent="0.3">
      <c r="A2032" s="1" t="s">
        <v>5088</v>
      </c>
      <c r="B2032" s="3">
        <v>3</v>
      </c>
    </row>
    <row r="2033" spans="1:2" x14ac:dyDescent="0.3">
      <c r="A2033" s="6" t="s">
        <v>1924</v>
      </c>
      <c r="B2033" s="3">
        <v>1</v>
      </c>
    </row>
    <row r="2034" spans="1:2" x14ac:dyDescent="0.3">
      <c r="A2034" s="6" t="s">
        <v>2280</v>
      </c>
      <c r="B2034" s="3">
        <v>1</v>
      </c>
    </row>
    <row r="2035" spans="1:2" x14ac:dyDescent="0.3">
      <c r="A2035" s="6" t="s">
        <v>2276</v>
      </c>
      <c r="B2035" s="3">
        <v>1</v>
      </c>
    </row>
    <row r="2036" spans="1:2" x14ac:dyDescent="0.3">
      <c r="A2036" s="1" t="s">
        <v>4501</v>
      </c>
      <c r="B2036" s="3">
        <v>3</v>
      </c>
    </row>
    <row r="2037" spans="1:2" x14ac:dyDescent="0.3">
      <c r="A2037" s="6" t="s">
        <v>929</v>
      </c>
      <c r="B2037" s="3">
        <v>1</v>
      </c>
    </row>
    <row r="2038" spans="1:2" x14ac:dyDescent="0.3">
      <c r="A2038" s="6" t="s">
        <v>961</v>
      </c>
      <c r="B2038" s="3">
        <v>1</v>
      </c>
    </row>
    <row r="2039" spans="1:2" x14ac:dyDescent="0.3">
      <c r="A2039" s="6" t="s">
        <v>2095</v>
      </c>
      <c r="B2039" s="3">
        <v>1</v>
      </c>
    </row>
    <row r="2040" spans="1:2" x14ac:dyDescent="0.3">
      <c r="A2040" s="1" t="s">
        <v>4689</v>
      </c>
      <c r="B2040" s="3">
        <v>3</v>
      </c>
    </row>
    <row r="2041" spans="1:2" x14ac:dyDescent="0.3">
      <c r="A2041" s="6" t="s">
        <v>2141</v>
      </c>
      <c r="B2041" s="3">
        <v>1</v>
      </c>
    </row>
    <row r="2042" spans="1:2" x14ac:dyDescent="0.3">
      <c r="A2042" s="6" t="s">
        <v>1137</v>
      </c>
      <c r="B2042" s="3">
        <v>1</v>
      </c>
    </row>
    <row r="2043" spans="1:2" x14ac:dyDescent="0.3">
      <c r="A2043" s="6" t="s">
        <v>2148</v>
      </c>
      <c r="B2043" s="3">
        <v>1</v>
      </c>
    </row>
    <row r="2044" spans="1:2" x14ac:dyDescent="0.3">
      <c r="A2044" s="1" t="s">
        <v>4426</v>
      </c>
      <c r="B2044" s="3">
        <v>3</v>
      </c>
    </row>
    <row r="2045" spans="1:2" x14ac:dyDescent="0.3">
      <c r="A2045" s="6" t="s">
        <v>824</v>
      </c>
      <c r="B2045" s="3">
        <v>1</v>
      </c>
    </row>
    <row r="2046" spans="1:2" x14ac:dyDescent="0.3">
      <c r="A2046" s="6" t="s">
        <v>2025</v>
      </c>
      <c r="B2046" s="3">
        <v>1</v>
      </c>
    </row>
    <row r="2047" spans="1:2" x14ac:dyDescent="0.3">
      <c r="A2047" s="6" t="s">
        <v>2048</v>
      </c>
      <c r="B2047" s="3">
        <v>1</v>
      </c>
    </row>
    <row r="2048" spans="1:2" x14ac:dyDescent="0.3">
      <c r="A2048" s="1" t="s">
        <v>3893</v>
      </c>
      <c r="B2048" s="3">
        <v>3</v>
      </c>
    </row>
    <row r="2049" spans="1:2" x14ac:dyDescent="0.3">
      <c r="A2049" s="6" t="s">
        <v>1365</v>
      </c>
      <c r="B2049" s="3">
        <v>1</v>
      </c>
    </row>
    <row r="2050" spans="1:2" x14ac:dyDescent="0.3">
      <c r="A2050" s="6" t="s">
        <v>326</v>
      </c>
      <c r="B2050" s="3">
        <v>1</v>
      </c>
    </row>
    <row r="2051" spans="1:2" x14ac:dyDescent="0.3">
      <c r="A2051" s="6" t="s">
        <v>1412</v>
      </c>
      <c r="B2051" s="3">
        <v>1</v>
      </c>
    </row>
    <row r="2052" spans="1:2" x14ac:dyDescent="0.3">
      <c r="A2052" s="1" t="s">
        <v>3518</v>
      </c>
      <c r="B2052" s="3">
        <v>3</v>
      </c>
    </row>
    <row r="2053" spans="1:2" x14ac:dyDescent="0.3">
      <c r="A2053" s="6" t="s">
        <v>35</v>
      </c>
      <c r="B2053" s="3">
        <v>1</v>
      </c>
    </row>
    <row r="2054" spans="1:2" x14ac:dyDescent="0.3">
      <c r="A2054" s="6" t="s">
        <v>669</v>
      </c>
      <c r="B2054" s="3">
        <v>1</v>
      </c>
    </row>
    <row r="2055" spans="1:2" x14ac:dyDescent="0.3">
      <c r="A2055" s="6" t="s">
        <v>1409</v>
      </c>
      <c r="B2055" s="3">
        <v>1</v>
      </c>
    </row>
    <row r="2056" spans="1:2" x14ac:dyDescent="0.3">
      <c r="A2056" s="1" t="s">
        <v>3958</v>
      </c>
      <c r="B2056" s="3">
        <v>3</v>
      </c>
    </row>
    <row r="2057" spans="1:2" x14ac:dyDescent="0.3">
      <c r="A2057" s="6" t="s">
        <v>422</v>
      </c>
      <c r="B2057" s="3">
        <v>1</v>
      </c>
    </row>
    <row r="2058" spans="1:2" x14ac:dyDescent="0.3">
      <c r="A2058" s="6" t="s">
        <v>385</v>
      </c>
      <c r="B2058" s="3">
        <v>1</v>
      </c>
    </row>
    <row r="2059" spans="1:2" x14ac:dyDescent="0.3">
      <c r="A2059" s="6" t="s">
        <v>1745</v>
      </c>
      <c r="B2059" s="3">
        <v>1</v>
      </c>
    </row>
    <row r="2060" spans="1:2" x14ac:dyDescent="0.3">
      <c r="A2060" s="1" t="s">
        <v>3896</v>
      </c>
      <c r="B2060" s="3">
        <v>3</v>
      </c>
    </row>
    <row r="2061" spans="1:2" x14ac:dyDescent="0.3">
      <c r="A2061" s="6" t="s">
        <v>2008</v>
      </c>
      <c r="B2061" s="3">
        <v>1</v>
      </c>
    </row>
    <row r="2062" spans="1:2" x14ac:dyDescent="0.3">
      <c r="A2062" s="6" t="s">
        <v>328</v>
      </c>
      <c r="B2062" s="3">
        <v>1</v>
      </c>
    </row>
    <row r="2063" spans="1:2" x14ac:dyDescent="0.3">
      <c r="A2063" s="6" t="s">
        <v>2045</v>
      </c>
      <c r="B2063" s="3">
        <v>1</v>
      </c>
    </row>
    <row r="2064" spans="1:2" x14ac:dyDescent="0.3">
      <c r="A2064" s="1" t="s">
        <v>4947</v>
      </c>
      <c r="B2064" s="3">
        <v>3</v>
      </c>
    </row>
    <row r="2065" spans="1:2" x14ac:dyDescent="0.3">
      <c r="A2065" s="6" t="s">
        <v>1662</v>
      </c>
      <c r="B2065" s="3">
        <v>1</v>
      </c>
    </row>
    <row r="2066" spans="1:2" x14ac:dyDescent="0.3">
      <c r="A2066" s="6" t="s">
        <v>1592</v>
      </c>
      <c r="B2066" s="3">
        <v>1</v>
      </c>
    </row>
    <row r="2067" spans="1:2" x14ac:dyDescent="0.3">
      <c r="A2067" s="6" t="s">
        <v>1685</v>
      </c>
      <c r="B2067" s="3">
        <v>1</v>
      </c>
    </row>
    <row r="2068" spans="1:2" x14ac:dyDescent="0.3">
      <c r="A2068" s="1" t="s">
        <v>4551</v>
      </c>
      <c r="B2068" s="3">
        <v>3</v>
      </c>
    </row>
    <row r="2069" spans="1:2" x14ac:dyDescent="0.3">
      <c r="A2069" s="6" t="s">
        <v>1105</v>
      </c>
      <c r="B2069" s="3">
        <v>1</v>
      </c>
    </row>
    <row r="2070" spans="1:2" x14ac:dyDescent="0.3">
      <c r="A2070" s="6" t="s">
        <v>981</v>
      </c>
      <c r="B2070" s="3">
        <v>1</v>
      </c>
    </row>
    <row r="2071" spans="1:2" x14ac:dyDescent="0.3">
      <c r="A2071" s="6" t="s">
        <v>2255</v>
      </c>
      <c r="B2071" s="3">
        <v>1</v>
      </c>
    </row>
    <row r="2072" spans="1:2" x14ac:dyDescent="0.3">
      <c r="A2072" s="1" t="s">
        <v>3730</v>
      </c>
      <c r="B2072" s="3">
        <v>3</v>
      </c>
    </row>
    <row r="2073" spans="1:2" x14ac:dyDescent="0.3">
      <c r="A2073" s="6" t="s">
        <v>299</v>
      </c>
      <c r="B2073" s="3">
        <v>1</v>
      </c>
    </row>
    <row r="2074" spans="1:2" x14ac:dyDescent="0.3">
      <c r="A2074" s="6" t="s">
        <v>188</v>
      </c>
      <c r="B2074" s="3">
        <v>1</v>
      </c>
    </row>
    <row r="2075" spans="1:2" x14ac:dyDescent="0.3">
      <c r="A2075" s="6" t="s">
        <v>1631</v>
      </c>
      <c r="B2075" s="3">
        <v>1</v>
      </c>
    </row>
    <row r="2076" spans="1:2" x14ac:dyDescent="0.3">
      <c r="A2076" s="1" t="s">
        <v>4340</v>
      </c>
      <c r="B2076" s="3">
        <v>3</v>
      </c>
    </row>
    <row r="2077" spans="1:2" x14ac:dyDescent="0.3">
      <c r="A2077" s="6" t="s">
        <v>739</v>
      </c>
      <c r="B2077" s="3">
        <v>1</v>
      </c>
    </row>
    <row r="2078" spans="1:2" x14ac:dyDescent="0.3">
      <c r="A2078" s="6" t="s">
        <v>2006</v>
      </c>
      <c r="B2078" s="3">
        <v>1</v>
      </c>
    </row>
    <row r="2079" spans="1:2" x14ac:dyDescent="0.3">
      <c r="A2079" s="6" t="s">
        <v>1899</v>
      </c>
      <c r="B2079" s="3">
        <v>1</v>
      </c>
    </row>
    <row r="2080" spans="1:2" x14ac:dyDescent="0.3">
      <c r="A2080" s="1" t="s">
        <v>3617</v>
      </c>
      <c r="B2080" s="3">
        <v>3</v>
      </c>
    </row>
    <row r="2081" spans="1:2" x14ac:dyDescent="0.3">
      <c r="A2081" s="6" t="s">
        <v>283</v>
      </c>
      <c r="B2081" s="3">
        <v>1</v>
      </c>
    </row>
    <row r="2082" spans="1:2" x14ac:dyDescent="0.3">
      <c r="A2082" s="6" t="s">
        <v>107</v>
      </c>
      <c r="B2082" s="3">
        <v>1</v>
      </c>
    </row>
    <row r="2083" spans="1:2" x14ac:dyDescent="0.3">
      <c r="A2083" s="6" t="s">
        <v>1602</v>
      </c>
      <c r="B2083" s="3">
        <v>1</v>
      </c>
    </row>
    <row r="2084" spans="1:2" x14ac:dyDescent="0.3">
      <c r="A2084" s="1" t="s">
        <v>4277</v>
      </c>
      <c r="B2084" s="3">
        <v>3</v>
      </c>
    </row>
    <row r="2085" spans="1:2" x14ac:dyDescent="0.3">
      <c r="A2085" s="6" t="s">
        <v>880</v>
      </c>
      <c r="B2085" s="3">
        <v>1</v>
      </c>
    </row>
    <row r="2086" spans="1:2" x14ac:dyDescent="0.3">
      <c r="A2086" s="6" t="s">
        <v>2252</v>
      </c>
      <c r="B2086" s="3">
        <v>1</v>
      </c>
    </row>
    <row r="2087" spans="1:2" x14ac:dyDescent="0.3">
      <c r="A2087" s="6" t="s">
        <v>672</v>
      </c>
      <c r="B2087" s="3">
        <v>1</v>
      </c>
    </row>
    <row r="2088" spans="1:2" x14ac:dyDescent="0.3">
      <c r="A2088" s="1" t="s">
        <v>3934</v>
      </c>
      <c r="B2088" s="3">
        <v>3</v>
      </c>
    </row>
    <row r="2089" spans="1:2" x14ac:dyDescent="0.3">
      <c r="A2089" s="6" t="s">
        <v>367</v>
      </c>
      <c r="B2089" s="3">
        <v>1</v>
      </c>
    </row>
    <row r="2090" spans="1:2" x14ac:dyDescent="0.3">
      <c r="A2090" s="6" t="s">
        <v>1568</v>
      </c>
      <c r="B2090" s="3">
        <v>1</v>
      </c>
    </row>
    <row r="2091" spans="1:2" x14ac:dyDescent="0.3">
      <c r="A2091" s="6" t="s">
        <v>1573</v>
      </c>
      <c r="B2091" s="3">
        <v>1</v>
      </c>
    </row>
    <row r="2092" spans="1:2" x14ac:dyDescent="0.3">
      <c r="A2092" s="1" t="s">
        <v>5095</v>
      </c>
      <c r="B2092" s="3">
        <v>3</v>
      </c>
    </row>
    <row r="2093" spans="1:2" x14ac:dyDescent="0.3">
      <c r="A2093" s="6" t="s">
        <v>1983</v>
      </c>
      <c r="B2093" s="3">
        <v>1</v>
      </c>
    </row>
    <row r="2094" spans="1:2" x14ac:dyDescent="0.3">
      <c r="A2094" s="6" t="s">
        <v>1956</v>
      </c>
      <c r="B2094" s="3">
        <v>1</v>
      </c>
    </row>
    <row r="2095" spans="1:2" x14ac:dyDescent="0.3">
      <c r="A2095" s="6" t="s">
        <v>1979</v>
      </c>
      <c r="B2095" s="3">
        <v>1</v>
      </c>
    </row>
    <row r="2096" spans="1:2" x14ac:dyDescent="0.3">
      <c r="A2096" s="1" t="s">
        <v>3967</v>
      </c>
      <c r="B2096" s="3">
        <v>3</v>
      </c>
    </row>
    <row r="2097" spans="1:2" x14ac:dyDescent="0.3">
      <c r="A2097" s="6" t="s">
        <v>397</v>
      </c>
      <c r="B2097" s="3">
        <v>1</v>
      </c>
    </row>
    <row r="2098" spans="1:2" x14ac:dyDescent="0.3">
      <c r="A2098" s="6" t="s">
        <v>1393</v>
      </c>
      <c r="B2098" s="3">
        <v>1</v>
      </c>
    </row>
    <row r="2099" spans="1:2" x14ac:dyDescent="0.3">
      <c r="A2099" s="6" t="s">
        <v>1420</v>
      </c>
      <c r="B2099" s="3">
        <v>1</v>
      </c>
    </row>
    <row r="2100" spans="1:2" x14ac:dyDescent="0.3">
      <c r="A2100" s="1" t="s">
        <v>4308</v>
      </c>
      <c r="B2100" s="3">
        <v>3</v>
      </c>
    </row>
    <row r="2101" spans="1:2" x14ac:dyDescent="0.3">
      <c r="A2101" s="6" t="s">
        <v>706</v>
      </c>
      <c r="B2101" s="3">
        <v>1</v>
      </c>
    </row>
    <row r="2102" spans="1:2" x14ac:dyDescent="0.3">
      <c r="A2102" s="6" t="s">
        <v>1099</v>
      </c>
      <c r="B2102" s="3">
        <v>1</v>
      </c>
    </row>
    <row r="2103" spans="1:2" x14ac:dyDescent="0.3">
      <c r="A2103" s="6" t="s">
        <v>1975</v>
      </c>
      <c r="B2103" s="3">
        <v>1</v>
      </c>
    </row>
    <row r="2104" spans="1:2" x14ac:dyDescent="0.3">
      <c r="A2104" s="1" t="s">
        <v>3475</v>
      </c>
      <c r="B2104" s="3">
        <v>3</v>
      </c>
    </row>
    <row r="2105" spans="1:2" x14ac:dyDescent="0.3">
      <c r="A2105" s="6" t="s">
        <v>11</v>
      </c>
      <c r="B2105" s="3">
        <v>1</v>
      </c>
    </row>
    <row r="2106" spans="1:2" x14ac:dyDescent="0.3">
      <c r="A2106" s="6" t="s">
        <v>5</v>
      </c>
      <c r="B2106" s="3">
        <v>1</v>
      </c>
    </row>
    <row r="2107" spans="1:2" x14ac:dyDescent="0.3">
      <c r="A2107" s="6" t="s">
        <v>1369</v>
      </c>
      <c r="B2107" s="3">
        <v>1</v>
      </c>
    </row>
    <row r="2108" spans="1:2" x14ac:dyDescent="0.3">
      <c r="A2108" s="1" t="s">
        <v>5085</v>
      </c>
      <c r="B2108" s="3">
        <v>3</v>
      </c>
    </row>
    <row r="2109" spans="1:2" x14ac:dyDescent="0.3">
      <c r="A2109" s="6" t="s">
        <v>1958</v>
      </c>
      <c r="B2109" s="3">
        <v>1</v>
      </c>
    </row>
    <row r="2110" spans="1:2" x14ac:dyDescent="0.3">
      <c r="A2110" s="6" t="s">
        <v>1901</v>
      </c>
      <c r="B2110" s="3">
        <v>1</v>
      </c>
    </row>
    <row r="2111" spans="1:2" x14ac:dyDescent="0.3">
      <c r="A2111" s="6" t="s">
        <v>1953</v>
      </c>
      <c r="B2111" s="3">
        <v>1</v>
      </c>
    </row>
    <row r="2112" spans="1:2" x14ac:dyDescent="0.3">
      <c r="A2112" s="1" t="s">
        <v>4765</v>
      </c>
      <c r="B2112" s="3">
        <v>3</v>
      </c>
    </row>
    <row r="2113" spans="1:2" x14ac:dyDescent="0.3">
      <c r="A2113" s="6" t="s">
        <v>1268</v>
      </c>
      <c r="B2113" s="3">
        <v>1</v>
      </c>
    </row>
    <row r="2114" spans="1:2" x14ac:dyDescent="0.3">
      <c r="A2114" s="6" t="s">
        <v>1241</v>
      </c>
      <c r="B2114" s="3">
        <v>1</v>
      </c>
    </row>
    <row r="2115" spans="1:2" x14ac:dyDescent="0.3">
      <c r="A2115" s="6" t="s">
        <v>1262</v>
      </c>
      <c r="B2115" s="3">
        <v>1</v>
      </c>
    </row>
    <row r="2116" spans="1:2" x14ac:dyDescent="0.3">
      <c r="A2116" s="1" t="s">
        <v>4261</v>
      </c>
      <c r="B2116" s="3">
        <v>3</v>
      </c>
    </row>
    <row r="2117" spans="1:2" x14ac:dyDescent="0.3">
      <c r="A2117" s="6" t="s">
        <v>649</v>
      </c>
      <c r="B2117" s="3">
        <v>1</v>
      </c>
    </row>
    <row r="2118" spans="1:2" x14ac:dyDescent="0.3">
      <c r="A2118" s="6" t="s">
        <v>1951</v>
      </c>
      <c r="B2118" s="3">
        <v>1</v>
      </c>
    </row>
    <row r="2119" spans="1:2" x14ac:dyDescent="0.3">
      <c r="A2119" s="6" t="s">
        <v>1928</v>
      </c>
      <c r="B2119" s="3">
        <v>1</v>
      </c>
    </row>
    <row r="2120" spans="1:2" x14ac:dyDescent="0.3">
      <c r="A2120" s="1" t="s">
        <v>4023</v>
      </c>
      <c r="B2120" s="3">
        <v>3</v>
      </c>
    </row>
    <row r="2121" spans="1:2" x14ac:dyDescent="0.3">
      <c r="A2121" s="6" t="s">
        <v>443</v>
      </c>
      <c r="B2121" s="3">
        <v>1</v>
      </c>
    </row>
    <row r="2122" spans="1:2" x14ac:dyDescent="0.3">
      <c r="A2122" s="6" t="s">
        <v>472</v>
      </c>
      <c r="B2122" s="3">
        <v>1</v>
      </c>
    </row>
    <row r="2123" spans="1:2" x14ac:dyDescent="0.3">
      <c r="A2123" s="6" t="s">
        <v>1755</v>
      </c>
      <c r="B2123" s="3">
        <v>1</v>
      </c>
    </row>
    <row r="2124" spans="1:2" x14ac:dyDescent="0.3">
      <c r="A2124" s="1" t="s">
        <v>3879</v>
      </c>
      <c r="B2124" s="3">
        <v>3</v>
      </c>
    </row>
    <row r="2125" spans="1:2" x14ac:dyDescent="0.3">
      <c r="A2125" s="6" t="s">
        <v>650</v>
      </c>
      <c r="B2125" s="3">
        <v>1</v>
      </c>
    </row>
    <row r="2126" spans="1:2" x14ac:dyDescent="0.3">
      <c r="A2126" s="6" t="s">
        <v>315</v>
      </c>
      <c r="B2126" s="3">
        <v>1</v>
      </c>
    </row>
    <row r="2127" spans="1:2" x14ac:dyDescent="0.3">
      <c r="A2127" s="6" t="s">
        <v>1937</v>
      </c>
      <c r="B2127" s="3">
        <v>1</v>
      </c>
    </row>
    <row r="2128" spans="1:2" x14ac:dyDescent="0.3">
      <c r="A2128" s="1" t="s">
        <v>3728</v>
      </c>
      <c r="B2128" s="3">
        <v>3</v>
      </c>
    </row>
    <row r="2129" spans="1:2" x14ac:dyDescent="0.3">
      <c r="A2129" s="6" t="s">
        <v>364</v>
      </c>
      <c r="B2129" s="3">
        <v>1</v>
      </c>
    </row>
    <row r="2130" spans="1:2" x14ac:dyDescent="0.3">
      <c r="A2130" s="6" t="s">
        <v>187</v>
      </c>
      <c r="B2130" s="3">
        <v>1</v>
      </c>
    </row>
    <row r="2131" spans="1:2" x14ac:dyDescent="0.3">
      <c r="A2131" s="6" t="s">
        <v>1694</v>
      </c>
      <c r="B2131" s="3">
        <v>1</v>
      </c>
    </row>
    <row r="2132" spans="1:2" x14ac:dyDescent="0.3">
      <c r="A2132" s="1" t="s">
        <v>4112</v>
      </c>
      <c r="B2132" s="3">
        <v>3</v>
      </c>
    </row>
    <row r="2133" spans="1:2" x14ac:dyDescent="0.3">
      <c r="A2133" s="6" t="s">
        <v>656</v>
      </c>
      <c r="B2133" s="3">
        <v>1</v>
      </c>
    </row>
    <row r="2134" spans="1:2" x14ac:dyDescent="0.3">
      <c r="A2134" s="6" t="s">
        <v>521</v>
      </c>
      <c r="B2134" s="3">
        <v>1</v>
      </c>
    </row>
    <row r="2135" spans="1:2" x14ac:dyDescent="0.3">
      <c r="A2135" s="6" t="s">
        <v>1931</v>
      </c>
      <c r="B2135" s="3">
        <v>1</v>
      </c>
    </row>
    <row r="2136" spans="1:2" x14ac:dyDescent="0.3">
      <c r="A2136" s="1" t="s">
        <v>4313</v>
      </c>
      <c r="B2136" s="3">
        <v>3</v>
      </c>
    </row>
    <row r="2137" spans="1:2" x14ac:dyDescent="0.3">
      <c r="A2137" s="6" t="s">
        <v>709</v>
      </c>
      <c r="B2137" s="3">
        <v>1</v>
      </c>
    </row>
    <row r="2138" spans="1:2" x14ac:dyDescent="0.3">
      <c r="A2138" s="6" t="s">
        <v>1683</v>
      </c>
      <c r="B2138" s="3">
        <v>1</v>
      </c>
    </row>
    <row r="2139" spans="1:2" x14ac:dyDescent="0.3">
      <c r="A2139" s="6" t="s">
        <v>1677</v>
      </c>
      <c r="B2139" s="3">
        <v>1</v>
      </c>
    </row>
    <row r="2140" spans="1:2" x14ac:dyDescent="0.3">
      <c r="A2140" s="1" t="s">
        <v>4110</v>
      </c>
      <c r="B2140" s="3">
        <v>3</v>
      </c>
    </row>
    <row r="2141" spans="1:2" x14ac:dyDescent="0.3">
      <c r="A2141" s="6" t="s">
        <v>655</v>
      </c>
      <c r="B2141" s="3">
        <v>1</v>
      </c>
    </row>
    <row r="2142" spans="1:2" x14ac:dyDescent="0.3">
      <c r="A2142" s="6" t="s">
        <v>519</v>
      </c>
      <c r="B2142" s="3">
        <v>1</v>
      </c>
    </row>
    <row r="2143" spans="1:2" x14ac:dyDescent="0.3">
      <c r="A2143" s="6" t="s">
        <v>1932</v>
      </c>
      <c r="B2143" s="3">
        <v>1</v>
      </c>
    </row>
    <row r="2144" spans="1:2" x14ac:dyDescent="0.3">
      <c r="A2144" s="1" t="s">
        <v>3655</v>
      </c>
      <c r="B2144" s="3">
        <v>3</v>
      </c>
    </row>
    <row r="2145" spans="1:2" x14ac:dyDescent="0.3">
      <c r="A2145" s="6" t="s">
        <v>135</v>
      </c>
      <c r="B2145" s="3">
        <v>1</v>
      </c>
    </row>
    <row r="2146" spans="1:2" x14ac:dyDescent="0.3">
      <c r="A2146" s="6" t="s">
        <v>243</v>
      </c>
      <c r="B2146" s="3">
        <v>1</v>
      </c>
    </row>
    <row r="2147" spans="1:2" x14ac:dyDescent="0.3">
      <c r="A2147" s="6" t="s">
        <v>1629</v>
      </c>
      <c r="B2147" s="3">
        <v>1</v>
      </c>
    </row>
    <row r="2148" spans="1:2" x14ac:dyDescent="0.3">
      <c r="A2148" s="1" t="s">
        <v>4145</v>
      </c>
      <c r="B2148" s="3">
        <v>3</v>
      </c>
    </row>
    <row r="2149" spans="1:2" x14ac:dyDescent="0.3">
      <c r="A2149" s="6" t="s">
        <v>658</v>
      </c>
      <c r="B2149" s="3">
        <v>1</v>
      </c>
    </row>
    <row r="2150" spans="1:2" x14ac:dyDescent="0.3">
      <c r="A2150" s="6" t="s">
        <v>547</v>
      </c>
      <c r="B2150" s="3">
        <v>1</v>
      </c>
    </row>
    <row r="2151" spans="1:2" x14ac:dyDescent="0.3">
      <c r="A2151" s="6" t="s">
        <v>1933</v>
      </c>
      <c r="B2151" s="3">
        <v>1</v>
      </c>
    </row>
    <row r="2152" spans="1:2" x14ac:dyDescent="0.3">
      <c r="A2152" s="1" t="s">
        <v>4804</v>
      </c>
      <c r="B2152" s="3">
        <v>3</v>
      </c>
    </row>
    <row r="2153" spans="1:2" x14ac:dyDescent="0.3">
      <c r="A2153" s="6" t="s">
        <v>1285</v>
      </c>
      <c r="B2153" s="3">
        <v>1</v>
      </c>
    </row>
    <row r="2154" spans="1:2" x14ac:dyDescent="0.3">
      <c r="A2154" s="6" t="s">
        <v>1611</v>
      </c>
      <c r="B2154" s="3">
        <v>1</v>
      </c>
    </row>
    <row r="2155" spans="1:2" x14ac:dyDescent="0.3">
      <c r="A2155" s="6" t="s">
        <v>1588</v>
      </c>
      <c r="B2155" s="3">
        <v>1</v>
      </c>
    </row>
    <row r="2156" spans="1:2" x14ac:dyDescent="0.3">
      <c r="A2156" s="1" t="s">
        <v>4146</v>
      </c>
      <c r="B2156" s="3">
        <v>3</v>
      </c>
    </row>
    <row r="2157" spans="1:2" x14ac:dyDescent="0.3">
      <c r="A2157" s="6" t="s">
        <v>654</v>
      </c>
      <c r="B2157" s="3">
        <v>1</v>
      </c>
    </row>
    <row r="2158" spans="1:2" x14ac:dyDescent="0.3">
      <c r="A2158" s="6" t="s">
        <v>548</v>
      </c>
      <c r="B2158" s="3">
        <v>1</v>
      </c>
    </row>
    <row r="2159" spans="1:2" x14ac:dyDescent="0.3">
      <c r="A2159" s="6" t="s">
        <v>1934</v>
      </c>
      <c r="B2159" s="3">
        <v>1</v>
      </c>
    </row>
    <row r="2160" spans="1:2" x14ac:dyDescent="0.3">
      <c r="A2160" s="1" t="s">
        <v>3813</v>
      </c>
      <c r="B2160" s="3">
        <v>3</v>
      </c>
    </row>
    <row r="2161" spans="1:2" x14ac:dyDescent="0.3">
      <c r="A2161" s="6" t="s">
        <v>251</v>
      </c>
      <c r="B2161" s="3">
        <v>1</v>
      </c>
    </row>
    <row r="2162" spans="1:2" x14ac:dyDescent="0.3">
      <c r="A2162" s="6" t="s">
        <v>337</v>
      </c>
      <c r="B2162" s="3">
        <v>1</v>
      </c>
    </row>
    <row r="2163" spans="1:2" x14ac:dyDescent="0.3">
      <c r="A2163" s="6" t="s">
        <v>1603</v>
      </c>
      <c r="B2163" s="3">
        <v>1</v>
      </c>
    </row>
    <row r="2164" spans="1:2" x14ac:dyDescent="0.3">
      <c r="A2164" s="1" t="s">
        <v>4111</v>
      </c>
      <c r="B2164" s="3">
        <v>3</v>
      </c>
    </row>
    <row r="2165" spans="1:2" x14ac:dyDescent="0.3">
      <c r="A2165" s="6" t="s">
        <v>657</v>
      </c>
      <c r="B2165" s="3">
        <v>1</v>
      </c>
    </row>
    <row r="2166" spans="1:2" x14ac:dyDescent="0.3">
      <c r="A2166" s="6" t="s">
        <v>520</v>
      </c>
      <c r="B2166" s="3">
        <v>1</v>
      </c>
    </row>
    <row r="2167" spans="1:2" x14ac:dyDescent="0.3">
      <c r="A2167" s="6" t="s">
        <v>1930</v>
      </c>
      <c r="B2167" s="3">
        <v>1</v>
      </c>
    </row>
    <row r="2168" spans="1:2" x14ac:dyDescent="0.3">
      <c r="A2168" s="1" t="s">
        <v>3554</v>
      </c>
      <c r="B2168" s="3">
        <v>3</v>
      </c>
    </row>
    <row r="2169" spans="1:2" x14ac:dyDescent="0.3">
      <c r="A2169" s="6" t="s">
        <v>59</v>
      </c>
      <c r="B2169" s="3">
        <v>1</v>
      </c>
    </row>
    <row r="2170" spans="1:2" x14ac:dyDescent="0.3">
      <c r="A2170" s="6" t="s">
        <v>1589</v>
      </c>
      <c r="B2170" s="3">
        <v>1</v>
      </c>
    </row>
    <row r="2171" spans="1:2" x14ac:dyDescent="0.3">
      <c r="A2171" s="6" t="s">
        <v>1585</v>
      </c>
      <c r="B2171" s="3">
        <v>1</v>
      </c>
    </row>
    <row r="2172" spans="1:2" x14ac:dyDescent="0.3">
      <c r="A2172" s="1" t="s">
        <v>4458</v>
      </c>
      <c r="B2172" s="3">
        <v>3</v>
      </c>
    </row>
    <row r="2173" spans="1:2" x14ac:dyDescent="0.3">
      <c r="A2173" s="6" t="s">
        <v>869</v>
      </c>
      <c r="B2173" s="3">
        <v>1</v>
      </c>
    </row>
    <row r="2174" spans="1:2" x14ac:dyDescent="0.3">
      <c r="A2174" s="6" t="s">
        <v>1877</v>
      </c>
      <c r="B2174" s="3">
        <v>1</v>
      </c>
    </row>
    <row r="2175" spans="1:2" x14ac:dyDescent="0.3">
      <c r="A2175" s="6" t="s">
        <v>1870</v>
      </c>
      <c r="B2175" s="3">
        <v>1</v>
      </c>
    </row>
    <row r="2176" spans="1:2" x14ac:dyDescent="0.3">
      <c r="A2176" s="1" t="s">
        <v>3916</v>
      </c>
      <c r="B2176" s="3">
        <v>3</v>
      </c>
    </row>
    <row r="2177" spans="1:2" x14ac:dyDescent="0.3">
      <c r="A2177" s="6" t="s">
        <v>1575</v>
      </c>
      <c r="B2177" s="3">
        <v>1</v>
      </c>
    </row>
    <row r="2178" spans="1:2" x14ac:dyDescent="0.3">
      <c r="A2178" s="6" t="s">
        <v>1395</v>
      </c>
      <c r="B2178" s="3">
        <v>1</v>
      </c>
    </row>
    <row r="2179" spans="1:2" x14ac:dyDescent="0.3">
      <c r="A2179" s="6" t="s">
        <v>347</v>
      </c>
      <c r="B2179" s="3">
        <v>1</v>
      </c>
    </row>
    <row r="2180" spans="1:2" x14ac:dyDescent="0.3">
      <c r="A2180" s="1" t="s">
        <v>3819</v>
      </c>
      <c r="B2180" s="3">
        <v>3</v>
      </c>
    </row>
    <row r="2181" spans="1:2" x14ac:dyDescent="0.3">
      <c r="A2181" s="6" t="s">
        <v>1841</v>
      </c>
      <c r="B2181" s="3">
        <v>1</v>
      </c>
    </row>
    <row r="2182" spans="1:2" x14ac:dyDescent="0.3">
      <c r="A2182" s="6" t="s">
        <v>257</v>
      </c>
      <c r="B2182" s="3">
        <v>1</v>
      </c>
    </row>
    <row r="2183" spans="1:2" x14ac:dyDescent="0.3">
      <c r="A2183" s="6" t="s">
        <v>1876</v>
      </c>
      <c r="B2183" s="3">
        <v>1</v>
      </c>
    </row>
    <row r="2184" spans="1:2" x14ac:dyDescent="0.3">
      <c r="A2184" s="1" t="s">
        <v>3651</v>
      </c>
      <c r="B2184" s="3">
        <v>3</v>
      </c>
    </row>
    <row r="2185" spans="1:2" x14ac:dyDescent="0.3">
      <c r="A2185" s="6" t="s">
        <v>133</v>
      </c>
      <c r="B2185" s="3">
        <v>1</v>
      </c>
    </row>
    <row r="2186" spans="1:2" x14ac:dyDescent="0.3">
      <c r="A2186" s="6" t="s">
        <v>207</v>
      </c>
      <c r="B2186" s="3">
        <v>1</v>
      </c>
    </row>
    <row r="2187" spans="1:2" x14ac:dyDescent="0.3">
      <c r="A2187" s="6" t="s">
        <v>1465</v>
      </c>
      <c r="B2187" s="3">
        <v>1</v>
      </c>
    </row>
    <row r="2188" spans="1:2" x14ac:dyDescent="0.3">
      <c r="A2188" s="1" t="s">
        <v>3543</v>
      </c>
      <c r="B2188" s="3">
        <v>3</v>
      </c>
    </row>
    <row r="2189" spans="1:2" x14ac:dyDescent="0.3">
      <c r="A2189" s="6" t="s">
        <v>53</v>
      </c>
      <c r="B2189" s="3">
        <v>1</v>
      </c>
    </row>
    <row r="2190" spans="1:2" x14ac:dyDescent="0.3">
      <c r="A2190" s="6" t="s">
        <v>313</v>
      </c>
      <c r="B2190" s="3">
        <v>1</v>
      </c>
    </row>
    <row r="2191" spans="1:2" x14ac:dyDescent="0.3">
      <c r="A2191" s="6" t="s">
        <v>1425</v>
      </c>
      <c r="B2191" s="3">
        <v>1</v>
      </c>
    </row>
    <row r="2192" spans="1:2" x14ac:dyDescent="0.3">
      <c r="A2192" s="1" t="s">
        <v>3793</v>
      </c>
      <c r="B2192" s="3">
        <v>3</v>
      </c>
    </row>
    <row r="2193" spans="1:2" x14ac:dyDescent="0.3">
      <c r="A2193" s="6" t="s">
        <v>233</v>
      </c>
      <c r="B2193" s="3">
        <v>1</v>
      </c>
    </row>
    <row r="2194" spans="1:2" x14ac:dyDescent="0.3">
      <c r="A2194" s="6" t="s">
        <v>1448</v>
      </c>
      <c r="B2194" s="3">
        <v>1</v>
      </c>
    </row>
    <row r="2195" spans="1:2" x14ac:dyDescent="0.3">
      <c r="A2195" s="6" t="s">
        <v>1434</v>
      </c>
      <c r="B2195" s="3">
        <v>1</v>
      </c>
    </row>
    <row r="2196" spans="1:2" x14ac:dyDescent="0.3">
      <c r="A2196" s="1" t="s">
        <v>3960</v>
      </c>
      <c r="B2196" s="3">
        <v>3</v>
      </c>
    </row>
    <row r="2197" spans="1:2" x14ac:dyDescent="0.3">
      <c r="A2197" s="6" t="s">
        <v>1165</v>
      </c>
      <c r="B2197" s="3">
        <v>1</v>
      </c>
    </row>
    <row r="2198" spans="1:2" x14ac:dyDescent="0.3">
      <c r="A2198" s="6" t="s">
        <v>386</v>
      </c>
      <c r="B2198" s="3">
        <v>1</v>
      </c>
    </row>
    <row r="2199" spans="1:2" x14ac:dyDescent="0.3">
      <c r="A2199" s="6" t="s">
        <v>2292</v>
      </c>
      <c r="B2199" s="3">
        <v>1</v>
      </c>
    </row>
    <row r="2200" spans="1:2" x14ac:dyDescent="0.3">
      <c r="A2200" s="1" t="s">
        <v>3578</v>
      </c>
      <c r="B2200" s="3">
        <v>3</v>
      </c>
    </row>
    <row r="2201" spans="1:2" x14ac:dyDescent="0.3">
      <c r="A2201" s="6" t="s">
        <v>76</v>
      </c>
      <c r="B2201" s="3">
        <v>1</v>
      </c>
    </row>
    <row r="2202" spans="1:2" x14ac:dyDescent="0.3">
      <c r="A2202" s="6" t="s">
        <v>153</v>
      </c>
      <c r="B2202" s="3">
        <v>1</v>
      </c>
    </row>
    <row r="2203" spans="1:2" x14ac:dyDescent="0.3">
      <c r="A2203" s="6" t="s">
        <v>1424</v>
      </c>
      <c r="B2203" s="3">
        <v>1</v>
      </c>
    </row>
    <row r="2204" spans="1:2" x14ac:dyDescent="0.3">
      <c r="A2204" s="1" t="s">
        <v>4495</v>
      </c>
      <c r="B2204" s="3">
        <v>3</v>
      </c>
    </row>
    <row r="2205" spans="1:2" x14ac:dyDescent="0.3">
      <c r="A2205" s="6" t="s">
        <v>1062</v>
      </c>
      <c r="B2205" s="3">
        <v>1</v>
      </c>
    </row>
    <row r="2206" spans="1:2" x14ac:dyDescent="0.3">
      <c r="A2206" s="6" t="s">
        <v>923</v>
      </c>
      <c r="B2206" s="3">
        <v>1</v>
      </c>
    </row>
    <row r="2207" spans="1:2" x14ac:dyDescent="0.3">
      <c r="A2207" s="6" t="s">
        <v>2224</v>
      </c>
      <c r="B2207" s="3">
        <v>1</v>
      </c>
    </row>
    <row r="2208" spans="1:2" x14ac:dyDescent="0.3">
      <c r="A2208" s="1" t="s">
        <v>3609</v>
      </c>
      <c r="B2208" s="3">
        <v>3</v>
      </c>
    </row>
    <row r="2209" spans="1:2" x14ac:dyDescent="0.3">
      <c r="A2209" s="6" t="s">
        <v>1390</v>
      </c>
      <c r="B2209" s="3">
        <v>1</v>
      </c>
    </row>
    <row r="2210" spans="1:2" x14ac:dyDescent="0.3">
      <c r="A2210" s="6" t="s">
        <v>102</v>
      </c>
      <c r="B2210" s="3">
        <v>1</v>
      </c>
    </row>
    <row r="2211" spans="1:2" x14ac:dyDescent="0.3">
      <c r="A2211" s="6" t="s">
        <v>1388</v>
      </c>
      <c r="B2211" s="3">
        <v>1</v>
      </c>
    </row>
    <row r="2212" spans="1:2" x14ac:dyDescent="0.3">
      <c r="A2212" s="1" t="s">
        <v>4137</v>
      </c>
      <c r="B2212" s="3">
        <v>3</v>
      </c>
    </row>
    <row r="2213" spans="1:2" x14ac:dyDescent="0.3">
      <c r="A2213" s="6" t="s">
        <v>1778</v>
      </c>
      <c r="B2213" s="3">
        <v>1</v>
      </c>
    </row>
    <row r="2214" spans="1:2" x14ac:dyDescent="0.3">
      <c r="A2214" s="6" t="s">
        <v>539</v>
      </c>
      <c r="B2214" s="3">
        <v>1</v>
      </c>
    </row>
    <row r="2215" spans="1:2" x14ac:dyDescent="0.3">
      <c r="A2215" s="6" t="s">
        <v>1827</v>
      </c>
      <c r="B2215" s="3">
        <v>1</v>
      </c>
    </row>
    <row r="2216" spans="1:2" x14ac:dyDescent="0.3">
      <c r="A2216" s="1" t="s">
        <v>4824</v>
      </c>
      <c r="B2216" s="3">
        <v>3</v>
      </c>
    </row>
    <row r="2217" spans="1:2" x14ac:dyDescent="0.3">
      <c r="A2217" s="6" t="s">
        <v>1326</v>
      </c>
      <c r="B2217" s="3">
        <v>1</v>
      </c>
    </row>
    <row r="2218" spans="1:2" x14ac:dyDescent="0.3">
      <c r="A2218" s="6" t="s">
        <v>1323</v>
      </c>
      <c r="B2218" s="3">
        <v>1</v>
      </c>
    </row>
    <row r="2219" spans="1:2" x14ac:dyDescent="0.3">
      <c r="A2219" s="6" t="s">
        <v>1341</v>
      </c>
      <c r="B2219" s="3">
        <v>1</v>
      </c>
    </row>
    <row r="2220" spans="1:2" x14ac:dyDescent="0.3">
      <c r="A2220" s="1" t="s">
        <v>4078</v>
      </c>
      <c r="B2220" s="3">
        <v>3</v>
      </c>
    </row>
    <row r="2221" spans="1:2" x14ac:dyDescent="0.3">
      <c r="A2221" s="6" t="s">
        <v>1042</v>
      </c>
      <c r="B2221" s="3">
        <v>1</v>
      </c>
    </row>
    <row r="2222" spans="1:2" x14ac:dyDescent="0.3">
      <c r="A2222" s="6" t="s">
        <v>494</v>
      </c>
      <c r="B2222" s="3">
        <v>1</v>
      </c>
    </row>
    <row r="2223" spans="1:2" x14ac:dyDescent="0.3">
      <c r="A2223" s="6" t="s">
        <v>2185</v>
      </c>
      <c r="B2223" s="3">
        <v>1</v>
      </c>
    </row>
    <row r="2224" spans="1:2" x14ac:dyDescent="0.3">
      <c r="A2224" s="1" t="s">
        <v>3683</v>
      </c>
      <c r="B2224" s="3">
        <v>3</v>
      </c>
    </row>
    <row r="2225" spans="1:2" x14ac:dyDescent="0.3">
      <c r="A2225" s="6" t="s">
        <v>166</v>
      </c>
      <c r="B2225" s="3">
        <v>1</v>
      </c>
    </row>
    <row r="2226" spans="1:2" x14ac:dyDescent="0.3">
      <c r="A2226" s="6" t="s">
        <v>151</v>
      </c>
      <c r="B2226" s="3">
        <v>1</v>
      </c>
    </row>
    <row r="2227" spans="1:2" x14ac:dyDescent="0.3">
      <c r="A2227" s="6" t="s">
        <v>150</v>
      </c>
      <c r="B2227" s="3">
        <v>1</v>
      </c>
    </row>
    <row r="2228" spans="1:2" x14ac:dyDescent="0.3">
      <c r="A2228" s="1" t="s">
        <v>3632</v>
      </c>
      <c r="B2228" s="3">
        <v>3</v>
      </c>
    </row>
    <row r="2229" spans="1:2" x14ac:dyDescent="0.3">
      <c r="A2229" s="6" t="s">
        <v>2274</v>
      </c>
      <c r="B2229" s="3">
        <v>1</v>
      </c>
    </row>
    <row r="2230" spans="1:2" x14ac:dyDescent="0.3">
      <c r="A2230" s="6" t="s">
        <v>118</v>
      </c>
      <c r="B2230" s="3">
        <v>1</v>
      </c>
    </row>
    <row r="2231" spans="1:2" x14ac:dyDescent="0.3">
      <c r="A2231" s="6" t="s">
        <v>2288</v>
      </c>
      <c r="B2231" s="3">
        <v>1</v>
      </c>
    </row>
    <row r="2232" spans="1:2" x14ac:dyDescent="0.3">
      <c r="A2232" s="1" t="s">
        <v>4296</v>
      </c>
      <c r="B2232" s="3">
        <v>3</v>
      </c>
    </row>
    <row r="2233" spans="1:2" x14ac:dyDescent="0.3">
      <c r="A2233" s="6" t="s">
        <v>1726</v>
      </c>
      <c r="B2233" s="3">
        <v>1</v>
      </c>
    </row>
    <row r="2234" spans="1:2" x14ac:dyDescent="0.3">
      <c r="A2234" s="6" t="s">
        <v>696</v>
      </c>
      <c r="B2234" s="3">
        <v>1</v>
      </c>
    </row>
    <row r="2235" spans="1:2" x14ac:dyDescent="0.3">
      <c r="A2235" s="6" t="s">
        <v>1771</v>
      </c>
      <c r="B2235" s="3">
        <v>1</v>
      </c>
    </row>
    <row r="2236" spans="1:2" x14ac:dyDescent="0.3">
      <c r="A2236" s="1" t="s">
        <v>4575</v>
      </c>
      <c r="B2236" s="3">
        <v>3</v>
      </c>
    </row>
    <row r="2237" spans="1:2" x14ac:dyDescent="0.3">
      <c r="A2237" s="6" t="s">
        <v>1002</v>
      </c>
      <c r="B2237" s="3">
        <v>1</v>
      </c>
    </row>
    <row r="2238" spans="1:2" x14ac:dyDescent="0.3">
      <c r="A2238" s="6" t="s">
        <v>1181</v>
      </c>
      <c r="B2238" s="3">
        <v>1</v>
      </c>
    </row>
    <row r="2239" spans="1:2" x14ac:dyDescent="0.3">
      <c r="A2239" s="6" t="s">
        <v>1174</v>
      </c>
      <c r="B2239" s="3">
        <v>1</v>
      </c>
    </row>
    <row r="2240" spans="1:2" x14ac:dyDescent="0.3">
      <c r="A2240" s="1" t="s">
        <v>5050</v>
      </c>
      <c r="B2240" s="3">
        <v>3</v>
      </c>
    </row>
    <row r="2241" spans="1:2" x14ac:dyDescent="0.3">
      <c r="A2241" s="6" t="s">
        <v>1806</v>
      </c>
      <c r="B2241" s="3">
        <v>1</v>
      </c>
    </row>
    <row r="2242" spans="1:2" x14ac:dyDescent="0.3">
      <c r="A2242" s="6" t="s">
        <v>2491</v>
      </c>
      <c r="B2242" s="3">
        <v>1</v>
      </c>
    </row>
    <row r="2243" spans="1:2" x14ac:dyDescent="0.3">
      <c r="A2243" s="6" t="s">
        <v>2485</v>
      </c>
      <c r="B2243" s="3">
        <v>1</v>
      </c>
    </row>
    <row r="2244" spans="1:2" x14ac:dyDescent="0.3">
      <c r="A2244" s="1" t="s">
        <v>4958</v>
      </c>
      <c r="B2244" s="3">
        <v>3</v>
      </c>
    </row>
    <row r="2245" spans="1:2" x14ac:dyDescent="0.3">
      <c r="A2245" s="6" t="s">
        <v>2990</v>
      </c>
      <c r="B2245" s="3">
        <v>1</v>
      </c>
    </row>
    <row r="2246" spans="1:2" x14ac:dyDescent="0.3">
      <c r="A2246" s="6" t="s">
        <v>1620</v>
      </c>
      <c r="B2246" s="3">
        <v>1</v>
      </c>
    </row>
    <row r="2247" spans="1:2" x14ac:dyDescent="0.3">
      <c r="A2247" s="6" t="s">
        <v>2995</v>
      </c>
      <c r="B2247" s="3">
        <v>1</v>
      </c>
    </row>
    <row r="2248" spans="1:2" x14ac:dyDescent="0.3">
      <c r="A2248" s="1" t="s">
        <v>4970</v>
      </c>
      <c r="B2248" s="3">
        <v>3</v>
      </c>
    </row>
    <row r="2249" spans="1:2" x14ac:dyDescent="0.3">
      <c r="A2249" s="6" t="s">
        <v>2196</v>
      </c>
      <c r="B2249" s="3">
        <v>1</v>
      </c>
    </row>
    <row r="2250" spans="1:2" x14ac:dyDescent="0.3">
      <c r="A2250" s="6" t="s">
        <v>1639</v>
      </c>
      <c r="B2250" s="3">
        <v>1</v>
      </c>
    </row>
    <row r="2251" spans="1:2" x14ac:dyDescent="0.3">
      <c r="A2251" s="6" t="s">
        <v>3012</v>
      </c>
      <c r="B2251" s="3">
        <v>1</v>
      </c>
    </row>
    <row r="2252" spans="1:2" x14ac:dyDescent="0.3">
      <c r="A2252" s="1" t="s">
        <v>4792</v>
      </c>
      <c r="B2252" s="3">
        <v>3</v>
      </c>
    </row>
    <row r="2253" spans="1:2" x14ac:dyDescent="0.3">
      <c r="A2253" s="6" t="s">
        <v>2059</v>
      </c>
      <c r="B2253" s="3">
        <v>1</v>
      </c>
    </row>
    <row r="2254" spans="1:2" x14ac:dyDescent="0.3">
      <c r="A2254" s="6" t="s">
        <v>1270</v>
      </c>
      <c r="B2254" s="3">
        <v>1</v>
      </c>
    </row>
    <row r="2255" spans="1:2" x14ac:dyDescent="0.3">
      <c r="A2255" s="6" t="s">
        <v>2913</v>
      </c>
      <c r="B2255" s="3">
        <v>1</v>
      </c>
    </row>
    <row r="2256" spans="1:2" x14ac:dyDescent="0.3">
      <c r="A2256" s="1" t="s">
        <v>4892</v>
      </c>
      <c r="B2256" s="3">
        <v>3</v>
      </c>
    </row>
    <row r="2257" spans="1:2" x14ac:dyDescent="0.3">
      <c r="A2257" s="6" t="s">
        <v>2549</v>
      </c>
      <c r="B2257" s="3">
        <v>1</v>
      </c>
    </row>
    <row r="2258" spans="1:2" x14ac:dyDescent="0.3">
      <c r="A2258" s="6" t="s">
        <v>1454</v>
      </c>
      <c r="B2258" s="3">
        <v>1</v>
      </c>
    </row>
    <row r="2259" spans="1:2" x14ac:dyDescent="0.3">
      <c r="A2259" s="6" t="s">
        <v>2547</v>
      </c>
      <c r="B2259" s="3">
        <v>1</v>
      </c>
    </row>
    <row r="2260" spans="1:2" x14ac:dyDescent="0.3">
      <c r="A2260" s="1" t="s">
        <v>4827</v>
      </c>
      <c r="B2260" s="3">
        <v>3</v>
      </c>
    </row>
    <row r="2261" spans="1:2" x14ac:dyDescent="0.3">
      <c r="A2261" s="6" t="s">
        <v>2057</v>
      </c>
      <c r="B2261" s="3">
        <v>1</v>
      </c>
    </row>
    <row r="2262" spans="1:2" x14ac:dyDescent="0.3">
      <c r="A2262" s="6" t="s">
        <v>1328</v>
      </c>
      <c r="B2262" s="3">
        <v>1</v>
      </c>
    </row>
    <row r="2263" spans="1:2" x14ac:dyDescent="0.3">
      <c r="A2263" s="6" t="s">
        <v>2916</v>
      </c>
      <c r="B2263" s="3">
        <v>1</v>
      </c>
    </row>
    <row r="2264" spans="1:2" x14ac:dyDescent="0.3">
      <c r="A2264" s="1" t="s">
        <v>4604</v>
      </c>
      <c r="B2264" s="3">
        <v>3</v>
      </c>
    </row>
    <row r="2265" spans="1:2" x14ac:dyDescent="0.3">
      <c r="A2265" s="6" t="s">
        <v>1503</v>
      </c>
      <c r="B2265" s="3">
        <v>1</v>
      </c>
    </row>
    <row r="2266" spans="1:2" x14ac:dyDescent="0.3">
      <c r="A2266" s="6" t="s">
        <v>1036</v>
      </c>
      <c r="B2266" s="3">
        <v>1</v>
      </c>
    </row>
    <row r="2267" spans="1:2" x14ac:dyDescent="0.3">
      <c r="A2267" s="6" t="s">
        <v>2384</v>
      </c>
      <c r="B2267" s="3">
        <v>1</v>
      </c>
    </row>
    <row r="2268" spans="1:2" x14ac:dyDescent="0.3">
      <c r="A2268" s="1" t="s">
        <v>4788</v>
      </c>
      <c r="B2268" s="3">
        <v>3</v>
      </c>
    </row>
    <row r="2269" spans="1:2" x14ac:dyDescent="0.3">
      <c r="A2269" s="6" t="s">
        <v>1814</v>
      </c>
      <c r="B2269" s="3">
        <v>1</v>
      </c>
    </row>
    <row r="2270" spans="1:2" x14ac:dyDescent="0.3">
      <c r="A2270" s="6" t="s">
        <v>1267</v>
      </c>
      <c r="B2270" s="3">
        <v>1</v>
      </c>
    </row>
    <row r="2271" spans="1:2" x14ac:dyDescent="0.3">
      <c r="A2271" s="6" t="s">
        <v>2751</v>
      </c>
      <c r="B2271" s="3">
        <v>1</v>
      </c>
    </row>
    <row r="2272" spans="1:2" x14ac:dyDescent="0.3">
      <c r="A2272" s="1" t="s">
        <v>4747</v>
      </c>
      <c r="B2272" s="3">
        <v>3</v>
      </c>
    </row>
    <row r="2273" spans="1:2" x14ac:dyDescent="0.3">
      <c r="A2273" s="6" t="s">
        <v>2630</v>
      </c>
      <c r="B2273" s="3">
        <v>1</v>
      </c>
    </row>
    <row r="2274" spans="1:2" x14ac:dyDescent="0.3">
      <c r="A2274" s="6" t="s">
        <v>1224</v>
      </c>
      <c r="B2274" s="3">
        <v>1</v>
      </c>
    </row>
    <row r="2275" spans="1:2" x14ac:dyDescent="0.3">
      <c r="A2275" s="6" t="s">
        <v>2626</v>
      </c>
      <c r="B2275" s="3">
        <v>1</v>
      </c>
    </row>
    <row r="2276" spans="1:2" x14ac:dyDescent="0.3">
      <c r="A2276" s="1" t="s">
        <v>5092</v>
      </c>
      <c r="B2276" s="3">
        <v>3</v>
      </c>
    </row>
    <row r="2277" spans="1:2" x14ac:dyDescent="0.3">
      <c r="A2277" s="6" t="s">
        <v>1959</v>
      </c>
      <c r="B2277" s="3">
        <v>1</v>
      </c>
    </row>
    <row r="2278" spans="1:2" x14ac:dyDescent="0.3">
      <c r="A2278" s="6" t="s">
        <v>1938</v>
      </c>
      <c r="B2278" s="3">
        <v>1</v>
      </c>
    </row>
    <row r="2279" spans="1:2" x14ac:dyDescent="0.3">
      <c r="A2279" s="6" t="s">
        <v>2851</v>
      </c>
      <c r="B2279" s="3">
        <v>1</v>
      </c>
    </row>
    <row r="2280" spans="1:2" x14ac:dyDescent="0.3">
      <c r="A2280" s="1" t="s">
        <v>5151</v>
      </c>
      <c r="B2280" s="3">
        <v>3</v>
      </c>
    </row>
    <row r="2281" spans="1:2" x14ac:dyDescent="0.3">
      <c r="A2281" s="6" t="s">
        <v>2989</v>
      </c>
      <c r="B2281" s="3">
        <v>1</v>
      </c>
    </row>
    <row r="2282" spans="1:2" x14ac:dyDescent="0.3">
      <c r="A2282" s="6" t="s">
        <v>2114</v>
      </c>
      <c r="B2282" s="3">
        <v>1</v>
      </c>
    </row>
    <row r="2283" spans="1:2" x14ac:dyDescent="0.3">
      <c r="A2283" s="6" t="s">
        <v>2853</v>
      </c>
      <c r="B2283" s="3">
        <v>1</v>
      </c>
    </row>
    <row r="2284" spans="1:2" x14ac:dyDescent="0.3">
      <c r="A2284" s="1" t="s">
        <v>5034</v>
      </c>
      <c r="B2284" s="3">
        <v>3</v>
      </c>
    </row>
    <row r="2285" spans="1:2" x14ac:dyDescent="0.3">
      <c r="A2285" s="6" t="s">
        <v>2827</v>
      </c>
      <c r="B2285" s="3">
        <v>1</v>
      </c>
    </row>
    <row r="2286" spans="1:2" x14ac:dyDescent="0.3">
      <c r="A2286" s="6" t="s">
        <v>1768</v>
      </c>
      <c r="B2286" s="3">
        <v>1</v>
      </c>
    </row>
    <row r="2287" spans="1:2" x14ac:dyDescent="0.3">
      <c r="A2287" s="6" t="s">
        <v>2836</v>
      </c>
      <c r="B2287" s="3">
        <v>1</v>
      </c>
    </row>
    <row r="2288" spans="1:2" x14ac:dyDescent="0.3">
      <c r="A2288" s="1" t="s">
        <v>5214</v>
      </c>
      <c r="B2288" s="3">
        <v>3</v>
      </c>
    </row>
    <row r="2289" spans="1:2" x14ac:dyDescent="0.3">
      <c r="A2289" s="6" t="s">
        <v>3181</v>
      </c>
      <c r="B2289" s="3">
        <v>1</v>
      </c>
    </row>
    <row r="2290" spans="1:2" x14ac:dyDescent="0.3">
      <c r="A2290" s="6" t="s">
        <v>2318</v>
      </c>
      <c r="B2290" s="3">
        <v>1</v>
      </c>
    </row>
    <row r="2291" spans="1:2" x14ac:dyDescent="0.3">
      <c r="A2291" s="6" t="s">
        <v>3186</v>
      </c>
      <c r="B2291" s="3">
        <v>1</v>
      </c>
    </row>
    <row r="2292" spans="1:2" x14ac:dyDescent="0.3">
      <c r="A2292" s="1" t="s">
        <v>4670</v>
      </c>
      <c r="B2292" s="3">
        <v>3</v>
      </c>
    </row>
    <row r="2293" spans="1:2" x14ac:dyDescent="0.3">
      <c r="A2293" s="6" t="s">
        <v>1884</v>
      </c>
      <c r="B2293" s="3">
        <v>1</v>
      </c>
    </row>
    <row r="2294" spans="1:2" x14ac:dyDescent="0.3">
      <c r="A2294" s="6" t="s">
        <v>1110</v>
      </c>
      <c r="B2294" s="3">
        <v>1</v>
      </c>
    </row>
    <row r="2295" spans="1:2" x14ac:dyDescent="0.3">
      <c r="A2295" s="6" t="s">
        <v>2801</v>
      </c>
      <c r="B2295" s="3">
        <v>1</v>
      </c>
    </row>
    <row r="2296" spans="1:2" x14ac:dyDescent="0.3">
      <c r="A2296" s="1" t="s">
        <v>3848</v>
      </c>
      <c r="B2296" s="3">
        <v>3</v>
      </c>
    </row>
    <row r="2297" spans="1:2" x14ac:dyDescent="0.3">
      <c r="A2297" s="6" t="s">
        <v>289</v>
      </c>
      <c r="B2297" s="3">
        <v>1</v>
      </c>
    </row>
    <row r="2298" spans="1:2" x14ac:dyDescent="0.3">
      <c r="A2298" s="6" t="s">
        <v>1292</v>
      </c>
      <c r="B2298" s="3">
        <v>1</v>
      </c>
    </row>
    <row r="2299" spans="1:2" x14ac:dyDescent="0.3">
      <c r="A2299" s="6" t="s">
        <v>2477</v>
      </c>
      <c r="B2299" s="3">
        <v>1</v>
      </c>
    </row>
    <row r="2300" spans="1:2" x14ac:dyDescent="0.3">
      <c r="A2300" s="1" t="s">
        <v>4242</v>
      </c>
      <c r="B2300" s="3">
        <v>3</v>
      </c>
    </row>
    <row r="2301" spans="1:2" x14ac:dyDescent="0.3">
      <c r="A2301" s="6" t="s">
        <v>633</v>
      </c>
      <c r="B2301" s="3">
        <v>1</v>
      </c>
    </row>
    <row r="2302" spans="1:2" x14ac:dyDescent="0.3">
      <c r="A2302" s="6" t="s">
        <v>1135</v>
      </c>
      <c r="B2302" s="3">
        <v>1</v>
      </c>
    </row>
    <row r="2303" spans="1:2" x14ac:dyDescent="0.3">
      <c r="A2303" s="6" t="s">
        <v>1894</v>
      </c>
      <c r="B2303" s="3">
        <v>1</v>
      </c>
    </row>
    <row r="2304" spans="1:2" x14ac:dyDescent="0.3">
      <c r="A2304" s="1" t="s">
        <v>4337</v>
      </c>
      <c r="B2304" s="3">
        <v>3</v>
      </c>
    </row>
    <row r="2305" spans="1:2" x14ac:dyDescent="0.3">
      <c r="A2305" s="6" t="s">
        <v>728</v>
      </c>
      <c r="B2305" s="3">
        <v>1</v>
      </c>
    </row>
    <row r="2306" spans="1:2" x14ac:dyDescent="0.3">
      <c r="A2306" s="6" t="s">
        <v>2656</v>
      </c>
      <c r="B2306" s="3">
        <v>1</v>
      </c>
    </row>
    <row r="2307" spans="1:2" x14ac:dyDescent="0.3">
      <c r="A2307" s="6" t="s">
        <v>2681</v>
      </c>
      <c r="B2307" s="3">
        <v>1</v>
      </c>
    </row>
    <row r="2308" spans="1:2" x14ac:dyDescent="0.3">
      <c r="A2308" s="1" t="s">
        <v>3671</v>
      </c>
      <c r="B2308" s="3">
        <v>3</v>
      </c>
    </row>
    <row r="2309" spans="1:2" x14ac:dyDescent="0.3">
      <c r="A2309" s="6" t="s">
        <v>144</v>
      </c>
      <c r="B2309" s="3">
        <v>1</v>
      </c>
    </row>
    <row r="2310" spans="1:2" x14ac:dyDescent="0.3">
      <c r="A2310" s="6" t="s">
        <v>2180</v>
      </c>
      <c r="B2310" s="3">
        <v>1</v>
      </c>
    </row>
    <row r="2311" spans="1:2" x14ac:dyDescent="0.3">
      <c r="A2311" s="6" t="s">
        <v>2788</v>
      </c>
      <c r="B2311" s="3">
        <v>1</v>
      </c>
    </row>
    <row r="2312" spans="1:2" x14ac:dyDescent="0.3">
      <c r="A2312" s="1" t="s">
        <v>3780</v>
      </c>
      <c r="B2312" s="3">
        <v>3</v>
      </c>
    </row>
    <row r="2313" spans="1:2" x14ac:dyDescent="0.3">
      <c r="A2313" s="6" t="s">
        <v>1617</v>
      </c>
      <c r="B2313" s="3">
        <v>1</v>
      </c>
    </row>
    <row r="2314" spans="1:2" x14ac:dyDescent="0.3">
      <c r="A2314" s="6" t="s">
        <v>225</v>
      </c>
      <c r="B2314" s="3">
        <v>1</v>
      </c>
    </row>
    <row r="2315" spans="1:2" x14ac:dyDescent="0.3">
      <c r="A2315" s="6" t="s">
        <v>2636</v>
      </c>
      <c r="B2315" s="3">
        <v>1</v>
      </c>
    </row>
    <row r="2316" spans="1:2" x14ac:dyDescent="0.3">
      <c r="A2316" s="1" t="s">
        <v>4158</v>
      </c>
      <c r="B2316" s="3">
        <v>3</v>
      </c>
    </row>
    <row r="2317" spans="1:2" x14ac:dyDescent="0.3">
      <c r="A2317" s="6" t="s">
        <v>711</v>
      </c>
      <c r="B2317" s="3">
        <v>1</v>
      </c>
    </row>
    <row r="2318" spans="1:2" x14ac:dyDescent="0.3">
      <c r="A2318" s="6" t="s">
        <v>3077</v>
      </c>
      <c r="B2318" s="3">
        <v>1</v>
      </c>
    </row>
    <row r="2319" spans="1:2" x14ac:dyDescent="0.3">
      <c r="A2319" s="6" t="s">
        <v>562</v>
      </c>
      <c r="B2319" s="3">
        <v>1</v>
      </c>
    </row>
    <row r="2320" spans="1:2" x14ac:dyDescent="0.3">
      <c r="A2320" s="1" t="s">
        <v>4964</v>
      </c>
      <c r="B2320" s="3">
        <v>3</v>
      </c>
    </row>
    <row r="2321" spans="1:2" x14ac:dyDescent="0.3">
      <c r="A2321" s="6" t="s">
        <v>2124</v>
      </c>
      <c r="B2321" s="3">
        <v>1</v>
      </c>
    </row>
    <row r="2322" spans="1:2" x14ac:dyDescent="0.3">
      <c r="A2322" s="6" t="s">
        <v>1626</v>
      </c>
      <c r="B2322" s="3">
        <v>1</v>
      </c>
    </row>
    <row r="2323" spans="1:2" x14ac:dyDescent="0.3">
      <c r="A2323" s="6" t="s">
        <v>2629</v>
      </c>
      <c r="B2323" s="3">
        <v>1</v>
      </c>
    </row>
    <row r="2324" spans="1:2" x14ac:dyDescent="0.3">
      <c r="A2324" s="1" t="s">
        <v>4246</v>
      </c>
      <c r="B2324" s="3">
        <v>3</v>
      </c>
    </row>
    <row r="2325" spans="1:2" x14ac:dyDescent="0.3">
      <c r="A2325" s="6" t="s">
        <v>636</v>
      </c>
      <c r="B2325" s="3">
        <v>1</v>
      </c>
    </row>
    <row r="2326" spans="1:2" x14ac:dyDescent="0.3">
      <c r="A2326" s="6" t="s">
        <v>1943</v>
      </c>
      <c r="B2326" s="3">
        <v>1</v>
      </c>
    </row>
    <row r="2327" spans="1:2" x14ac:dyDescent="0.3">
      <c r="A2327" s="6" t="s">
        <v>3075</v>
      </c>
      <c r="B2327" s="3">
        <v>1</v>
      </c>
    </row>
    <row r="2328" spans="1:2" x14ac:dyDescent="0.3">
      <c r="A2328" s="1" t="s">
        <v>4939</v>
      </c>
      <c r="B2328" s="3">
        <v>3</v>
      </c>
    </row>
    <row r="2329" spans="1:2" x14ac:dyDescent="0.3">
      <c r="A2329" s="6" t="s">
        <v>1563</v>
      </c>
      <c r="B2329" s="3">
        <v>1</v>
      </c>
    </row>
    <row r="2330" spans="1:2" x14ac:dyDescent="0.3">
      <c r="A2330" s="6" t="s">
        <v>1982</v>
      </c>
      <c r="B2330" s="3">
        <v>1</v>
      </c>
    </row>
    <row r="2331" spans="1:2" x14ac:dyDescent="0.3">
      <c r="A2331" s="6" t="s">
        <v>2610</v>
      </c>
      <c r="B2331" s="3">
        <v>1</v>
      </c>
    </row>
    <row r="2332" spans="1:2" x14ac:dyDescent="0.3">
      <c r="A2332" s="1" t="s">
        <v>4514</v>
      </c>
      <c r="B2332" s="3">
        <v>3</v>
      </c>
    </row>
    <row r="2333" spans="1:2" x14ac:dyDescent="0.3">
      <c r="A2333" s="6" t="s">
        <v>1637</v>
      </c>
      <c r="B2333" s="3">
        <v>1</v>
      </c>
    </row>
    <row r="2334" spans="1:2" x14ac:dyDescent="0.3">
      <c r="A2334" s="6" t="s">
        <v>947</v>
      </c>
      <c r="B2334" s="3">
        <v>1</v>
      </c>
    </row>
    <row r="2335" spans="1:2" x14ac:dyDescent="0.3">
      <c r="A2335" s="6" t="s">
        <v>2649</v>
      </c>
      <c r="B2335" s="3">
        <v>1</v>
      </c>
    </row>
    <row r="2336" spans="1:2" x14ac:dyDescent="0.3">
      <c r="A2336" s="1" t="s">
        <v>5208</v>
      </c>
      <c r="B2336" s="3">
        <v>3</v>
      </c>
    </row>
    <row r="2337" spans="1:2" x14ac:dyDescent="0.3">
      <c r="A2337" s="6" t="s">
        <v>2404</v>
      </c>
      <c r="B2337" s="3">
        <v>1</v>
      </c>
    </row>
    <row r="2338" spans="1:2" x14ac:dyDescent="0.3">
      <c r="A2338" s="6" t="s">
        <v>2303</v>
      </c>
      <c r="B2338" s="3">
        <v>1</v>
      </c>
    </row>
    <row r="2339" spans="1:2" x14ac:dyDescent="0.3">
      <c r="A2339" s="6" t="s">
        <v>2553</v>
      </c>
      <c r="B2339" s="3">
        <v>1</v>
      </c>
    </row>
    <row r="2340" spans="1:2" x14ac:dyDescent="0.3">
      <c r="A2340" s="1" t="s">
        <v>4582</v>
      </c>
      <c r="B2340" s="3">
        <v>3</v>
      </c>
    </row>
    <row r="2341" spans="1:2" x14ac:dyDescent="0.3">
      <c r="A2341" s="6" t="s">
        <v>1009</v>
      </c>
      <c r="B2341" s="3">
        <v>1</v>
      </c>
    </row>
    <row r="2342" spans="1:2" x14ac:dyDescent="0.3">
      <c r="A2342" s="6" t="s">
        <v>2760</v>
      </c>
      <c r="B2342" s="3">
        <v>1</v>
      </c>
    </row>
    <row r="2343" spans="1:2" x14ac:dyDescent="0.3">
      <c r="A2343" s="6" t="s">
        <v>2754</v>
      </c>
      <c r="B2343" s="3">
        <v>1</v>
      </c>
    </row>
    <row r="2344" spans="1:2" x14ac:dyDescent="0.3">
      <c r="A2344" s="1" t="s">
        <v>4977</v>
      </c>
      <c r="B2344" s="3">
        <v>3</v>
      </c>
    </row>
    <row r="2345" spans="1:2" x14ac:dyDescent="0.3">
      <c r="A2345" s="6" t="s">
        <v>1669</v>
      </c>
      <c r="B2345" s="3">
        <v>1</v>
      </c>
    </row>
    <row r="2346" spans="1:2" x14ac:dyDescent="0.3">
      <c r="A2346" s="6" t="s">
        <v>2548</v>
      </c>
      <c r="B2346" s="3">
        <v>1</v>
      </c>
    </row>
    <row r="2347" spans="1:2" x14ac:dyDescent="0.3">
      <c r="A2347" s="6" t="s">
        <v>2544</v>
      </c>
      <c r="B2347" s="3">
        <v>1</v>
      </c>
    </row>
    <row r="2348" spans="1:2" x14ac:dyDescent="0.3">
      <c r="A2348" s="1" t="s">
        <v>5252</v>
      </c>
      <c r="B2348" s="3">
        <v>3</v>
      </c>
    </row>
    <row r="2349" spans="1:2" x14ac:dyDescent="0.3">
      <c r="A2349" s="6" t="s">
        <v>3006</v>
      </c>
      <c r="B2349" s="3">
        <v>1</v>
      </c>
    </row>
    <row r="2350" spans="1:2" x14ac:dyDescent="0.3">
      <c r="A2350" s="6" t="s">
        <v>3047</v>
      </c>
      <c r="B2350" s="3">
        <v>1</v>
      </c>
    </row>
    <row r="2351" spans="1:2" x14ac:dyDescent="0.3">
      <c r="A2351" s="6" t="s">
        <v>2467</v>
      </c>
      <c r="B2351" s="3">
        <v>1</v>
      </c>
    </row>
    <row r="2352" spans="1:2" x14ac:dyDescent="0.3">
      <c r="A2352" s="1" t="s">
        <v>5229</v>
      </c>
      <c r="B2352" s="3">
        <v>3</v>
      </c>
    </row>
    <row r="2353" spans="1:2" x14ac:dyDescent="0.3">
      <c r="A2353" s="6" t="s">
        <v>3025</v>
      </c>
      <c r="B2353" s="3">
        <v>1</v>
      </c>
    </row>
    <row r="2354" spans="1:2" x14ac:dyDescent="0.3">
      <c r="A2354" s="6" t="s">
        <v>2406</v>
      </c>
      <c r="B2354" s="3">
        <v>1</v>
      </c>
    </row>
    <row r="2355" spans="1:2" x14ac:dyDescent="0.3">
      <c r="A2355" s="6" t="s">
        <v>3172</v>
      </c>
      <c r="B2355" s="3">
        <v>1</v>
      </c>
    </row>
    <row r="2356" spans="1:2" x14ac:dyDescent="0.3">
      <c r="A2356" s="1" t="s">
        <v>4424</v>
      </c>
      <c r="B2356" s="3">
        <v>3</v>
      </c>
    </row>
    <row r="2357" spans="1:2" x14ac:dyDescent="0.3">
      <c r="A2357" s="6" t="s">
        <v>1024</v>
      </c>
      <c r="B2357" s="3">
        <v>1</v>
      </c>
    </row>
    <row r="2358" spans="1:2" x14ac:dyDescent="0.3">
      <c r="A2358" s="6" t="s">
        <v>823</v>
      </c>
      <c r="B2358" s="3">
        <v>1</v>
      </c>
    </row>
    <row r="2359" spans="1:2" x14ac:dyDescent="0.3">
      <c r="A2359" s="6" t="s">
        <v>2385</v>
      </c>
      <c r="B2359" s="3">
        <v>1</v>
      </c>
    </row>
    <row r="2360" spans="1:2" x14ac:dyDescent="0.3">
      <c r="A2360" s="1" t="s">
        <v>4867</v>
      </c>
      <c r="B2360" s="3">
        <v>3</v>
      </c>
    </row>
    <row r="2361" spans="1:2" x14ac:dyDescent="0.3">
      <c r="A2361" s="6" t="s">
        <v>1402</v>
      </c>
      <c r="B2361" s="3">
        <v>1</v>
      </c>
    </row>
    <row r="2362" spans="1:2" x14ac:dyDescent="0.3">
      <c r="A2362" s="6" t="s">
        <v>1659</v>
      </c>
      <c r="B2362" s="3">
        <v>1</v>
      </c>
    </row>
    <row r="2363" spans="1:2" x14ac:dyDescent="0.3">
      <c r="A2363" s="6" t="s">
        <v>2480</v>
      </c>
      <c r="B2363" s="3">
        <v>1</v>
      </c>
    </row>
    <row r="2364" spans="1:2" x14ac:dyDescent="0.3">
      <c r="A2364" s="1" t="s">
        <v>3973</v>
      </c>
      <c r="B2364" s="3">
        <v>3</v>
      </c>
    </row>
    <row r="2365" spans="1:2" x14ac:dyDescent="0.3">
      <c r="A2365" s="6" t="s">
        <v>1799</v>
      </c>
      <c r="B2365" s="3">
        <v>1</v>
      </c>
    </row>
    <row r="2366" spans="1:2" x14ac:dyDescent="0.3">
      <c r="A2366" s="6" t="s">
        <v>400</v>
      </c>
      <c r="B2366" s="3">
        <v>1</v>
      </c>
    </row>
    <row r="2367" spans="1:2" x14ac:dyDescent="0.3">
      <c r="A2367" s="6" t="s">
        <v>2746</v>
      </c>
      <c r="B2367" s="3">
        <v>1</v>
      </c>
    </row>
    <row r="2368" spans="1:2" x14ac:dyDescent="0.3">
      <c r="A2368" s="1" t="s">
        <v>4820</v>
      </c>
      <c r="B2368" s="3">
        <v>3</v>
      </c>
    </row>
    <row r="2369" spans="1:2" x14ac:dyDescent="0.3">
      <c r="A2369" s="6" t="s">
        <v>2421</v>
      </c>
      <c r="B2369" s="3">
        <v>1</v>
      </c>
    </row>
    <row r="2370" spans="1:2" x14ac:dyDescent="0.3">
      <c r="A2370" s="6" t="s">
        <v>1318</v>
      </c>
      <c r="B2370" s="3">
        <v>1</v>
      </c>
    </row>
    <row r="2371" spans="1:2" x14ac:dyDescent="0.3">
      <c r="A2371" s="6" t="s">
        <v>2431</v>
      </c>
      <c r="B2371" s="3">
        <v>1</v>
      </c>
    </row>
    <row r="2372" spans="1:2" x14ac:dyDescent="0.3">
      <c r="A2372" s="1" t="s">
        <v>5201</v>
      </c>
      <c r="B2372" s="3">
        <v>3</v>
      </c>
    </row>
    <row r="2373" spans="1:2" x14ac:dyDescent="0.3">
      <c r="A2373" s="6" t="s">
        <v>2720</v>
      </c>
      <c r="B2373" s="3">
        <v>1</v>
      </c>
    </row>
    <row r="2374" spans="1:2" x14ac:dyDescent="0.3">
      <c r="A2374" s="6" t="s">
        <v>2272</v>
      </c>
      <c r="B2374" s="3">
        <v>1</v>
      </c>
    </row>
    <row r="2375" spans="1:2" x14ac:dyDescent="0.3">
      <c r="A2375" s="6" t="s">
        <v>2725</v>
      </c>
      <c r="B2375" s="3">
        <v>1</v>
      </c>
    </row>
    <row r="2376" spans="1:2" x14ac:dyDescent="0.3">
      <c r="A2376" s="1" t="s">
        <v>4815</v>
      </c>
      <c r="B2376" s="3">
        <v>3</v>
      </c>
    </row>
    <row r="2377" spans="1:2" x14ac:dyDescent="0.3">
      <c r="A2377" s="6" t="s">
        <v>1303</v>
      </c>
      <c r="B2377" s="3">
        <v>1</v>
      </c>
    </row>
    <row r="2378" spans="1:2" x14ac:dyDescent="0.3">
      <c r="A2378" s="6" t="s">
        <v>2386</v>
      </c>
      <c r="B2378" s="3">
        <v>1</v>
      </c>
    </row>
    <row r="2379" spans="1:2" x14ac:dyDescent="0.3">
      <c r="A2379" s="6" t="s">
        <v>2380</v>
      </c>
      <c r="B2379" s="3">
        <v>1</v>
      </c>
    </row>
    <row r="2380" spans="1:2" x14ac:dyDescent="0.3">
      <c r="A2380" s="1" t="s">
        <v>5011</v>
      </c>
      <c r="B2380" s="3">
        <v>3</v>
      </c>
    </row>
    <row r="2381" spans="1:2" x14ac:dyDescent="0.3">
      <c r="A2381" s="6" t="s">
        <v>2653</v>
      </c>
      <c r="B2381" s="3">
        <v>1</v>
      </c>
    </row>
    <row r="2382" spans="1:2" x14ac:dyDescent="0.3">
      <c r="A2382" s="6" t="s">
        <v>1712</v>
      </c>
      <c r="B2382" s="3">
        <v>1</v>
      </c>
    </row>
    <row r="2383" spans="1:2" x14ac:dyDescent="0.3">
      <c r="A2383" s="6" t="s">
        <v>2709</v>
      </c>
      <c r="B2383" s="3">
        <v>1</v>
      </c>
    </row>
    <row r="2384" spans="1:2" x14ac:dyDescent="0.3">
      <c r="A2384" s="1" t="s">
        <v>5131</v>
      </c>
      <c r="B2384" s="3">
        <v>3</v>
      </c>
    </row>
    <row r="2385" spans="1:2" x14ac:dyDescent="0.3">
      <c r="A2385" s="6" t="s">
        <v>2153</v>
      </c>
      <c r="B2385" s="3">
        <v>1</v>
      </c>
    </row>
    <row r="2386" spans="1:2" x14ac:dyDescent="0.3">
      <c r="A2386" s="6" t="s">
        <v>2063</v>
      </c>
      <c r="B2386" s="3">
        <v>1</v>
      </c>
    </row>
    <row r="2387" spans="1:2" x14ac:dyDescent="0.3">
      <c r="A2387" s="6" t="s">
        <v>2984</v>
      </c>
      <c r="B2387" s="3">
        <v>1</v>
      </c>
    </row>
    <row r="2388" spans="1:2" x14ac:dyDescent="0.3">
      <c r="A2388" s="1">
        <v>2019717875</v>
      </c>
      <c r="B2388" s="3">
        <v>3</v>
      </c>
    </row>
    <row r="2389" spans="1:2" x14ac:dyDescent="0.3">
      <c r="A2389" s="6" t="s">
        <v>693</v>
      </c>
      <c r="B2389" s="3">
        <v>1</v>
      </c>
    </row>
    <row r="2390" spans="1:2" x14ac:dyDescent="0.3">
      <c r="A2390" s="6" t="s">
        <v>1366</v>
      </c>
      <c r="B2390" s="3">
        <v>1</v>
      </c>
    </row>
    <row r="2391" spans="1:2" x14ac:dyDescent="0.3">
      <c r="A2391" s="6" t="s">
        <v>1385</v>
      </c>
      <c r="B2391" s="3">
        <v>1</v>
      </c>
    </row>
    <row r="2392" spans="1:2" x14ac:dyDescent="0.3">
      <c r="A2392" s="1" t="s">
        <v>5354</v>
      </c>
      <c r="B2392" s="3">
        <v>3</v>
      </c>
    </row>
    <row r="2393" spans="1:2" x14ac:dyDescent="0.3">
      <c r="A2393" s="6" t="s">
        <v>3194</v>
      </c>
      <c r="B2393" s="3">
        <v>1</v>
      </c>
    </row>
    <row r="2394" spans="1:2" x14ac:dyDescent="0.3">
      <c r="A2394" s="6" t="s">
        <v>2856</v>
      </c>
      <c r="B2394" s="3">
        <v>1</v>
      </c>
    </row>
    <row r="2395" spans="1:2" x14ac:dyDescent="0.3">
      <c r="A2395" s="6" t="s">
        <v>2804</v>
      </c>
      <c r="B2395" s="3">
        <v>1</v>
      </c>
    </row>
    <row r="2396" spans="1:2" x14ac:dyDescent="0.3">
      <c r="A2396" s="1" t="s">
        <v>4349</v>
      </c>
      <c r="B2396" s="3">
        <v>3</v>
      </c>
    </row>
    <row r="2397" spans="1:2" x14ac:dyDescent="0.3">
      <c r="A2397" s="6" t="s">
        <v>3229</v>
      </c>
      <c r="B2397" s="3">
        <v>1</v>
      </c>
    </row>
    <row r="2398" spans="1:2" x14ac:dyDescent="0.3">
      <c r="A2398" s="6" t="s">
        <v>749</v>
      </c>
      <c r="B2398" s="3">
        <v>1</v>
      </c>
    </row>
    <row r="2399" spans="1:2" x14ac:dyDescent="0.3">
      <c r="A2399" s="6" t="s">
        <v>3171</v>
      </c>
      <c r="B2399" s="3">
        <v>1</v>
      </c>
    </row>
    <row r="2400" spans="1:2" x14ac:dyDescent="0.3">
      <c r="A2400" s="1" t="s">
        <v>5415</v>
      </c>
      <c r="B2400" s="3">
        <v>3</v>
      </c>
    </row>
    <row r="2401" spans="1:2" x14ac:dyDescent="0.3">
      <c r="A2401" s="6" t="s">
        <v>3051</v>
      </c>
      <c r="B2401" s="3">
        <v>1</v>
      </c>
    </row>
    <row r="2402" spans="1:2" x14ac:dyDescent="0.3">
      <c r="A2402" s="6" t="s">
        <v>2969</v>
      </c>
      <c r="B2402" s="3">
        <v>1</v>
      </c>
    </row>
    <row r="2403" spans="1:2" x14ac:dyDescent="0.3">
      <c r="A2403" s="6" t="s">
        <v>3046</v>
      </c>
      <c r="B2403" s="3">
        <v>1</v>
      </c>
    </row>
    <row r="2404" spans="1:2" x14ac:dyDescent="0.3">
      <c r="A2404" s="1" t="s">
        <v>4520</v>
      </c>
      <c r="B2404" s="3">
        <v>3</v>
      </c>
    </row>
    <row r="2405" spans="1:2" x14ac:dyDescent="0.3">
      <c r="A2405" s="6" t="s">
        <v>951</v>
      </c>
      <c r="B2405" s="3">
        <v>1</v>
      </c>
    </row>
    <row r="2406" spans="1:2" x14ac:dyDescent="0.3">
      <c r="A2406" s="6" t="s">
        <v>3071</v>
      </c>
      <c r="B2406" s="3">
        <v>1</v>
      </c>
    </row>
    <row r="2407" spans="1:2" x14ac:dyDescent="0.3">
      <c r="A2407" s="6" t="s">
        <v>2468</v>
      </c>
      <c r="B2407" s="3">
        <v>1</v>
      </c>
    </row>
    <row r="2408" spans="1:2" x14ac:dyDescent="0.3">
      <c r="A2408" s="1">
        <v>2020456155</v>
      </c>
      <c r="B2408" s="3">
        <v>3</v>
      </c>
    </row>
    <row r="2409" spans="1:2" x14ac:dyDescent="0.3">
      <c r="A2409" s="6" t="s">
        <v>93</v>
      </c>
      <c r="B2409" s="3">
        <v>1</v>
      </c>
    </row>
    <row r="2410" spans="1:2" x14ac:dyDescent="0.3">
      <c r="A2410" s="6" t="s">
        <v>7</v>
      </c>
      <c r="B2410" s="3">
        <v>1</v>
      </c>
    </row>
    <row r="2411" spans="1:2" x14ac:dyDescent="0.3">
      <c r="A2411" s="6" t="s">
        <v>663</v>
      </c>
      <c r="B2411" s="3">
        <v>1</v>
      </c>
    </row>
    <row r="2412" spans="1:2" x14ac:dyDescent="0.3">
      <c r="A2412" s="1" t="s">
        <v>4980</v>
      </c>
      <c r="B2412" s="3">
        <v>3</v>
      </c>
    </row>
    <row r="2413" spans="1:2" x14ac:dyDescent="0.3">
      <c r="A2413" s="6" t="s">
        <v>1671</v>
      </c>
      <c r="B2413" s="3">
        <v>1</v>
      </c>
    </row>
    <row r="2414" spans="1:2" x14ac:dyDescent="0.3">
      <c r="A2414" s="6" t="s">
        <v>2625</v>
      </c>
      <c r="B2414" s="3">
        <v>1</v>
      </c>
    </row>
    <row r="2415" spans="1:2" x14ac:dyDescent="0.3">
      <c r="A2415" s="6" t="s">
        <v>3289</v>
      </c>
      <c r="B2415" s="3">
        <v>1</v>
      </c>
    </row>
    <row r="2416" spans="1:2" x14ac:dyDescent="0.3">
      <c r="A2416" s="1" t="s">
        <v>5479</v>
      </c>
      <c r="B2416" s="3">
        <v>3</v>
      </c>
    </row>
    <row r="2417" spans="1:2" x14ac:dyDescent="0.3">
      <c r="A2417" s="6" t="s">
        <v>3364</v>
      </c>
      <c r="B2417" s="3">
        <v>1</v>
      </c>
    </row>
    <row r="2418" spans="1:2" x14ac:dyDescent="0.3">
      <c r="A2418" s="6" t="s">
        <v>3422</v>
      </c>
      <c r="B2418" s="3">
        <v>1</v>
      </c>
    </row>
    <row r="2419" spans="1:2" x14ac:dyDescent="0.3">
      <c r="A2419" s="6" t="s">
        <v>3154</v>
      </c>
      <c r="B2419" s="3">
        <v>1</v>
      </c>
    </row>
    <row r="2420" spans="1:2" x14ac:dyDescent="0.3">
      <c r="A2420" s="1">
        <v>2020058811</v>
      </c>
      <c r="B2420" s="3">
        <v>3</v>
      </c>
    </row>
    <row r="2421" spans="1:2" x14ac:dyDescent="0.3">
      <c r="A2421" s="6" t="s">
        <v>440</v>
      </c>
      <c r="B2421" s="3">
        <v>1</v>
      </c>
    </row>
    <row r="2422" spans="1:2" x14ac:dyDescent="0.3">
      <c r="A2422" s="6" t="s">
        <v>993</v>
      </c>
      <c r="B2422" s="3">
        <v>1</v>
      </c>
    </row>
    <row r="2423" spans="1:2" x14ac:dyDescent="0.3">
      <c r="A2423" s="6" t="s">
        <v>1011</v>
      </c>
      <c r="B2423" s="3">
        <v>1</v>
      </c>
    </row>
    <row r="2424" spans="1:2" x14ac:dyDescent="0.3">
      <c r="A2424" s="1" t="s">
        <v>5416</v>
      </c>
      <c r="B2424" s="3">
        <v>3</v>
      </c>
    </row>
    <row r="2425" spans="1:2" x14ac:dyDescent="0.3">
      <c r="A2425" s="6" t="s">
        <v>2991</v>
      </c>
      <c r="B2425" s="3">
        <v>1</v>
      </c>
    </row>
    <row r="2426" spans="1:2" x14ac:dyDescent="0.3">
      <c r="A2426" s="6" t="s">
        <v>2981</v>
      </c>
      <c r="B2426" s="3">
        <v>1</v>
      </c>
    </row>
    <row r="2427" spans="1:2" x14ac:dyDescent="0.3">
      <c r="A2427" s="6" t="s">
        <v>3114</v>
      </c>
      <c r="B2427" s="3">
        <v>1</v>
      </c>
    </row>
    <row r="2428" spans="1:2" x14ac:dyDescent="0.3">
      <c r="A2428" s="1" t="s">
        <v>5315</v>
      </c>
      <c r="B2428" s="3">
        <v>3</v>
      </c>
    </row>
    <row r="2429" spans="1:2" x14ac:dyDescent="0.3">
      <c r="A2429" s="6" t="s">
        <v>3294</v>
      </c>
      <c r="B2429" s="3">
        <v>1</v>
      </c>
    </row>
    <row r="2430" spans="1:2" x14ac:dyDescent="0.3">
      <c r="A2430" s="6" t="s">
        <v>2652</v>
      </c>
      <c r="B2430" s="3">
        <v>1</v>
      </c>
    </row>
    <row r="2431" spans="1:2" x14ac:dyDescent="0.3">
      <c r="A2431" s="6" t="s">
        <v>3291</v>
      </c>
      <c r="B2431" s="3">
        <v>1</v>
      </c>
    </row>
    <row r="2432" spans="1:2" x14ac:dyDescent="0.3">
      <c r="A2432" s="1">
        <v>2020742742</v>
      </c>
      <c r="B2432" s="3">
        <v>3</v>
      </c>
    </row>
    <row r="2433" spans="1:2" x14ac:dyDescent="0.3">
      <c r="A2433" s="6" t="s">
        <v>445</v>
      </c>
      <c r="B2433" s="3">
        <v>1</v>
      </c>
    </row>
    <row r="2434" spans="1:2" x14ac:dyDescent="0.3">
      <c r="A2434" s="6" t="s">
        <v>373</v>
      </c>
      <c r="B2434" s="3">
        <v>1</v>
      </c>
    </row>
    <row r="2435" spans="1:2" x14ac:dyDescent="0.3">
      <c r="A2435" s="6" t="s">
        <v>465</v>
      </c>
      <c r="B2435" s="3">
        <v>1</v>
      </c>
    </row>
    <row r="2436" spans="1:2" x14ac:dyDescent="0.3">
      <c r="A2436" s="1" t="s">
        <v>4695</v>
      </c>
      <c r="B2436" s="3">
        <v>3</v>
      </c>
    </row>
    <row r="2437" spans="1:2" x14ac:dyDescent="0.3">
      <c r="A2437" s="6" t="s">
        <v>1146</v>
      </c>
      <c r="B2437" s="3">
        <v>1</v>
      </c>
    </row>
    <row r="2438" spans="1:2" x14ac:dyDescent="0.3">
      <c r="A2438" s="6" t="s">
        <v>3190</v>
      </c>
      <c r="B2438" s="3">
        <v>1</v>
      </c>
    </row>
    <row r="2439" spans="1:2" x14ac:dyDescent="0.3">
      <c r="A2439" s="6" t="s">
        <v>2607</v>
      </c>
      <c r="B2439" s="3">
        <v>1</v>
      </c>
    </row>
    <row r="2440" spans="1:2" x14ac:dyDescent="0.3">
      <c r="A2440" s="1" t="s">
        <v>5310</v>
      </c>
      <c r="B2440" s="3">
        <v>3</v>
      </c>
    </row>
    <row r="2441" spans="1:2" x14ac:dyDescent="0.3">
      <c r="A2441" s="6" t="s">
        <v>3447</v>
      </c>
      <c r="B2441" s="3">
        <v>1</v>
      </c>
    </row>
    <row r="2442" spans="1:2" x14ac:dyDescent="0.3">
      <c r="A2442" s="6" t="s">
        <v>2631</v>
      </c>
      <c r="B2442" s="3">
        <v>1</v>
      </c>
    </row>
    <row r="2443" spans="1:2" x14ac:dyDescent="0.3">
      <c r="A2443" s="6" t="s">
        <v>3369</v>
      </c>
      <c r="B2443" s="3">
        <v>1</v>
      </c>
    </row>
    <row r="2444" spans="1:2" x14ac:dyDescent="0.3">
      <c r="A2444" s="1" t="s">
        <v>5263</v>
      </c>
      <c r="B2444" s="3">
        <v>3</v>
      </c>
    </row>
    <row r="2445" spans="1:2" x14ac:dyDescent="0.3">
      <c r="A2445" s="6" t="s">
        <v>3275</v>
      </c>
      <c r="B2445" s="3">
        <v>1</v>
      </c>
    </row>
    <row r="2446" spans="1:2" x14ac:dyDescent="0.3">
      <c r="A2446" s="6" t="s">
        <v>3265</v>
      </c>
      <c r="B2446" s="3">
        <v>1</v>
      </c>
    </row>
    <row r="2447" spans="1:2" x14ac:dyDescent="0.3">
      <c r="A2447" s="6" t="s">
        <v>2496</v>
      </c>
      <c r="B2447" s="3">
        <v>1</v>
      </c>
    </row>
    <row r="2448" spans="1:2" x14ac:dyDescent="0.3">
      <c r="A2448" s="1" t="s">
        <v>5078</v>
      </c>
      <c r="B2448" s="3">
        <v>3</v>
      </c>
    </row>
    <row r="2449" spans="1:2" x14ac:dyDescent="0.3">
      <c r="A2449" s="6" t="s">
        <v>3446</v>
      </c>
      <c r="B2449" s="3">
        <v>1</v>
      </c>
    </row>
    <row r="2450" spans="1:2" x14ac:dyDescent="0.3">
      <c r="A2450" s="6" t="s">
        <v>1882</v>
      </c>
      <c r="B2450" s="3">
        <v>1</v>
      </c>
    </row>
    <row r="2451" spans="1:2" x14ac:dyDescent="0.3">
      <c r="A2451" s="6" t="s">
        <v>2961</v>
      </c>
      <c r="B2451" s="3">
        <v>1</v>
      </c>
    </row>
    <row r="2452" spans="1:2" x14ac:dyDescent="0.3">
      <c r="A2452" s="1">
        <v>2019994372</v>
      </c>
      <c r="B2452" s="3">
        <v>3</v>
      </c>
    </row>
    <row r="2453" spans="1:2" x14ac:dyDescent="0.3">
      <c r="A2453" s="6" t="s">
        <v>1061</v>
      </c>
      <c r="B2453" s="3">
        <v>1</v>
      </c>
    </row>
    <row r="2454" spans="1:2" x14ac:dyDescent="0.3">
      <c r="A2454" s="6" t="s">
        <v>1157</v>
      </c>
      <c r="B2454" s="3">
        <v>1</v>
      </c>
    </row>
    <row r="2455" spans="1:2" x14ac:dyDescent="0.3">
      <c r="A2455" s="6" t="s">
        <v>1150</v>
      </c>
      <c r="B2455" s="3">
        <v>1</v>
      </c>
    </row>
    <row r="2456" spans="1:2" x14ac:dyDescent="0.3">
      <c r="A2456" s="1" t="s">
        <v>5271</v>
      </c>
      <c r="B2456" s="3">
        <v>3</v>
      </c>
    </row>
    <row r="2457" spans="1:2" x14ac:dyDescent="0.3">
      <c r="A2457" s="6" t="s">
        <v>2528</v>
      </c>
      <c r="B2457" s="3">
        <v>1</v>
      </c>
    </row>
    <row r="2458" spans="1:2" x14ac:dyDescent="0.3">
      <c r="A2458" s="6" t="s">
        <v>2855</v>
      </c>
      <c r="B2458" s="3">
        <v>1</v>
      </c>
    </row>
    <row r="2459" spans="1:2" x14ac:dyDescent="0.3">
      <c r="A2459" s="6" t="s">
        <v>3060</v>
      </c>
      <c r="B2459" s="3">
        <v>1</v>
      </c>
    </row>
    <row r="2460" spans="1:2" x14ac:dyDescent="0.3">
      <c r="A2460" s="1" t="s">
        <v>5249</v>
      </c>
      <c r="B2460" s="3">
        <v>3</v>
      </c>
    </row>
    <row r="2461" spans="1:2" x14ac:dyDescent="0.3">
      <c r="A2461" s="6" t="s">
        <v>2731</v>
      </c>
      <c r="B2461" s="3">
        <v>1</v>
      </c>
    </row>
    <row r="2462" spans="1:2" x14ac:dyDescent="0.3">
      <c r="A2462" s="6" t="s">
        <v>2462</v>
      </c>
      <c r="B2462" s="3">
        <v>1</v>
      </c>
    </row>
    <row r="2463" spans="1:2" x14ac:dyDescent="0.3">
      <c r="A2463" s="6" t="s">
        <v>3298</v>
      </c>
      <c r="B2463" s="3">
        <v>1</v>
      </c>
    </row>
    <row r="2464" spans="1:2" x14ac:dyDescent="0.3">
      <c r="A2464" s="1" t="s">
        <v>5496</v>
      </c>
      <c r="B2464" s="3">
        <v>3</v>
      </c>
    </row>
    <row r="2465" spans="1:2" x14ac:dyDescent="0.3">
      <c r="A2465" s="6" t="s">
        <v>3411</v>
      </c>
      <c r="B2465" s="3">
        <v>1</v>
      </c>
    </row>
    <row r="2466" spans="1:2" x14ac:dyDescent="0.3">
      <c r="A2466" s="6" t="s">
        <v>3198</v>
      </c>
      <c r="B2466" s="3">
        <v>1</v>
      </c>
    </row>
    <row r="2467" spans="1:2" x14ac:dyDescent="0.3">
      <c r="A2467" s="6" t="s">
        <v>3317</v>
      </c>
      <c r="B2467" s="3">
        <v>1</v>
      </c>
    </row>
    <row r="2468" spans="1:2" x14ac:dyDescent="0.3">
      <c r="A2468" s="1" t="s">
        <v>5287</v>
      </c>
      <c r="B2468" s="3">
        <v>3</v>
      </c>
    </row>
    <row r="2469" spans="1:2" x14ac:dyDescent="0.3">
      <c r="A2469" s="6" t="s">
        <v>3203</v>
      </c>
      <c r="B2469" s="3">
        <v>1</v>
      </c>
    </row>
    <row r="2470" spans="1:2" x14ac:dyDescent="0.3">
      <c r="A2470" s="6" t="s">
        <v>2560</v>
      </c>
      <c r="B2470" s="3">
        <v>1</v>
      </c>
    </row>
    <row r="2471" spans="1:2" x14ac:dyDescent="0.3">
      <c r="A2471" s="6" t="s">
        <v>3415</v>
      </c>
      <c r="B2471" s="3">
        <v>1</v>
      </c>
    </row>
    <row r="2472" spans="1:2" x14ac:dyDescent="0.3">
      <c r="A2472" s="1" t="s">
        <v>5343</v>
      </c>
      <c r="B2472" s="3">
        <v>3</v>
      </c>
    </row>
    <row r="2473" spans="1:2" x14ac:dyDescent="0.3">
      <c r="A2473" s="6" t="s">
        <v>3334</v>
      </c>
      <c r="B2473" s="3">
        <v>1</v>
      </c>
    </row>
    <row r="2474" spans="1:2" x14ac:dyDescent="0.3">
      <c r="A2474" s="6" t="s">
        <v>3455</v>
      </c>
      <c r="B2474" s="3">
        <v>1</v>
      </c>
    </row>
    <row r="2475" spans="1:2" x14ac:dyDescent="0.3">
      <c r="A2475" s="6" t="s">
        <v>2785</v>
      </c>
      <c r="B2475" s="3">
        <v>1</v>
      </c>
    </row>
    <row r="2476" spans="1:2" x14ac:dyDescent="0.3">
      <c r="A2476" s="1" t="s">
        <v>4700</v>
      </c>
      <c r="B2476" s="3">
        <v>3</v>
      </c>
    </row>
    <row r="2477" spans="1:2" x14ac:dyDescent="0.3">
      <c r="A2477" s="6" t="s">
        <v>3048</v>
      </c>
      <c r="B2477" s="3">
        <v>1</v>
      </c>
    </row>
    <row r="2478" spans="1:2" x14ac:dyDescent="0.3">
      <c r="A2478" s="6" t="s">
        <v>1156</v>
      </c>
      <c r="B2478" s="3">
        <v>1</v>
      </c>
    </row>
    <row r="2479" spans="1:2" x14ac:dyDescent="0.3">
      <c r="A2479" s="6" t="s">
        <v>3163</v>
      </c>
      <c r="B2479" s="3">
        <v>1</v>
      </c>
    </row>
    <row r="2480" spans="1:2" x14ac:dyDescent="0.3">
      <c r="A2480" s="1" t="s">
        <v>4577</v>
      </c>
      <c r="B2480" s="3">
        <v>3</v>
      </c>
    </row>
    <row r="2481" spans="1:2" x14ac:dyDescent="0.3">
      <c r="A2481" s="6" t="s">
        <v>1005</v>
      </c>
      <c r="B2481" s="3">
        <v>1</v>
      </c>
    </row>
    <row r="2482" spans="1:2" x14ac:dyDescent="0.3">
      <c r="A2482" s="6" t="s">
        <v>2932</v>
      </c>
      <c r="B2482" s="3">
        <v>1</v>
      </c>
    </row>
    <row r="2483" spans="1:2" x14ac:dyDescent="0.3">
      <c r="A2483" s="6" t="s">
        <v>3397</v>
      </c>
      <c r="B2483" s="3">
        <v>1</v>
      </c>
    </row>
    <row r="2484" spans="1:2" x14ac:dyDescent="0.3">
      <c r="A2484" s="1">
        <v>2019697187</v>
      </c>
      <c r="B2484" s="3">
        <v>3</v>
      </c>
    </row>
    <row r="2485" spans="1:2" x14ac:dyDescent="0.3">
      <c r="A2485" s="6" t="s">
        <v>1392</v>
      </c>
      <c r="B2485" s="3">
        <v>1</v>
      </c>
    </row>
    <row r="2486" spans="1:2" x14ac:dyDescent="0.3">
      <c r="A2486" s="6" t="s">
        <v>679</v>
      </c>
      <c r="B2486" s="3">
        <v>1</v>
      </c>
    </row>
    <row r="2487" spans="1:2" x14ac:dyDescent="0.3">
      <c r="A2487" s="6" t="s">
        <v>1411</v>
      </c>
      <c r="B2487" s="3">
        <v>1</v>
      </c>
    </row>
    <row r="2488" spans="1:2" x14ac:dyDescent="0.3">
      <c r="A2488" s="1">
        <v>2019755322</v>
      </c>
      <c r="B2488" s="3">
        <v>3</v>
      </c>
    </row>
    <row r="2489" spans="1:2" x14ac:dyDescent="0.3">
      <c r="A2489" s="6" t="s">
        <v>497</v>
      </c>
      <c r="B2489" s="3">
        <v>1</v>
      </c>
    </row>
    <row r="2490" spans="1:2" x14ac:dyDescent="0.3">
      <c r="A2490" s="6" t="s">
        <v>1339</v>
      </c>
      <c r="B2490" s="3">
        <v>1</v>
      </c>
    </row>
    <row r="2491" spans="1:2" x14ac:dyDescent="0.3">
      <c r="A2491" s="6" t="s">
        <v>1347</v>
      </c>
      <c r="B2491" s="3">
        <v>1</v>
      </c>
    </row>
    <row r="2492" spans="1:2" x14ac:dyDescent="0.3">
      <c r="A2492" s="1" t="s">
        <v>4389</v>
      </c>
      <c r="B2492" s="3">
        <v>3</v>
      </c>
    </row>
    <row r="2493" spans="1:2" x14ac:dyDescent="0.3">
      <c r="A2493" s="6" t="s">
        <v>1561</v>
      </c>
      <c r="B2493" s="3">
        <v>1</v>
      </c>
    </row>
    <row r="2494" spans="1:2" x14ac:dyDescent="0.3">
      <c r="A2494" s="6" t="s">
        <v>795</v>
      </c>
      <c r="B2494" s="3">
        <v>1</v>
      </c>
    </row>
    <row r="2495" spans="1:2" x14ac:dyDescent="0.3">
      <c r="A2495" s="6" t="s">
        <v>2375</v>
      </c>
      <c r="B2495" s="3">
        <v>1</v>
      </c>
    </row>
    <row r="2496" spans="1:2" x14ac:dyDescent="0.3">
      <c r="A2496" s="1">
        <v>2019900707</v>
      </c>
      <c r="B2496" s="3">
        <v>3</v>
      </c>
    </row>
    <row r="2497" spans="1:2" x14ac:dyDescent="0.3">
      <c r="A2497" s="6" t="s">
        <v>194</v>
      </c>
      <c r="B2497" s="3">
        <v>1</v>
      </c>
    </row>
    <row r="2498" spans="1:2" x14ac:dyDescent="0.3">
      <c r="A2498" s="6" t="s">
        <v>1226</v>
      </c>
      <c r="B2498" s="3">
        <v>1</v>
      </c>
    </row>
    <row r="2499" spans="1:2" x14ac:dyDescent="0.3">
      <c r="A2499" s="6" t="s">
        <v>1228</v>
      </c>
      <c r="B2499" s="3">
        <v>1</v>
      </c>
    </row>
    <row r="2500" spans="1:2" x14ac:dyDescent="0.3">
      <c r="A2500" s="1">
        <v>2019632767</v>
      </c>
      <c r="B2500" s="3">
        <v>3</v>
      </c>
    </row>
    <row r="2501" spans="1:2" x14ac:dyDescent="0.3">
      <c r="A2501" s="6" t="s">
        <v>131</v>
      </c>
      <c r="B2501" s="3">
        <v>1</v>
      </c>
    </row>
    <row r="2502" spans="1:2" x14ac:dyDescent="0.3">
      <c r="A2502" s="6" t="s">
        <v>206</v>
      </c>
      <c r="B2502" s="3">
        <v>1</v>
      </c>
    </row>
    <row r="2503" spans="1:2" x14ac:dyDescent="0.3">
      <c r="A2503" s="6" t="s">
        <v>1463</v>
      </c>
      <c r="B2503" s="3">
        <v>1</v>
      </c>
    </row>
    <row r="2504" spans="1:2" x14ac:dyDescent="0.3">
      <c r="A2504" s="1">
        <v>2019047169</v>
      </c>
      <c r="B2504" s="3">
        <v>3</v>
      </c>
    </row>
    <row r="2505" spans="1:2" x14ac:dyDescent="0.3">
      <c r="A2505" s="6" t="s">
        <v>691</v>
      </c>
      <c r="B2505" s="3">
        <v>1</v>
      </c>
    </row>
    <row r="2506" spans="1:2" x14ac:dyDescent="0.3">
      <c r="A2506" s="6" t="s">
        <v>607</v>
      </c>
      <c r="B2506" s="3">
        <v>1</v>
      </c>
    </row>
    <row r="2507" spans="1:2" x14ac:dyDescent="0.3">
      <c r="A2507" s="6" t="s">
        <v>1968</v>
      </c>
      <c r="B2507" s="3">
        <v>1</v>
      </c>
    </row>
    <row r="2508" spans="1:2" x14ac:dyDescent="0.3">
      <c r="A2508" s="1">
        <v>2018854199</v>
      </c>
      <c r="B2508" s="3">
        <v>3</v>
      </c>
    </row>
    <row r="2509" spans="1:2" x14ac:dyDescent="0.3">
      <c r="A2509" s="6" t="s">
        <v>2042</v>
      </c>
      <c r="B2509" s="3">
        <v>1</v>
      </c>
    </row>
    <row r="2510" spans="1:2" x14ac:dyDescent="0.3">
      <c r="A2510" s="6" t="s">
        <v>1066</v>
      </c>
      <c r="B2510" s="3">
        <v>1</v>
      </c>
    </row>
    <row r="2511" spans="1:2" x14ac:dyDescent="0.3">
      <c r="A2511" s="6" t="s">
        <v>2081</v>
      </c>
      <c r="B2511" s="3">
        <v>1</v>
      </c>
    </row>
    <row r="2512" spans="1:2" x14ac:dyDescent="0.3">
      <c r="A2512" s="1">
        <v>2018410943</v>
      </c>
      <c r="B2512" s="3">
        <v>3</v>
      </c>
    </row>
    <row r="2513" spans="1:2" x14ac:dyDescent="0.3">
      <c r="A2513" s="6" t="s">
        <v>2432</v>
      </c>
      <c r="B2513" s="3">
        <v>1</v>
      </c>
    </row>
    <row r="2514" spans="1:2" x14ac:dyDescent="0.3">
      <c r="A2514" s="6" t="s">
        <v>1374</v>
      </c>
      <c r="B2514" s="3">
        <v>1</v>
      </c>
    </row>
    <row r="2515" spans="1:2" x14ac:dyDescent="0.3">
      <c r="A2515" s="6" t="s">
        <v>2453</v>
      </c>
      <c r="B2515" s="3">
        <v>1</v>
      </c>
    </row>
    <row r="2516" spans="1:2" x14ac:dyDescent="0.3">
      <c r="A2516" s="1">
        <v>2019516940</v>
      </c>
      <c r="B2516" s="3">
        <v>3</v>
      </c>
    </row>
    <row r="2517" spans="1:2" x14ac:dyDescent="0.3">
      <c r="A2517" s="6" t="s">
        <v>466</v>
      </c>
      <c r="B2517" s="3">
        <v>1</v>
      </c>
    </row>
    <row r="2518" spans="1:2" x14ac:dyDescent="0.3">
      <c r="A2518" s="6" t="s">
        <v>1481</v>
      </c>
      <c r="B2518" s="3">
        <v>1</v>
      </c>
    </row>
    <row r="2519" spans="1:2" x14ac:dyDescent="0.3">
      <c r="A2519" s="6" t="s">
        <v>1556</v>
      </c>
      <c r="B2519" s="3">
        <v>1</v>
      </c>
    </row>
    <row r="2520" spans="1:2" x14ac:dyDescent="0.3">
      <c r="A2520" s="1">
        <v>2019001775</v>
      </c>
      <c r="B2520" s="3">
        <v>3</v>
      </c>
    </row>
    <row r="2521" spans="1:2" x14ac:dyDescent="0.3">
      <c r="A2521" s="6" t="s">
        <v>1925</v>
      </c>
      <c r="B2521" s="3">
        <v>1</v>
      </c>
    </row>
    <row r="2522" spans="1:2" x14ac:dyDescent="0.3">
      <c r="A2522" s="6" t="s">
        <v>678</v>
      </c>
      <c r="B2522" s="3">
        <v>1</v>
      </c>
    </row>
    <row r="2523" spans="1:2" x14ac:dyDescent="0.3">
      <c r="A2523" s="6" t="s">
        <v>1978</v>
      </c>
      <c r="B2523" s="3">
        <v>1</v>
      </c>
    </row>
    <row r="2524" spans="1:2" x14ac:dyDescent="0.3">
      <c r="A2524" s="1">
        <v>2016274891</v>
      </c>
      <c r="B2524" s="3">
        <v>3</v>
      </c>
    </row>
    <row r="2525" spans="1:2" x14ac:dyDescent="0.3">
      <c r="A2525" s="6" t="s">
        <v>1444</v>
      </c>
      <c r="B2525" s="3">
        <v>1</v>
      </c>
    </row>
    <row r="2526" spans="1:2" x14ac:dyDescent="0.3">
      <c r="A2526" s="6" t="s">
        <v>2718</v>
      </c>
      <c r="B2526" s="3">
        <v>1</v>
      </c>
    </row>
    <row r="2527" spans="1:2" x14ac:dyDescent="0.3">
      <c r="A2527" s="6" t="s">
        <v>3379</v>
      </c>
      <c r="B2527" s="3">
        <v>1</v>
      </c>
    </row>
    <row r="2528" spans="1:2" x14ac:dyDescent="0.3">
      <c r="A2528" s="1">
        <v>2017839844</v>
      </c>
      <c r="B2528" s="3">
        <v>3</v>
      </c>
    </row>
    <row r="2529" spans="1:2" x14ac:dyDescent="0.3">
      <c r="A2529" s="6" t="s">
        <v>1764</v>
      </c>
      <c r="B2529" s="3">
        <v>1</v>
      </c>
    </row>
    <row r="2530" spans="1:2" x14ac:dyDescent="0.3">
      <c r="A2530" s="6" t="s">
        <v>224</v>
      </c>
      <c r="B2530" s="3">
        <v>1</v>
      </c>
    </row>
    <row r="2531" spans="1:2" x14ac:dyDescent="0.3">
      <c r="A2531" s="6" t="s">
        <v>2715</v>
      </c>
      <c r="B2531" s="3">
        <v>1</v>
      </c>
    </row>
    <row r="2532" spans="1:2" x14ac:dyDescent="0.3">
      <c r="A2532" s="1">
        <v>2017103571</v>
      </c>
      <c r="B2532" s="3">
        <v>3</v>
      </c>
    </row>
    <row r="2533" spans="1:2" x14ac:dyDescent="0.3">
      <c r="A2533" s="6" t="s">
        <v>488</v>
      </c>
      <c r="B2533" s="3">
        <v>1</v>
      </c>
    </row>
    <row r="2534" spans="1:2" x14ac:dyDescent="0.3">
      <c r="A2534" s="6" t="s">
        <v>2052</v>
      </c>
      <c r="B2534" s="3">
        <v>1</v>
      </c>
    </row>
    <row r="2535" spans="1:2" x14ac:dyDescent="0.3">
      <c r="A2535" s="6" t="s">
        <v>2510</v>
      </c>
      <c r="B2535" s="3">
        <v>1</v>
      </c>
    </row>
    <row r="2536" spans="1:2" x14ac:dyDescent="0.3">
      <c r="A2536" s="1">
        <v>2018806661</v>
      </c>
      <c r="B2536" s="3">
        <v>3</v>
      </c>
    </row>
    <row r="2537" spans="1:2" x14ac:dyDescent="0.3">
      <c r="A2537" s="6" t="s">
        <v>504</v>
      </c>
      <c r="B2537" s="3">
        <v>1</v>
      </c>
    </row>
    <row r="2538" spans="1:2" x14ac:dyDescent="0.3">
      <c r="A2538" s="6" t="s">
        <v>2107</v>
      </c>
      <c r="B2538" s="3">
        <v>1</v>
      </c>
    </row>
    <row r="2539" spans="1:2" x14ac:dyDescent="0.3">
      <c r="A2539" s="6" t="s">
        <v>2104</v>
      </c>
      <c r="B2539" s="3">
        <v>1</v>
      </c>
    </row>
    <row r="2540" spans="1:2" x14ac:dyDescent="0.3">
      <c r="A2540" s="1">
        <v>2016518007</v>
      </c>
      <c r="B2540" s="3">
        <v>3</v>
      </c>
    </row>
    <row r="2541" spans="1:2" x14ac:dyDescent="0.3">
      <c r="A2541" s="6" t="s">
        <v>1441</v>
      </c>
      <c r="B2541" s="3">
        <v>1</v>
      </c>
    </row>
    <row r="2542" spans="1:2" x14ac:dyDescent="0.3">
      <c r="A2542" s="6" t="s">
        <v>2660</v>
      </c>
      <c r="B2542" s="3">
        <v>1</v>
      </c>
    </row>
    <row r="2543" spans="1:2" x14ac:dyDescent="0.3">
      <c r="A2543" s="6" t="s">
        <v>3277</v>
      </c>
      <c r="B2543" s="3">
        <v>1</v>
      </c>
    </row>
    <row r="2544" spans="1:2" x14ac:dyDescent="0.3">
      <c r="A2544" s="1">
        <v>2018966777</v>
      </c>
      <c r="B2544" s="3">
        <v>3</v>
      </c>
    </row>
    <row r="2545" spans="1:2" x14ac:dyDescent="0.3">
      <c r="A2545" s="6" t="s">
        <v>72</v>
      </c>
      <c r="B2545" s="3">
        <v>1</v>
      </c>
    </row>
    <row r="2546" spans="1:2" x14ac:dyDescent="0.3">
      <c r="A2546" s="6" t="s">
        <v>1998</v>
      </c>
      <c r="B2546" s="3">
        <v>1</v>
      </c>
    </row>
    <row r="2547" spans="1:2" x14ac:dyDescent="0.3">
      <c r="A2547" s="6" t="s">
        <v>2021</v>
      </c>
      <c r="B2547" s="3">
        <v>1</v>
      </c>
    </row>
    <row r="2548" spans="1:2" x14ac:dyDescent="0.3">
      <c r="A2548" s="1">
        <v>2016519304</v>
      </c>
      <c r="B2548" s="3">
        <v>3</v>
      </c>
    </row>
    <row r="2549" spans="1:2" x14ac:dyDescent="0.3">
      <c r="A2549" s="6" t="s">
        <v>3279</v>
      </c>
      <c r="B2549" s="3">
        <v>1</v>
      </c>
    </row>
    <row r="2550" spans="1:2" x14ac:dyDescent="0.3">
      <c r="A2550" s="6" t="s">
        <v>3233</v>
      </c>
      <c r="B2550" s="3">
        <v>1</v>
      </c>
    </row>
    <row r="2551" spans="1:2" x14ac:dyDescent="0.3">
      <c r="A2551" s="6" t="s">
        <v>3278</v>
      </c>
      <c r="B2551" s="3">
        <v>1</v>
      </c>
    </row>
    <row r="2552" spans="1:2" x14ac:dyDescent="0.3">
      <c r="A2552" s="1">
        <v>2019017372</v>
      </c>
      <c r="B2552" s="3">
        <v>3</v>
      </c>
    </row>
    <row r="2553" spans="1:2" x14ac:dyDescent="0.3">
      <c r="A2553" s="6" t="s">
        <v>705</v>
      </c>
      <c r="B2553" s="3">
        <v>1</v>
      </c>
    </row>
    <row r="2554" spans="1:2" x14ac:dyDescent="0.3">
      <c r="A2554" s="6" t="s">
        <v>715</v>
      </c>
      <c r="B2554" s="3">
        <v>1</v>
      </c>
    </row>
    <row r="2555" spans="1:2" x14ac:dyDescent="0.3">
      <c r="A2555" s="6" t="s">
        <v>1974</v>
      </c>
      <c r="B2555" s="3">
        <v>1</v>
      </c>
    </row>
    <row r="2556" spans="1:2" x14ac:dyDescent="0.3">
      <c r="A2556" s="1">
        <v>2016279646</v>
      </c>
      <c r="B2556" s="3">
        <v>3</v>
      </c>
    </row>
    <row r="2557" spans="1:2" x14ac:dyDescent="0.3">
      <c r="A2557" s="6" t="s">
        <v>3374</v>
      </c>
      <c r="B2557" s="3">
        <v>1</v>
      </c>
    </row>
    <row r="2558" spans="1:2" x14ac:dyDescent="0.3">
      <c r="A2558" s="6" t="s">
        <v>2993</v>
      </c>
      <c r="B2558" s="3">
        <v>1</v>
      </c>
    </row>
    <row r="2559" spans="1:2" x14ac:dyDescent="0.3">
      <c r="A2559" s="6" t="s">
        <v>3368</v>
      </c>
      <c r="B2559" s="3">
        <v>1</v>
      </c>
    </row>
    <row r="2560" spans="1:2" x14ac:dyDescent="0.3">
      <c r="A2560" s="1">
        <v>2016337502</v>
      </c>
      <c r="B2560" s="3">
        <v>3</v>
      </c>
    </row>
    <row r="2561" spans="1:2" x14ac:dyDescent="0.3">
      <c r="A2561" s="6" t="s">
        <v>2813</v>
      </c>
      <c r="B2561" s="3">
        <v>1</v>
      </c>
    </row>
    <row r="2562" spans="1:2" x14ac:dyDescent="0.3">
      <c r="A2562" s="6" t="s">
        <v>2844</v>
      </c>
      <c r="B2562" s="3">
        <v>1</v>
      </c>
    </row>
    <row r="2563" spans="1:2" x14ac:dyDescent="0.3">
      <c r="A2563" s="6" t="s">
        <v>3344</v>
      </c>
      <c r="B2563" s="3">
        <v>1</v>
      </c>
    </row>
    <row r="2564" spans="1:2" x14ac:dyDescent="0.3">
      <c r="A2564" s="1">
        <v>2018498891</v>
      </c>
      <c r="B2564" s="3">
        <v>3</v>
      </c>
    </row>
    <row r="2565" spans="1:2" x14ac:dyDescent="0.3">
      <c r="A2565" s="6" t="s">
        <v>2361</v>
      </c>
      <c r="B2565" s="3">
        <v>1</v>
      </c>
    </row>
    <row r="2566" spans="1:2" x14ac:dyDescent="0.3">
      <c r="A2566" s="6" t="s">
        <v>2298</v>
      </c>
      <c r="B2566" s="3">
        <v>1</v>
      </c>
    </row>
    <row r="2567" spans="1:2" x14ac:dyDescent="0.3">
      <c r="A2567" s="6" t="s">
        <v>2353</v>
      </c>
      <c r="B2567" s="3">
        <v>1</v>
      </c>
    </row>
    <row r="2568" spans="1:2" x14ac:dyDescent="0.3">
      <c r="A2568" s="1">
        <v>2019302045</v>
      </c>
      <c r="B2568" s="3">
        <v>3</v>
      </c>
    </row>
    <row r="2569" spans="1:2" x14ac:dyDescent="0.3">
      <c r="A2569" s="6" t="s">
        <v>748</v>
      </c>
      <c r="B2569" s="3">
        <v>1</v>
      </c>
    </row>
    <row r="2570" spans="1:2" x14ac:dyDescent="0.3">
      <c r="A2570" s="6" t="s">
        <v>1729</v>
      </c>
      <c r="B2570" s="3">
        <v>1</v>
      </c>
    </row>
    <row r="2571" spans="1:2" x14ac:dyDescent="0.3">
      <c r="A2571" s="6" t="s">
        <v>1775</v>
      </c>
      <c r="B2571" s="3">
        <v>1</v>
      </c>
    </row>
    <row r="2572" spans="1:2" x14ac:dyDescent="0.3">
      <c r="A2572" s="1">
        <v>2018136767</v>
      </c>
      <c r="B2572" s="3">
        <v>3</v>
      </c>
    </row>
    <row r="2573" spans="1:2" x14ac:dyDescent="0.3">
      <c r="A2573" s="6" t="s">
        <v>1115</v>
      </c>
      <c r="B2573" s="3">
        <v>1</v>
      </c>
    </row>
    <row r="2574" spans="1:2" x14ac:dyDescent="0.3">
      <c r="A2574" s="6" t="s">
        <v>2596</v>
      </c>
      <c r="B2574" s="3">
        <v>1</v>
      </c>
    </row>
    <row r="2575" spans="1:2" x14ac:dyDescent="0.3">
      <c r="A2575" s="6" t="s">
        <v>2600</v>
      </c>
      <c r="B2575" s="3">
        <v>1</v>
      </c>
    </row>
    <row r="2576" spans="1:2" x14ac:dyDescent="0.3">
      <c r="A2576" s="1">
        <v>2015543126</v>
      </c>
      <c r="B2576" s="3">
        <v>3</v>
      </c>
    </row>
    <row r="2577" spans="1:2" x14ac:dyDescent="0.3">
      <c r="A2577" s="6" t="s">
        <v>2964</v>
      </c>
      <c r="B2577" s="3">
        <v>1</v>
      </c>
    </row>
    <row r="2578" spans="1:2" x14ac:dyDescent="0.3">
      <c r="A2578" s="6" t="s">
        <v>2886</v>
      </c>
      <c r="B2578" s="3">
        <v>1</v>
      </c>
    </row>
    <row r="2579" spans="1:2" x14ac:dyDescent="0.3">
      <c r="A2579" s="6" t="s">
        <v>3214</v>
      </c>
      <c r="B2579" s="3">
        <v>1</v>
      </c>
    </row>
    <row r="2580" spans="1:2" x14ac:dyDescent="0.3">
      <c r="A2580" s="1">
        <v>2018188737</v>
      </c>
      <c r="B2580" s="3">
        <v>3</v>
      </c>
    </row>
    <row r="2581" spans="1:2" x14ac:dyDescent="0.3">
      <c r="A2581" s="6" t="s">
        <v>2555</v>
      </c>
      <c r="B2581" s="3">
        <v>1</v>
      </c>
    </row>
    <row r="2582" spans="1:2" x14ac:dyDescent="0.3">
      <c r="A2582" s="6" t="s">
        <v>1832</v>
      </c>
      <c r="B2582" s="3">
        <v>1</v>
      </c>
    </row>
    <row r="2583" spans="1:2" x14ac:dyDescent="0.3">
      <c r="A2583" s="6" t="s">
        <v>2567</v>
      </c>
      <c r="B2583" s="3">
        <v>1</v>
      </c>
    </row>
    <row r="2584" spans="1:2" x14ac:dyDescent="0.3">
      <c r="A2584" s="1">
        <v>2016207800</v>
      </c>
      <c r="B2584" s="3">
        <v>3</v>
      </c>
    </row>
    <row r="2585" spans="1:2" x14ac:dyDescent="0.3">
      <c r="A2585" s="6" t="s">
        <v>2893</v>
      </c>
      <c r="B2585" s="3">
        <v>1</v>
      </c>
    </row>
    <row r="2586" spans="1:2" x14ac:dyDescent="0.3">
      <c r="A2586" s="6" t="s">
        <v>2088</v>
      </c>
      <c r="B2586" s="3">
        <v>1</v>
      </c>
    </row>
    <row r="2587" spans="1:2" x14ac:dyDescent="0.3">
      <c r="A2587" s="6" t="s">
        <v>3398</v>
      </c>
      <c r="B2587" s="3">
        <v>1</v>
      </c>
    </row>
    <row r="2588" spans="1:2" x14ac:dyDescent="0.3">
      <c r="A2588" s="1">
        <v>2015824398</v>
      </c>
      <c r="B2588" s="3">
        <v>3</v>
      </c>
    </row>
    <row r="2589" spans="1:2" x14ac:dyDescent="0.3">
      <c r="A2589" s="6" t="s">
        <v>3268</v>
      </c>
      <c r="B2589" s="3">
        <v>1</v>
      </c>
    </row>
    <row r="2590" spans="1:2" x14ac:dyDescent="0.3">
      <c r="A2590" s="6" t="s">
        <v>2922</v>
      </c>
      <c r="B2590" s="3">
        <v>1</v>
      </c>
    </row>
    <row r="2591" spans="1:2" x14ac:dyDescent="0.3">
      <c r="A2591" s="6" t="s">
        <v>3182</v>
      </c>
      <c r="B2591" s="3">
        <v>1</v>
      </c>
    </row>
    <row r="2592" spans="1:2" x14ac:dyDescent="0.3">
      <c r="A2592" s="1">
        <v>2016720724</v>
      </c>
      <c r="B2592" s="3">
        <v>3</v>
      </c>
    </row>
    <row r="2593" spans="1:2" x14ac:dyDescent="0.3">
      <c r="A2593" s="6" t="s">
        <v>3204</v>
      </c>
      <c r="B2593" s="3">
        <v>1</v>
      </c>
    </row>
    <row r="2594" spans="1:2" x14ac:dyDescent="0.3">
      <c r="A2594" s="6" t="s">
        <v>2328</v>
      </c>
      <c r="B2594" s="3">
        <v>1</v>
      </c>
    </row>
    <row r="2595" spans="1:2" x14ac:dyDescent="0.3">
      <c r="A2595" s="6" t="s">
        <v>3202</v>
      </c>
      <c r="B2595" s="3">
        <v>1</v>
      </c>
    </row>
    <row r="2596" spans="1:2" x14ac:dyDescent="0.3">
      <c r="A2596" s="1">
        <v>2018224245</v>
      </c>
      <c r="B2596" s="3">
        <v>3</v>
      </c>
    </row>
    <row r="2597" spans="1:2" x14ac:dyDescent="0.3">
      <c r="A2597" s="6" t="s">
        <v>1342</v>
      </c>
      <c r="B2597" s="3">
        <v>1</v>
      </c>
    </row>
    <row r="2598" spans="1:2" x14ac:dyDescent="0.3">
      <c r="A2598" s="6" t="s">
        <v>2543</v>
      </c>
      <c r="B2598" s="3">
        <v>1</v>
      </c>
    </row>
    <row r="2599" spans="1:2" x14ac:dyDescent="0.3">
      <c r="A2599" s="6" t="s">
        <v>2487</v>
      </c>
      <c r="B2599" s="3">
        <v>1</v>
      </c>
    </row>
    <row r="2600" spans="1:2" x14ac:dyDescent="0.3">
      <c r="A2600" s="1">
        <v>2016734966</v>
      </c>
      <c r="B2600" s="3">
        <v>3</v>
      </c>
    </row>
    <row r="2601" spans="1:2" x14ac:dyDescent="0.3">
      <c r="A2601" s="6" t="s">
        <v>3192</v>
      </c>
      <c r="B2601" s="3">
        <v>1</v>
      </c>
    </row>
    <row r="2602" spans="1:2" x14ac:dyDescent="0.3">
      <c r="A2602" s="6" t="s">
        <v>2130</v>
      </c>
      <c r="B2602" s="3">
        <v>1</v>
      </c>
    </row>
    <row r="2603" spans="1:2" x14ac:dyDescent="0.3">
      <c r="A2603" s="6" t="s">
        <v>3189</v>
      </c>
      <c r="B2603" s="3">
        <v>1</v>
      </c>
    </row>
    <row r="2604" spans="1:2" x14ac:dyDescent="0.3">
      <c r="A2604" s="1">
        <v>2018637638</v>
      </c>
      <c r="B2604" s="3">
        <v>3</v>
      </c>
    </row>
    <row r="2605" spans="1:2" x14ac:dyDescent="0.3">
      <c r="A2605" s="6" t="s">
        <v>2245</v>
      </c>
      <c r="B2605" s="3">
        <v>1</v>
      </c>
    </row>
    <row r="2606" spans="1:2" x14ac:dyDescent="0.3">
      <c r="A2606" s="6" t="s">
        <v>1116</v>
      </c>
      <c r="B2606" s="3">
        <v>1</v>
      </c>
    </row>
    <row r="2607" spans="1:2" x14ac:dyDescent="0.3">
      <c r="A2607" s="6" t="s">
        <v>2254</v>
      </c>
      <c r="B2607" s="3">
        <v>1</v>
      </c>
    </row>
    <row r="2608" spans="1:2" x14ac:dyDescent="0.3">
      <c r="A2608" s="1">
        <v>2019001776</v>
      </c>
      <c r="B2608" s="3">
        <v>3</v>
      </c>
    </row>
    <row r="2609" spans="1:2" x14ac:dyDescent="0.3">
      <c r="A2609" s="6" t="s">
        <v>1926</v>
      </c>
      <c r="B2609" s="3">
        <v>1</v>
      </c>
    </row>
    <row r="2610" spans="1:2" x14ac:dyDescent="0.3">
      <c r="A2610" s="6" t="s">
        <v>662</v>
      </c>
      <c r="B2610" s="3">
        <v>1</v>
      </c>
    </row>
    <row r="2611" spans="1:2" x14ac:dyDescent="0.3">
      <c r="A2611" s="6" t="s">
        <v>1980</v>
      </c>
      <c r="B2611" s="3">
        <v>1</v>
      </c>
    </row>
    <row r="2612" spans="1:2" x14ac:dyDescent="0.3">
      <c r="A2612" s="1">
        <v>2018693695</v>
      </c>
      <c r="B2612" s="3">
        <v>3</v>
      </c>
    </row>
    <row r="2613" spans="1:2" x14ac:dyDescent="0.3">
      <c r="A2613" s="6" t="s">
        <v>2181</v>
      </c>
      <c r="B2613" s="3">
        <v>1</v>
      </c>
    </row>
    <row r="2614" spans="1:2" x14ac:dyDescent="0.3">
      <c r="A2614" s="6" t="s">
        <v>707</v>
      </c>
      <c r="B2614" s="3">
        <v>1</v>
      </c>
    </row>
    <row r="2615" spans="1:2" x14ac:dyDescent="0.3">
      <c r="A2615" s="6" t="s">
        <v>2193</v>
      </c>
      <c r="B2615" s="3">
        <v>1</v>
      </c>
    </row>
    <row r="2616" spans="1:2" x14ac:dyDescent="0.3">
      <c r="A2616" s="1">
        <v>2019021876</v>
      </c>
      <c r="B2616" s="3">
        <v>3</v>
      </c>
    </row>
    <row r="2617" spans="1:2" x14ac:dyDescent="0.3">
      <c r="A2617" s="6" t="s">
        <v>704</v>
      </c>
      <c r="B2617" s="3">
        <v>1</v>
      </c>
    </row>
    <row r="2618" spans="1:2" x14ac:dyDescent="0.3">
      <c r="A2618" s="6" t="s">
        <v>1383</v>
      </c>
      <c r="B2618" s="3">
        <v>1</v>
      </c>
    </row>
    <row r="2619" spans="1:2" x14ac:dyDescent="0.3">
      <c r="A2619" s="6" t="s">
        <v>1973</v>
      </c>
      <c r="B2619" s="3">
        <v>1</v>
      </c>
    </row>
    <row r="2620" spans="1:2" x14ac:dyDescent="0.3">
      <c r="A2620" s="1">
        <v>2018719033</v>
      </c>
      <c r="B2620" s="3">
        <v>3</v>
      </c>
    </row>
    <row r="2621" spans="1:2" x14ac:dyDescent="0.3">
      <c r="A2621" s="6" t="s">
        <v>1026</v>
      </c>
      <c r="B2621" s="3">
        <v>1</v>
      </c>
    </row>
    <row r="2622" spans="1:2" x14ac:dyDescent="0.3">
      <c r="A2622" s="6" t="s">
        <v>1076</v>
      </c>
      <c r="B2622" s="3">
        <v>1</v>
      </c>
    </row>
    <row r="2623" spans="1:2" x14ac:dyDescent="0.3">
      <c r="A2623" s="6" t="s">
        <v>2171</v>
      </c>
      <c r="B2623" s="3">
        <v>1</v>
      </c>
    </row>
    <row r="2624" spans="1:2" x14ac:dyDescent="0.3">
      <c r="A2624" s="1">
        <v>2017188683</v>
      </c>
      <c r="B2624" s="3">
        <v>3</v>
      </c>
    </row>
    <row r="2625" spans="1:2" x14ac:dyDescent="0.3">
      <c r="A2625" s="6" t="s">
        <v>1377</v>
      </c>
      <c r="B2625" s="3">
        <v>1</v>
      </c>
    </row>
    <row r="2626" spans="1:2" x14ac:dyDescent="0.3">
      <c r="A2626" s="6" t="s">
        <v>2312</v>
      </c>
      <c r="B2626" s="3">
        <v>1</v>
      </c>
    </row>
    <row r="2627" spans="1:2" x14ac:dyDescent="0.3">
      <c r="A2627" s="6" t="s">
        <v>3069</v>
      </c>
      <c r="B2627" s="3">
        <v>1</v>
      </c>
    </row>
    <row r="2628" spans="1:2" x14ac:dyDescent="0.3">
      <c r="A2628" s="1">
        <v>2018259787</v>
      </c>
      <c r="B2628" s="3">
        <v>3</v>
      </c>
    </row>
    <row r="2629" spans="1:2" x14ac:dyDescent="0.3">
      <c r="A2629" s="6" t="s">
        <v>2519</v>
      </c>
      <c r="B2629" s="3">
        <v>1</v>
      </c>
    </row>
    <row r="2630" spans="1:2" x14ac:dyDescent="0.3">
      <c r="A2630" s="6" t="s">
        <v>329</v>
      </c>
      <c r="B2630" s="3">
        <v>1</v>
      </c>
    </row>
    <row r="2631" spans="1:2" x14ac:dyDescent="0.3">
      <c r="A2631" s="6" t="s">
        <v>2521</v>
      </c>
      <c r="B2631" s="3">
        <v>1</v>
      </c>
    </row>
    <row r="2632" spans="1:2" x14ac:dyDescent="0.3">
      <c r="A2632" s="1">
        <v>2018387003</v>
      </c>
      <c r="B2632" s="3">
        <v>3</v>
      </c>
    </row>
    <row r="2633" spans="1:2" x14ac:dyDescent="0.3">
      <c r="A2633" s="6" t="s">
        <v>428</v>
      </c>
      <c r="B2633" s="3">
        <v>1</v>
      </c>
    </row>
    <row r="2634" spans="1:2" x14ac:dyDescent="0.3">
      <c r="A2634" s="6" t="s">
        <v>1319</v>
      </c>
      <c r="B2634" s="3">
        <v>1</v>
      </c>
    </row>
    <row r="2635" spans="1:2" x14ac:dyDescent="0.3">
      <c r="A2635" s="6" t="s">
        <v>2459</v>
      </c>
      <c r="B2635" s="3">
        <v>1</v>
      </c>
    </row>
    <row r="2636" spans="1:2" x14ac:dyDescent="0.3">
      <c r="A2636" s="1">
        <v>2018755381</v>
      </c>
      <c r="B2636" s="3">
        <v>3</v>
      </c>
    </row>
    <row r="2637" spans="1:2" x14ac:dyDescent="0.3">
      <c r="A2637" s="6" t="s">
        <v>2143</v>
      </c>
      <c r="B2637" s="3">
        <v>1</v>
      </c>
    </row>
    <row r="2638" spans="1:2" x14ac:dyDescent="0.3">
      <c r="A2638" s="6" t="s">
        <v>1136</v>
      </c>
      <c r="B2638" s="3">
        <v>1</v>
      </c>
    </row>
    <row r="2639" spans="1:2" x14ac:dyDescent="0.3">
      <c r="A2639" s="6" t="s">
        <v>2147</v>
      </c>
      <c r="B2639" s="3">
        <v>1</v>
      </c>
    </row>
    <row r="2640" spans="1:2" x14ac:dyDescent="0.3">
      <c r="A2640" s="1">
        <v>2019230368</v>
      </c>
      <c r="B2640" s="3">
        <v>3</v>
      </c>
    </row>
    <row r="2641" spans="1:2" x14ac:dyDescent="0.3">
      <c r="A2641" s="6" t="s">
        <v>534</v>
      </c>
      <c r="B2641" s="3">
        <v>1</v>
      </c>
    </row>
    <row r="2642" spans="1:2" x14ac:dyDescent="0.3">
      <c r="A2642" s="6" t="s">
        <v>588</v>
      </c>
      <c r="B2642" s="3">
        <v>1</v>
      </c>
    </row>
    <row r="2643" spans="1:2" x14ac:dyDescent="0.3">
      <c r="A2643" s="6" t="s">
        <v>1838</v>
      </c>
      <c r="B2643" s="3">
        <v>1</v>
      </c>
    </row>
    <row r="2644" spans="1:2" x14ac:dyDescent="0.3">
      <c r="A2644" s="1">
        <v>2018767590</v>
      </c>
      <c r="B2644" s="3">
        <v>3</v>
      </c>
    </row>
    <row r="2645" spans="1:2" x14ac:dyDescent="0.3">
      <c r="A2645" s="6" t="s">
        <v>2087</v>
      </c>
      <c r="B2645" s="3">
        <v>1</v>
      </c>
    </row>
    <row r="2646" spans="1:2" x14ac:dyDescent="0.3">
      <c r="A2646" s="6" t="s">
        <v>676</v>
      </c>
      <c r="B2646" s="3">
        <v>1</v>
      </c>
    </row>
    <row r="2647" spans="1:2" x14ac:dyDescent="0.3">
      <c r="A2647" s="6" t="s">
        <v>2133</v>
      </c>
      <c r="B2647" s="3">
        <v>1</v>
      </c>
    </row>
    <row r="2648" spans="1:2" x14ac:dyDescent="0.3">
      <c r="A2648" s="1">
        <v>2019302048</v>
      </c>
      <c r="B2648" s="3">
        <v>3</v>
      </c>
    </row>
    <row r="2649" spans="1:2" x14ac:dyDescent="0.3">
      <c r="A2649" s="6" t="s">
        <v>1727</v>
      </c>
      <c r="B2649" s="3">
        <v>1</v>
      </c>
    </row>
    <row r="2650" spans="1:2" x14ac:dyDescent="0.3">
      <c r="A2650" s="6" t="s">
        <v>370</v>
      </c>
      <c r="B2650" s="3">
        <v>1</v>
      </c>
    </row>
    <row r="2651" spans="1:2" x14ac:dyDescent="0.3">
      <c r="A2651" s="6" t="s">
        <v>1774</v>
      </c>
      <c r="B2651" s="3">
        <v>1</v>
      </c>
    </row>
    <row r="2652" spans="1:2" x14ac:dyDescent="0.3">
      <c r="A2652" s="1">
        <v>2018767593</v>
      </c>
      <c r="B2652" s="3">
        <v>3</v>
      </c>
    </row>
    <row r="2653" spans="1:2" x14ac:dyDescent="0.3">
      <c r="A2653" s="6" t="s">
        <v>2085</v>
      </c>
      <c r="B2653" s="3">
        <v>1</v>
      </c>
    </row>
    <row r="2654" spans="1:2" x14ac:dyDescent="0.3">
      <c r="A2654" s="6" t="s">
        <v>2039</v>
      </c>
      <c r="B2654" s="3">
        <v>1</v>
      </c>
    </row>
    <row r="2655" spans="1:2" x14ac:dyDescent="0.3">
      <c r="A2655" s="6" t="s">
        <v>2134</v>
      </c>
      <c r="B2655" s="3">
        <v>1</v>
      </c>
    </row>
    <row r="2656" spans="1:2" x14ac:dyDescent="0.3">
      <c r="A2656" s="1">
        <v>2017871677</v>
      </c>
      <c r="B2656" s="3">
        <v>3</v>
      </c>
    </row>
    <row r="2657" spans="1:2" x14ac:dyDescent="0.3">
      <c r="A2657" s="6" t="s">
        <v>2687</v>
      </c>
      <c r="B2657" s="3">
        <v>1</v>
      </c>
    </row>
    <row r="2658" spans="1:2" x14ac:dyDescent="0.3">
      <c r="A2658" s="6" t="s">
        <v>1297</v>
      </c>
      <c r="B2658" s="3">
        <v>1</v>
      </c>
    </row>
    <row r="2659" spans="1:2" x14ac:dyDescent="0.3">
      <c r="A2659" s="6" t="s">
        <v>2701</v>
      </c>
      <c r="B2659" s="3">
        <v>1</v>
      </c>
    </row>
    <row r="2660" spans="1:2" x14ac:dyDescent="0.3">
      <c r="A2660" s="1">
        <v>2015164631</v>
      </c>
      <c r="B2660" s="3">
        <v>3</v>
      </c>
    </row>
    <row r="2661" spans="1:2" x14ac:dyDescent="0.3">
      <c r="A2661" s="6" t="s">
        <v>3321</v>
      </c>
      <c r="B2661" s="3">
        <v>1</v>
      </c>
    </row>
    <row r="2662" spans="1:2" x14ac:dyDescent="0.3">
      <c r="A2662" s="6" t="s">
        <v>2111</v>
      </c>
      <c r="B2662" s="3">
        <v>1</v>
      </c>
    </row>
    <row r="2663" spans="1:2" x14ac:dyDescent="0.3">
      <c r="A2663" s="6" t="s">
        <v>3330</v>
      </c>
      <c r="B2663" s="3">
        <v>1</v>
      </c>
    </row>
    <row r="2664" spans="1:2" x14ac:dyDescent="0.3">
      <c r="A2664" s="1">
        <v>2016283909</v>
      </c>
      <c r="B2664" s="3">
        <v>3</v>
      </c>
    </row>
    <row r="2665" spans="1:2" x14ac:dyDescent="0.3">
      <c r="A2665" s="6" t="s">
        <v>2854</v>
      </c>
      <c r="B2665" s="3">
        <v>1</v>
      </c>
    </row>
    <row r="2666" spans="1:2" x14ac:dyDescent="0.3">
      <c r="A2666" s="6" t="s">
        <v>2314</v>
      </c>
      <c r="B2666" s="3">
        <v>1</v>
      </c>
    </row>
    <row r="2667" spans="1:2" x14ac:dyDescent="0.3">
      <c r="A2667" s="6" t="s">
        <v>3370</v>
      </c>
      <c r="B2667" s="3">
        <v>1</v>
      </c>
    </row>
    <row r="2668" spans="1:2" x14ac:dyDescent="0.3">
      <c r="A2668" s="1">
        <v>2017871679</v>
      </c>
      <c r="B2668" s="3">
        <v>3</v>
      </c>
    </row>
    <row r="2669" spans="1:2" x14ac:dyDescent="0.3">
      <c r="A2669" s="6" t="s">
        <v>2704</v>
      </c>
      <c r="B2669" s="3">
        <v>1</v>
      </c>
    </row>
    <row r="2670" spans="1:2" x14ac:dyDescent="0.3">
      <c r="A2670" s="6" t="s">
        <v>1487</v>
      </c>
      <c r="B2670" s="3">
        <v>1</v>
      </c>
    </row>
    <row r="2671" spans="1:2" x14ac:dyDescent="0.3">
      <c r="A2671" s="6" t="s">
        <v>2697</v>
      </c>
      <c r="B2671" s="3">
        <v>1</v>
      </c>
    </row>
    <row r="2672" spans="1:2" x14ac:dyDescent="0.3">
      <c r="A2672" s="1">
        <v>2019518201</v>
      </c>
      <c r="B2672" s="3">
        <v>3</v>
      </c>
    </row>
    <row r="2673" spans="1:2" x14ac:dyDescent="0.3">
      <c r="A2673" s="6" t="s">
        <v>1500</v>
      </c>
      <c r="B2673" s="3">
        <v>1</v>
      </c>
    </row>
    <row r="2674" spans="1:2" x14ac:dyDescent="0.3">
      <c r="A2674" s="6" t="s">
        <v>152</v>
      </c>
      <c r="B2674" s="3">
        <v>1</v>
      </c>
    </row>
    <row r="2675" spans="1:2" x14ac:dyDescent="0.3">
      <c r="A2675" s="6" t="s">
        <v>1548</v>
      </c>
      <c r="B2675" s="3">
        <v>1</v>
      </c>
    </row>
    <row r="2676" spans="1:2" x14ac:dyDescent="0.3">
      <c r="A2676" s="1">
        <v>2017877460</v>
      </c>
      <c r="B2676" s="3">
        <v>3</v>
      </c>
    </row>
    <row r="2677" spans="1:2" x14ac:dyDescent="0.3">
      <c r="A2677" s="6" t="s">
        <v>632</v>
      </c>
      <c r="B2677" s="3">
        <v>1</v>
      </c>
    </row>
    <row r="2678" spans="1:2" x14ac:dyDescent="0.3">
      <c r="A2678" s="6" t="s">
        <v>1151</v>
      </c>
      <c r="B2678" s="3">
        <v>1</v>
      </c>
    </row>
    <row r="2679" spans="1:2" x14ac:dyDescent="0.3">
      <c r="A2679" s="6" t="s">
        <v>1781</v>
      </c>
      <c r="B2679" s="3">
        <v>1</v>
      </c>
    </row>
    <row r="2680" spans="1:2" x14ac:dyDescent="0.3">
      <c r="A2680" s="1">
        <v>2019578540</v>
      </c>
      <c r="B2680" s="3">
        <v>3</v>
      </c>
    </row>
    <row r="2681" spans="1:2" x14ac:dyDescent="0.3">
      <c r="A2681" s="6" t="s">
        <v>179</v>
      </c>
      <c r="B2681" s="3">
        <v>1</v>
      </c>
    </row>
    <row r="2682" spans="1:2" x14ac:dyDescent="0.3">
      <c r="A2682" s="6" t="s">
        <v>222</v>
      </c>
      <c r="B2682" s="3">
        <v>1</v>
      </c>
    </row>
    <row r="2683" spans="1:2" x14ac:dyDescent="0.3">
      <c r="A2683" s="6" t="s">
        <v>1498</v>
      </c>
      <c r="B2683" s="3">
        <v>1</v>
      </c>
    </row>
    <row r="2684" spans="1:2" x14ac:dyDescent="0.3">
      <c r="A2684" s="1">
        <v>2017903195</v>
      </c>
      <c r="B2684" s="3">
        <v>3</v>
      </c>
    </row>
    <row r="2685" spans="1:2" x14ac:dyDescent="0.3">
      <c r="A2685" s="6" t="s">
        <v>1734</v>
      </c>
      <c r="B2685" s="3">
        <v>1</v>
      </c>
    </row>
    <row r="2686" spans="1:2" x14ac:dyDescent="0.3">
      <c r="A2686" s="6" t="s">
        <v>1608</v>
      </c>
      <c r="B2686" s="3">
        <v>1</v>
      </c>
    </row>
    <row r="2687" spans="1:2" x14ac:dyDescent="0.3">
      <c r="A2687" s="6" t="s">
        <v>2684</v>
      </c>
      <c r="B2687" s="3">
        <v>1</v>
      </c>
    </row>
    <row r="2688" spans="1:2" x14ac:dyDescent="0.3">
      <c r="A2688" s="1">
        <v>2017871621</v>
      </c>
      <c r="B2688" s="3">
        <v>3</v>
      </c>
    </row>
    <row r="2689" spans="1:2" x14ac:dyDescent="0.3">
      <c r="A2689" s="6" t="s">
        <v>2116</v>
      </c>
      <c r="B2689" s="3">
        <v>1</v>
      </c>
    </row>
    <row r="2690" spans="1:2" x14ac:dyDescent="0.3">
      <c r="A2690" s="6" t="s">
        <v>2703</v>
      </c>
      <c r="B2690" s="3">
        <v>1</v>
      </c>
    </row>
    <row r="2691" spans="1:2" x14ac:dyDescent="0.3">
      <c r="A2691" s="6" t="s">
        <v>2696</v>
      </c>
      <c r="B2691" s="3">
        <v>1</v>
      </c>
    </row>
    <row r="2692" spans="1:2" x14ac:dyDescent="0.3">
      <c r="A2692" s="1" t="s">
        <v>3901</v>
      </c>
      <c r="B2692" s="3">
        <v>2</v>
      </c>
    </row>
    <row r="2693" spans="1:2" x14ac:dyDescent="0.3">
      <c r="A2693" s="6" t="s">
        <v>343</v>
      </c>
      <c r="B2693" s="3">
        <v>1</v>
      </c>
    </row>
    <row r="2694" spans="1:2" x14ac:dyDescent="0.3">
      <c r="A2694" s="6" t="s">
        <v>332</v>
      </c>
      <c r="B2694" s="3">
        <v>1</v>
      </c>
    </row>
    <row r="2695" spans="1:2" x14ac:dyDescent="0.3">
      <c r="A2695" s="1" t="s">
        <v>3749</v>
      </c>
      <c r="B2695" s="3">
        <v>2</v>
      </c>
    </row>
    <row r="2696" spans="1:2" x14ac:dyDescent="0.3">
      <c r="A2696" s="6" t="s">
        <v>201</v>
      </c>
      <c r="B2696" s="3">
        <v>1</v>
      </c>
    </row>
    <row r="2697" spans="1:2" x14ac:dyDescent="0.3">
      <c r="A2697" s="6" t="s">
        <v>415</v>
      </c>
      <c r="B2697" s="3">
        <v>1</v>
      </c>
    </row>
    <row r="2698" spans="1:2" x14ac:dyDescent="0.3">
      <c r="A2698" s="1" t="s">
        <v>3611</v>
      </c>
      <c r="B2698" s="3">
        <v>2</v>
      </c>
    </row>
    <row r="2699" spans="1:2" x14ac:dyDescent="0.3">
      <c r="A2699" s="6" t="s">
        <v>109</v>
      </c>
      <c r="B2699" s="3">
        <v>1</v>
      </c>
    </row>
    <row r="2700" spans="1:2" x14ac:dyDescent="0.3">
      <c r="A2700" s="6" t="s">
        <v>103</v>
      </c>
      <c r="B2700" s="3">
        <v>1</v>
      </c>
    </row>
    <row r="2701" spans="1:2" x14ac:dyDescent="0.3">
      <c r="A2701" s="1" t="s">
        <v>3914</v>
      </c>
      <c r="B2701" s="3">
        <v>2</v>
      </c>
    </row>
    <row r="2702" spans="1:2" x14ac:dyDescent="0.3">
      <c r="A2702" s="6" t="s">
        <v>1124</v>
      </c>
      <c r="B2702" s="3">
        <v>1</v>
      </c>
    </row>
    <row r="2703" spans="1:2" x14ac:dyDescent="0.3">
      <c r="A2703" s="6" t="s">
        <v>346</v>
      </c>
      <c r="B2703" s="3">
        <v>1</v>
      </c>
    </row>
    <row r="2704" spans="1:2" x14ac:dyDescent="0.3">
      <c r="A2704" s="1" t="s">
        <v>3956</v>
      </c>
      <c r="B2704" s="3">
        <v>2</v>
      </c>
    </row>
    <row r="2705" spans="1:2" x14ac:dyDescent="0.3">
      <c r="A2705" s="6" t="s">
        <v>384</v>
      </c>
      <c r="B2705" s="3">
        <v>1</v>
      </c>
    </row>
    <row r="2706" spans="1:2" x14ac:dyDescent="0.3">
      <c r="A2706" s="6" t="s">
        <v>392</v>
      </c>
      <c r="B2706" s="3">
        <v>1</v>
      </c>
    </row>
    <row r="2707" spans="1:2" x14ac:dyDescent="0.3">
      <c r="A2707" s="1" t="s">
        <v>4564</v>
      </c>
      <c r="B2707" s="3">
        <v>2</v>
      </c>
    </row>
    <row r="2708" spans="1:2" x14ac:dyDescent="0.3">
      <c r="A2708" s="6" t="s">
        <v>1128</v>
      </c>
      <c r="B2708" s="3">
        <v>1</v>
      </c>
    </row>
    <row r="2709" spans="1:2" x14ac:dyDescent="0.3">
      <c r="A2709" s="6" t="s">
        <v>991</v>
      </c>
      <c r="B2709" s="3">
        <v>1</v>
      </c>
    </row>
    <row r="2710" spans="1:2" x14ac:dyDescent="0.3">
      <c r="A2710" s="1" t="s">
        <v>3798</v>
      </c>
      <c r="B2710" s="3">
        <v>2</v>
      </c>
    </row>
    <row r="2711" spans="1:2" x14ac:dyDescent="0.3">
      <c r="A2711" s="6" t="s">
        <v>275</v>
      </c>
      <c r="B2711" s="3">
        <v>1</v>
      </c>
    </row>
    <row r="2712" spans="1:2" x14ac:dyDescent="0.3">
      <c r="A2712" s="6" t="s">
        <v>238</v>
      </c>
      <c r="B2712" s="3">
        <v>1</v>
      </c>
    </row>
    <row r="2713" spans="1:2" x14ac:dyDescent="0.3">
      <c r="A2713" s="1" t="s">
        <v>4487</v>
      </c>
      <c r="B2713" s="3">
        <v>2</v>
      </c>
    </row>
    <row r="2714" spans="1:2" x14ac:dyDescent="0.3">
      <c r="A2714" s="6" t="s">
        <v>924</v>
      </c>
      <c r="B2714" s="3">
        <v>1</v>
      </c>
    </row>
    <row r="2715" spans="1:2" x14ac:dyDescent="0.3">
      <c r="A2715" s="6" t="s">
        <v>913</v>
      </c>
      <c r="B2715" s="3">
        <v>1</v>
      </c>
    </row>
    <row r="2716" spans="1:2" x14ac:dyDescent="0.3">
      <c r="A2716" s="1" t="s">
        <v>3514</v>
      </c>
      <c r="B2716" s="3">
        <v>2</v>
      </c>
    </row>
    <row r="2717" spans="1:2" x14ac:dyDescent="0.3">
      <c r="A2717" s="6" t="s">
        <v>32</v>
      </c>
      <c r="B2717" s="3">
        <v>1</v>
      </c>
    </row>
    <row r="2718" spans="1:2" x14ac:dyDescent="0.3">
      <c r="A2718" s="6" t="s">
        <v>50</v>
      </c>
      <c r="B2718" s="3">
        <v>1</v>
      </c>
    </row>
    <row r="2719" spans="1:2" x14ac:dyDescent="0.3">
      <c r="A2719" s="1" t="s">
        <v>4473</v>
      </c>
      <c r="B2719" s="3">
        <v>2</v>
      </c>
    </row>
    <row r="2720" spans="1:2" x14ac:dyDescent="0.3">
      <c r="A2720" s="6" t="s">
        <v>883</v>
      </c>
      <c r="B2720" s="3">
        <v>1</v>
      </c>
    </row>
    <row r="2721" spans="1:2" x14ac:dyDescent="0.3">
      <c r="A2721" s="6" t="s">
        <v>912</v>
      </c>
      <c r="B2721" s="3">
        <v>1</v>
      </c>
    </row>
    <row r="2722" spans="1:2" x14ac:dyDescent="0.3">
      <c r="A2722" s="1" t="s">
        <v>3940</v>
      </c>
      <c r="B2722" s="3">
        <v>2</v>
      </c>
    </row>
    <row r="2723" spans="1:2" x14ac:dyDescent="0.3">
      <c r="A2723" s="6" t="s">
        <v>371</v>
      </c>
      <c r="B2723" s="3">
        <v>1</v>
      </c>
    </row>
    <row r="2724" spans="1:2" x14ac:dyDescent="0.3">
      <c r="A2724" s="6" t="s">
        <v>375</v>
      </c>
      <c r="B2724" s="3">
        <v>1</v>
      </c>
    </row>
    <row r="2725" spans="1:2" x14ac:dyDescent="0.3">
      <c r="A2725" s="1" t="s">
        <v>3634</v>
      </c>
      <c r="B2725" s="3">
        <v>2</v>
      </c>
    </row>
    <row r="2726" spans="1:2" x14ac:dyDescent="0.3">
      <c r="A2726" s="6" t="s">
        <v>119</v>
      </c>
      <c r="B2726" s="3">
        <v>1</v>
      </c>
    </row>
    <row r="2727" spans="1:2" x14ac:dyDescent="0.3">
      <c r="A2727" s="6" t="s">
        <v>916</v>
      </c>
      <c r="B2727" s="3">
        <v>1</v>
      </c>
    </row>
    <row r="2728" spans="1:2" x14ac:dyDescent="0.3">
      <c r="A2728" s="1" t="s">
        <v>3931</v>
      </c>
      <c r="B2728" s="3">
        <v>2</v>
      </c>
    </row>
    <row r="2729" spans="1:2" x14ac:dyDescent="0.3">
      <c r="A2729" s="6" t="s">
        <v>362</v>
      </c>
      <c r="B2729" s="3">
        <v>1</v>
      </c>
    </row>
    <row r="2730" spans="1:2" x14ac:dyDescent="0.3">
      <c r="A2730" s="6" t="s">
        <v>359</v>
      </c>
      <c r="B2730" s="3">
        <v>1</v>
      </c>
    </row>
    <row r="2731" spans="1:2" x14ac:dyDescent="0.3">
      <c r="A2731" s="1" t="s">
        <v>4464</v>
      </c>
      <c r="B2731" s="3">
        <v>2</v>
      </c>
    </row>
    <row r="2732" spans="1:2" x14ac:dyDescent="0.3">
      <c r="A2732" s="6" t="s">
        <v>875</v>
      </c>
      <c r="B2732" s="3">
        <v>1</v>
      </c>
    </row>
    <row r="2733" spans="1:2" x14ac:dyDescent="0.3">
      <c r="A2733" s="6" t="s">
        <v>901</v>
      </c>
      <c r="B2733" s="3">
        <v>1</v>
      </c>
    </row>
    <row r="2734" spans="1:2" x14ac:dyDescent="0.3">
      <c r="A2734" s="1" t="s">
        <v>4599</v>
      </c>
      <c r="B2734" s="3">
        <v>2</v>
      </c>
    </row>
    <row r="2735" spans="1:2" x14ac:dyDescent="0.3">
      <c r="A2735" s="6" t="s">
        <v>1030</v>
      </c>
      <c r="B2735" s="3">
        <v>1</v>
      </c>
    </row>
    <row r="2736" spans="1:2" x14ac:dyDescent="0.3">
      <c r="A2736" s="6" t="s">
        <v>1068</v>
      </c>
      <c r="B2736" s="3">
        <v>1</v>
      </c>
    </row>
    <row r="2737" spans="1:2" x14ac:dyDescent="0.3">
      <c r="A2737" s="1" t="s">
        <v>4475</v>
      </c>
      <c r="B2737" s="3">
        <v>2</v>
      </c>
    </row>
    <row r="2738" spans="1:2" x14ac:dyDescent="0.3">
      <c r="A2738" s="6" t="s">
        <v>886</v>
      </c>
      <c r="B2738" s="3">
        <v>1</v>
      </c>
    </row>
    <row r="2739" spans="1:2" x14ac:dyDescent="0.3">
      <c r="A2739" s="6" t="s">
        <v>898</v>
      </c>
      <c r="B2739" s="3">
        <v>1</v>
      </c>
    </row>
    <row r="2740" spans="1:2" x14ac:dyDescent="0.3">
      <c r="A2740" s="1" t="s">
        <v>3481</v>
      </c>
      <c r="B2740" s="3">
        <v>2</v>
      </c>
    </row>
    <row r="2741" spans="1:2" x14ac:dyDescent="0.3">
      <c r="A2741" s="6" t="s">
        <v>172</v>
      </c>
      <c r="B2741" s="3">
        <v>1</v>
      </c>
    </row>
    <row r="2742" spans="1:2" x14ac:dyDescent="0.3">
      <c r="A2742" s="6" t="s">
        <v>10</v>
      </c>
      <c r="B2742" s="3">
        <v>1</v>
      </c>
    </row>
    <row r="2743" spans="1:2" x14ac:dyDescent="0.3">
      <c r="A2743" s="1" t="s">
        <v>4468</v>
      </c>
      <c r="B2743" s="3">
        <v>2</v>
      </c>
    </row>
    <row r="2744" spans="1:2" x14ac:dyDescent="0.3">
      <c r="A2744" s="6" t="s">
        <v>1125</v>
      </c>
      <c r="B2744" s="3">
        <v>1</v>
      </c>
    </row>
    <row r="2745" spans="1:2" x14ac:dyDescent="0.3">
      <c r="A2745" s="6" t="s">
        <v>879</v>
      </c>
      <c r="B2745" s="3">
        <v>1</v>
      </c>
    </row>
    <row r="2746" spans="1:2" x14ac:dyDescent="0.3">
      <c r="A2746" s="1" t="s">
        <v>4620</v>
      </c>
      <c r="B2746" s="3">
        <v>2</v>
      </c>
    </row>
    <row r="2747" spans="1:2" x14ac:dyDescent="0.3">
      <c r="A2747" s="6" t="s">
        <v>1059</v>
      </c>
      <c r="B2747" s="3">
        <v>1</v>
      </c>
    </row>
    <row r="2748" spans="1:2" x14ac:dyDescent="0.3">
      <c r="A2748" s="6" t="s">
        <v>1055</v>
      </c>
      <c r="B2748" s="3">
        <v>1</v>
      </c>
    </row>
    <row r="2749" spans="1:2" x14ac:dyDescent="0.3">
      <c r="A2749" s="1" t="s">
        <v>4361</v>
      </c>
      <c r="B2749" s="3">
        <v>2</v>
      </c>
    </row>
    <row r="2750" spans="1:2" x14ac:dyDescent="0.3">
      <c r="A2750" s="6" t="s">
        <v>871</v>
      </c>
      <c r="B2750" s="3">
        <v>1</v>
      </c>
    </row>
    <row r="2751" spans="1:2" x14ac:dyDescent="0.3">
      <c r="A2751" s="6" t="s">
        <v>759</v>
      </c>
      <c r="B2751" s="3">
        <v>1</v>
      </c>
    </row>
    <row r="2752" spans="1:2" x14ac:dyDescent="0.3">
      <c r="A2752" s="1" t="s">
        <v>4012</v>
      </c>
      <c r="B2752" s="3">
        <v>2</v>
      </c>
    </row>
    <row r="2753" spans="1:2" x14ac:dyDescent="0.3">
      <c r="A2753" s="6" t="s">
        <v>432</v>
      </c>
      <c r="B2753" s="3">
        <v>1</v>
      </c>
    </row>
    <row r="2754" spans="1:2" x14ac:dyDescent="0.3">
      <c r="A2754" s="6" t="s">
        <v>473</v>
      </c>
      <c r="B2754" s="3">
        <v>1</v>
      </c>
    </row>
    <row r="2755" spans="1:2" x14ac:dyDescent="0.3">
      <c r="A2755" s="1" t="s">
        <v>3743</v>
      </c>
      <c r="B2755" s="3">
        <v>2</v>
      </c>
    </row>
    <row r="2756" spans="1:2" x14ac:dyDescent="0.3">
      <c r="A2756" s="6" t="s">
        <v>198</v>
      </c>
      <c r="B2756" s="3">
        <v>1</v>
      </c>
    </row>
    <row r="2757" spans="1:2" x14ac:dyDescent="0.3">
      <c r="A2757" s="6" t="s">
        <v>822</v>
      </c>
      <c r="B2757" s="3">
        <v>1</v>
      </c>
    </row>
    <row r="2758" spans="1:2" x14ac:dyDescent="0.3">
      <c r="A2758" s="1" t="s">
        <v>3964</v>
      </c>
      <c r="B2758" s="3">
        <v>2</v>
      </c>
    </row>
    <row r="2759" spans="1:2" x14ac:dyDescent="0.3">
      <c r="A2759" s="6" t="s">
        <v>416</v>
      </c>
      <c r="B2759" s="3">
        <v>1</v>
      </c>
    </row>
    <row r="2760" spans="1:2" x14ac:dyDescent="0.3">
      <c r="A2760" s="6" t="s">
        <v>390</v>
      </c>
      <c r="B2760" s="3">
        <v>1</v>
      </c>
    </row>
    <row r="2761" spans="1:2" x14ac:dyDescent="0.3">
      <c r="A2761" s="1" t="s">
        <v>4397</v>
      </c>
      <c r="B2761" s="3">
        <v>2</v>
      </c>
    </row>
    <row r="2762" spans="1:2" x14ac:dyDescent="0.3">
      <c r="A2762" s="6" t="s">
        <v>806</v>
      </c>
      <c r="B2762" s="3">
        <v>1</v>
      </c>
    </row>
    <row r="2763" spans="1:2" x14ac:dyDescent="0.3">
      <c r="A2763" s="6" t="s">
        <v>801</v>
      </c>
      <c r="B2763" s="3">
        <v>1</v>
      </c>
    </row>
    <row r="2764" spans="1:2" x14ac:dyDescent="0.3">
      <c r="A2764" s="1" t="s">
        <v>3955</v>
      </c>
      <c r="B2764" s="3">
        <v>2</v>
      </c>
    </row>
    <row r="2765" spans="1:2" x14ac:dyDescent="0.3">
      <c r="A2765" s="6" t="s">
        <v>383</v>
      </c>
      <c r="B2765" s="3">
        <v>1</v>
      </c>
    </row>
    <row r="2766" spans="1:2" x14ac:dyDescent="0.3">
      <c r="A2766" s="6" t="s">
        <v>393</v>
      </c>
      <c r="B2766" s="3">
        <v>1</v>
      </c>
    </row>
    <row r="2767" spans="1:2" x14ac:dyDescent="0.3">
      <c r="A2767" s="1" t="s">
        <v>4402</v>
      </c>
      <c r="B2767" s="3">
        <v>2</v>
      </c>
    </row>
    <row r="2768" spans="1:2" x14ac:dyDescent="0.3">
      <c r="A2768" s="6" t="s">
        <v>805</v>
      </c>
      <c r="B2768" s="3">
        <v>1</v>
      </c>
    </row>
    <row r="2769" spans="1:2" x14ac:dyDescent="0.3">
      <c r="A2769" s="6" t="s">
        <v>804</v>
      </c>
      <c r="B2769" s="3">
        <v>1</v>
      </c>
    </row>
    <row r="2770" spans="1:2" x14ac:dyDescent="0.3">
      <c r="A2770" s="1" t="s">
        <v>3942</v>
      </c>
      <c r="B2770" s="3">
        <v>2</v>
      </c>
    </row>
    <row r="2771" spans="1:2" x14ac:dyDescent="0.3">
      <c r="A2771" s="6" t="s">
        <v>372</v>
      </c>
      <c r="B2771" s="3">
        <v>1</v>
      </c>
    </row>
    <row r="2772" spans="1:2" x14ac:dyDescent="0.3">
      <c r="A2772" s="6" t="s">
        <v>376</v>
      </c>
      <c r="B2772" s="3">
        <v>1</v>
      </c>
    </row>
    <row r="2773" spans="1:2" x14ac:dyDescent="0.3">
      <c r="A2773" s="1" t="s">
        <v>4400</v>
      </c>
      <c r="B2773" s="3">
        <v>2</v>
      </c>
    </row>
    <row r="2774" spans="1:2" x14ac:dyDescent="0.3">
      <c r="A2774" s="6" t="s">
        <v>807</v>
      </c>
      <c r="B2774" s="3">
        <v>1</v>
      </c>
    </row>
    <row r="2775" spans="1:2" x14ac:dyDescent="0.3">
      <c r="A2775" s="6" t="s">
        <v>803</v>
      </c>
      <c r="B2775" s="3">
        <v>1</v>
      </c>
    </row>
    <row r="2776" spans="1:2" x14ac:dyDescent="0.3">
      <c r="A2776" s="1" t="s">
        <v>4622</v>
      </c>
      <c r="B2776" s="3">
        <v>2</v>
      </c>
    </row>
    <row r="2777" spans="1:2" x14ac:dyDescent="0.3">
      <c r="A2777" s="6" t="s">
        <v>1071</v>
      </c>
      <c r="B2777" s="3">
        <v>1</v>
      </c>
    </row>
    <row r="2778" spans="1:2" x14ac:dyDescent="0.3">
      <c r="A2778" s="6" t="s">
        <v>1056</v>
      </c>
      <c r="B2778" s="3">
        <v>1</v>
      </c>
    </row>
    <row r="2779" spans="1:2" x14ac:dyDescent="0.3">
      <c r="A2779" s="1" t="s">
        <v>4375</v>
      </c>
      <c r="B2779" s="3">
        <v>2</v>
      </c>
    </row>
    <row r="2780" spans="1:2" x14ac:dyDescent="0.3">
      <c r="A2780" s="6" t="s">
        <v>779</v>
      </c>
      <c r="B2780" s="3">
        <v>1</v>
      </c>
    </row>
    <row r="2781" spans="1:2" x14ac:dyDescent="0.3">
      <c r="A2781" s="6" t="s">
        <v>784</v>
      </c>
      <c r="B2781" s="3">
        <v>1</v>
      </c>
    </row>
    <row r="2782" spans="1:2" x14ac:dyDescent="0.3">
      <c r="A2782" s="1" t="s">
        <v>3860</v>
      </c>
      <c r="B2782" s="3">
        <v>2</v>
      </c>
    </row>
    <row r="2783" spans="1:2" x14ac:dyDescent="0.3">
      <c r="A2783" s="6" t="s">
        <v>311</v>
      </c>
      <c r="B2783" s="3">
        <v>1</v>
      </c>
    </row>
    <row r="2784" spans="1:2" x14ac:dyDescent="0.3">
      <c r="A2784" s="6" t="s">
        <v>298</v>
      </c>
      <c r="B2784" s="3">
        <v>1</v>
      </c>
    </row>
    <row r="2785" spans="1:2" x14ac:dyDescent="0.3">
      <c r="A2785" s="1" t="s">
        <v>4377</v>
      </c>
      <c r="B2785" s="3">
        <v>2</v>
      </c>
    </row>
    <row r="2786" spans="1:2" x14ac:dyDescent="0.3">
      <c r="A2786" s="6" t="s">
        <v>787</v>
      </c>
      <c r="B2786" s="3">
        <v>1</v>
      </c>
    </row>
    <row r="2787" spans="1:2" x14ac:dyDescent="0.3">
      <c r="A2787" s="6" t="s">
        <v>781</v>
      </c>
      <c r="B2787" s="3">
        <v>1</v>
      </c>
    </row>
    <row r="2788" spans="1:2" x14ac:dyDescent="0.3">
      <c r="A2788" s="1" t="s">
        <v>3804</v>
      </c>
      <c r="B2788" s="3">
        <v>2</v>
      </c>
    </row>
    <row r="2789" spans="1:2" x14ac:dyDescent="0.3">
      <c r="A2789" s="6" t="s">
        <v>245</v>
      </c>
      <c r="B2789" s="3">
        <v>1</v>
      </c>
    </row>
    <row r="2790" spans="1:2" x14ac:dyDescent="0.3">
      <c r="A2790" s="6" t="s">
        <v>268</v>
      </c>
      <c r="B2790" s="3">
        <v>1</v>
      </c>
    </row>
    <row r="2791" spans="1:2" x14ac:dyDescent="0.3">
      <c r="A2791" s="1" t="s">
        <v>3791</v>
      </c>
      <c r="B2791" s="3">
        <v>2</v>
      </c>
    </row>
    <row r="2792" spans="1:2" x14ac:dyDescent="0.3">
      <c r="A2792" s="6" t="s">
        <v>232</v>
      </c>
      <c r="B2792" s="3">
        <v>1</v>
      </c>
    </row>
    <row r="2793" spans="1:2" x14ac:dyDescent="0.3">
      <c r="A2793" s="6" t="s">
        <v>1097</v>
      </c>
      <c r="B2793" s="3">
        <v>1</v>
      </c>
    </row>
    <row r="2794" spans="1:2" x14ac:dyDescent="0.3">
      <c r="A2794" s="1" t="s">
        <v>3796</v>
      </c>
      <c r="B2794" s="3">
        <v>2</v>
      </c>
    </row>
    <row r="2795" spans="1:2" x14ac:dyDescent="0.3">
      <c r="A2795" s="6" t="s">
        <v>241</v>
      </c>
      <c r="B2795" s="3">
        <v>1</v>
      </c>
    </row>
    <row r="2796" spans="1:2" x14ac:dyDescent="0.3">
      <c r="A2796" s="6" t="s">
        <v>235</v>
      </c>
      <c r="B2796" s="3">
        <v>1</v>
      </c>
    </row>
    <row r="2797" spans="1:2" x14ac:dyDescent="0.3">
      <c r="A2797" s="1" t="s">
        <v>4648</v>
      </c>
      <c r="B2797" s="3">
        <v>2</v>
      </c>
    </row>
    <row r="2798" spans="1:2" x14ac:dyDescent="0.3">
      <c r="A2798" s="6" t="s">
        <v>1092</v>
      </c>
      <c r="B2798" s="3">
        <v>1</v>
      </c>
    </row>
    <row r="2799" spans="1:2" x14ac:dyDescent="0.3">
      <c r="A2799" s="6" t="s">
        <v>1098</v>
      </c>
      <c r="B2799" s="3">
        <v>1</v>
      </c>
    </row>
    <row r="2800" spans="1:2" x14ac:dyDescent="0.3">
      <c r="A2800" s="1" t="s">
        <v>3636</v>
      </c>
      <c r="B2800" s="3">
        <v>2</v>
      </c>
    </row>
    <row r="2801" spans="1:2" x14ac:dyDescent="0.3">
      <c r="A2801" s="6" t="s">
        <v>121</v>
      </c>
      <c r="B2801" s="3">
        <v>1</v>
      </c>
    </row>
    <row r="2802" spans="1:2" x14ac:dyDescent="0.3">
      <c r="A2802" s="6" t="s">
        <v>124</v>
      </c>
      <c r="B2802" s="3">
        <v>1</v>
      </c>
    </row>
    <row r="2803" spans="1:2" x14ac:dyDescent="0.3">
      <c r="A2803" s="1" t="s">
        <v>3835</v>
      </c>
      <c r="B2803" s="3">
        <v>2</v>
      </c>
    </row>
    <row r="2804" spans="1:2" x14ac:dyDescent="0.3">
      <c r="A2804" s="6" t="s">
        <v>276</v>
      </c>
      <c r="B2804" s="3">
        <v>1</v>
      </c>
    </row>
    <row r="2805" spans="1:2" x14ac:dyDescent="0.3">
      <c r="A2805" s="6" t="s">
        <v>1096</v>
      </c>
      <c r="B2805" s="3">
        <v>1</v>
      </c>
    </row>
    <row r="2806" spans="1:2" x14ac:dyDescent="0.3">
      <c r="A2806" s="1" t="s">
        <v>3588</v>
      </c>
      <c r="B2806" s="3">
        <v>2</v>
      </c>
    </row>
    <row r="2807" spans="1:2" x14ac:dyDescent="0.3">
      <c r="A2807" s="6" t="s">
        <v>81</v>
      </c>
      <c r="B2807" s="3">
        <v>1</v>
      </c>
    </row>
    <row r="2808" spans="1:2" x14ac:dyDescent="0.3">
      <c r="A2808" s="6" t="s">
        <v>90</v>
      </c>
      <c r="B2808" s="3">
        <v>1</v>
      </c>
    </row>
    <row r="2809" spans="1:2" x14ac:dyDescent="0.3">
      <c r="A2809" s="1" t="s">
        <v>4366</v>
      </c>
      <c r="B2809" s="3">
        <v>2</v>
      </c>
    </row>
    <row r="2810" spans="1:2" x14ac:dyDescent="0.3">
      <c r="A2810" s="6" t="s">
        <v>766</v>
      </c>
      <c r="B2810" s="3">
        <v>1</v>
      </c>
    </row>
    <row r="2811" spans="1:2" x14ac:dyDescent="0.3">
      <c r="A2811" s="6" t="s">
        <v>762</v>
      </c>
      <c r="B2811" s="3">
        <v>1</v>
      </c>
    </row>
    <row r="2812" spans="1:2" x14ac:dyDescent="0.3">
      <c r="A2812" s="1" t="s">
        <v>3560</v>
      </c>
      <c r="B2812" s="3">
        <v>2</v>
      </c>
    </row>
    <row r="2813" spans="1:2" x14ac:dyDescent="0.3">
      <c r="A2813" s="6" t="s">
        <v>62</v>
      </c>
      <c r="B2813" s="3">
        <v>1</v>
      </c>
    </row>
    <row r="2814" spans="1:2" x14ac:dyDescent="0.3">
      <c r="A2814" s="6" t="s">
        <v>66</v>
      </c>
      <c r="B2814" s="3">
        <v>1</v>
      </c>
    </row>
    <row r="2815" spans="1:2" x14ac:dyDescent="0.3">
      <c r="A2815" s="1" t="s">
        <v>4368</v>
      </c>
      <c r="B2815" s="3">
        <v>2</v>
      </c>
    </row>
    <row r="2816" spans="1:2" x14ac:dyDescent="0.3">
      <c r="A2816" s="6" t="s">
        <v>770</v>
      </c>
      <c r="B2816" s="3">
        <v>1</v>
      </c>
    </row>
    <row r="2817" spans="1:2" x14ac:dyDescent="0.3">
      <c r="A2817" s="6" t="s">
        <v>763</v>
      </c>
      <c r="B2817" s="3">
        <v>1</v>
      </c>
    </row>
    <row r="2818" spans="1:2" x14ac:dyDescent="0.3">
      <c r="A2818" s="1" t="s">
        <v>4677</v>
      </c>
      <c r="B2818" s="3">
        <v>2</v>
      </c>
    </row>
    <row r="2819" spans="1:2" x14ac:dyDescent="0.3">
      <c r="A2819" s="6" t="s">
        <v>1122</v>
      </c>
      <c r="B2819" s="3">
        <v>1</v>
      </c>
    </row>
    <row r="2820" spans="1:2" x14ac:dyDescent="0.3">
      <c r="A2820" s="6" t="s">
        <v>1133</v>
      </c>
      <c r="B2820" s="3">
        <v>1</v>
      </c>
    </row>
    <row r="2821" spans="1:2" x14ac:dyDescent="0.3">
      <c r="A2821" s="1" t="s">
        <v>4344</v>
      </c>
      <c r="B2821" s="3">
        <v>2</v>
      </c>
    </row>
    <row r="2822" spans="1:2" x14ac:dyDescent="0.3">
      <c r="A2822" s="6" t="s">
        <v>746</v>
      </c>
      <c r="B2822" s="3">
        <v>1</v>
      </c>
    </row>
    <row r="2823" spans="1:2" x14ac:dyDescent="0.3">
      <c r="A2823" s="6" t="s">
        <v>741</v>
      </c>
      <c r="B2823" s="3">
        <v>1</v>
      </c>
    </row>
    <row r="2824" spans="1:2" x14ac:dyDescent="0.3">
      <c r="A2824" s="1" t="s">
        <v>4014</v>
      </c>
      <c r="B2824" s="3">
        <v>2</v>
      </c>
    </row>
    <row r="2825" spans="1:2" x14ac:dyDescent="0.3">
      <c r="A2825" s="6" t="s">
        <v>435</v>
      </c>
      <c r="B2825" s="3">
        <v>1</v>
      </c>
    </row>
    <row r="2826" spans="1:2" x14ac:dyDescent="0.3">
      <c r="A2826" s="6" t="s">
        <v>437</v>
      </c>
      <c r="B2826" s="3">
        <v>1</v>
      </c>
    </row>
    <row r="2827" spans="1:2" x14ac:dyDescent="0.3">
      <c r="A2827" s="1" t="s">
        <v>4342</v>
      </c>
      <c r="B2827" s="3">
        <v>2</v>
      </c>
    </row>
    <row r="2828" spans="1:2" x14ac:dyDescent="0.3">
      <c r="A2828" s="6" t="s">
        <v>740</v>
      </c>
      <c r="B2828" s="3">
        <v>1</v>
      </c>
    </row>
    <row r="2829" spans="1:2" x14ac:dyDescent="0.3">
      <c r="A2829" s="6" t="s">
        <v>743</v>
      </c>
      <c r="B2829" s="3">
        <v>1</v>
      </c>
    </row>
    <row r="2830" spans="1:2" x14ac:dyDescent="0.3">
      <c r="A2830" s="1" t="s">
        <v>3962</v>
      </c>
      <c r="B2830" s="3">
        <v>2</v>
      </c>
    </row>
    <row r="2831" spans="1:2" x14ac:dyDescent="0.3">
      <c r="A2831" s="6" t="s">
        <v>418</v>
      </c>
      <c r="B2831" s="3">
        <v>1</v>
      </c>
    </row>
    <row r="2832" spans="1:2" x14ac:dyDescent="0.3">
      <c r="A2832" s="6" t="s">
        <v>389</v>
      </c>
      <c r="B2832" s="3">
        <v>1</v>
      </c>
    </row>
    <row r="2833" spans="1:2" x14ac:dyDescent="0.3">
      <c r="A2833" s="1" t="s">
        <v>3582</v>
      </c>
      <c r="B2833" s="3">
        <v>2</v>
      </c>
    </row>
    <row r="2834" spans="1:2" x14ac:dyDescent="0.3">
      <c r="A2834" s="6" t="s">
        <v>78</v>
      </c>
      <c r="B2834" s="3">
        <v>1</v>
      </c>
    </row>
    <row r="2835" spans="1:2" x14ac:dyDescent="0.3">
      <c r="A2835" s="6" t="s">
        <v>735</v>
      </c>
      <c r="B2835" s="3">
        <v>1</v>
      </c>
    </row>
    <row r="2836" spans="1:2" x14ac:dyDescent="0.3">
      <c r="A2836" s="1" t="s">
        <v>4636</v>
      </c>
      <c r="B2836" s="3">
        <v>2</v>
      </c>
    </row>
    <row r="2837" spans="1:2" x14ac:dyDescent="0.3">
      <c r="A2837" s="6" t="s">
        <v>1082</v>
      </c>
      <c r="B2837" s="3">
        <v>1</v>
      </c>
    </row>
    <row r="2838" spans="1:2" x14ac:dyDescent="0.3">
      <c r="A2838" s="6" t="s">
        <v>1074</v>
      </c>
      <c r="B2838" s="3">
        <v>1</v>
      </c>
    </row>
    <row r="2839" spans="1:2" x14ac:dyDescent="0.3">
      <c r="A2839" s="1" t="s">
        <v>4322</v>
      </c>
      <c r="B2839" s="3">
        <v>2</v>
      </c>
    </row>
    <row r="2840" spans="1:2" x14ac:dyDescent="0.3">
      <c r="A2840" s="6" t="s">
        <v>718</v>
      </c>
      <c r="B2840" s="3">
        <v>1</v>
      </c>
    </row>
    <row r="2841" spans="1:2" x14ac:dyDescent="0.3">
      <c r="A2841" s="6" t="s">
        <v>734</v>
      </c>
      <c r="B2841" s="3">
        <v>1</v>
      </c>
    </row>
    <row r="2842" spans="1:2" x14ac:dyDescent="0.3">
      <c r="A2842" s="1" t="s">
        <v>3954</v>
      </c>
      <c r="B2842" s="3">
        <v>2</v>
      </c>
    </row>
    <row r="2843" spans="1:2" x14ac:dyDescent="0.3">
      <c r="A2843" s="6" t="s">
        <v>382</v>
      </c>
      <c r="B2843" s="3">
        <v>1</v>
      </c>
    </row>
    <row r="2844" spans="1:2" x14ac:dyDescent="0.3">
      <c r="A2844" s="6" t="s">
        <v>391</v>
      </c>
      <c r="B2844" s="3">
        <v>1</v>
      </c>
    </row>
    <row r="2845" spans="1:2" x14ac:dyDescent="0.3">
      <c r="A2845" s="1" t="s">
        <v>4324</v>
      </c>
      <c r="B2845" s="3">
        <v>2</v>
      </c>
    </row>
    <row r="2846" spans="1:2" x14ac:dyDescent="0.3">
      <c r="A2846" s="6" t="s">
        <v>719</v>
      </c>
      <c r="B2846" s="3">
        <v>1</v>
      </c>
    </row>
    <row r="2847" spans="1:2" x14ac:dyDescent="0.3">
      <c r="A2847" s="6" t="s">
        <v>736</v>
      </c>
      <c r="B2847" s="3">
        <v>1</v>
      </c>
    </row>
    <row r="2848" spans="1:2" x14ac:dyDescent="0.3">
      <c r="A2848" s="1" t="s">
        <v>3950</v>
      </c>
      <c r="B2848" s="3">
        <v>2</v>
      </c>
    </row>
    <row r="2849" spans="1:2" x14ac:dyDescent="0.3">
      <c r="A2849" s="6" t="s">
        <v>380</v>
      </c>
      <c r="B2849" s="3">
        <v>1</v>
      </c>
    </row>
    <row r="2850" spans="1:2" x14ac:dyDescent="0.3">
      <c r="A2850" s="6" t="s">
        <v>388</v>
      </c>
      <c r="B2850" s="3">
        <v>1</v>
      </c>
    </row>
    <row r="2851" spans="1:2" x14ac:dyDescent="0.3">
      <c r="A2851" s="1" t="s">
        <v>4333</v>
      </c>
      <c r="B2851" s="3">
        <v>2</v>
      </c>
    </row>
    <row r="2852" spans="1:2" x14ac:dyDescent="0.3">
      <c r="A2852" s="6" t="s">
        <v>726</v>
      </c>
      <c r="B2852" s="3">
        <v>1</v>
      </c>
    </row>
    <row r="2853" spans="1:2" x14ac:dyDescent="0.3">
      <c r="A2853" s="6" t="s">
        <v>738</v>
      </c>
      <c r="B2853" s="3">
        <v>1</v>
      </c>
    </row>
    <row r="2854" spans="1:2" x14ac:dyDescent="0.3">
      <c r="A2854" s="1" t="s">
        <v>3948</v>
      </c>
      <c r="B2854" s="3">
        <v>2</v>
      </c>
    </row>
    <row r="2855" spans="1:2" x14ac:dyDescent="0.3">
      <c r="A2855" s="6" t="s">
        <v>379</v>
      </c>
      <c r="B2855" s="3">
        <v>1</v>
      </c>
    </row>
    <row r="2856" spans="1:2" x14ac:dyDescent="0.3">
      <c r="A2856" s="6" t="s">
        <v>387</v>
      </c>
      <c r="B2856" s="3">
        <v>1</v>
      </c>
    </row>
    <row r="2857" spans="1:2" x14ac:dyDescent="0.3">
      <c r="A2857" s="1" t="s">
        <v>4632</v>
      </c>
      <c r="B2857" s="3">
        <v>2</v>
      </c>
    </row>
    <row r="2858" spans="1:2" x14ac:dyDescent="0.3">
      <c r="A2858" s="6" t="s">
        <v>1081</v>
      </c>
      <c r="B2858" s="3">
        <v>1</v>
      </c>
    </row>
    <row r="2859" spans="1:2" x14ac:dyDescent="0.3">
      <c r="A2859" s="6" t="s">
        <v>1072</v>
      </c>
      <c r="B2859" s="3">
        <v>1</v>
      </c>
    </row>
    <row r="2860" spans="1:2" x14ac:dyDescent="0.3">
      <c r="A2860" s="1" t="s">
        <v>3946</v>
      </c>
      <c r="B2860" s="3">
        <v>2</v>
      </c>
    </row>
    <row r="2861" spans="1:2" x14ac:dyDescent="0.3">
      <c r="A2861" s="6" t="s">
        <v>378</v>
      </c>
      <c r="B2861" s="3">
        <v>1</v>
      </c>
    </row>
    <row r="2862" spans="1:2" x14ac:dyDescent="0.3">
      <c r="A2862" s="6" t="s">
        <v>394</v>
      </c>
      <c r="B2862" s="3">
        <v>1</v>
      </c>
    </row>
    <row r="2863" spans="1:2" x14ac:dyDescent="0.3">
      <c r="A2863" s="1" t="s">
        <v>4302</v>
      </c>
      <c r="B2863" s="3">
        <v>2</v>
      </c>
    </row>
    <row r="2864" spans="1:2" x14ac:dyDescent="0.3">
      <c r="A2864" s="6" t="s">
        <v>699</v>
      </c>
      <c r="B2864" s="3">
        <v>1</v>
      </c>
    </row>
    <row r="2865" spans="1:2" x14ac:dyDescent="0.3">
      <c r="A2865" s="6" t="s">
        <v>700</v>
      </c>
      <c r="B2865" s="3">
        <v>1</v>
      </c>
    </row>
    <row r="2866" spans="1:2" x14ac:dyDescent="0.3">
      <c r="A2866" s="1" t="s">
        <v>3929</v>
      </c>
      <c r="B2866" s="3">
        <v>2</v>
      </c>
    </row>
    <row r="2867" spans="1:2" x14ac:dyDescent="0.3">
      <c r="A2867" s="6" t="s">
        <v>361</v>
      </c>
      <c r="B2867" s="3">
        <v>1</v>
      </c>
    </row>
    <row r="2868" spans="1:2" x14ac:dyDescent="0.3">
      <c r="A2868" s="6" t="s">
        <v>358</v>
      </c>
      <c r="B2868" s="3">
        <v>1</v>
      </c>
    </row>
    <row r="2869" spans="1:2" x14ac:dyDescent="0.3">
      <c r="A2869" s="1" t="s">
        <v>3487</v>
      </c>
      <c r="B2869" s="3">
        <v>2</v>
      </c>
    </row>
    <row r="2870" spans="1:2" x14ac:dyDescent="0.3">
      <c r="A2870" s="6" t="s">
        <v>690</v>
      </c>
      <c r="B2870" s="3">
        <v>1</v>
      </c>
    </row>
    <row r="2871" spans="1:2" x14ac:dyDescent="0.3">
      <c r="A2871" s="6" t="s">
        <v>14</v>
      </c>
      <c r="B2871" s="3">
        <v>1</v>
      </c>
    </row>
    <row r="2872" spans="1:2" x14ac:dyDescent="0.3">
      <c r="A2872" s="1" t="s">
        <v>3877</v>
      </c>
      <c r="B2872" s="3">
        <v>2</v>
      </c>
    </row>
    <row r="2873" spans="1:2" x14ac:dyDescent="0.3">
      <c r="A2873" s="6" t="s">
        <v>317</v>
      </c>
      <c r="B2873" s="3">
        <v>1</v>
      </c>
    </row>
    <row r="2874" spans="1:2" x14ac:dyDescent="0.3">
      <c r="A2874" s="6" t="s">
        <v>312</v>
      </c>
      <c r="B2874" s="3">
        <v>1</v>
      </c>
    </row>
    <row r="2875" spans="1:2" x14ac:dyDescent="0.3">
      <c r="A2875" s="1" t="s">
        <v>4624</v>
      </c>
      <c r="B2875" s="3">
        <v>2</v>
      </c>
    </row>
    <row r="2876" spans="1:2" x14ac:dyDescent="0.3">
      <c r="A2876" s="6" t="s">
        <v>1079</v>
      </c>
      <c r="B2876" s="3">
        <v>1</v>
      </c>
    </row>
    <row r="2877" spans="1:2" x14ac:dyDescent="0.3">
      <c r="A2877" s="6" t="s">
        <v>1057</v>
      </c>
      <c r="B2877" s="3">
        <v>1</v>
      </c>
    </row>
    <row r="2878" spans="1:2" x14ac:dyDescent="0.3">
      <c r="A2878" s="1" t="s">
        <v>4601</v>
      </c>
      <c r="B2878" s="3">
        <v>2</v>
      </c>
    </row>
    <row r="2879" spans="1:2" x14ac:dyDescent="0.3">
      <c r="A2879" s="6" t="s">
        <v>1032</v>
      </c>
      <c r="B2879" s="3">
        <v>1</v>
      </c>
    </row>
    <row r="2880" spans="1:2" x14ac:dyDescent="0.3">
      <c r="A2880" s="6" t="s">
        <v>1070</v>
      </c>
      <c r="B2880" s="3">
        <v>1</v>
      </c>
    </row>
    <row r="2881" spans="1:2" x14ac:dyDescent="0.3">
      <c r="A2881" s="1" t="s">
        <v>4236</v>
      </c>
      <c r="B2881" s="3">
        <v>2</v>
      </c>
    </row>
    <row r="2882" spans="1:2" x14ac:dyDescent="0.3">
      <c r="A2882" s="6" t="s">
        <v>629</v>
      </c>
      <c r="B2882" s="3">
        <v>1</v>
      </c>
    </row>
    <row r="2883" spans="1:2" x14ac:dyDescent="0.3">
      <c r="A2883" s="6" t="s">
        <v>644</v>
      </c>
      <c r="B2883" s="3">
        <v>1</v>
      </c>
    </row>
    <row r="2884" spans="1:2" x14ac:dyDescent="0.3">
      <c r="A2884" s="1" t="s">
        <v>3874</v>
      </c>
      <c r="B2884" s="3">
        <v>2</v>
      </c>
    </row>
    <row r="2885" spans="1:2" x14ac:dyDescent="0.3">
      <c r="A2885" s="6" t="s">
        <v>314</v>
      </c>
      <c r="B2885" s="3">
        <v>1</v>
      </c>
    </row>
    <row r="2886" spans="1:2" x14ac:dyDescent="0.3">
      <c r="A2886" s="6" t="s">
        <v>308</v>
      </c>
      <c r="B2886" s="3">
        <v>1</v>
      </c>
    </row>
    <row r="2887" spans="1:2" x14ac:dyDescent="0.3">
      <c r="A2887" s="1" t="s">
        <v>4225</v>
      </c>
      <c r="B2887" s="3">
        <v>2</v>
      </c>
    </row>
    <row r="2888" spans="1:2" x14ac:dyDescent="0.3">
      <c r="A2888" s="6" t="s">
        <v>643</v>
      </c>
      <c r="B2888" s="3">
        <v>1</v>
      </c>
    </row>
    <row r="2889" spans="1:2" x14ac:dyDescent="0.3">
      <c r="A2889" s="6" t="s">
        <v>622</v>
      </c>
      <c r="B2889" s="3">
        <v>1</v>
      </c>
    </row>
    <row r="2890" spans="1:2" x14ac:dyDescent="0.3">
      <c r="A2890" s="1" t="s">
        <v>3806</v>
      </c>
      <c r="B2890" s="3">
        <v>2</v>
      </c>
    </row>
    <row r="2891" spans="1:2" x14ac:dyDescent="0.3">
      <c r="A2891" s="6" t="s">
        <v>246</v>
      </c>
      <c r="B2891" s="3">
        <v>1</v>
      </c>
    </row>
    <row r="2892" spans="1:2" x14ac:dyDescent="0.3">
      <c r="A2892" s="6" t="s">
        <v>270</v>
      </c>
      <c r="B2892" s="3">
        <v>1</v>
      </c>
    </row>
    <row r="2893" spans="1:2" x14ac:dyDescent="0.3">
      <c r="A2893" s="1" t="s">
        <v>4169</v>
      </c>
      <c r="B2893" s="3">
        <v>2</v>
      </c>
    </row>
    <row r="2894" spans="1:2" x14ac:dyDescent="0.3">
      <c r="A2894" s="6" t="s">
        <v>573</v>
      </c>
      <c r="B2894" s="3">
        <v>1</v>
      </c>
    </row>
    <row r="2895" spans="1:2" x14ac:dyDescent="0.3">
      <c r="A2895" s="6" t="s">
        <v>586</v>
      </c>
      <c r="B2895" s="3">
        <v>1</v>
      </c>
    </row>
    <row r="2896" spans="1:2" x14ac:dyDescent="0.3">
      <c r="A2896" s="1" t="s">
        <v>3783</v>
      </c>
      <c r="B2896" s="3">
        <v>2</v>
      </c>
    </row>
    <row r="2897" spans="1:2" x14ac:dyDescent="0.3">
      <c r="A2897" s="6" t="s">
        <v>227</v>
      </c>
      <c r="B2897" s="3">
        <v>1</v>
      </c>
    </row>
    <row r="2898" spans="1:2" x14ac:dyDescent="0.3">
      <c r="A2898" s="6" t="s">
        <v>269</v>
      </c>
      <c r="B2898" s="3">
        <v>1</v>
      </c>
    </row>
    <row r="2899" spans="1:2" x14ac:dyDescent="0.3">
      <c r="A2899" s="1" t="s">
        <v>4184</v>
      </c>
      <c r="B2899" s="3">
        <v>2</v>
      </c>
    </row>
    <row r="2900" spans="1:2" x14ac:dyDescent="0.3">
      <c r="A2900" s="6" t="s">
        <v>590</v>
      </c>
      <c r="B2900" s="3">
        <v>1</v>
      </c>
    </row>
    <row r="2901" spans="1:2" x14ac:dyDescent="0.3">
      <c r="A2901" s="6" t="s">
        <v>587</v>
      </c>
      <c r="B2901" s="3">
        <v>1</v>
      </c>
    </row>
    <row r="2902" spans="1:2" x14ac:dyDescent="0.3">
      <c r="A2902" s="1" t="s">
        <v>3483</v>
      </c>
      <c r="B2902" s="3">
        <v>2</v>
      </c>
    </row>
    <row r="2903" spans="1:2" x14ac:dyDescent="0.3">
      <c r="A2903" s="6" t="s">
        <v>215</v>
      </c>
      <c r="B2903" s="3">
        <v>1</v>
      </c>
    </row>
    <row r="2904" spans="1:2" x14ac:dyDescent="0.3">
      <c r="A2904" s="6" t="s">
        <v>12</v>
      </c>
      <c r="B2904" s="3">
        <v>1</v>
      </c>
    </row>
    <row r="2905" spans="1:2" x14ac:dyDescent="0.3">
      <c r="A2905" s="1" t="s">
        <v>4154</v>
      </c>
      <c r="B2905" s="3">
        <v>2</v>
      </c>
    </row>
    <row r="2906" spans="1:2" x14ac:dyDescent="0.3">
      <c r="A2906" s="6" t="s">
        <v>558</v>
      </c>
      <c r="B2906" s="3">
        <v>1</v>
      </c>
    </row>
    <row r="2907" spans="1:2" x14ac:dyDescent="0.3">
      <c r="A2907" s="6" t="s">
        <v>567</v>
      </c>
      <c r="B2907" s="3">
        <v>1</v>
      </c>
    </row>
    <row r="2908" spans="1:2" x14ac:dyDescent="0.3">
      <c r="A2908" s="1" t="s">
        <v>4534</v>
      </c>
      <c r="B2908" s="3">
        <v>2</v>
      </c>
    </row>
    <row r="2909" spans="1:2" x14ac:dyDescent="0.3">
      <c r="A2909" s="6" t="s">
        <v>1080</v>
      </c>
      <c r="B2909" s="3">
        <v>1</v>
      </c>
    </row>
    <row r="2910" spans="1:2" x14ac:dyDescent="0.3">
      <c r="A2910" s="6" t="s">
        <v>967</v>
      </c>
      <c r="B2910" s="3">
        <v>1</v>
      </c>
    </row>
    <row r="2911" spans="1:2" x14ac:dyDescent="0.3">
      <c r="A2911" s="1" t="s">
        <v>3741</v>
      </c>
      <c r="B2911" s="3">
        <v>2</v>
      </c>
    </row>
    <row r="2912" spans="1:2" x14ac:dyDescent="0.3">
      <c r="A2912" s="6" t="s">
        <v>197</v>
      </c>
      <c r="B2912" s="3">
        <v>1</v>
      </c>
    </row>
    <row r="2913" spans="1:2" x14ac:dyDescent="0.3">
      <c r="A2913" s="6" t="s">
        <v>557</v>
      </c>
      <c r="B2913" s="3">
        <v>1</v>
      </c>
    </row>
    <row r="2914" spans="1:2" x14ac:dyDescent="0.3">
      <c r="A2914" s="1" t="s">
        <v>3673</v>
      </c>
      <c r="B2914" s="3">
        <v>2</v>
      </c>
    </row>
    <row r="2915" spans="1:2" x14ac:dyDescent="0.3">
      <c r="A2915" s="6" t="s">
        <v>155</v>
      </c>
      <c r="B2915" s="3">
        <v>1</v>
      </c>
    </row>
    <row r="2916" spans="1:2" x14ac:dyDescent="0.3">
      <c r="A2916" s="6" t="s">
        <v>145</v>
      </c>
      <c r="B2916" s="3">
        <v>1</v>
      </c>
    </row>
    <row r="2917" spans="1:2" x14ac:dyDescent="0.3">
      <c r="A2917" s="1" t="s">
        <v>4634</v>
      </c>
      <c r="B2917" s="3">
        <v>2</v>
      </c>
    </row>
    <row r="2918" spans="1:2" x14ac:dyDescent="0.3">
      <c r="A2918" s="6" t="s">
        <v>1083</v>
      </c>
      <c r="B2918" s="3">
        <v>1</v>
      </c>
    </row>
    <row r="2919" spans="1:2" x14ac:dyDescent="0.3">
      <c r="A2919" s="6" t="s">
        <v>1073</v>
      </c>
      <c r="B2919" s="3">
        <v>1</v>
      </c>
    </row>
    <row r="2920" spans="1:2" x14ac:dyDescent="0.3">
      <c r="A2920" s="1" t="s">
        <v>3592</v>
      </c>
      <c r="B2920" s="3">
        <v>2</v>
      </c>
    </row>
    <row r="2921" spans="1:2" x14ac:dyDescent="0.3">
      <c r="A2921" s="6" t="s">
        <v>101</v>
      </c>
      <c r="B2921" s="3">
        <v>1</v>
      </c>
    </row>
    <row r="2922" spans="1:2" x14ac:dyDescent="0.3">
      <c r="A2922" s="6" t="s">
        <v>84</v>
      </c>
      <c r="B2922" s="3">
        <v>1</v>
      </c>
    </row>
    <row r="2923" spans="1:2" x14ac:dyDescent="0.3">
      <c r="A2923" s="1" t="s">
        <v>4121</v>
      </c>
      <c r="B2923" s="3">
        <v>2</v>
      </c>
    </row>
    <row r="2924" spans="1:2" x14ac:dyDescent="0.3">
      <c r="A2924" s="6" t="s">
        <v>527</v>
      </c>
      <c r="B2924" s="3">
        <v>1</v>
      </c>
    </row>
    <row r="2925" spans="1:2" x14ac:dyDescent="0.3">
      <c r="A2925" s="6" t="s">
        <v>542</v>
      </c>
      <c r="B2925" s="3">
        <v>1</v>
      </c>
    </row>
    <row r="2926" spans="1:2" x14ac:dyDescent="0.3">
      <c r="A2926" s="1" t="s">
        <v>3586</v>
      </c>
      <c r="B2926" s="3">
        <v>2</v>
      </c>
    </row>
    <row r="2927" spans="1:2" x14ac:dyDescent="0.3">
      <c r="A2927" s="6" t="s">
        <v>80</v>
      </c>
      <c r="B2927" s="3">
        <v>1</v>
      </c>
    </row>
    <row r="2928" spans="1:2" x14ac:dyDescent="0.3">
      <c r="A2928" s="6" t="s">
        <v>91</v>
      </c>
      <c r="B2928" s="3">
        <v>1</v>
      </c>
    </row>
    <row r="2929" spans="1:2" x14ac:dyDescent="0.3">
      <c r="A2929" s="1" t="s">
        <v>4123</v>
      </c>
      <c r="B2929" s="3">
        <v>2</v>
      </c>
    </row>
    <row r="2930" spans="1:2" x14ac:dyDescent="0.3">
      <c r="A2930" s="6" t="s">
        <v>544</v>
      </c>
      <c r="B2930" s="3">
        <v>1</v>
      </c>
    </row>
    <row r="2931" spans="1:2" x14ac:dyDescent="0.3">
      <c r="A2931" s="6" t="s">
        <v>529</v>
      </c>
      <c r="B2931" s="3">
        <v>1</v>
      </c>
    </row>
    <row r="2932" spans="1:2" x14ac:dyDescent="0.3">
      <c r="A2932" s="1" t="s">
        <v>3566</v>
      </c>
      <c r="B2932" s="3">
        <v>2</v>
      </c>
    </row>
    <row r="2933" spans="1:2" x14ac:dyDescent="0.3">
      <c r="A2933" s="6" t="s">
        <v>67</v>
      </c>
      <c r="B2933" s="3">
        <v>1</v>
      </c>
    </row>
    <row r="2934" spans="1:2" x14ac:dyDescent="0.3">
      <c r="A2934" s="6" t="s">
        <v>86</v>
      </c>
      <c r="B2934" s="3">
        <v>1</v>
      </c>
    </row>
    <row r="2935" spans="1:2" x14ac:dyDescent="0.3">
      <c r="A2935" s="1" t="s">
        <v>4128</v>
      </c>
      <c r="B2935" s="3">
        <v>2</v>
      </c>
    </row>
    <row r="2936" spans="1:2" x14ac:dyDescent="0.3">
      <c r="A2936" s="6" t="s">
        <v>549</v>
      </c>
      <c r="B2936" s="3">
        <v>1</v>
      </c>
    </row>
    <row r="2937" spans="1:2" x14ac:dyDescent="0.3">
      <c r="A2937" s="6" t="s">
        <v>532</v>
      </c>
      <c r="B2937" s="3">
        <v>1</v>
      </c>
    </row>
    <row r="2938" spans="1:2" x14ac:dyDescent="0.3">
      <c r="A2938" s="1" t="s">
        <v>3889</v>
      </c>
      <c r="B2938" s="3">
        <v>2</v>
      </c>
    </row>
    <row r="2939" spans="1:2" x14ac:dyDescent="0.3">
      <c r="A2939" s="6" t="s">
        <v>324</v>
      </c>
      <c r="B2939" s="3">
        <v>1</v>
      </c>
    </row>
    <row r="2940" spans="1:2" x14ac:dyDescent="0.3">
      <c r="A2940" s="6" t="s">
        <v>1035</v>
      </c>
      <c r="B2940" s="3">
        <v>1</v>
      </c>
    </row>
    <row r="2941" spans="1:2" x14ac:dyDescent="0.3">
      <c r="A2941" s="1" t="s">
        <v>4109</v>
      </c>
      <c r="B2941" s="3">
        <v>2</v>
      </c>
    </row>
    <row r="2942" spans="1:2" x14ac:dyDescent="0.3">
      <c r="A2942" s="6" t="s">
        <v>518</v>
      </c>
      <c r="B2942" s="3">
        <v>1</v>
      </c>
    </row>
    <row r="2943" spans="1:2" x14ac:dyDescent="0.3">
      <c r="A2943" s="6" t="s">
        <v>528</v>
      </c>
      <c r="B2943" s="3">
        <v>1</v>
      </c>
    </row>
    <row r="2944" spans="1:2" x14ac:dyDescent="0.3">
      <c r="A2944" s="1" t="s">
        <v>3562</v>
      </c>
      <c r="B2944" s="3">
        <v>2</v>
      </c>
    </row>
    <row r="2945" spans="1:2" x14ac:dyDescent="0.3">
      <c r="A2945" s="6" t="s">
        <v>69</v>
      </c>
      <c r="B2945" s="3">
        <v>1</v>
      </c>
    </row>
    <row r="2946" spans="1:2" x14ac:dyDescent="0.3">
      <c r="A2946" s="6" t="s">
        <v>64</v>
      </c>
      <c r="B2946" s="3">
        <v>1</v>
      </c>
    </row>
    <row r="2947" spans="1:2" x14ac:dyDescent="0.3">
      <c r="A2947" s="1" t="s">
        <v>3512</v>
      </c>
      <c r="B2947" s="3">
        <v>2</v>
      </c>
    </row>
    <row r="2948" spans="1:2" x14ac:dyDescent="0.3">
      <c r="A2948" s="6" t="s">
        <v>38</v>
      </c>
      <c r="B2948" s="3">
        <v>1</v>
      </c>
    </row>
    <row r="2949" spans="1:2" x14ac:dyDescent="0.3">
      <c r="A2949" s="6" t="s">
        <v>30</v>
      </c>
      <c r="B2949" s="3">
        <v>1</v>
      </c>
    </row>
    <row r="2950" spans="1:2" x14ac:dyDescent="0.3">
      <c r="A2950" s="1" t="s">
        <v>3504</v>
      </c>
      <c r="B2950" s="3">
        <v>2</v>
      </c>
    </row>
    <row r="2951" spans="1:2" x14ac:dyDescent="0.3">
      <c r="A2951" s="6" t="s">
        <v>36</v>
      </c>
      <c r="B2951" s="3">
        <v>1</v>
      </c>
    </row>
    <row r="2952" spans="1:2" x14ac:dyDescent="0.3">
      <c r="A2952" s="6" t="s">
        <v>26</v>
      </c>
      <c r="B2952" s="3">
        <v>1</v>
      </c>
    </row>
    <row r="2953" spans="1:2" x14ac:dyDescent="0.3">
      <c r="A2953" s="1" t="s">
        <v>4684</v>
      </c>
      <c r="B2953" s="3">
        <v>2</v>
      </c>
    </row>
    <row r="2954" spans="1:2" x14ac:dyDescent="0.3">
      <c r="A2954" s="6" t="s">
        <v>1141</v>
      </c>
      <c r="B2954" s="3">
        <v>1</v>
      </c>
    </row>
    <row r="2955" spans="1:2" x14ac:dyDescent="0.3">
      <c r="A2955" s="6" t="s">
        <v>1130</v>
      </c>
      <c r="B2955" s="3">
        <v>1</v>
      </c>
    </row>
    <row r="2956" spans="1:2" x14ac:dyDescent="0.3">
      <c r="A2956" s="1" t="s">
        <v>4039</v>
      </c>
      <c r="B2956" s="3">
        <v>2</v>
      </c>
    </row>
    <row r="2957" spans="1:2" x14ac:dyDescent="0.3">
      <c r="A2957" s="6" t="s">
        <v>470</v>
      </c>
      <c r="B2957" s="3">
        <v>1</v>
      </c>
    </row>
    <row r="2958" spans="1:2" x14ac:dyDescent="0.3">
      <c r="A2958" s="6" t="s">
        <v>456</v>
      </c>
      <c r="B2958" s="3">
        <v>1</v>
      </c>
    </row>
    <row r="2959" spans="1:2" x14ac:dyDescent="0.3">
      <c r="A2959" s="1" t="s">
        <v>3477</v>
      </c>
      <c r="B2959" s="3">
        <v>2</v>
      </c>
    </row>
    <row r="2960" spans="1:2" x14ac:dyDescent="0.3">
      <c r="A2960" s="6" t="s">
        <v>6</v>
      </c>
      <c r="B2960" s="3">
        <v>1</v>
      </c>
    </row>
    <row r="2961" spans="1:2" x14ac:dyDescent="0.3">
      <c r="A2961" s="6" t="s">
        <v>8</v>
      </c>
      <c r="B2961" s="3">
        <v>1</v>
      </c>
    </row>
    <row r="2962" spans="1:2" x14ac:dyDescent="0.3">
      <c r="A2962" s="1" t="s">
        <v>4863</v>
      </c>
      <c r="B2962" s="3">
        <v>2</v>
      </c>
    </row>
    <row r="2963" spans="1:2" x14ac:dyDescent="0.3">
      <c r="A2963" s="6" t="s">
        <v>1391</v>
      </c>
      <c r="B2963" s="3">
        <v>1</v>
      </c>
    </row>
    <row r="2964" spans="1:2" x14ac:dyDescent="0.3">
      <c r="A2964" s="6" t="s">
        <v>1421</v>
      </c>
      <c r="B2964" s="3">
        <v>1</v>
      </c>
    </row>
    <row r="2965" spans="1:2" x14ac:dyDescent="0.3">
      <c r="A2965" s="1" t="s">
        <v>4558</v>
      </c>
      <c r="B2965" s="3">
        <v>2</v>
      </c>
    </row>
    <row r="2966" spans="1:2" x14ac:dyDescent="0.3">
      <c r="A2966" s="6" t="s">
        <v>988</v>
      </c>
      <c r="B2966" s="3">
        <v>1</v>
      </c>
    </row>
    <row r="2967" spans="1:2" x14ac:dyDescent="0.3">
      <c r="A2967" s="6" t="s">
        <v>1557</v>
      </c>
      <c r="B2967" s="3">
        <v>1</v>
      </c>
    </row>
    <row r="2968" spans="1:2" x14ac:dyDescent="0.3">
      <c r="A2968" s="1" t="s">
        <v>5179</v>
      </c>
      <c r="B2968" s="3">
        <v>2</v>
      </c>
    </row>
    <row r="2969" spans="1:2" x14ac:dyDescent="0.3">
      <c r="A2969" s="6" t="s">
        <v>2199</v>
      </c>
      <c r="B2969" s="3">
        <v>1</v>
      </c>
    </row>
    <row r="2970" spans="1:2" x14ac:dyDescent="0.3">
      <c r="A2970" s="6" t="s">
        <v>2355</v>
      </c>
      <c r="B2970" s="3">
        <v>1</v>
      </c>
    </row>
    <row r="2971" spans="1:2" x14ac:dyDescent="0.3">
      <c r="A2971" s="1" t="s">
        <v>3999</v>
      </c>
      <c r="B2971" s="3">
        <v>2</v>
      </c>
    </row>
    <row r="2972" spans="1:2" x14ac:dyDescent="0.3">
      <c r="A2972" s="6" t="s">
        <v>419</v>
      </c>
      <c r="B2972" s="3">
        <v>1</v>
      </c>
    </row>
    <row r="2973" spans="1:2" x14ac:dyDescent="0.3">
      <c r="A2973" s="6" t="s">
        <v>1819</v>
      </c>
      <c r="B2973" s="3">
        <v>1</v>
      </c>
    </row>
    <row r="2974" spans="1:2" x14ac:dyDescent="0.3">
      <c r="A2974" s="1" t="s">
        <v>5013</v>
      </c>
      <c r="B2974" s="3">
        <v>2</v>
      </c>
    </row>
    <row r="2975" spans="1:2" x14ac:dyDescent="0.3">
      <c r="A2975" s="6" t="s">
        <v>1714</v>
      </c>
      <c r="B2975" s="3">
        <v>1</v>
      </c>
    </row>
    <row r="2976" spans="1:2" x14ac:dyDescent="0.3">
      <c r="A2976" s="6" t="s">
        <v>2136</v>
      </c>
      <c r="B2976" s="3">
        <v>1</v>
      </c>
    </row>
    <row r="2977" spans="1:2" x14ac:dyDescent="0.3">
      <c r="A2977" s="1" t="s">
        <v>4664</v>
      </c>
      <c r="B2977" s="3">
        <v>2</v>
      </c>
    </row>
    <row r="2978" spans="1:2" x14ac:dyDescent="0.3">
      <c r="A2978" s="6" t="s">
        <v>1106</v>
      </c>
      <c r="B2978" s="3">
        <v>1</v>
      </c>
    </row>
    <row r="2979" spans="1:2" x14ac:dyDescent="0.3">
      <c r="A2979" s="6" t="s">
        <v>1477</v>
      </c>
      <c r="B2979" s="3">
        <v>1</v>
      </c>
    </row>
    <row r="2980" spans="1:2" x14ac:dyDescent="0.3">
      <c r="A2980" s="1" t="s">
        <v>4180</v>
      </c>
      <c r="B2980" s="3">
        <v>2</v>
      </c>
    </row>
    <row r="2981" spans="1:2" x14ac:dyDescent="0.3">
      <c r="A2981" s="6" t="s">
        <v>582</v>
      </c>
      <c r="B2981" s="3">
        <v>1</v>
      </c>
    </row>
    <row r="2982" spans="1:2" x14ac:dyDescent="0.3">
      <c r="A2982" s="6" t="s">
        <v>2120</v>
      </c>
      <c r="B2982" s="3">
        <v>1</v>
      </c>
    </row>
    <row r="2983" spans="1:2" x14ac:dyDescent="0.3">
      <c r="A2983" s="1" t="s">
        <v>5090</v>
      </c>
      <c r="B2983" s="3">
        <v>2</v>
      </c>
    </row>
    <row r="2984" spans="1:2" x14ac:dyDescent="0.3">
      <c r="A2984" s="6" t="s">
        <v>1927</v>
      </c>
      <c r="B2984" s="3">
        <v>1</v>
      </c>
    </row>
    <row r="2985" spans="1:2" x14ac:dyDescent="0.3">
      <c r="A2985" s="6" t="s">
        <v>1981</v>
      </c>
      <c r="B2985" s="3">
        <v>1</v>
      </c>
    </row>
    <row r="2986" spans="1:2" x14ac:dyDescent="0.3">
      <c r="A2986" s="1" t="s">
        <v>4725</v>
      </c>
      <c r="B2986" s="3">
        <v>2</v>
      </c>
    </row>
    <row r="2987" spans="1:2" x14ac:dyDescent="0.3">
      <c r="A2987" s="6" t="s">
        <v>1199</v>
      </c>
      <c r="B2987" s="3">
        <v>1</v>
      </c>
    </row>
    <row r="2988" spans="1:2" x14ac:dyDescent="0.3">
      <c r="A2988" s="6" t="s">
        <v>1198</v>
      </c>
      <c r="B2988" s="3">
        <v>1</v>
      </c>
    </row>
    <row r="2989" spans="1:2" x14ac:dyDescent="0.3">
      <c r="A2989" s="1" t="s">
        <v>4930</v>
      </c>
      <c r="B2989" s="3">
        <v>2</v>
      </c>
    </row>
    <row r="2990" spans="1:2" x14ac:dyDescent="0.3">
      <c r="A2990" s="6" t="s">
        <v>1546</v>
      </c>
      <c r="B2990" s="3">
        <v>1</v>
      </c>
    </row>
    <row r="2991" spans="1:2" x14ac:dyDescent="0.3">
      <c r="A2991" s="6" t="s">
        <v>1610</v>
      </c>
      <c r="B2991" s="3">
        <v>1</v>
      </c>
    </row>
    <row r="2992" spans="1:2" x14ac:dyDescent="0.3">
      <c r="A2992" s="1" t="s">
        <v>4782</v>
      </c>
      <c r="B2992" s="3">
        <v>2</v>
      </c>
    </row>
    <row r="2993" spans="1:2" x14ac:dyDescent="0.3">
      <c r="A2993" s="6" t="s">
        <v>1255</v>
      </c>
      <c r="B2993" s="3">
        <v>1</v>
      </c>
    </row>
    <row r="2994" spans="1:2" x14ac:dyDescent="0.3">
      <c r="A2994" s="6" t="s">
        <v>2135</v>
      </c>
      <c r="B2994" s="3">
        <v>1</v>
      </c>
    </row>
    <row r="2995" spans="1:2" x14ac:dyDescent="0.3">
      <c r="A2995" s="1" t="s">
        <v>5173</v>
      </c>
      <c r="B2995" s="3">
        <v>2</v>
      </c>
    </row>
    <row r="2996" spans="1:2" x14ac:dyDescent="0.3">
      <c r="A2996" s="6" t="s">
        <v>2182</v>
      </c>
      <c r="B2996" s="3">
        <v>1</v>
      </c>
    </row>
    <row r="2997" spans="1:2" x14ac:dyDescent="0.3">
      <c r="A2997" s="6" t="s">
        <v>2168</v>
      </c>
      <c r="B2997" s="3">
        <v>1</v>
      </c>
    </row>
    <row r="2998" spans="1:2" x14ac:dyDescent="0.3">
      <c r="A2998" s="1" t="s">
        <v>4626</v>
      </c>
      <c r="B2998" s="3">
        <v>2</v>
      </c>
    </row>
    <row r="2999" spans="1:2" x14ac:dyDescent="0.3">
      <c r="A2999" s="6" t="s">
        <v>1063</v>
      </c>
      <c r="B2999" s="3">
        <v>1</v>
      </c>
    </row>
    <row r="3000" spans="1:2" x14ac:dyDescent="0.3">
      <c r="A3000" s="6" t="s">
        <v>1990</v>
      </c>
      <c r="B3000" s="3">
        <v>1</v>
      </c>
    </row>
    <row r="3001" spans="1:2" x14ac:dyDescent="0.3">
      <c r="A3001" s="1" t="s">
        <v>5026</v>
      </c>
      <c r="B3001" s="3">
        <v>2</v>
      </c>
    </row>
    <row r="3002" spans="1:2" x14ac:dyDescent="0.3">
      <c r="A3002" s="6" t="s">
        <v>1741</v>
      </c>
      <c r="B3002" s="3">
        <v>1</v>
      </c>
    </row>
    <row r="3003" spans="1:2" x14ac:dyDescent="0.3">
      <c r="A3003" s="6" t="s">
        <v>1791</v>
      </c>
      <c r="B3003" s="3">
        <v>1</v>
      </c>
    </row>
    <row r="3004" spans="1:2" x14ac:dyDescent="0.3">
      <c r="A3004" s="1" t="s">
        <v>5182</v>
      </c>
      <c r="B3004" s="3">
        <v>2</v>
      </c>
    </row>
    <row r="3005" spans="1:2" x14ac:dyDescent="0.3">
      <c r="A3005" s="6" t="s">
        <v>2201</v>
      </c>
      <c r="B3005" s="3">
        <v>1</v>
      </c>
    </row>
    <row r="3006" spans="1:2" x14ac:dyDescent="0.3">
      <c r="A3006" s="6" t="s">
        <v>2239</v>
      </c>
      <c r="B3006" s="3">
        <v>1</v>
      </c>
    </row>
    <row r="3007" spans="1:2" x14ac:dyDescent="0.3">
      <c r="A3007" s="1" t="s">
        <v>5168</v>
      </c>
      <c r="B3007" s="3">
        <v>2</v>
      </c>
    </row>
    <row r="3008" spans="1:2" x14ac:dyDescent="0.3">
      <c r="A3008" s="6" t="s">
        <v>2158</v>
      </c>
      <c r="B3008" s="3">
        <v>1</v>
      </c>
    </row>
    <row r="3009" spans="1:2" x14ac:dyDescent="0.3">
      <c r="A3009" s="6" t="s">
        <v>2178</v>
      </c>
      <c r="B3009" s="3">
        <v>1</v>
      </c>
    </row>
    <row r="3010" spans="1:2" x14ac:dyDescent="0.3">
      <c r="A3010" s="1" t="s">
        <v>5058</v>
      </c>
      <c r="B3010" s="3">
        <v>2</v>
      </c>
    </row>
    <row r="3011" spans="1:2" x14ac:dyDescent="0.3">
      <c r="A3011" s="6" t="s">
        <v>1821</v>
      </c>
      <c r="B3011" s="3">
        <v>1</v>
      </c>
    </row>
    <row r="3012" spans="1:2" x14ac:dyDescent="0.3">
      <c r="A3012" s="6" t="s">
        <v>1855</v>
      </c>
      <c r="B3012" s="3">
        <v>1</v>
      </c>
    </row>
    <row r="3013" spans="1:2" x14ac:dyDescent="0.3">
      <c r="A3013" s="1" t="s">
        <v>4761</v>
      </c>
      <c r="B3013" s="3">
        <v>2</v>
      </c>
    </row>
    <row r="3014" spans="1:2" x14ac:dyDescent="0.3">
      <c r="A3014" s="6" t="s">
        <v>1239</v>
      </c>
      <c r="B3014" s="3">
        <v>1</v>
      </c>
    </row>
    <row r="3015" spans="1:2" x14ac:dyDescent="0.3">
      <c r="A3015" s="6" t="s">
        <v>1700</v>
      </c>
      <c r="B3015" s="3">
        <v>1</v>
      </c>
    </row>
    <row r="3016" spans="1:2" x14ac:dyDescent="0.3">
      <c r="A3016" s="1" t="s">
        <v>4531</v>
      </c>
      <c r="B3016" s="3">
        <v>2</v>
      </c>
    </row>
    <row r="3017" spans="1:2" x14ac:dyDescent="0.3">
      <c r="A3017" s="6" t="s">
        <v>963</v>
      </c>
      <c r="B3017" s="3">
        <v>1</v>
      </c>
    </row>
    <row r="3018" spans="1:2" x14ac:dyDescent="0.3">
      <c r="A3018" s="6" t="s">
        <v>1227</v>
      </c>
      <c r="B3018" s="3">
        <v>1</v>
      </c>
    </row>
    <row r="3019" spans="1:2" x14ac:dyDescent="0.3">
      <c r="A3019" s="1" t="s">
        <v>4972</v>
      </c>
      <c r="B3019" s="3">
        <v>2</v>
      </c>
    </row>
    <row r="3020" spans="1:2" x14ac:dyDescent="0.3">
      <c r="A3020" s="6" t="s">
        <v>1647</v>
      </c>
      <c r="B3020" s="3">
        <v>1</v>
      </c>
    </row>
    <row r="3021" spans="1:2" x14ac:dyDescent="0.3">
      <c r="A3021" s="6" t="s">
        <v>2106</v>
      </c>
      <c r="B3021" s="3">
        <v>1</v>
      </c>
    </row>
    <row r="3022" spans="1:2" x14ac:dyDescent="0.3">
      <c r="A3022" s="1" t="s">
        <v>3745</v>
      </c>
      <c r="B3022" s="3">
        <v>2</v>
      </c>
    </row>
    <row r="3023" spans="1:2" x14ac:dyDescent="0.3">
      <c r="A3023" s="6" t="s">
        <v>199</v>
      </c>
      <c r="B3023" s="3">
        <v>1</v>
      </c>
    </row>
    <row r="3024" spans="1:2" x14ac:dyDescent="0.3">
      <c r="A3024" s="6" t="s">
        <v>1558</v>
      </c>
      <c r="B3024" s="3">
        <v>1</v>
      </c>
    </row>
    <row r="3025" spans="1:2" x14ac:dyDescent="0.3">
      <c r="A3025" s="1" t="s">
        <v>5081</v>
      </c>
      <c r="B3025" s="3">
        <v>2</v>
      </c>
    </row>
    <row r="3026" spans="1:2" x14ac:dyDescent="0.3">
      <c r="A3026" s="6" t="s">
        <v>1886</v>
      </c>
      <c r="B3026" s="3">
        <v>1</v>
      </c>
    </row>
    <row r="3027" spans="1:2" x14ac:dyDescent="0.3">
      <c r="A3027" s="6" t="s">
        <v>2281</v>
      </c>
      <c r="B3027" s="3">
        <v>1</v>
      </c>
    </row>
    <row r="3028" spans="1:2" x14ac:dyDescent="0.3">
      <c r="A3028" s="1" t="s">
        <v>4932</v>
      </c>
      <c r="B3028" s="3">
        <v>2</v>
      </c>
    </row>
    <row r="3029" spans="1:2" x14ac:dyDescent="0.3">
      <c r="A3029" s="6" t="s">
        <v>1555</v>
      </c>
      <c r="B3029" s="3">
        <v>1</v>
      </c>
    </row>
    <row r="3030" spans="1:2" x14ac:dyDescent="0.3">
      <c r="A3030" s="6" t="s">
        <v>1547</v>
      </c>
      <c r="B3030" s="3">
        <v>1</v>
      </c>
    </row>
    <row r="3031" spans="1:2" x14ac:dyDescent="0.3">
      <c r="A3031" s="1" t="s">
        <v>4056</v>
      </c>
      <c r="B3031" s="3">
        <v>2</v>
      </c>
    </row>
    <row r="3032" spans="1:2" x14ac:dyDescent="0.3">
      <c r="A3032" s="6" t="s">
        <v>469</v>
      </c>
      <c r="B3032" s="3">
        <v>1</v>
      </c>
    </row>
    <row r="3033" spans="1:2" x14ac:dyDescent="0.3">
      <c r="A3033" s="6" t="s">
        <v>1779</v>
      </c>
      <c r="B3033" s="3">
        <v>1</v>
      </c>
    </row>
    <row r="3034" spans="1:2" x14ac:dyDescent="0.3">
      <c r="A3034" s="1" t="s">
        <v>4868</v>
      </c>
      <c r="B3034" s="3">
        <v>2</v>
      </c>
    </row>
    <row r="3035" spans="1:2" x14ac:dyDescent="0.3">
      <c r="A3035" s="6" t="s">
        <v>1403</v>
      </c>
      <c r="B3035" s="3">
        <v>1</v>
      </c>
    </row>
    <row r="3036" spans="1:2" x14ac:dyDescent="0.3">
      <c r="A3036" s="6" t="s">
        <v>1523</v>
      </c>
      <c r="B3036" s="3">
        <v>1</v>
      </c>
    </row>
    <row r="3037" spans="1:2" x14ac:dyDescent="0.3">
      <c r="A3037" s="1" t="s">
        <v>4243</v>
      </c>
      <c r="B3037" s="3">
        <v>2</v>
      </c>
    </row>
    <row r="3038" spans="1:2" x14ac:dyDescent="0.3">
      <c r="A3038" s="6" t="s">
        <v>634</v>
      </c>
      <c r="B3038" s="3">
        <v>1</v>
      </c>
    </row>
    <row r="3039" spans="1:2" x14ac:dyDescent="0.3">
      <c r="A3039" s="6" t="s">
        <v>2024</v>
      </c>
      <c r="B3039" s="3">
        <v>1</v>
      </c>
    </row>
    <row r="3040" spans="1:2" x14ac:dyDescent="0.3">
      <c r="A3040" s="1" t="s">
        <v>3556</v>
      </c>
      <c r="B3040" s="3">
        <v>2</v>
      </c>
    </row>
    <row r="3041" spans="1:2" x14ac:dyDescent="0.3">
      <c r="A3041" s="6" t="s">
        <v>60</v>
      </c>
      <c r="B3041" s="3">
        <v>1</v>
      </c>
    </row>
    <row r="3042" spans="1:2" x14ac:dyDescent="0.3">
      <c r="A3042" s="6" t="s">
        <v>493</v>
      </c>
      <c r="B3042" s="3">
        <v>1</v>
      </c>
    </row>
    <row r="3043" spans="1:2" x14ac:dyDescent="0.3">
      <c r="A3043" s="1" t="s">
        <v>4596</v>
      </c>
      <c r="B3043" s="3">
        <v>2</v>
      </c>
    </row>
    <row r="3044" spans="1:2" x14ac:dyDescent="0.3">
      <c r="A3044" s="6" t="s">
        <v>1028</v>
      </c>
      <c r="B3044" s="3">
        <v>1</v>
      </c>
    </row>
    <row r="3045" spans="1:2" x14ac:dyDescent="0.3">
      <c r="A3045" s="6" t="s">
        <v>2354</v>
      </c>
      <c r="B3045" s="3">
        <v>1</v>
      </c>
    </row>
    <row r="3046" spans="1:2" x14ac:dyDescent="0.3">
      <c r="A3046" s="1" t="s">
        <v>3626</v>
      </c>
      <c r="B3046" s="3">
        <v>2</v>
      </c>
    </row>
    <row r="3047" spans="1:2" x14ac:dyDescent="0.3">
      <c r="A3047" s="6" t="s">
        <v>114</v>
      </c>
      <c r="B3047" s="3">
        <v>1</v>
      </c>
    </row>
    <row r="3048" spans="1:2" x14ac:dyDescent="0.3">
      <c r="A3048" s="6" t="s">
        <v>1447</v>
      </c>
      <c r="B3048" s="3">
        <v>1</v>
      </c>
    </row>
    <row r="3049" spans="1:2" x14ac:dyDescent="0.3">
      <c r="A3049" s="1" t="s">
        <v>4693</v>
      </c>
      <c r="B3049" s="3">
        <v>2</v>
      </c>
    </row>
    <row r="3050" spans="1:2" x14ac:dyDescent="0.3">
      <c r="A3050" s="6" t="s">
        <v>1145</v>
      </c>
      <c r="B3050" s="3">
        <v>1</v>
      </c>
    </row>
    <row r="3051" spans="1:2" x14ac:dyDescent="0.3">
      <c r="A3051" s="6" t="s">
        <v>1722</v>
      </c>
      <c r="B3051" s="3">
        <v>1</v>
      </c>
    </row>
    <row r="3052" spans="1:2" x14ac:dyDescent="0.3">
      <c r="A3052" s="1" t="s">
        <v>4172</v>
      </c>
      <c r="B3052" s="3">
        <v>2</v>
      </c>
    </row>
    <row r="3053" spans="1:2" x14ac:dyDescent="0.3">
      <c r="A3053" s="6" t="s">
        <v>576</v>
      </c>
      <c r="B3053" s="3">
        <v>1</v>
      </c>
    </row>
    <row r="3054" spans="1:2" x14ac:dyDescent="0.3">
      <c r="A3054" s="6" t="s">
        <v>1869</v>
      </c>
      <c r="B3054" s="3">
        <v>1</v>
      </c>
    </row>
    <row r="3055" spans="1:2" x14ac:dyDescent="0.3">
      <c r="A3055" s="1" t="s">
        <v>4338</v>
      </c>
      <c r="B3055" s="3">
        <v>2</v>
      </c>
    </row>
    <row r="3056" spans="1:2" x14ac:dyDescent="0.3">
      <c r="A3056" s="6" t="s">
        <v>731</v>
      </c>
      <c r="B3056" s="3">
        <v>1</v>
      </c>
    </row>
    <row r="3057" spans="1:2" x14ac:dyDescent="0.3">
      <c r="A3057" s="6" t="s">
        <v>1939</v>
      </c>
      <c r="B3057" s="3">
        <v>1</v>
      </c>
    </row>
    <row r="3058" spans="1:2" x14ac:dyDescent="0.3">
      <c r="A3058" s="1" t="s">
        <v>4845</v>
      </c>
      <c r="B3058" s="3">
        <v>2</v>
      </c>
    </row>
    <row r="3059" spans="1:2" x14ac:dyDescent="0.3">
      <c r="A3059" s="6" t="s">
        <v>1355</v>
      </c>
      <c r="B3059" s="3">
        <v>1</v>
      </c>
    </row>
    <row r="3060" spans="1:2" x14ac:dyDescent="0.3">
      <c r="A3060" s="6" t="s">
        <v>1372</v>
      </c>
      <c r="B3060" s="3">
        <v>1</v>
      </c>
    </row>
    <row r="3061" spans="1:2" x14ac:dyDescent="0.3">
      <c r="A3061" s="1" t="s">
        <v>3903</v>
      </c>
      <c r="B3061" s="3">
        <v>2</v>
      </c>
    </row>
    <row r="3062" spans="1:2" x14ac:dyDescent="0.3">
      <c r="A3062" s="6" t="s">
        <v>333</v>
      </c>
      <c r="B3062" s="3">
        <v>1</v>
      </c>
    </row>
    <row r="3063" spans="1:2" x14ac:dyDescent="0.3">
      <c r="A3063" s="6" t="s">
        <v>1131</v>
      </c>
      <c r="B3063" s="3">
        <v>1</v>
      </c>
    </row>
    <row r="3064" spans="1:2" x14ac:dyDescent="0.3">
      <c r="A3064" s="1" t="s">
        <v>3506</v>
      </c>
      <c r="B3064" s="3">
        <v>2</v>
      </c>
    </row>
    <row r="3065" spans="1:2" x14ac:dyDescent="0.3">
      <c r="A3065" s="6" t="s">
        <v>27</v>
      </c>
      <c r="B3065" s="3">
        <v>1</v>
      </c>
    </row>
    <row r="3066" spans="1:2" x14ac:dyDescent="0.3">
      <c r="A3066" s="6" t="s">
        <v>1343</v>
      </c>
      <c r="B3066" s="3">
        <v>1</v>
      </c>
    </row>
    <row r="3067" spans="1:2" x14ac:dyDescent="0.3">
      <c r="A3067" s="1" t="s">
        <v>4952</v>
      </c>
      <c r="B3067" s="3">
        <v>2</v>
      </c>
    </row>
    <row r="3068" spans="1:2" x14ac:dyDescent="0.3">
      <c r="A3068" s="6" t="s">
        <v>1604</v>
      </c>
      <c r="B3068" s="3">
        <v>1</v>
      </c>
    </row>
    <row r="3069" spans="1:2" x14ac:dyDescent="0.3">
      <c r="A3069" s="6" t="s">
        <v>1695</v>
      </c>
      <c r="B3069" s="3">
        <v>1</v>
      </c>
    </row>
    <row r="3070" spans="1:2" x14ac:dyDescent="0.3">
      <c r="A3070" s="1" t="s">
        <v>4767</v>
      </c>
      <c r="B3070" s="3">
        <v>2</v>
      </c>
    </row>
    <row r="3071" spans="1:2" x14ac:dyDescent="0.3">
      <c r="A3071" s="6" t="s">
        <v>1242</v>
      </c>
      <c r="B3071" s="3">
        <v>1</v>
      </c>
    </row>
    <row r="3072" spans="1:2" x14ac:dyDescent="0.3">
      <c r="A3072" s="6" t="s">
        <v>1290</v>
      </c>
      <c r="B3072" s="3">
        <v>1</v>
      </c>
    </row>
    <row r="3073" spans="1:2" x14ac:dyDescent="0.3">
      <c r="A3073" s="1" t="s">
        <v>4544</v>
      </c>
      <c r="B3073" s="3">
        <v>2</v>
      </c>
    </row>
    <row r="3074" spans="1:2" x14ac:dyDescent="0.3">
      <c r="A3074" s="6" t="s">
        <v>976</v>
      </c>
      <c r="B3074" s="3">
        <v>1</v>
      </c>
    </row>
    <row r="3075" spans="1:2" x14ac:dyDescent="0.3">
      <c r="A3075" s="6" t="s">
        <v>2311</v>
      </c>
      <c r="B3075" s="3">
        <v>1</v>
      </c>
    </row>
    <row r="3076" spans="1:2" x14ac:dyDescent="0.3">
      <c r="A3076" s="1" t="s">
        <v>3606</v>
      </c>
      <c r="B3076" s="3">
        <v>2</v>
      </c>
    </row>
    <row r="3077" spans="1:2" x14ac:dyDescent="0.3">
      <c r="A3077" s="6" t="s">
        <v>99</v>
      </c>
      <c r="B3077" s="3">
        <v>1</v>
      </c>
    </row>
    <row r="3078" spans="1:2" x14ac:dyDescent="0.3">
      <c r="A3078" s="6" t="s">
        <v>1243</v>
      </c>
      <c r="B3078" s="3">
        <v>1</v>
      </c>
    </row>
    <row r="3079" spans="1:2" x14ac:dyDescent="0.3">
      <c r="A3079" s="1" t="s">
        <v>3842</v>
      </c>
      <c r="B3079" s="3">
        <v>2</v>
      </c>
    </row>
    <row r="3080" spans="1:2" x14ac:dyDescent="0.3">
      <c r="A3080" s="6" t="s">
        <v>281</v>
      </c>
      <c r="B3080" s="3">
        <v>1</v>
      </c>
    </row>
    <row r="3081" spans="1:2" x14ac:dyDescent="0.3">
      <c r="A3081" s="6" t="s">
        <v>478</v>
      </c>
      <c r="B3081" s="3">
        <v>1</v>
      </c>
    </row>
    <row r="3082" spans="1:2" x14ac:dyDescent="0.3">
      <c r="A3082" s="1" t="s">
        <v>4721</v>
      </c>
      <c r="B3082" s="3">
        <v>2</v>
      </c>
    </row>
    <row r="3083" spans="1:2" x14ac:dyDescent="0.3">
      <c r="A3083" s="6" t="s">
        <v>1194</v>
      </c>
      <c r="B3083" s="3">
        <v>1</v>
      </c>
    </row>
    <row r="3084" spans="1:2" x14ac:dyDescent="0.3">
      <c r="A3084" s="6" t="s">
        <v>1211</v>
      </c>
      <c r="B3084" s="3">
        <v>1</v>
      </c>
    </row>
    <row r="3085" spans="1:2" x14ac:dyDescent="0.3">
      <c r="A3085" s="1" t="s">
        <v>4217</v>
      </c>
      <c r="B3085" s="3">
        <v>2</v>
      </c>
    </row>
    <row r="3086" spans="1:2" x14ac:dyDescent="0.3">
      <c r="A3086" s="6" t="s">
        <v>616</v>
      </c>
      <c r="B3086" s="3">
        <v>1</v>
      </c>
    </row>
    <row r="3087" spans="1:2" x14ac:dyDescent="0.3">
      <c r="A3087" s="6" t="s">
        <v>1835</v>
      </c>
      <c r="B3087" s="3">
        <v>1</v>
      </c>
    </row>
    <row r="3088" spans="1:2" x14ac:dyDescent="0.3">
      <c r="A3088" s="1" t="s">
        <v>3925</v>
      </c>
      <c r="B3088" s="3">
        <v>2</v>
      </c>
    </row>
    <row r="3089" spans="1:2" x14ac:dyDescent="0.3">
      <c r="A3089" s="6" t="s">
        <v>356</v>
      </c>
      <c r="B3089" s="3">
        <v>1</v>
      </c>
    </row>
    <row r="3090" spans="1:2" x14ac:dyDescent="0.3">
      <c r="A3090" s="6" t="s">
        <v>2109</v>
      </c>
      <c r="B3090" s="3">
        <v>1</v>
      </c>
    </row>
    <row r="3091" spans="1:2" x14ac:dyDescent="0.3">
      <c r="A3091" s="1" t="s">
        <v>3773</v>
      </c>
      <c r="B3091" s="3">
        <v>2</v>
      </c>
    </row>
    <row r="3092" spans="1:2" x14ac:dyDescent="0.3">
      <c r="A3092" s="6" t="s">
        <v>220</v>
      </c>
      <c r="B3092" s="3">
        <v>1</v>
      </c>
    </row>
    <row r="3093" spans="1:2" x14ac:dyDescent="0.3">
      <c r="A3093" s="6" t="s">
        <v>2012</v>
      </c>
      <c r="B3093" s="3">
        <v>1</v>
      </c>
    </row>
    <row r="3094" spans="1:2" x14ac:dyDescent="0.3">
      <c r="A3094" s="1" t="s">
        <v>3558</v>
      </c>
      <c r="B3094" s="3">
        <v>2</v>
      </c>
    </row>
    <row r="3095" spans="1:2" x14ac:dyDescent="0.3">
      <c r="A3095" s="6" t="s">
        <v>61</v>
      </c>
      <c r="B3095" s="3">
        <v>1</v>
      </c>
    </row>
    <row r="3096" spans="1:2" x14ac:dyDescent="0.3">
      <c r="A3096" s="6" t="s">
        <v>1551</v>
      </c>
      <c r="B3096" s="3">
        <v>1</v>
      </c>
    </row>
    <row r="3097" spans="1:2" x14ac:dyDescent="0.3">
      <c r="A3097" s="1" t="s">
        <v>4975</v>
      </c>
      <c r="B3097" s="3">
        <v>2</v>
      </c>
    </row>
    <row r="3098" spans="1:2" x14ac:dyDescent="0.3">
      <c r="A3098" s="6" t="s">
        <v>1664</v>
      </c>
      <c r="B3098" s="3">
        <v>1</v>
      </c>
    </row>
    <row r="3099" spans="1:2" x14ac:dyDescent="0.3">
      <c r="A3099" s="6" t="s">
        <v>1658</v>
      </c>
      <c r="B3099" s="3">
        <v>1</v>
      </c>
    </row>
    <row r="3100" spans="1:2" x14ac:dyDescent="0.3">
      <c r="A3100" s="1" t="s">
        <v>4923</v>
      </c>
      <c r="B3100" s="3">
        <v>2</v>
      </c>
    </row>
    <row r="3101" spans="1:2" x14ac:dyDescent="0.3">
      <c r="A3101" s="6" t="s">
        <v>1554</v>
      </c>
      <c r="B3101" s="3">
        <v>1</v>
      </c>
    </row>
    <row r="3102" spans="1:2" x14ac:dyDescent="0.3">
      <c r="A3102" s="6" t="s">
        <v>1525</v>
      </c>
      <c r="B3102" s="3">
        <v>1</v>
      </c>
    </row>
    <row r="3103" spans="1:2" x14ac:dyDescent="0.3">
      <c r="A3103" s="1" t="s">
        <v>3492</v>
      </c>
      <c r="B3103" s="3">
        <v>2</v>
      </c>
    </row>
    <row r="3104" spans="1:2" x14ac:dyDescent="0.3">
      <c r="A3104" s="6" t="s">
        <v>17</v>
      </c>
      <c r="B3104" s="3">
        <v>1</v>
      </c>
    </row>
    <row r="3105" spans="1:2" x14ac:dyDescent="0.3">
      <c r="A3105" s="6" t="s">
        <v>1653</v>
      </c>
      <c r="B3105" s="3">
        <v>1</v>
      </c>
    </row>
    <row r="3106" spans="1:2" x14ac:dyDescent="0.3">
      <c r="A3106" s="1" t="s">
        <v>3766</v>
      </c>
      <c r="B3106" s="3">
        <v>2</v>
      </c>
    </row>
    <row r="3107" spans="1:2" x14ac:dyDescent="0.3">
      <c r="A3107" s="6" t="s">
        <v>216</v>
      </c>
      <c r="B3107" s="3">
        <v>1</v>
      </c>
    </row>
    <row r="3108" spans="1:2" x14ac:dyDescent="0.3">
      <c r="A3108" s="6" t="s">
        <v>1549</v>
      </c>
      <c r="B3108" s="3">
        <v>1</v>
      </c>
    </row>
    <row r="3109" spans="1:2" x14ac:dyDescent="0.3">
      <c r="A3109" s="1" t="s">
        <v>5115</v>
      </c>
      <c r="B3109" s="3">
        <v>2</v>
      </c>
    </row>
    <row r="3110" spans="1:2" x14ac:dyDescent="0.3">
      <c r="A3110" s="6" t="s">
        <v>2112</v>
      </c>
      <c r="B3110" s="3">
        <v>1</v>
      </c>
    </row>
    <row r="3111" spans="1:2" x14ac:dyDescent="0.3">
      <c r="A3111" s="6" t="s">
        <v>2007</v>
      </c>
      <c r="B3111" s="3">
        <v>1</v>
      </c>
    </row>
    <row r="3112" spans="1:2" x14ac:dyDescent="0.3">
      <c r="A3112" s="1" t="s">
        <v>3732</v>
      </c>
      <c r="B3112" s="3">
        <v>2</v>
      </c>
    </row>
    <row r="3113" spans="1:2" x14ac:dyDescent="0.3">
      <c r="A3113" s="6" t="s">
        <v>189</v>
      </c>
      <c r="B3113" s="3">
        <v>1</v>
      </c>
    </row>
    <row r="3114" spans="1:2" x14ac:dyDescent="0.3">
      <c r="A3114" s="6" t="s">
        <v>742</v>
      </c>
      <c r="B3114" s="3">
        <v>1</v>
      </c>
    </row>
    <row r="3115" spans="1:2" x14ac:dyDescent="0.3">
      <c r="A3115" s="1" t="s">
        <v>4055</v>
      </c>
      <c r="B3115" s="3">
        <v>2</v>
      </c>
    </row>
    <row r="3116" spans="1:2" x14ac:dyDescent="0.3">
      <c r="A3116" s="6" t="s">
        <v>468</v>
      </c>
      <c r="B3116" s="3">
        <v>1</v>
      </c>
    </row>
    <row r="3117" spans="1:2" x14ac:dyDescent="0.3">
      <c r="A3117" s="6" t="s">
        <v>1655</v>
      </c>
      <c r="B3117" s="3">
        <v>1</v>
      </c>
    </row>
    <row r="3118" spans="1:2" x14ac:dyDescent="0.3">
      <c r="A3118" s="1" t="s">
        <v>4215</v>
      </c>
      <c r="B3118" s="3">
        <v>2</v>
      </c>
    </row>
    <row r="3119" spans="1:2" x14ac:dyDescent="0.3">
      <c r="A3119" s="6" t="s">
        <v>615</v>
      </c>
      <c r="B3119" s="3">
        <v>1</v>
      </c>
    </row>
    <row r="3120" spans="1:2" x14ac:dyDescent="0.3">
      <c r="A3120" s="6" t="s">
        <v>1520</v>
      </c>
      <c r="B3120" s="3">
        <v>1</v>
      </c>
    </row>
    <row r="3121" spans="1:2" x14ac:dyDescent="0.3">
      <c r="A3121" s="1" t="s">
        <v>5217</v>
      </c>
      <c r="B3121" s="3">
        <v>2</v>
      </c>
    </row>
    <row r="3122" spans="1:2" x14ac:dyDescent="0.3">
      <c r="A3122" s="6" t="s">
        <v>2352</v>
      </c>
      <c r="B3122" s="3">
        <v>1</v>
      </c>
    </row>
    <row r="3123" spans="1:2" x14ac:dyDescent="0.3">
      <c r="A3123" s="6" t="s">
        <v>2359</v>
      </c>
      <c r="B3123" s="3">
        <v>1</v>
      </c>
    </row>
    <row r="3124" spans="1:2" x14ac:dyDescent="0.3">
      <c r="A3124" s="1" t="s">
        <v>3712</v>
      </c>
      <c r="B3124" s="3">
        <v>2</v>
      </c>
    </row>
    <row r="3125" spans="1:2" x14ac:dyDescent="0.3">
      <c r="A3125" s="6" t="s">
        <v>177</v>
      </c>
      <c r="B3125" s="3">
        <v>1</v>
      </c>
    </row>
    <row r="3126" spans="1:2" x14ac:dyDescent="0.3">
      <c r="A3126" s="6" t="s">
        <v>1497</v>
      </c>
      <c r="B3126" s="3">
        <v>1</v>
      </c>
    </row>
    <row r="3127" spans="1:2" x14ac:dyDescent="0.3">
      <c r="A3127" s="1" t="s">
        <v>4748</v>
      </c>
      <c r="B3127" s="3">
        <v>2</v>
      </c>
    </row>
    <row r="3128" spans="1:2" x14ac:dyDescent="0.3">
      <c r="A3128" s="6" t="s">
        <v>1231</v>
      </c>
      <c r="B3128" s="3">
        <v>1</v>
      </c>
    </row>
    <row r="3129" spans="1:2" x14ac:dyDescent="0.3">
      <c r="A3129" s="6" t="s">
        <v>1649</v>
      </c>
      <c r="B3129" s="3">
        <v>1</v>
      </c>
    </row>
    <row r="3130" spans="1:2" x14ac:dyDescent="0.3">
      <c r="A3130" s="1" t="s">
        <v>4560</v>
      </c>
      <c r="B3130" s="3">
        <v>2</v>
      </c>
    </row>
    <row r="3131" spans="1:2" x14ac:dyDescent="0.3">
      <c r="A3131" s="6" t="s">
        <v>989</v>
      </c>
      <c r="B3131" s="3">
        <v>1</v>
      </c>
    </row>
    <row r="3132" spans="1:2" x14ac:dyDescent="0.3">
      <c r="A3132" s="6" t="s">
        <v>1879</v>
      </c>
      <c r="B3132" s="3">
        <v>1</v>
      </c>
    </row>
    <row r="3133" spans="1:2" x14ac:dyDescent="0.3">
      <c r="A3133" s="1" t="s">
        <v>4638</v>
      </c>
      <c r="B3133" s="3">
        <v>2</v>
      </c>
    </row>
    <row r="3134" spans="1:2" x14ac:dyDescent="0.3">
      <c r="A3134" s="6" t="s">
        <v>1075</v>
      </c>
      <c r="B3134" s="3">
        <v>1</v>
      </c>
    </row>
    <row r="3135" spans="1:2" x14ac:dyDescent="0.3">
      <c r="A3135" s="6" t="s">
        <v>2275</v>
      </c>
      <c r="B3135" s="3">
        <v>1</v>
      </c>
    </row>
    <row r="3136" spans="1:2" x14ac:dyDescent="0.3">
      <c r="A3136" s="1" t="s">
        <v>5023</v>
      </c>
      <c r="B3136" s="3">
        <v>2</v>
      </c>
    </row>
    <row r="3137" spans="1:2" x14ac:dyDescent="0.3">
      <c r="A3137" s="6" t="s">
        <v>1737</v>
      </c>
      <c r="B3137" s="3">
        <v>1</v>
      </c>
    </row>
    <row r="3138" spans="1:2" x14ac:dyDescent="0.3">
      <c r="A3138" s="6" t="s">
        <v>1993</v>
      </c>
      <c r="B3138" s="3">
        <v>1</v>
      </c>
    </row>
    <row r="3139" spans="1:2" x14ac:dyDescent="0.3">
      <c r="A3139" s="1" t="s">
        <v>4150</v>
      </c>
      <c r="B3139" s="3">
        <v>2</v>
      </c>
    </row>
    <row r="3140" spans="1:2" x14ac:dyDescent="0.3">
      <c r="A3140" s="6" t="s">
        <v>555</v>
      </c>
      <c r="B3140" s="3">
        <v>1</v>
      </c>
    </row>
    <row r="3141" spans="1:2" x14ac:dyDescent="0.3">
      <c r="A3141" s="6" t="s">
        <v>1623</v>
      </c>
      <c r="B3141" s="3">
        <v>1</v>
      </c>
    </row>
    <row r="3142" spans="1:2" x14ac:dyDescent="0.3">
      <c r="A3142" s="1" t="s">
        <v>4171</v>
      </c>
      <c r="B3142" s="3">
        <v>2</v>
      </c>
    </row>
    <row r="3143" spans="1:2" x14ac:dyDescent="0.3">
      <c r="A3143" s="6" t="s">
        <v>575</v>
      </c>
      <c r="B3143" s="3">
        <v>1</v>
      </c>
    </row>
    <row r="3144" spans="1:2" x14ac:dyDescent="0.3">
      <c r="A3144" s="6" t="s">
        <v>1868</v>
      </c>
      <c r="B3144" s="3">
        <v>1</v>
      </c>
    </row>
    <row r="3145" spans="1:2" x14ac:dyDescent="0.3">
      <c r="A3145" s="1" t="s">
        <v>5106</v>
      </c>
      <c r="B3145" s="3">
        <v>2</v>
      </c>
    </row>
    <row r="3146" spans="1:2" x14ac:dyDescent="0.3">
      <c r="A3146" s="6" t="s">
        <v>1989</v>
      </c>
      <c r="B3146" s="3">
        <v>1</v>
      </c>
    </row>
    <row r="3147" spans="1:2" x14ac:dyDescent="0.3">
      <c r="A3147" s="6" t="s">
        <v>1976</v>
      </c>
      <c r="B3147" s="3">
        <v>1</v>
      </c>
    </row>
    <row r="3148" spans="1:2" x14ac:dyDescent="0.3">
      <c r="A3148" s="1" t="s">
        <v>5124</v>
      </c>
      <c r="B3148" s="3">
        <v>2</v>
      </c>
    </row>
    <row r="3149" spans="1:2" x14ac:dyDescent="0.3">
      <c r="A3149" s="6" t="s">
        <v>2037</v>
      </c>
      <c r="B3149" s="3">
        <v>1</v>
      </c>
    </row>
    <row r="3150" spans="1:2" x14ac:dyDescent="0.3">
      <c r="A3150" s="6" t="s">
        <v>2119</v>
      </c>
      <c r="B3150" s="3">
        <v>1</v>
      </c>
    </row>
    <row r="3151" spans="1:2" x14ac:dyDescent="0.3">
      <c r="A3151" s="1" t="s">
        <v>3887</v>
      </c>
      <c r="B3151" s="3">
        <v>2</v>
      </c>
    </row>
    <row r="3152" spans="1:2" x14ac:dyDescent="0.3">
      <c r="A3152" s="6" t="s">
        <v>323</v>
      </c>
      <c r="B3152" s="3">
        <v>1</v>
      </c>
    </row>
    <row r="3153" spans="1:2" x14ac:dyDescent="0.3">
      <c r="A3153" s="6" t="s">
        <v>1915</v>
      </c>
      <c r="B3153" s="3">
        <v>1</v>
      </c>
    </row>
    <row r="3154" spans="1:2" x14ac:dyDescent="0.3">
      <c r="A3154" s="1" t="s">
        <v>4851</v>
      </c>
      <c r="B3154" s="3">
        <v>2</v>
      </c>
    </row>
    <row r="3155" spans="1:2" x14ac:dyDescent="0.3">
      <c r="A3155" s="6" t="s">
        <v>1363</v>
      </c>
      <c r="B3155" s="3">
        <v>1</v>
      </c>
    </row>
    <row r="3156" spans="1:2" x14ac:dyDescent="0.3">
      <c r="A3156" s="6" t="s">
        <v>1996</v>
      </c>
      <c r="B3156" s="3">
        <v>1</v>
      </c>
    </row>
    <row r="3157" spans="1:2" x14ac:dyDescent="0.3">
      <c r="A3157" s="1" t="s">
        <v>4656</v>
      </c>
      <c r="B3157" s="3">
        <v>2</v>
      </c>
    </row>
    <row r="3158" spans="1:2" x14ac:dyDescent="0.3">
      <c r="A3158" s="6" t="s">
        <v>1101</v>
      </c>
      <c r="B3158" s="3">
        <v>1</v>
      </c>
    </row>
    <row r="3159" spans="1:2" x14ac:dyDescent="0.3">
      <c r="A3159" s="6" t="s">
        <v>2237</v>
      </c>
      <c r="B3159" s="3">
        <v>1</v>
      </c>
    </row>
    <row r="3160" spans="1:2" x14ac:dyDescent="0.3">
      <c r="A3160" s="1" t="s">
        <v>4832</v>
      </c>
      <c r="B3160" s="3">
        <v>2</v>
      </c>
    </row>
    <row r="3161" spans="1:2" x14ac:dyDescent="0.3">
      <c r="A3161" s="6" t="s">
        <v>1333</v>
      </c>
      <c r="B3161" s="3">
        <v>1</v>
      </c>
    </row>
    <row r="3162" spans="1:2" x14ac:dyDescent="0.3">
      <c r="A3162" s="6" t="s">
        <v>1370</v>
      </c>
      <c r="B3162" s="3">
        <v>1</v>
      </c>
    </row>
    <row r="3163" spans="1:2" x14ac:dyDescent="0.3">
      <c r="A3163" s="1" t="s">
        <v>3891</v>
      </c>
      <c r="B3163" s="3">
        <v>2</v>
      </c>
    </row>
    <row r="3164" spans="1:2" x14ac:dyDescent="0.3">
      <c r="A3164" s="6" t="s">
        <v>325</v>
      </c>
      <c r="B3164" s="3">
        <v>1</v>
      </c>
    </row>
    <row r="3165" spans="1:2" x14ac:dyDescent="0.3">
      <c r="A3165" s="6" t="s">
        <v>1605</v>
      </c>
      <c r="B3165" s="3">
        <v>1</v>
      </c>
    </row>
    <row r="3166" spans="1:2" x14ac:dyDescent="0.3">
      <c r="A3166" s="1" t="s">
        <v>5110</v>
      </c>
      <c r="B3166" s="3">
        <v>2</v>
      </c>
    </row>
    <row r="3167" spans="1:2" x14ac:dyDescent="0.3">
      <c r="A3167" s="6" t="s">
        <v>1987</v>
      </c>
      <c r="B3167" s="3">
        <v>1</v>
      </c>
    </row>
    <row r="3168" spans="1:2" x14ac:dyDescent="0.3">
      <c r="A3168" s="6" t="s">
        <v>1995</v>
      </c>
      <c r="B3168" s="3">
        <v>1</v>
      </c>
    </row>
    <row r="3169" spans="1:2" x14ac:dyDescent="0.3">
      <c r="A3169" s="1" t="s">
        <v>5197</v>
      </c>
      <c r="B3169" s="3">
        <v>2</v>
      </c>
    </row>
    <row r="3170" spans="1:2" x14ac:dyDescent="0.3">
      <c r="A3170" s="6" t="s">
        <v>2265</v>
      </c>
      <c r="B3170" s="3">
        <v>1</v>
      </c>
    </row>
    <row r="3171" spans="1:2" x14ac:dyDescent="0.3">
      <c r="A3171" s="6" t="s">
        <v>2279</v>
      </c>
      <c r="B3171" s="3">
        <v>1</v>
      </c>
    </row>
    <row r="3172" spans="1:2" x14ac:dyDescent="0.3">
      <c r="A3172" s="1" t="s">
        <v>4834</v>
      </c>
      <c r="B3172" s="3">
        <v>2</v>
      </c>
    </row>
    <row r="3173" spans="1:2" x14ac:dyDescent="0.3">
      <c r="A3173" s="6" t="s">
        <v>1336</v>
      </c>
      <c r="B3173" s="3">
        <v>1</v>
      </c>
    </row>
    <row r="3174" spans="1:2" x14ac:dyDescent="0.3">
      <c r="A3174" s="6" t="s">
        <v>1349</v>
      </c>
      <c r="B3174" s="3">
        <v>1</v>
      </c>
    </row>
    <row r="3175" spans="1:2" x14ac:dyDescent="0.3">
      <c r="A3175" s="1" t="s">
        <v>4562</v>
      </c>
      <c r="B3175" s="3">
        <v>2</v>
      </c>
    </row>
    <row r="3176" spans="1:2" x14ac:dyDescent="0.3">
      <c r="A3176" s="6" t="s">
        <v>990</v>
      </c>
      <c r="B3176" s="3">
        <v>1</v>
      </c>
    </row>
    <row r="3177" spans="1:2" x14ac:dyDescent="0.3">
      <c r="A3177" s="6" t="s">
        <v>1917</v>
      </c>
      <c r="B3177" s="3">
        <v>1</v>
      </c>
    </row>
    <row r="3178" spans="1:2" x14ac:dyDescent="0.3">
      <c r="A3178" s="1" t="s">
        <v>4132</v>
      </c>
      <c r="B3178" s="3">
        <v>2</v>
      </c>
    </row>
    <row r="3179" spans="1:2" x14ac:dyDescent="0.3">
      <c r="A3179" s="6" t="s">
        <v>535</v>
      </c>
      <c r="B3179" s="3">
        <v>1</v>
      </c>
    </row>
    <row r="3180" spans="1:2" x14ac:dyDescent="0.3">
      <c r="A3180" s="6" t="s">
        <v>1839</v>
      </c>
      <c r="B3180" s="3">
        <v>1</v>
      </c>
    </row>
    <row r="3181" spans="1:2" x14ac:dyDescent="0.3">
      <c r="A3181" s="1" t="s">
        <v>4759</v>
      </c>
      <c r="B3181" s="3">
        <v>2</v>
      </c>
    </row>
    <row r="3182" spans="1:2" x14ac:dyDescent="0.3">
      <c r="A3182" s="6" t="s">
        <v>1238</v>
      </c>
      <c r="B3182" s="3">
        <v>1</v>
      </c>
    </row>
    <row r="3183" spans="1:2" x14ac:dyDescent="0.3">
      <c r="A3183" s="6" t="s">
        <v>1918</v>
      </c>
      <c r="B3183" s="3">
        <v>1</v>
      </c>
    </row>
    <row r="3184" spans="1:2" x14ac:dyDescent="0.3">
      <c r="A3184" s="1" t="s">
        <v>3708</v>
      </c>
      <c r="B3184" s="3">
        <v>2</v>
      </c>
    </row>
    <row r="3185" spans="1:2" x14ac:dyDescent="0.3">
      <c r="A3185" s="6" t="s">
        <v>1052</v>
      </c>
      <c r="B3185" s="3">
        <v>1</v>
      </c>
    </row>
    <row r="3186" spans="1:2" x14ac:dyDescent="0.3">
      <c r="A3186" s="6" t="s">
        <v>173</v>
      </c>
      <c r="B3186" s="3">
        <v>1</v>
      </c>
    </row>
    <row r="3187" spans="1:2" x14ac:dyDescent="0.3">
      <c r="A3187" s="1" t="s">
        <v>4613</v>
      </c>
      <c r="B3187" s="3">
        <v>2</v>
      </c>
    </row>
    <row r="3188" spans="1:2" x14ac:dyDescent="0.3">
      <c r="A3188" s="6" t="s">
        <v>1048</v>
      </c>
      <c r="B3188" s="3">
        <v>1</v>
      </c>
    </row>
    <row r="3189" spans="1:2" x14ac:dyDescent="0.3">
      <c r="A3189" s="6" t="s">
        <v>1912</v>
      </c>
      <c r="B3189" s="3">
        <v>1</v>
      </c>
    </row>
    <row r="3190" spans="1:2" x14ac:dyDescent="0.3">
      <c r="A3190" s="1" t="s">
        <v>4233</v>
      </c>
      <c r="B3190" s="3">
        <v>2</v>
      </c>
    </row>
    <row r="3191" spans="1:2" x14ac:dyDescent="0.3">
      <c r="A3191" s="6" t="s">
        <v>626</v>
      </c>
      <c r="B3191" s="3">
        <v>1</v>
      </c>
    </row>
    <row r="3192" spans="1:2" x14ac:dyDescent="0.3">
      <c r="A3192" s="6" t="s">
        <v>1861</v>
      </c>
      <c r="B3192" s="3">
        <v>1</v>
      </c>
    </row>
    <row r="3193" spans="1:2" x14ac:dyDescent="0.3">
      <c r="A3193" s="1" t="s">
        <v>4934</v>
      </c>
      <c r="B3193" s="3">
        <v>2</v>
      </c>
    </row>
    <row r="3194" spans="1:2" x14ac:dyDescent="0.3">
      <c r="A3194" s="6" t="s">
        <v>1552</v>
      </c>
      <c r="B3194" s="3">
        <v>1</v>
      </c>
    </row>
    <row r="3195" spans="1:2" x14ac:dyDescent="0.3">
      <c r="A3195" s="6" t="s">
        <v>1897</v>
      </c>
      <c r="B3195" s="3">
        <v>1</v>
      </c>
    </row>
    <row r="3196" spans="1:2" x14ac:dyDescent="0.3">
      <c r="A3196" s="1" t="s">
        <v>3675</v>
      </c>
      <c r="B3196" s="3">
        <v>2</v>
      </c>
    </row>
    <row r="3197" spans="1:2" x14ac:dyDescent="0.3">
      <c r="A3197" s="6" t="s">
        <v>1037</v>
      </c>
      <c r="B3197" s="3">
        <v>1</v>
      </c>
    </row>
    <row r="3198" spans="1:2" x14ac:dyDescent="0.3">
      <c r="A3198" s="6" t="s">
        <v>146</v>
      </c>
      <c r="B3198" s="3">
        <v>1</v>
      </c>
    </row>
    <row r="3199" spans="1:2" x14ac:dyDescent="0.3">
      <c r="A3199" s="1" t="s">
        <v>5199</v>
      </c>
      <c r="B3199" s="3">
        <v>2</v>
      </c>
    </row>
    <row r="3200" spans="1:2" x14ac:dyDescent="0.3">
      <c r="A3200" s="6" t="s">
        <v>2266</v>
      </c>
      <c r="B3200" s="3">
        <v>1</v>
      </c>
    </row>
    <row r="3201" spans="1:2" x14ac:dyDescent="0.3">
      <c r="A3201" s="6" t="s">
        <v>2278</v>
      </c>
      <c r="B3201" s="3">
        <v>1</v>
      </c>
    </row>
    <row r="3202" spans="1:2" x14ac:dyDescent="0.3">
      <c r="A3202" s="1" t="s">
        <v>4706</v>
      </c>
      <c r="B3202" s="3">
        <v>2</v>
      </c>
    </row>
    <row r="3203" spans="1:2" x14ac:dyDescent="0.3">
      <c r="A3203" s="6" t="s">
        <v>1247</v>
      </c>
      <c r="B3203" s="3">
        <v>1</v>
      </c>
    </row>
    <row r="3204" spans="1:2" x14ac:dyDescent="0.3">
      <c r="A3204" s="6" t="s">
        <v>1162</v>
      </c>
      <c r="B3204" s="3">
        <v>1</v>
      </c>
    </row>
    <row r="3205" spans="1:2" x14ac:dyDescent="0.3">
      <c r="A3205" s="1" t="s">
        <v>5068</v>
      </c>
      <c r="B3205" s="3">
        <v>2</v>
      </c>
    </row>
    <row r="3206" spans="1:2" x14ac:dyDescent="0.3">
      <c r="A3206" s="6" t="s">
        <v>1872</v>
      </c>
      <c r="B3206" s="3">
        <v>1</v>
      </c>
    </row>
    <row r="3207" spans="1:2" x14ac:dyDescent="0.3">
      <c r="A3207" s="6" t="s">
        <v>1860</v>
      </c>
      <c r="B3207" s="3">
        <v>1</v>
      </c>
    </row>
    <row r="3208" spans="1:2" x14ac:dyDescent="0.3">
      <c r="A3208" s="1" t="s">
        <v>3601</v>
      </c>
      <c r="B3208" s="3">
        <v>2</v>
      </c>
    </row>
    <row r="3209" spans="1:2" x14ac:dyDescent="0.3">
      <c r="A3209" s="6" t="s">
        <v>1218</v>
      </c>
      <c r="B3209" s="3">
        <v>1</v>
      </c>
    </row>
    <row r="3210" spans="1:2" x14ac:dyDescent="0.3">
      <c r="A3210" s="6" t="s">
        <v>96</v>
      </c>
      <c r="B3210" s="3">
        <v>1</v>
      </c>
    </row>
    <row r="3211" spans="1:2" x14ac:dyDescent="0.3">
      <c r="A3211" s="1" t="s">
        <v>5073</v>
      </c>
      <c r="B3211" s="3">
        <v>2</v>
      </c>
    </row>
    <row r="3212" spans="1:2" x14ac:dyDescent="0.3">
      <c r="A3212" s="6" t="s">
        <v>1873</v>
      </c>
      <c r="B3212" s="3">
        <v>1</v>
      </c>
    </row>
    <row r="3213" spans="1:2" x14ac:dyDescent="0.3">
      <c r="A3213" s="6" t="s">
        <v>1871</v>
      </c>
      <c r="B3213" s="3">
        <v>1</v>
      </c>
    </row>
    <row r="3214" spans="1:2" x14ac:dyDescent="0.3">
      <c r="A3214" s="1" t="s">
        <v>3993</v>
      </c>
      <c r="B3214" s="3">
        <v>2</v>
      </c>
    </row>
    <row r="3215" spans="1:2" x14ac:dyDescent="0.3">
      <c r="A3215" s="6" t="s">
        <v>411</v>
      </c>
      <c r="B3215" s="3">
        <v>1</v>
      </c>
    </row>
    <row r="3216" spans="1:2" x14ac:dyDescent="0.3">
      <c r="A3216" s="6" t="s">
        <v>1095</v>
      </c>
      <c r="B3216" s="3">
        <v>1</v>
      </c>
    </row>
    <row r="3217" spans="1:2" x14ac:dyDescent="0.3">
      <c r="A3217" s="1" t="s">
        <v>4734</v>
      </c>
      <c r="B3217" s="3">
        <v>2</v>
      </c>
    </row>
    <row r="3218" spans="1:2" x14ac:dyDescent="0.3">
      <c r="A3218" s="6" t="s">
        <v>1208</v>
      </c>
      <c r="B3218" s="3">
        <v>1</v>
      </c>
    </row>
    <row r="3219" spans="1:2" x14ac:dyDescent="0.3">
      <c r="A3219" s="6" t="s">
        <v>1572</v>
      </c>
      <c r="B3219" s="3">
        <v>1</v>
      </c>
    </row>
    <row r="3220" spans="1:2" x14ac:dyDescent="0.3">
      <c r="A3220" s="1" t="s">
        <v>4264</v>
      </c>
      <c r="B3220" s="3">
        <v>2</v>
      </c>
    </row>
    <row r="3221" spans="1:2" x14ac:dyDescent="0.3">
      <c r="A3221" s="6" t="s">
        <v>661</v>
      </c>
      <c r="B3221" s="3">
        <v>1</v>
      </c>
    </row>
    <row r="3222" spans="1:2" x14ac:dyDescent="0.3">
      <c r="A3222" s="6" t="s">
        <v>1175</v>
      </c>
      <c r="B3222" s="3">
        <v>1</v>
      </c>
    </row>
    <row r="3223" spans="1:2" x14ac:dyDescent="0.3">
      <c r="A3223" s="1" t="s">
        <v>3815</v>
      </c>
      <c r="B3223" s="3">
        <v>2</v>
      </c>
    </row>
    <row r="3224" spans="1:2" x14ac:dyDescent="0.3">
      <c r="A3224" s="6" t="s">
        <v>254</v>
      </c>
      <c r="B3224" s="3">
        <v>1</v>
      </c>
    </row>
    <row r="3225" spans="1:2" x14ac:dyDescent="0.3">
      <c r="A3225" s="6" t="s">
        <v>1566</v>
      </c>
      <c r="B3225" s="3">
        <v>1</v>
      </c>
    </row>
    <row r="3226" spans="1:2" x14ac:dyDescent="0.3">
      <c r="A3226" s="1" t="s">
        <v>3855</v>
      </c>
      <c r="B3226" s="3">
        <v>2</v>
      </c>
    </row>
    <row r="3227" spans="1:2" x14ac:dyDescent="0.3">
      <c r="A3227" s="6" t="s">
        <v>293</v>
      </c>
      <c r="B3227" s="3">
        <v>1</v>
      </c>
    </row>
    <row r="3228" spans="1:2" x14ac:dyDescent="0.3">
      <c r="A3228" s="6" t="s">
        <v>1574</v>
      </c>
      <c r="B3228" s="3">
        <v>1</v>
      </c>
    </row>
    <row r="3229" spans="1:2" x14ac:dyDescent="0.3">
      <c r="A3229" s="1" t="s">
        <v>3923</v>
      </c>
      <c r="B3229" s="3">
        <v>2</v>
      </c>
    </row>
    <row r="3230" spans="1:2" x14ac:dyDescent="0.3">
      <c r="A3230" s="6" t="s">
        <v>355</v>
      </c>
      <c r="B3230" s="3">
        <v>1</v>
      </c>
    </row>
    <row r="3231" spans="1:2" x14ac:dyDescent="0.3">
      <c r="A3231" s="6" t="s">
        <v>2357</v>
      </c>
      <c r="B3231" s="3">
        <v>1</v>
      </c>
    </row>
    <row r="3232" spans="1:2" x14ac:dyDescent="0.3">
      <c r="A3232" s="1" t="s">
        <v>5003</v>
      </c>
      <c r="B3232" s="3">
        <v>2</v>
      </c>
    </row>
    <row r="3233" spans="1:2" x14ac:dyDescent="0.3">
      <c r="A3233" s="6" t="s">
        <v>1706</v>
      </c>
      <c r="B3233" s="3">
        <v>1</v>
      </c>
    </row>
    <row r="3234" spans="1:2" x14ac:dyDescent="0.3">
      <c r="A3234" s="6" t="s">
        <v>1720</v>
      </c>
      <c r="B3234" s="3">
        <v>1</v>
      </c>
    </row>
    <row r="3235" spans="1:2" x14ac:dyDescent="0.3">
      <c r="A3235" s="1" t="s">
        <v>4294</v>
      </c>
      <c r="B3235" s="3">
        <v>2</v>
      </c>
    </row>
    <row r="3236" spans="1:2" x14ac:dyDescent="0.3">
      <c r="A3236" s="6" t="s">
        <v>695</v>
      </c>
      <c r="B3236" s="3">
        <v>1</v>
      </c>
    </row>
    <row r="3237" spans="1:2" x14ac:dyDescent="0.3">
      <c r="A3237" s="6" t="s">
        <v>1660</v>
      </c>
      <c r="B3237" s="3">
        <v>1</v>
      </c>
    </row>
    <row r="3238" spans="1:2" x14ac:dyDescent="0.3">
      <c r="A3238" s="1" t="s">
        <v>5341</v>
      </c>
      <c r="B3238" s="3">
        <v>2</v>
      </c>
    </row>
    <row r="3239" spans="1:2" x14ac:dyDescent="0.3">
      <c r="A3239" s="6" t="s">
        <v>2908</v>
      </c>
      <c r="B3239" s="3">
        <v>1</v>
      </c>
    </row>
    <row r="3240" spans="1:2" x14ac:dyDescent="0.3">
      <c r="A3240" s="6" t="s">
        <v>2784</v>
      </c>
      <c r="B3240" s="3">
        <v>1</v>
      </c>
    </row>
    <row r="3241" spans="1:2" x14ac:dyDescent="0.3">
      <c r="A3241" s="1" t="s">
        <v>5112</v>
      </c>
      <c r="B3241" s="3">
        <v>2</v>
      </c>
    </row>
    <row r="3242" spans="1:2" x14ac:dyDescent="0.3">
      <c r="A3242" s="6" t="s">
        <v>1988</v>
      </c>
      <c r="B3242" s="3">
        <v>1</v>
      </c>
    </row>
    <row r="3243" spans="1:2" x14ac:dyDescent="0.3">
      <c r="A3243" s="6" t="s">
        <v>3133</v>
      </c>
      <c r="B3243" s="3">
        <v>1</v>
      </c>
    </row>
    <row r="3244" spans="1:2" x14ac:dyDescent="0.3">
      <c r="A3244" s="1" t="s">
        <v>5275</v>
      </c>
      <c r="B3244" s="3">
        <v>2</v>
      </c>
    </row>
    <row r="3245" spans="1:2" x14ac:dyDescent="0.3">
      <c r="A3245" s="6" t="s">
        <v>3236</v>
      </c>
      <c r="B3245" s="3">
        <v>1</v>
      </c>
    </row>
    <row r="3246" spans="1:2" x14ac:dyDescent="0.3">
      <c r="A3246" s="6" t="s">
        <v>2530</v>
      </c>
      <c r="B3246" s="3">
        <v>1</v>
      </c>
    </row>
    <row r="3247" spans="1:2" x14ac:dyDescent="0.3">
      <c r="A3247" s="1" t="s">
        <v>5394</v>
      </c>
      <c r="B3247" s="3">
        <v>2</v>
      </c>
    </row>
    <row r="3248" spans="1:2" x14ac:dyDescent="0.3">
      <c r="A3248" s="6" t="s">
        <v>3129</v>
      </c>
      <c r="B3248" s="3">
        <v>1</v>
      </c>
    </row>
    <row r="3249" spans="1:2" x14ac:dyDescent="0.3">
      <c r="A3249" s="6" t="s">
        <v>2903</v>
      </c>
      <c r="B3249" s="3">
        <v>1</v>
      </c>
    </row>
    <row r="3250" spans="1:2" x14ac:dyDescent="0.3">
      <c r="A3250" s="1" t="s">
        <v>5004</v>
      </c>
      <c r="B3250" s="3">
        <v>2</v>
      </c>
    </row>
    <row r="3251" spans="1:2" x14ac:dyDescent="0.3">
      <c r="A3251" s="6" t="s">
        <v>1707</v>
      </c>
      <c r="B3251" s="3">
        <v>1</v>
      </c>
    </row>
    <row r="3252" spans="1:2" x14ac:dyDescent="0.3">
      <c r="A3252" s="6" t="s">
        <v>2942</v>
      </c>
      <c r="B3252" s="3">
        <v>1</v>
      </c>
    </row>
    <row r="3253" spans="1:2" x14ac:dyDescent="0.3">
      <c r="A3253" s="1" t="s">
        <v>4945</v>
      </c>
      <c r="B3253" s="3">
        <v>2</v>
      </c>
    </row>
    <row r="3254" spans="1:2" x14ac:dyDescent="0.3">
      <c r="A3254" s="6" t="s">
        <v>1582</v>
      </c>
      <c r="B3254" s="3">
        <v>1</v>
      </c>
    </row>
    <row r="3255" spans="1:2" x14ac:dyDescent="0.3">
      <c r="A3255" s="6" t="s">
        <v>3038</v>
      </c>
      <c r="B3255" s="3">
        <v>1</v>
      </c>
    </row>
    <row r="3256" spans="1:2" x14ac:dyDescent="0.3">
      <c r="A3256" s="1" t="s">
        <v>5035</v>
      </c>
      <c r="B3256" s="3">
        <v>2</v>
      </c>
    </row>
    <row r="3257" spans="1:2" x14ac:dyDescent="0.3">
      <c r="A3257" s="6" t="s">
        <v>1769</v>
      </c>
      <c r="B3257" s="3">
        <v>1</v>
      </c>
    </row>
    <row r="3258" spans="1:2" x14ac:dyDescent="0.3">
      <c r="A3258" s="6" t="s">
        <v>2423</v>
      </c>
      <c r="B3258" s="3">
        <v>1</v>
      </c>
    </row>
    <row r="3259" spans="1:2" x14ac:dyDescent="0.3">
      <c r="A3259" s="1" t="s">
        <v>5006</v>
      </c>
      <c r="B3259" s="3">
        <v>2</v>
      </c>
    </row>
    <row r="3260" spans="1:2" x14ac:dyDescent="0.3">
      <c r="A3260" s="6" t="s">
        <v>1709</v>
      </c>
      <c r="B3260" s="3">
        <v>1</v>
      </c>
    </row>
    <row r="3261" spans="1:2" x14ac:dyDescent="0.3">
      <c r="A3261" s="6" t="s">
        <v>2728</v>
      </c>
      <c r="B3261" s="3">
        <v>1</v>
      </c>
    </row>
    <row r="3262" spans="1:2" x14ac:dyDescent="0.3">
      <c r="A3262" s="1" t="s">
        <v>5284</v>
      </c>
      <c r="B3262" s="3">
        <v>2</v>
      </c>
    </row>
    <row r="3263" spans="1:2" x14ac:dyDescent="0.3">
      <c r="A3263" s="6" t="s">
        <v>2554</v>
      </c>
      <c r="B3263" s="3">
        <v>1</v>
      </c>
    </row>
    <row r="3264" spans="1:2" x14ac:dyDescent="0.3">
      <c r="A3264" s="6" t="s">
        <v>2565</v>
      </c>
      <c r="B3264" s="3">
        <v>1</v>
      </c>
    </row>
    <row r="3265" spans="1:2" x14ac:dyDescent="0.3">
      <c r="A3265" s="1" t="s">
        <v>4960</v>
      </c>
      <c r="B3265" s="3">
        <v>2</v>
      </c>
    </row>
    <row r="3266" spans="1:2" x14ac:dyDescent="0.3">
      <c r="A3266" s="6" t="s">
        <v>1621</v>
      </c>
      <c r="B3266" s="3">
        <v>1</v>
      </c>
    </row>
    <row r="3267" spans="1:2" x14ac:dyDescent="0.3">
      <c r="A3267" s="6" t="s">
        <v>3130</v>
      </c>
      <c r="B3267" s="3">
        <v>1</v>
      </c>
    </row>
    <row r="3268" spans="1:2" x14ac:dyDescent="0.3">
      <c r="A3268" s="1" t="s">
        <v>5442</v>
      </c>
      <c r="B3268" s="3">
        <v>2</v>
      </c>
    </row>
    <row r="3269" spans="1:2" x14ac:dyDescent="0.3">
      <c r="A3269" s="6" t="s">
        <v>3053</v>
      </c>
      <c r="B3269" s="3">
        <v>1</v>
      </c>
    </row>
    <row r="3270" spans="1:2" x14ac:dyDescent="0.3">
      <c r="A3270" s="6" t="s">
        <v>3056</v>
      </c>
      <c r="B3270" s="3">
        <v>1</v>
      </c>
    </row>
    <row r="3271" spans="1:2" x14ac:dyDescent="0.3">
      <c r="A3271" s="1" t="s">
        <v>3498</v>
      </c>
      <c r="B3271" s="3">
        <v>2</v>
      </c>
    </row>
    <row r="3272" spans="1:2" x14ac:dyDescent="0.3">
      <c r="A3272" s="6" t="s">
        <v>21</v>
      </c>
      <c r="B3272" s="3">
        <v>1</v>
      </c>
    </row>
    <row r="3273" spans="1:2" x14ac:dyDescent="0.3">
      <c r="A3273" s="6" t="s">
        <v>2010</v>
      </c>
      <c r="B3273" s="3">
        <v>1</v>
      </c>
    </row>
    <row r="3274" spans="1:2" x14ac:dyDescent="0.3">
      <c r="A3274" s="1" t="s">
        <v>4918</v>
      </c>
      <c r="B3274" s="3">
        <v>2</v>
      </c>
    </row>
    <row r="3275" spans="1:2" x14ac:dyDescent="0.3">
      <c r="A3275" s="6" t="s">
        <v>1514</v>
      </c>
      <c r="B3275" s="3">
        <v>1</v>
      </c>
    </row>
    <row r="3276" spans="1:2" x14ac:dyDescent="0.3">
      <c r="A3276" s="6" t="s">
        <v>3131</v>
      </c>
      <c r="B3276" s="3">
        <v>1</v>
      </c>
    </row>
    <row r="3277" spans="1:2" x14ac:dyDescent="0.3">
      <c r="A3277" s="1" t="s">
        <v>3485</v>
      </c>
      <c r="B3277" s="3">
        <v>2</v>
      </c>
    </row>
    <row r="3278" spans="1:2" x14ac:dyDescent="0.3">
      <c r="A3278" s="6" t="s">
        <v>3042</v>
      </c>
      <c r="B3278" s="3">
        <v>1</v>
      </c>
    </row>
    <row r="3279" spans="1:2" x14ac:dyDescent="0.3">
      <c r="A3279" s="6" t="s">
        <v>13</v>
      </c>
      <c r="B3279" s="3">
        <v>1</v>
      </c>
    </row>
    <row r="3280" spans="1:2" x14ac:dyDescent="0.3">
      <c r="A3280" s="1" t="s">
        <v>5466</v>
      </c>
      <c r="B3280" s="3">
        <v>2</v>
      </c>
    </row>
    <row r="3281" spans="1:2" x14ac:dyDescent="0.3">
      <c r="A3281" s="6" t="s">
        <v>3137</v>
      </c>
      <c r="B3281" s="3">
        <v>1</v>
      </c>
    </row>
    <row r="3282" spans="1:2" x14ac:dyDescent="0.3">
      <c r="A3282" s="6" t="s">
        <v>3161</v>
      </c>
      <c r="B3282" s="3">
        <v>1</v>
      </c>
    </row>
    <row r="3283" spans="1:2" x14ac:dyDescent="0.3">
      <c r="A3283" s="1" t="s">
        <v>4928</v>
      </c>
      <c r="B3283" s="3">
        <v>2</v>
      </c>
    </row>
    <row r="3284" spans="1:2" x14ac:dyDescent="0.3">
      <c r="A3284" s="6" t="s">
        <v>1538</v>
      </c>
      <c r="B3284" s="3">
        <v>1</v>
      </c>
    </row>
    <row r="3285" spans="1:2" x14ac:dyDescent="0.3">
      <c r="A3285" s="6" t="s">
        <v>3258</v>
      </c>
      <c r="B3285" s="3">
        <v>1</v>
      </c>
    </row>
    <row r="3286" spans="1:2" x14ac:dyDescent="0.3">
      <c r="A3286" s="1" t="s">
        <v>5222</v>
      </c>
      <c r="B3286" s="3">
        <v>2</v>
      </c>
    </row>
    <row r="3287" spans="1:2" x14ac:dyDescent="0.3">
      <c r="A3287" s="6" t="s">
        <v>2371</v>
      </c>
      <c r="B3287" s="3">
        <v>1</v>
      </c>
    </row>
    <row r="3288" spans="1:2" x14ac:dyDescent="0.3">
      <c r="A3288" s="6" t="s">
        <v>2387</v>
      </c>
      <c r="B3288" s="3">
        <v>1</v>
      </c>
    </row>
    <row r="3289" spans="1:2" x14ac:dyDescent="0.3">
      <c r="A3289" s="1" t="s">
        <v>5299</v>
      </c>
      <c r="B3289" s="3">
        <v>2</v>
      </c>
    </row>
    <row r="3290" spans="1:2" x14ac:dyDescent="0.3">
      <c r="A3290" s="6" t="s">
        <v>2802</v>
      </c>
      <c r="B3290" s="3">
        <v>1</v>
      </c>
    </row>
    <row r="3291" spans="1:2" x14ac:dyDescent="0.3">
      <c r="A3291" s="6" t="s">
        <v>2593</v>
      </c>
      <c r="B3291" s="3">
        <v>1</v>
      </c>
    </row>
    <row r="3292" spans="1:2" x14ac:dyDescent="0.3">
      <c r="A3292" s="1" t="s">
        <v>5488</v>
      </c>
      <c r="B3292" s="3">
        <v>2</v>
      </c>
    </row>
    <row r="3293" spans="1:2" x14ac:dyDescent="0.3">
      <c r="A3293" s="6" t="s">
        <v>3166</v>
      </c>
      <c r="B3293" s="3">
        <v>1</v>
      </c>
    </row>
    <row r="3294" spans="1:2" x14ac:dyDescent="0.3">
      <c r="A3294" s="6" t="s">
        <v>3201</v>
      </c>
      <c r="B3294" s="3">
        <v>1</v>
      </c>
    </row>
    <row r="3295" spans="1:2" x14ac:dyDescent="0.3">
      <c r="A3295" s="1" t="s">
        <v>5413</v>
      </c>
      <c r="B3295" s="3">
        <v>2</v>
      </c>
    </row>
    <row r="3296" spans="1:2" x14ac:dyDescent="0.3">
      <c r="A3296" s="6" t="s">
        <v>3228</v>
      </c>
      <c r="B3296" s="3">
        <v>1</v>
      </c>
    </row>
    <row r="3297" spans="1:2" x14ac:dyDescent="0.3">
      <c r="A3297" s="6" t="s">
        <v>2963</v>
      </c>
      <c r="B3297" s="3">
        <v>1</v>
      </c>
    </row>
    <row r="3298" spans="1:2" x14ac:dyDescent="0.3">
      <c r="A3298" s="1" t="s">
        <v>4943</v>
      </c>
      <c r="B3298" s="3">
        <v>2</v>
      </c>
    </row>
    <row r="3299" spans="1:2" x14ac:dyDescent="0.3">
      <c r="A3299" s="6" t="s">
        <v>1581</v>
      </c>
      <c r="B3299" s="3">
        <v>1</v>
      </c>
    </row>
    <row r="3300" spans="1:2" x14ac:dyDescent="0.3">
      <c r="A3300" s="6" t="s">
        <v>2558</v>
      </c>
      <c r="B3300" s="3">
        <v>1</v>
      </c>
    </row>
    <row r="3301" spans="1:2" x14ac:dyDescent="0.3">
      <c r="A3301" s="1" t="s">
        <v>5464</v>
      </c>
      <c r="B3301" s="3">
        <v>2</v>
      </c>
    </row>
    <row r="3302" spans="1:2" x14ac:dyDescent="0.3">
      <c r="A3302" s="6" t="s">
        <v>3123</v>
      </c>
      <c r="B3302" s="3">
        <v>1</v>
      </c>
    </row>
    <row r="3303" spans="1:2" x14ac:dyDescent="0.3">
      <c r="A3303" s="6" t="s">
        <v>3126</v>
      </c>
      <c r="B3303" s="3">
        <v>1</v>
      </c>
    </row>
    <row r="3304" spans="1:2" x14ac:dyDescent="0.3">
      <c r="A3304" s="1" t="s">
        <v>5236</v>
      </c>
      <c r="B3304" s="3">
        <v>2</v>
      </c>
    </row>
    <row r="3305" spans="1:2" x14ac:dyDescent="0.3">
      <c r="A3305" s="6" t="s">
        <v>3055</v>
      </c>
      <c r="B3305" s="3">
        <v>1</v>
      </c>
    </row>
    <row r="3306" spans="1:2" x14ac:dyDescent="0.3">
      <c r="A3306" s="6" t="s">
        <v>2435</v>
      </c>
      <c r="B3306" s="3">
        <v>1</v>
      </c>
    </row>
    <row r="3307" spans="1:2" x14ac:dyDescent="0.3">
      <c r="A3307" s="1" t="s">
        <v>5165</v>
      </c>
      <c r="B3307" s="3">
        <v>2</v>
      </c>
    </row>
    <row r="3308" spans="1:2" x14ac:dyDescent="0.3">
      <c r="A3308" s="6" t="s">
        <v>2156</v>
      </c>
      <c r="B3308" s="3">
        <v>1</v>
      </c>
    </row>
    <row r="3309" spans="1:2" x14ac:dyDescent="0.3">
      <c r="A3309" s="6" t="s">
        <v>2700</v>
      </c>
      <c r="B3309" s="3">
        <v>1</v>
      </c>
    </row>
    <row r="3310" spans="1:2" x14ac:dyDescent="0.3">
      <c r="A3310" s="1" t="s">
        <v>5158</v>
      </c>
      <c r="B3310" s="3">
        <v>2</v>
      </c>
    </row>
    <row r="3311" spans="1:2" x14ac:dyDescent="0.3">
      <c r="A3311" s="6" t="s">
        <v>2129</v>
      </c>
      <c r="B3311" s="3">
        <v>1</v>
      </c>
    </row>
    <row r="3312" spans="1:2" x14ac:dyDescent="0.3">
      <c r="A3312" s="6" t="s">
        <v>2945</v>
      </c>
      <c r="B3312" s="3">
        <v>1</v>
      </c>
    </row>
    <row r="3313" spans="1:2" x14ac:dyDescent="0.3">
      <c r="A3313" s="1" t="s">
        <v>4784</v>
      </c>
      <c r="B3313" s="3">
        <v>2</v>
      </c>
    </row>
    <row r="3314" spans="1:2" x14ac:dyDescent="0.3">
      <c r="A3314" s="6" t="s">
        <v>1256</v>
      </c>
      <c r="B3314" s="3">
        <v>1</v>
      </c>
    </row>
    <row r="3315" spans="1:2" x14ac:dyDescent="0.3">
      <c r="A3315" s="6" t="s">
        <v>2692</v>
      </c>
      <c r="B3315" s="3">
        <v>1</v>
      </c>
    </row>
    <row r="3316" spans="1:2" x14ac:dyDescent="0.3">
      <c r="A3316" s="1" t="s">
        <v>4936</v>
      </c>
      <c r="B3316" s="3">
        <v>2</v>
      </c>
    </row>
    <row r="3317" spans="1:2" x14ac:dyDescent="0.3">
      <c r="A3317" s="6" t="s">
        <v>1559</v>
      </c>
      <c r="B3317" s="3">
        <v>1</v>
      </c>
    </row>
    <row r="3318" spans="1:2" x14ac:dyDescent="0.3">
      <c r="A3318" s="6" t="s">
        <v>2509</v>
      </c>
      <c r="B3318" s="3">
        <v>1</v>
      </c>
    </row>
    <row r="3319" spans="1:2" x14ac:dyDescent="0.3">
      <c r="A3319" s="1" t="s">
        <v>4994</v>
      </c>
      <c r="B3319" s="3">
        <v>2</v>
      </c>
    </row>
    <row r="3320" spans="1:2" x14ac:dyDescent="0.3">
      <c r="A3320" s="6" t="s">
        <v>1691</v>
      </c>
      <c r="B3320" s="3">
        <v>1</v>
      </c>
    </row>
    <row r="3321" spans="1:2" x14ac:dyDescent="0.3">
      <c r="A3321" s="6" t="s">
        <v>2944</v>
      </c>
      <c r="B3321" s="3">
        <v>1</v>
      </c>
    </row>
    <row r="3322" spans="1:2" x14ac:dyDescent="0.3">
      <c r="A3322" s="1" t="s">
        <v>5212</v>
      </c>
      <c r="B3322" s="3">
        <v>2</v>
      </c>
    </row>
    <row r="3323" spans="1:2" x14ac:dyDescent="0.3">
      <c r="A3323" s="6" t="s">
        <v>2317</v>
      </c>
      <c r="B3323" s="3">
        <v>1</v>
      </c>
    </row>
    <row r="3324" spans="1:2" x14ac:dyDescent="0.3">
      <c r="A3324" s="6" t="s">
        <v>2475</v>
      </c>
      <c r="B3324" s="3">
        <v>1</v>
      </c>
    </row>
    <row r="3325" spans="1:2" x14ac:dyDescent="0.3">
      <c r="A3325" s="1" t="s">
        <v>5147</v>
      </c>
      <c r="B3325" s="3">
        <v>2</v>
      </c>
    </row>
    <row r="3326" spans="1:2" x14ac:dyDescent="0.3">
      <c r="A3326" s="6" t="s">
        <v>2101</v>
      </c>
      <c r="B3326" s="3">
        <v>1</v>
      </c>
    </row>
    <row r="3327" spans="1:2" x14ac:dyDescent="0.3">
      <c r="A3327" s="6" t="s">
        <v>2699</v>
      </c>
      <c r="B3327" s="3">
        <v>1</v>
      </c>
    </row>
    <row r="3328" spans="1:2" x14ac:dyDescent="0.3">
      <c r="A3328" s="1" t="s">
        <v>4206</v>
      </c>
      <c r="B3328" s="3">
        <v>2</v>
      </c>
    </row>
    <row r="3329" spans="1:2" x14ac:dyDescent="0.3">
      <c r="A3329" s="6" t="s">
        <v>608</v>
      </c>
      <c r="B3329" s="3">
        <v>1</v>
      </c>
    </row>
    <row r="3330" spans="1:2" x14ac:dyDescent="0.3">
      <c r="A3330" s="6" t="s">
        <v>2574</v>
      </c>
      <c r="B3330" s="3">
        <v>1</v>
      </c>
    </row>
    <row r="3331" spans="1:2" x14ac:dyDescent="0.3">
      <c r="A3331" s="1" t="s">
        <v>5355</v>
      </c>
      <c r="B3331" s="3">
        <v>2</v>
      </c>
    </row>
    <row r="3332" spans="1:2" x14ac:dyDescent="0.3">
      <c r="A3332" s="6" t="s">
        <v>2899</v>
      </c>
      <c r="B3332" s="3">
        <v>1</v>
      </c>
    </row>
    <row r="3333" spans="1:2" x14ac:dyDescent="0.3">
      <c r="A3333" s="6" t="s">
        <v>2806</v>
      </c>
      <c r="B3333" s="3">
        <v>1</v>
      </c>
    </row>
    <row r="3334" spans="1:2" x14ac:dyDescent="0.3">
      <c r="A3334" s="1" t="s">
        <v>5313</v>
      </c>
      <c r="B3334" s="3">
        <v>2</v>
      </c>
    </row>
    <row r="3335" spans="1:2" x14ac:dyDescent="0.3">
      <c r="A3335" s="6" t="s">
        <v>3160</v>
      </c>
      <c r="B3335" s="3">
        <v>1</v>
      </c>
    </row>
    <row r="3336" spans="1:2" x14ac:dyDescent="0.3">
      <c r="A3336" s="6" t="s">
        <v>2642</v>
      </c>
      <c r="B3336" s="3">
        <v>1</v>
      </c>
    </row>
    <row r="3337" spans="1:2" x14ac:dyDescent="0.3">
      <c r="A3337" s="1" t="s">
        <v>4966</v>
      </c>
      <c r="B3337" s="3">
        <v>2</v>
      </c>
    </row>
    <row r="3338" spans="1:2" x14ac:dyDescent="0.3">
      <c r="A3338" s="6" t="s">
        <v>1628</v>
      </c>
      <c r="B3338" s="3">
        <v>1</v>
      </c>
    </row>
    <row r="3339" spans="1:2" x14ac:dyDescent="0.3">
      <c r="A3339" s="6" t="s">
        <v>2831</v>
      </c>
      <c r="B3339" s="3">
        <v>1</v>
      </c>
    </row>
    <row r="3340" spans="1:2" x14ac:dyDescent="0.3">
      <c r="A3340" s="1" t="s">
        <v>5009</v>
      </c>
      <c r="B3340" s="3">
        <v>2</v>
      </c>
    </row>
    <row r="3341" spans="1:2" x14ac:dyDescent="0.3">
      <c r="A3341" s="6" t="s">
        <v>1711</v>
      </c>
      <c r="B3341" s="3">
        <v>1</v>
      </c>
    </row>
    <row r="3342" spans="1:2" x14ac:dyDescent="0.3">
      <c r="A3342" s="6" t="s">
        <v>3159</v>
      </c>
      <c r="B3342" s="3">
        <v>1</v>
      </c>
    </row>
    <row r="3343" spans="1:2" x14ac:dyDescent="0.3">
      <c r="A3343" s="1" t="s">
        <v>5428</v>
      </c>
      <c r="B3343" s="3">
        <v>2</v>
      </c>
    </row>
    <row r="3344" spans="1:2" x14ac:dyDescent="0.3">
      <c r="A3344" s="6" t="s">
        <v>3001</v>
      </c>
      <c r="B3344" s="3">
        <v>1</v>
      </c>
    </row>
    <row r="3345" spans="1:2" x14ac:dyDescent="0.3">
      <c r="A3345" s="6" t="s">
        <v>3026</v>
      </c>
      <c r="B3345" s="3">
        <v>1</v>
      </c>
    </row>
    <row r="3346" spans="1:2" x14ac:dyDescent="0.3">
      <c r="A3346" s="1" t="s">
        <v>4790</v>
      </c>
      <c r="B3346" s="3">
        <v>2</v>
      </c>
    </row>
    <row r="3347" spans="1:2" x14ac:dyDescent="0.3">
      <c r="A3347" s="6" t="s">
        <v>1269</v>
      </c>
      <c r="B3347" s="3">
        <v>1</v>
      </c>
    </row>
    <row r="3348" spans="1:2" x14ac:dyDescent="0.3">
      <c r="A3348" s="6" t="s">
        <v>2379</v>
      </c>
      <c r="B3348" s="3">
        <v>1</v>
      </c>
    </row>
    <row r="3349" spans="1:2" x14ac:dyDescent="0.3">
      <c r="A3349" s="1" t="s">
        <v>4546</v>
      </c>
      <c r="B3349" s="3">
        <v>2</v>
      </c>
    </row>
    <row r="3350" spans="1:2" x14ac:dyDescent="0.3">
      <c r="A3350" s="6" t="s">
        <v>977</v>
      </c>
      <c r="B3350" s="3">
        <v>1</v>
      </c>
    </row>
    <row r="3351" spans="1:2" x14ac:dyDescent="0.3">
      <c r="A3351" s="6" t="s">
        <v>2670</v>
      </c>
      <c r="B3351" s="3">
        <v>1</v>
      </c>
    </row>
    <row r="3352" spans="1:2" x14ac:dyDescent="0.3">
      <c r="A3352" s="1" t="s">
        <v>4968</v>
      </c>
      <c r="B3352" s="3">
        <v>2</v>
      </c>
    </row>
    <row r="3353" spans="1:2" x14ac:dyDescent="0.3">
      <c r="A3353" s="6" t="s">
        <v>1638</v>
      </c>
      <c r="B3353" s="3">
        <v>1</v>
      </c>
    </row>
    <row r="3354" spans="1:2" x14ac:dyDescent="0.3">
      <c r="A3354" s="6" t="s">
        <v>2645</v>
      </c>
      <c r="B3354" s="3">
        <v>1</v>
      </c>
    </row>
    <row r="3355" spans="1:2" x14ac:dyDescent="0.3">
      <c r="A3355" s="1" t="s">
        <v>5338</v>
      </c>
      <c r="B3355" s="3">
        <v>2</v>
      </c>
    </row>
    <row r="3356" spans="1:2" x14ac:dyDescent="0.3">
      <c r="A3356" s="6" t="s">
        <v>3251</v>
      </c>
      <c r="B3356" s="3">
        <v>1</v>
      </c>
    </row>
    <row r="3357" spans="1:2" x14ac:dyDescent="0.3">
      <c r="A3357" s="6" t="s">
        <v>2762</v>
      </c>
      <c r="B3357" s="3">
        <v>1</v>
      </c>
    </row>
    <row r="3358" spans="1:2" x14ac:dyDescent="0.3">
      <c r="A3358" s="1" t="s">
        <v>5133</v>
      </c>
      <c r="B3358" s="3">
        <v>2</v>
      </c>
    </row>
    <row r="3359" spans="1:2" x14ac:dyDescent="0.3">
      <c r="A3359" s="6" t="s">
        <v>2072</v>
      </c>
      <c r="B3359" s="3">
        <v>1</v>
      </c>
    </row>
    <row r="3360" spans="1:2" x14ac:dyDescent="0.3">
      <c r="A3360" s="6" t="s">
        <v>2967</v>
      </c>
      <c r="B3360" s="3">
        <v>1</v>
      </c>
    </row>
    <row r="3361" spans="1:2" x14ac:dyDescent="0.3">
      <c r="A3361" s="1" t="s">
        <v>4778</v>
      </c>
      <c r="B3361" s="3">
        <v>2</v>
      </c>
    </row>
    <row r="3362" spans="1:2" x14ac:dyDescent="0.3">
      <c r="A3362" s="6" t="s">
        <v>1253</v>
      </c>
      <c r="B3362" s="3">
        <v>1</v>
      </c>
    </row>
    <row r="3363" spans="1:2" x14ac:dyDescent="0.3">
      <c r="A3363" s="6" t="s">
        <v>2381</v>
      </c>
      <c r="B3363" s="3">
        <v>1</v>
      </c>
    </row>
    <row r="3364" spans="1:2" x14ac:dyDescent="0.3">
      <c r="A3364" s="1" t="s">
        <v>5108</v>
      </c>
      <c r="B3364" s="3">
        <v>2</v>
      </c>
    </row>
    <row r="3365" spans="1:2" x14ac:dyDescent="0.3">
      <c r="A3365" s="6" t="s">
        <v>1986</v>
      </c>
      <c r="B3365" s="3">
        <v>1</v>
      </c>
    </row>
    <row r="3366" spans="1:2" x14ac:dyDescent="0.3">
      <c r="A3366" s="6" t="s">
        <v>2321</v>
      </c>
      <c r="B3366" s="3">
        <v>1</v>
      </c>
    </row>
    <row r="3367" spans="1:2" x14ac:dyDescent="0.3">
      <c r="A3367" s="1" t="s">
        <v>4485</v>
      </c>
      <c r="B3367" s="3">
        <v>2</v>
      </c>
    </row>
    <row r="3368" spans="1:2" x14ac:dyDescent="0.3">
      <c r="A3368" s="6" t="s">
        <v>911</v>
      </c>
      <c r="B3368" s="3">
        <v>1</v>
      </c>
    </row>
    <row r="3369" spans="1:2" x14ac:dyDescent="0.3">
      <c r="A3369" s="6" t="s">
        <v>2662</v>
      </c>
      <c r="B3369" s="3">
        <v>1</v>
      </c>
    </row>
    <row r="3370" spans="1:2" x14ac:dyDescent="0.3">
      <c r="A3370" s="1" t="s">
        <v>4630</v>
      </c>
      <c r="B3370" s="3">
        <v>2</v>
      </c>
    </row>
    <row r="3371" spans="1:2" x14ac:dyDescent="0.3">
      <c r="A3371" s="6" t="s">
        <v>1067</v>
      </c>
      <c r="B3371" s="3">
        <v>1</v>
      </c>
    </row>
    <row r="3372" spans="1:2" x14ac:dyDescent="0.3">
      <c r="A3372" s="6" t="s">
        <v>2556</v>
      </c>
      <c r="B3372" s="3">
        <v>1</v>
      </c>
    </row>
    <row r="3373" spans="1:2" x14ac:dyDescent="0.3">
      <c r="A3373" s="1" t="s">
        <v>5499</v>
      </c>
      <c r="B3373" s="3">
        <v>2</v>
      </c>
    </row>
    <row r="3374" spans="1:2" x14ac:dyDescent="0.3">
      <c r="A3374" s="6" t="s">
        <v>3250</v>
      </c>
      <c r="B3374" s="3">
        <v>1</v>
      </c>
    </row>
    <row r="3375" spans="1:2" x14ac:dyDescent="0.3">
      <c r="A3375" s="6" t="s">
        <v>3211</v>
      </c>
      <c r="B3375" s="3">
        <v>1</v>
      </c>
    </row>
    <row r="3376" spans="1:2" x14ac:dyDescent="0.3">
      <c r="A3376" s="1" t="s">
        <v>4989</v>
      </c>
      <c r="B3376" s="3">
        <v>2</v>
      </c>
    </row>
    <row r="3377" spans="1:2" x14ac:dyDescent="0.3">
      <c r="A3377" s="6" t="s">
        <v>1684</v>
      </c>
      <c r="B3377" s="3">
        <v>1</v>
      </c>
    </row>
    <row r="3378" spans="1:2" x14ac:dyDescent="0.3">
      <c r="A3378" s="6" t="s">
        <v>2776</v>
      </c>
      <c r="B3378" s="3">
        <v>1</v>
      </c>
    </row>
    <row r="3379" spans="1:2" x14ac:dyDescent="0.3">
      <c r="A3379" s="1" t="s">
        <v>5180</v>
      </c>
      <c r="B3379" s="3">
        <v>2</v>
      </c>
    </row>
    <row r="3380" spans="1:2" x14ac:dyDescent="0.3">
      <c r="A3380" s="6" t="s">
        <v>2200</v>
      </c>
      <c r="B3380" s="3">
        <v>1</v>
      </c>
    </row>
    <row r="3381" spans="1:2" x14ac:dyDescent="0.3">
      <c r="A3381" s="6" t="s">
        <v>3215</v>
      </c>
      <c r="B3381" s="3">
        <v>1</v>
      </c>
    </row>
    <row r="3382" spans="1:2" x14ac:dyDescent="0.3">
      <c r="A3382" s="1" t="s">
        <v>5138</v>
      </c>
      <c r="B3382" s="3">
        <v>2</v>
      </c>
    </row>
    <row r="3383" spans="1:2" x14ac:dyDescent="0.3">
      <c r="A3383" s="6" t="s">
        <v>2078</v>
      </c>
      <c r="B3383" s="3">
        <v>1</v>
      </c>
    </row>
    <row r="3384" spans="1:2" x14ac:dyDescent="0.3">
      <c r="A3384" s="6" t="s">
        <v>2764</v>
      </c>
      <c r="B3384" s="3">
        <v>1</v>
      </c>
    </row>
    <row r="3385" spans="1:2" x14ac:dyDescent="0.3">
      <c r="A3385" s="1" t="s">
        <v>5055</v>
      </c>
      <c r="B3385" s="3">
        <v>2</v>
      </c>
    </row>
    <row r="3386" spans="1:2" x14ac:dyDescent="0.3">
      <c r="A3386" s="6" t="s">
        <v>1817</v>
      </c>
      <c r="B3386" s="3">
        <v>1</v>
      </c>
    </row>
    <row r="3387" spans="1:2" x14ac:dyDescent="0.3">
      <c r="A3387" s="6" t="s">
        <v>3016</v>
      </c>
      <c r="B3387" s="3">
        <v>1</v>
      </c>
    </row>
    <row r="3388" spans="1:2" x14ac:dyDescent="0.3">
      <c r="A3388" s="1" t="s">
        <v>5290</v>
      </c>
      <c r="B3388" s="3">
        <v>2</v>
      </c>
    </row>
    <row r="3389" spans="1:2" x14ac:dyDescent="0.3">
      <c r="A3389" s="6" t="s">
        <v>2958</v>
      </c>
      <c r="B3389" s="3">
        <v>1</v>
      </c>
    </row>
    <row r="3390" spans="1:2" x14ac:dyDescent="0.3">
      <c r="A3390" s="6" t="s">
        <v>2563</v>
      </c>
      <c r="B3390" s="3">
        <v>1</v>
      </c>
    </row>
    <row r="3391" spans="1:2" x14ac:dyDescent="0.3">
      <c r="A3391" s="1" t="s">
        <v>4716</v>
      </c>
      <c r="B3391" s="3">
        <v>2</v>
      </c>
    </row>
    <row r="3392" spans="1:2" x14ac:dyDescent="0.3">
      <c r="A3392" s="6" t="s">
        <v>1191</v>
      </c>
      <c r="B3392" s="3">
        <v>1</v>
      </c>
    </row>
    <row r="3393" spans="1:2" x14ac:dyDescent="0.3">
      <c r="A3393" s="6" t="s">
        <v>2889</v>
      </c>
      <c r="B3393" s="3">
        <v>1</v>
      </c>
    </row>
    <row r="3394" spans="1:2" x14ac:dyDescent="0.3">
      <c r="A3394" s="1" t="s">
        <v>5300</v>
      </c>
      <c r="B3394" s="3">
        <v>2</v>
      </c>
    </row>
    <row r="3395" spans="1:2" x14ac:dyDescent="0.3">
      <c r="A3395" s="6" t="s">
        <v>2946</v>
      </c>
      <c r="B3395" s="3">
        <v>1</v>
      </c>
    </row>
    <row r="3396" spans="1:2" x14ac:dyDescent="0.3">
      <c r="A3396" s="6" t="s">
        <v>2594</v>
      </c>
      <c r="B3396" s="3">
        <v>1</v>
      </c>
    </row>
    <row r="3397" spans="1:2" x14ac:dyDescent="0.3">
      <c r="A3397" s="1" t="s">
        <v>5024</v>
      </c>
      <c r="B3397" s="3">
        <v>2</v>
      </c>
    </row>
    <row r="3398" spans="1:2" x14ac:dyDescent="0.3">
      <c r="A3398" s="6" t="s">
        <v>1739</v>
      </c>
      <c r="B3398" s="3">
        <v>1</v>
      </c>
    </row>
    <row r="3399" spans="1:2" x14ac:dyDescent="0.3">
      <c r="A3399" s="6" t="s">
        <v>2890</v>
      </c>
      <c r="B3399" s="3">
        <v>1</v>
      </c>
    </row>
    <row r="3400" spans="1:2" x14ac:dyDescent="0.3">
      <c r="A3400" s="1" t="s">
        <v>4818</v>
      </c>
      <c r="B3400" s="3">
        <v>2</v>
      </c>
    </row>
    <row r="3401" spans="1:2" x14ac:dyDescent="0.3">
      <c r="A3401" s="6" t="s">
        <v>1315</v>
      </c>
      <c r="B3401" s="3">
        <v>1</v>
      </c>
    </row>
    <row r="3402" spans="1:2" x14ac:dyDescent="0.3">
      <c r="A3402" s="6" t="s">
        <v>1625</v>
      </c>
      <c r="B3402" s="3">
        <v>1</v>
      </c>
    </row>
    <row r="3403" spans="1:2" x14ac:dyDescent="0.3">
      <c r="A3403" s="1" t="s">
        <v>4884</v>
      </c>
      <c r="B3403" s="3">
        <v>2</v>
      </c>
    </row>
    <row r="3404" spans="1:2" x14ac:dyDescent="0.3">
      <c r="A3404" s="6" t="s">
        <v>1445</v>
      </c>
      <c r="B3404" s="3">
        <v>1</v>
      </c>
    </row>
    <row r="3405" spans="1:2" x14ac:dyDescent="0.3">
      <c r="A3405" s="6" t="s">
        <v>1916</v>
      </c>
      <c r="B3405" s="3">
        <v>1</v>
      </c>
    </row>
    <row r="3406" spans="1:2" x14ac:dyDescent="0.3">
      <c r="A3406" s="1" t="s">
        <v>5335</v>
      </c>
      <c r="B3406" s="3">
        <v>2</v>
      </c>
    </row>
    <row r="3407" spans="1:2" x14ac:dyDescent="0.3">
      <c r="A3407" s="6" t="s">
        <v>2939</v>
      </c>
      <c r="B3407" s="3">
        <v>1</v>
      </c>
    </row>
    <row r="3408" spans="1:2" x14ac:dyDescent="0.3">
      <c r="A3408" s="6" t="s">
        <v>2752</v>
      </c>
      <c r="B3408" s="3">
        <v>1</v>
      </c>
    </row>
    <row r="3409" spans="1:2" x14ac:dyDescent="0.3">
      <c r="A3409" s="1" t="s">
        <v>4830</v>
      </c>
      <c r="B3409" s="3">
        <v>2</v>
      </c>
    </row>
    <row r="3410" spans="1:2" x14ac:dyDescent="0.3">
      <c r="A3410" s="6" t="s">
        <v>1331</v>
      </c>
      <c r="B3410" s="3">
        <v>1</v>
      </c>
    </row>
    <row r="3411" spans="1:2" x14ac:dyDescent="0.3">
      <c r="A3411" s="6" t="s">
        <v>2892</v>
      </c>
      <c r="B3411" s="3">
        <v>1</v>
      </c>
    </row>
    <row r="3412" spans="1:2" x14ac:dyDescent="0.3">
      <c r="A3412" s="1" t="s">
        <v>5153</v>
      </c>
      <c r="B3412" s="3">
        <v>2</v>
      </c>
    </row>
    <row r="3413" spans="1:2" x14ac:dyDescent="0.3">
      <c r="A3413" s="6" t="s">
        <v>2115</v>
      </c>
      <c r="B3413" s="3">
        <v>1</v>
      </c>
    </row>
    <row r="3414" spans="1:2" x14ac:dyDescent="0.3">
      <c r="A3414" s="6" t="s">
        <v>2489</v>
      </c>
      <c r="B3414" s="3">
        <v>1</v>
      </c>
    </row>
    <row r="3415" spans="1:2" x14ac:dyDescent="0.3">
      <c r="A3415" s="1" t="s">
        <v>5423</v>
      </c>
      <c r="B3415" s="3">
        <v>2</v>
      </c>
    </row>
    <row r="3416" spans="1:2" x14ac:dyDescent="0.3">
      <c r="A3416" s="6" t="s">
        <v>3206</v>
      </c>
      <c r="B3416" s="3">
        <v>1</v>
      </c>
    </row>
    <row r="3417" spans="1:2" x14ac:dyDescent="0.3">
      <c r="A3417" s="6" t="s">
        <v>2992</v>
      </c>
      <c r="B3417" s="3">
        <v>1</v>
      </c>
    </row>
    <row r="3418" spans="1:2" x14ac:dyDescent="0.3">
      <c r="A3418" s="1" t="s">
        <v>4873</v>
      </c>
      <c r="B3418" s="3">
        <v>2</v>
      </c>
    </row>
    <row r="3419" spans="1:2" x14ac:dyDescent="0.3">
      <c r="A3419" s="6" t="s">
        <v>1415</v>
      </c>
      <c r="B3419" s="3">
        <v>1</v>
      </c>
    </row>
    <row r="3420" spans="1:2" x14ac:dyDescent="0.3">
      <c r="A3420" s="6" t="s">
        <v>2476</v>
      </c>
      <c r="B3420" s="3">
        <v>1</v>
      </c>
    </row>
    <row r="3421" spans="1:2" x14ac:dyDescent="0.3">
      <c r="A3421" s="1" t="s">
        <v>4244</v>
      </c>
      <c r="B3421" s="3">
        <v>2</v>
      </c>
    </row>
    <row r="3422" spans="1:2" x14ac:dyDescent="0.3">
      <c r="A3422" s="6" t="s">
        <v>635</v>
      </c>
      <c r="B3422" s="3">
        <v>1</v>
      </c>
    </row>
    <row r="3423" spans="1:2" x14ac:dyDescent="0.3">
      <c r="A3423" s="6" t="s">
        <v>2866</v>
      </c>
      <c r="B3423" s="3">
        <v>1</v>
      </c>
    </row>
    <row r="3424" spans="1:2" x14ac:dyDescent="0.3">
      <c r="A3424" s="1" t="s">
        <v>5238</v>
      </c>
      <c r="B3424" s="3">
        <v>2</v>
      </c>
    </row>
    <row r="3425" spans="1:2" x14ac:dyDescent="0.3">
      <c r="A3425" s="6" t="s">
        <v>2759</v>
      </c>
      <c r="B3425" s="3">
        <v>1</v>
      </c>
    </row>
    <row r="3426" spans="1:2" x14ac:dyDescent="0.3">
      <c r="A3426" s="6" t="s">
        <v>2436</v>
      </c>
      <c r="B3426" s="3">
        <v>1</v>
      </c>
    </row>
    <row r="3427" spans="1:2" x14ac:dyDescent="0.3">
      <c r="A3427" s="1" t="s">
        <v>5268</v>
      </c>
      <c r="B3427" s="3">
        <v>2</v>
      </c>
    </row>
    <row r="3428" spans="1:2" x14ac:dyDescent="0.3">
      <c r="A3428" s="6" t="s">
        <v>2623</v>
      </c>
      <c r="B3428" s="3">
        <v>1</v>
      </c>
    </row>
    <row r="3429" spans="1:2" x14ac:dyDescent="0.3">
      <c r="A3429" s="6" t="s">
        <v>2517</v>
      </c>
      <c r="B3429" s="3">
        <v>1</v>
      </c>
    </row>
    <row r="3430" spans="1:2" x14ac:dyDescent="0.3">
      <c r="A3430" s="1" t="s">
        <v>5071</v>
      </c>
      <c r="B3430" s="3">
        <v>2</v>
      </c>
    </row>
    <row r="3431" spans="1:2" x14ac:dyDescent="0.3">
      <c r="A3431" s="6" t="s">
        <v>1867</v>
      </c>
      <c r="B3431" s="3">
        <v>1</v>
      </c>
    </row>
    <row r="3432" spans="1:2" x14ac:dyDescent="0.3">
      <c r="A3432" s="6" t="s">
        <v>2933</v>
      </c>
      <c r="B3432" s="3">
        <v>1</v>
      </c>
    </row>
    <row r="3433" spans="1:2" x14ac:dyDescent="0.3">
      <c r="A3433" s="1" t="s">
        <v>5086</v>
      </c>
      <c r="B3433" s="3">
        <v>2</v>
      </c>
    </row>
    <row r="3434" spans="1:2" x14ac:dyDescent="0.3">
      <c r="A3434" s="6" t="s">
        <v>1905</v>
      </c>
      <c r="B3434" s="3">
        <v>1</v>
      </c>
    </row>
    <row r="3435" spans="1:2" x14ac:dyDescent="0.3">
      <c r="A3435" s="6" t="s">
        <v>2774</v>
      </c>
      <c r="B3435" s="3">
        <v>1</v>
      </c>
    </row>
    <row r="3436" spans="1:2" x14ac:dyDescent="0.3">
      <c r="A3436" s="1" t="s">
        <v>5207</v>
      </c>
      <c r="B3436" s="3">
        <v>2</v>
      </c>
    </row>
    <row r="3437" spans="1:2" x14ac:dyDescent="0.3">
      <c r="A3437" s="6" t="s">
        <v>2301</v>
      </c>
      <c r="B3437" s="3">
        <v>1</v>
      </c>
    </row>
    <row r="3438" spans="1:2" x14ac:dyDescent="0.3">
      <c r="A3438" s="6" t="s">
        <v>2957</v>
      </c>
      <c r="B3438" s="3">
        <v>1</v>
      </c>
    </row>
    <row r="3439" spans="1:2" x14ac:dyDescent="0.3">
      <c r="A3439" s="1" t="s">
        <v>3759</v>
      </c>
      <c r="B3439" s="3">
        <v>2</v>
      </c>
    </row>
    <row r="3440" spans="1:2" x14ac:dyDescent="0.3">
      <c r="A3440" s="6" t="s">
        <v>210</v>
      </c>
      <c r="B3440" s="3">
        <v>1</v>
      </c>
    </row>
    <row r="3441" spans="1:2" x14ac:dyDescent="0.3">
      <c r="A3441" s="6" t="s">
        <v>1725</v>
      </c>
      <c r="B3441" s="3">
        <v>1</v>
      </c>
    </row>
    <row r="3442" spans="1:2" x14ac:dyDescent="0.3">
      <c r="A3442" s="1" t="s">
        <v>4962</v>
      </c>
      <c r="B3442" s="3">
        <v>2</v>
      </c>
    </row>
    <row r="3443" spans="1:2" x14ac:dyDescent="0.3">
      <c r="A3443" s="6" t="s">
        <v>1624</v>
      </c>
      <c r="B3443" s="3">
        <v>1</v>
      </c>
    </row>
    <row r="3444" spans="1:2" x14ac:dyDescent="0.3">
      <c r="A3444" s="6" t="s">
        <v>2750</v>
      </c>
      <c r="B3444" s="3">
        <v>1</v>
      </c>
    </row>
    <row r="3445" spans="1:2" x14ac:dyDescent="0.3">
      <c r="A3445" s="1" t="s">
        <v>5328</v>
      </c>
      <c r="B3445" s="3">
        <v>2</v>
      </c>
    </row>
    <row r="3446" spans="1:2" x14ac:dyDescent="0.3">
      <c r="A3446" s="6" t="s">
        <v>2860</v>
      </c>
      <c r="B3446" s="3">
        <v>1</v>
      </c>
    </row>
    <row r="3447" spans="1:2" x14ac:dyDescent="0.3">
      <c r="A3447" s="6" t="s">
        <v>2691</v>
      </c>
      <c r="B3447" s="3">
        <v>1</v>
      </c>
    </row>
    <row r="3448" spans="1:2" x14ac:dyDescent="0.3">
      <c r="A3448" s="1" t="s">
        <v>5331</v>
      </c>
      <c r="B3448" s="3">
        <v>2</v>
      </c>
    </row>
    <row r="3449" spans="1:2" x14ac:dyDescent="0.3">
      <c r="A3449" s="6" t="s">
        <v>2906</v>
      </c>
      <c r="B3449" s="3">
        <v>1</v>
      </c>
    </row>
    <row r="3450" spans="1:2" x14ac:dyDescent="0.3">
      <c r="A3450" s="6" t="s">
        <v>2722</v>
      </c>
      <c r="B3450" s="3">
        <v>1</v>
      </c>
    </row>
    <row r="3451" spans="1:2" x14ac:dyDescent="0.3">
      <c r="A3451" s="1" t="s">
        <v>5149</v>
      </c>
      <c r="B3451" s="3">
        <v>2</v>
      </c>
    </row>
    <row r="3452" spans="1:2" x14ac:dyDescent="0.3">
      <c r="A3452" s="6" t="s">
        <v>2113</v>
      </c>
      <c r="B3452" s="3">
        <v>1</v>
      </c>
    </row>
    <row r="3453" spans="1:2" x14ac:dyDescent="0.3">
      <c r="A3453" s="6" t="s">
        <v>2608</v>
      </c>
      <c r="B3453" s="3">
        <v>1</v>
      </c>
    </row>
    <row r="3454" spans="1:2" x14ac:dyDescent="0.3">
      <c r="A3454" s="1" t="s">
        <v>4483</v>
      </c>
      <c r="B3454" s="3">
        <v>2</v>
      </c>
    </row>
    <row r="3455" spans="1:2" x14ac:dyDescent="0.3">
      <c r="A3455" s="6" t="s">
        <v>910</v>
      </c>
      <c r="B3455" s="3">
        <v>1</v>
      </c>
    </row>
    <row r="3456" spans="1:2" x14ac:dyDescent="0.3">
      <c r="A3456" s="6" t="s">
        <v>2389</v>
      </c>
      <c r="B3456" s="3">
        <v>1</v>
      </c>
    </row>
    <row r="3457" spans="1:2" x14ac:dyDescent="0.3">
      <c r="A3457" s="1" t="s">
        <v>4678</v>
      </c>
      <c r="B3457" s="3">
        <v>2</v>
      </c>
    </row>
    <row r="3458" spans="1:2" x14ac:dyDescent="0.3">
      <c r="A3458" s="6" t="s">
        <v>1126</v>
      </c>
      <c r="B3458" s="3">
        <v>1</v>
      </c>
    </row>
    <row r="3459" spans="1:2" x14ac:dyDescent="0.3">
      <c r="A3459" s="6" t="s">
        <v>2597</v>
      </c>
      <c r="B3459" s="3">
        <v>1</v>
      </c>
    </row>
    <row r="3460" spans="1:2" x14ac:dyDescent="0.3">
      <c r="A3460" s="1" t="s">
        <v>5224</v>
      </c>
      <c r="B3460" s="3">
        <v>2</v>
      </c>
    </row>
    <row r="3461" spans="1:2" x14ac:dyDescent="0.3">
      <c r="A3461" s="6" t="s">
        <v>2372</v>
      </c>
      <c r="B3461" s="3">
        <v>1</v>
      </c>
    </row>
    <row r="3462" spans="1:2" x14ac:dyDescent="0.3">
      <c r="A3462" s="6" t="s">
        <v>2388</v>
      </c>
      <c r="B3462" s="3">
        <v>1</v>
      </c>
    </row>
    <row r="3463" spans="1:2" x14ac:dyDescent="0.3">
      <c r="A3463" s="1" t="s">
        <v>4717</v>
      </c>
      <c r="B3463" s="3">
        <v>2</v>
      </c>
    </row>
    <row r="3464" spans="1:2" x14ac:dyDescent="0.3">
      <c r="A3464" s="6" t="s">
        <v>1192</v>
      </c>
      <c r="B3464" s="3">
        <v>1</v>
      </c>
    </row>
    <row r="3465" spans="1:2" x14ac:dyDescent="0.3">
      <c r="A3465" s="6" t="s">
        <v>2598</v>
      </c>
      <c r="B3465" s="3">
        <v>1</v>
      </c>
    </row>
    <row r="3466" spans="1:2" x14ac:dyDescent="0.3">
      <c r="A3466" s="1" t="s">
        <v>4885</v>
      </c>
      <c r="B3466" s="3">
        <v>2</v>
      </c>
    </row>
    <row r="3467" spans="1:2" x14ac:dyDescent="0.3">
      <c r="A3467" s="6" t="s">
        <v>1446</v>
      </c>
      <c r="B3467" s="3">
        <v>1</v>
      </c>
    </row>
    <row r="3468" spans="1:2" x14ac:dyDescent="0.3">
      <c r="A3468" s="6" t="s">
        <v>2392</v>
      </c>
      <c r="B3468" s="3">
        <v>1</v>
      </c>
    </row>
    <row r="3469" spans="1:2" x14ac:dyDescent="0.3">
      <c r="A3469" s="1" t="s">
        <v>4196</v>
      </c>
      <c r="B3469" s="3">
        <v>2</v>
      </c>
    </row>
    <row r="3470" spans="1:2" x14ac:dyDescent="0.3">
      <c r="A3470" s="6" t="s">
        <v>601</v>
      </c>
      <c r="B3470" s="3">
        <v>1</v>
      </c>
    </row>
    <row r="3471" spans="1:2" x14ac:dyDescent="0.3">
      <c r="A3471" s="6" t="s">
        <v>2609</v>
      </c>
      <c r="B3471" s="3">
        <v>1</v>
      </c>
    </row>
    <row r="3472" spans="1:2" x14ac:dyDescent="0.3">
      <c r="A3472" s="1" t="s">
        <v>4395</v>
      </c>
      <c r="B3472" s="3">
        <v>2</v>
      </c>
    </row>
    <row r="3473" spans="1:2" x14ac:dyDescent="0.3">
      <c r="A3473" s="6" t="s">
        <v>798</v>
      </c>
      <c r="B3473" s="3">
        <v>1</v>
      </c>
    </row>
    <row r="3474" spans="1:2" x14ac:dyDescent="0.3">
      <c r="A3474" s="6" t="s">
        <v>2599</v>
      </c>
      <c r="B3474" s="3">
        <v>1</v>
      </c>
    </row>
    <row r="3475" spans="1:2" x14ac:dyDescent="0.3">
      <c r="A3475" s="1" t="s">
        <v>5049</v>
      </c>
      <c r="B3475" s="3">
        <v>2</v>
      </c>
    </row>
    <row r="3476" spans="1:2" x14ac:dyDescent="0.3">
      <c r="A3476" s="6" t="s">
        <v>1805</v>
      </c>
      <c r="B3476" s="3">
        <v>1</v>
      </c>
    </row>
    <row r="3477" spans="1:2" x14ac:dyDescent="0.3">
      <c r="A3477" s="6" t="s">
        <v>2650</v>
      </c>
      <c r="B3477" s="3">
        <v>1</v>
      </c>
    </row>
    <row r="3478" spans="1:2" x14ac:dyDescent="0.3">
      <c r="A3478" s="1" t="s">
        <v>5373</v>
      </c>
      <c r="B3478" s="3">
        <v>2</v>
      </c>
    </row>
    <row r="3479" spans="1:2" x14ac:dyDescent="0.3">
      <c r="A3479" s="6" t="s">
        <v>3390</v>
      </c>
      <c r="B3479" s="3">
        <v>1</v>
      </c>
    </row>
    <row r="3480" spans="1:2" x14ac:dyDescent="0.3">
      <c r="A3480" s="6" t="s">
        <v>2857</v>
      </c>
      <c r="B3480" s="3">
        <v>1</v>
      </c>
    </row>
    <row r="3481" spans="1:2" x14ac:dyDescent="0.3">
      <c r="A3481" s="1" t="s">
        <v>5061</v>
      </c>
      <c r="B3481" s="3">
        <v>2</v>
      </c>
    </row>
    <row r="3482" spans="1:2" x14ac:dyDescent="0.3">
      <c r="A3482" s="6" t="s">
        <v>1833</v>
      </c>
      <c r="B3482" s="3">
        <v>1</v>
      </c>
    </row>
    <row r="3483" spans="1:2" x14ac:dyDescent="0.3">
      <c r="A3483" s="6" t="s">
        <v>3168</v>
      </c>
      <c r="B3483" s="3">
        <v>1</v>
      </c>
    </row>
    <row r="3484" spans="1:2" x14ac:dyDescent="0.3">
      <c r="A3484" s="1">
        <v>2020560809</v>
      </c>
      <c r="B3484" s="3">
        <v>2</v>
      </c>
    </row>
    <row r="3485" spans="1:2" x14ac:dyDescent="0.3">
      <c r="A3485" s="6" t="s">
        <v>572</v>
      </c>
      <c r="B3485" s="3">
        <v>1</v>
      </c>
    </row>
    <row r="3486" spans="1:2" x14ac:dyDescent="0.3">
      <c r="A3486" s="6" t="s">
        <v>559</v>
      </c>
      <c r="B3486" s="3">
        <v>1</v>
      </c>
    </row>
    <row r="3487" spans="1:2" x14ac:dyDescent="0.3">
      <c r="A3487" s="1">
        <v>2020620487</v>
      </c>
      <c r="B3487" s="3">
        <v>2</v>
      </c>
    </row>
    <row r="3488" spans="1:2" x14ac:dyDescent="0.3">
      <c r="A3488" s="6" t="s">
        <v>523</v>
      </c>
      <c r="B3488" s="3">
        <v>1</v>
      </c>
    </row>
    <row r="3489" spans="1:2" x14ac:dyDescent="0.3">
      <c r="A3489" s="6" t="s">
        <v>509</v>
      </c>
      <c r="B3489" s="3">
        <v>1</v>
      </c>
    </row>
    <row r="3490" spans="1:2" x14ac:dyDescent="0.3">
      <c r="A3490" s="1" t="s">
        <v>5485</v>
      </c>
      <c r="B3490" s="3">
        <v>2</v>
      </c>
    </row>
    <row r="3491" spans="1:2" x14ac:dyDescent="0.3">
      <c r="A3491" s="6" t="s">
        <v>3440</v>
      </c>
      <c r="B3491" s="3">
        <v>1</v>
      </c>
    </row>
    <row r="3492" spans="1:2" x14ac:dyDescent="0.3">
      <c r="A3492" s="6" t="s">
        <v>3164</v>
      </c>
      <c r="B3492" s="3">
        <v>1</v>
      </c>
    </row>
    <row r="3493" spans="1:2" x14ac:dyDescent="0.3">
      <c r="A3493" s="1">
        <v>2020713125</v>
      </c>
      <c r="B3493" s="3">
        <v>2</v>
      </c>
    </row>
    <row r="3494" spans="1:2" x14ac:dyDescent="0.3">
      <c r="A3494" s="6" t="s">
        <v>460</v>
      </c>
      <c r="B3494" s="3">
        <v>1</v>
      </c>
    </row>
    <row r="3495" spans="1:2" x14ac:dyDescent="0.3">
      <c r="A3495" s="6" t="s">
        <v>471</v>
      </c>
      <c r="B3495" s="3">
        <v>1</v>
      </c>
    </row>
    <row r="3496" spans="1:2" x14ac:dyDescent="0.3">
      <c r="A3496" s="1" t="s">
        <v>5369</v>
      </c>
      <c r="B3496" s="3">
        <v>2</v>
      </c>
    </row>
    <row r="3497" spans="1:2" x14ac:dyDescent="0.3">
      <c r="A3497" s="6" t="s">
        <v>3342</v>
      </c>
      <c r="B3497" s="3">
        <v>1</v>
      </c>
    </row>
    <row r="3498" spans="1:2" x14ac:dyDescent="0.3">
      <c r="A3498" s="6" t="s">
        <v>2847</v>
      </c>
      <c r="B3498" s="3">
        <v>1</v>
      </c>
    </row>
    <row r="3499" spans="1:2" x14ac:dyDescent="0.3">
      <c r="A3499" s="1">
        <v>2020742662</v>
      </c>
      <c r="B3499" s="3">
        <v>2</v>
      </c>
    </row>
    <row r="3500" spans="1:2" x14ac:dyDescent="0.3">
      <c r="A3500" s="6" t="s">
        <v>421</v>
      </c>
      <c r="B3500" s="3">
        <v>1</v>
      </c>
    </row>
    <row r="3501" spans="1:2" x14ac:dyDescent="0.3">
      <c r="A3501" s="6" t="s">
        <v>462</v>
      </c>
      <c r="B3501" s="3">
        <v>1</v>
      </c>
    </row>
    <row r="3502" spans="1:2" x14ac:dyDescent="0.3">
      <c r="A3502" s="1" t="s">
        <v>5523</v>
      </c>
      <c r="B3502" s="3">
        <v>2</v>
      </c>
    </row>
    <row r="3503" spans="1:2" x14ac:dyDescent="0.3">
      <c r="A3503" s="6" t="s">
        <v>3271</v>
      </c>
      <c r="B3503" s="3">
        <v>1</v>
      </c>
    </row>
    <row r="3504" spans="1:2" x14ac:dyDescent="0.3">
      <c r="A3504" s="6" t="s">
        <v>3387</v>
      </c>
      <c r="B3504" s="3">
        <v>1</v>
      </c>
    </row>
    <row r="3505" spans="1:2" x14ac:dyDescent="0.3">
      <c r="A3505" s="1">
        <v>2019684673</v>
      </c>
      <c r="B3505" s="3">
        <v>2</v>
      </c>
    </row>
    <row r="3506" spans="1:2" x14ac:dyDescent="0.3">
      <c r="A3506" s="6" t="s">
        <v>1428</v>
      </c>
      <c r="B3506" s="3">
        <v>1</v>
      </c>
    </row>
    <row r="3507" spans="1:2" x14ac:dyDescent="0.3">
      <c r="A3507" s="6" t="s">
        <v>1422</v>
      </c>
      <c r="B3507" s="3">
        <v>1</v>
      </c>
    </row>
    <row r="3508" spans="1:2" x14ac:dyDescent="0.3">
      <c r="A3508" s="1" t="s">
        <v>5240</v>
      </c>
      <c r="B3508" s="3">
        <v>2</v>
      </c>
    </row>
    <row r="3509" spans="1:2" x14ac:dyDescent="0.3">
      <c r="A3509" s="6" t="s">
        <v>3033</v>
      </c>
      <c r="B3509" s="3">
        <v>1</v>
      </c>
    </row>
    <row r="3510" spans="1:2" x14ac:dyDescent="0.3">
      <c r="A3510" s="6" t="s">
        <v>2444</v>
      </c>
      <c r="B3510" s="3">
        <v>1</v>
      </c>
    </row>
    <row r="3511" spans="1:2" x14ac:dyDescent="0.3">
      <c r="A3511" s="1">
        <v>2020776357</v>
      </c>
      <c r="B3511" s="3">
        <v>2</v>
      </c>
    </row>
    <row r="3512" spans="1:2" x14ac:dyDescent="0.3">
      <c r="A3512" s="6" t="s">
        <v>42</v>
      </c>
      <c r="B3512" s="3">
        <v>1</v>
      </c>
    </row>
    <row r="3513" spans="1:2" x14ac:dyDescent="0.3">
      <c r="A3513" s="6" t="s">
        <v>433</v>
      </c>
      <c r="B3513" s="3">
        <v>1</v>
      </c>
    </row>
    <row r="3514" spans="1:2" x14ac:dyDescent="0.3">
      <c r="A3514" s="1">
        <v>2020360400</v>
      </c>
      <c r="B3514" s="3">
        <v>2</v>
      </c>
    </row>
    <row r="3515" spans="1:2" x14ac:dyDescent="0.3">
      <c r="A3515" s="6" t="s">
        <v>714</v>
      </c>
      <c r="B3515" s="3">
        <v>1</v>
      </c>
    </row>
    <row r="3516" spans="1:2" x14ac:dyDescent="0.3">
      <c r="A3516" s="6" t="s">
        <v>702</v>
      </c>
      <c r="B3516" s="3">
        <v>1</v>
      </c>
    </row>
    <row r="3517" spans="1:2" x14ac:dyDescent="0.3">
      <c r="A3517" s="1">
        <v>2020776721</v>
      </c>
      <c r="B3517" s="3">
        <v>2</v>
      </c>
    </row>
    <row r="3518" spans="1:2" x14ac:dyDescent="0.3">
      <c r="A3518" s="6" t="s">
        <v>423</v>
      </c>
      <c r="B3518" s="3">
        <v>1</v>
      </c>
    </row>
    <row r="3519" spans="1:2" x14ac:dyDescent="0.3">
      <c r="A3519" s="6" t="s">
        <v>434</v>
      </c>
      <c r="B3519" s="3">
        <v>1</v>
      </c>
    </row>
    <row r="3520" spans="1:2" x14ac:dyDescent="0.3">
      <c r="A3520" s="1" t="s">
        <v>5289</v>
      </c>
      <c r="B3520" s="3">
        <v>2</v>
      </c>
    </row>
    <row r="3521" spans="1:2" x14ac:dyDescent="0.3">
      <c r="A3521" s="6" t="s">
        <v>3362</v>
      </c>
      <c r="B3521" s="3">
        <v>1</v>
      </c>
    </row>
    <row r="3522" spans="1:2" x14ac:dyDescent="0.3">
      <c r="A3522" s="6" t="s">
        <v>2562</v>
      </c>
      <c r="B3522" s="3">
        <v>1</v>
      </c>
    </row>
    <row r="3523" spans="1:2" x14ac:dyDescent="0.3">
      <c r="A3523" s="1">
        <v>2020798733</v>
      </c>
      <c r="B3523" s="3">
        <v>2</v>
      </c>
    </row>
    <row r="3524" spans="1:2" x14ac:dyDescent="0.3">
      <c r="A3524" s="6" t="s">
        <v>412</v>
      </c>
      <c r="B3524" s="3">
        <v>1</v>
      </c>
    </row>
    <row r="3525" spans="1:2" x14ac:dyDescent="0.3">
      <c r="A3525" s="6" t="s">
        <v>408</v>
      </c>
      <c r="B3525" s="3">
        <v>1</v>
      </c>
    </row>
    <row r="3526" spans="1:2" x14ac:dyDescent="0.3">
      <c r="A3526" s="1" t="s">
        <v>5234</v>
      </c>
      <c r="B3526" s="3">
        <v>2</v>
      </c>
    </row>
    <row r="3527" spans="1:2" x14ac:dyDescent="0.3">
      <c r="A3527" s="6" t="s">
        <v>3297</v>
      </c>
      <c r="B3527" s="3">
        <v>1</v>
      </c>
    </row>
    <row r="3528" spans="1:2" x14ac:dyDescent="0.3">
      <c r="A3528" s="6" t="s">
        <v>2434</v>
      </c>
      <c r="B3528" s="3">
        <v>1</v>
      </c>
    </row>
    <row r="3529" spans="1:2" x14ac:dyDescent="0.3">
      <c r="A3529" s="1">
        <v>2020957963</v>
      </c>
      <c r="B3529" s="3">
        <v>2</v>
      </c>
    </row>
    <row r="3530" spans="1:2" x14ac:dyDescent="0.3">
      <c r="A3530" s="6" t="s">
        <v>282</v>
      </c>
      <c r="B3530" s="3">
        <v>1</v>
      </c>
    </row>
    <row r="3531" spans="1:2" x14ac:dyDescent="0.3">
      <c r="A3531" s="6" t="s">
        <v>39</v>
      </c>
      <c r="B3531" s="3">
        <v>1</v>
      </c>
    </row>
    <row r="3532" spans="1:2" x14ac:dyDescent="0.3">
      <c r="A3532" s="1">
        <v>2020099727</v>
      </c>
      <c r="B3532" s="3">
        <v>2</v>
      </c>
    </row>
    <row r="3533" spans="1:2" x14ac:dyDescent="0.3">
      <c r="A3533" s="6" t="s">
        <v>966</v>
      </c>
      <c r="B3533" s="3">
        <v>1</v>
      </c>
    </row>
    <row r="3534" spans="1:2" x14ac:dyDescent="0.3">
      <c r="A3534" s="6" t="s">
        <v>970</v>
      </c>
      <c r="B3534" s="3">
        <v>1</v>
      </c>
    </row>
    <row r="3535" spans="1:2" x14ac:dyDescent="0.3">
      <c r="A3535" s="1">
        <v>2020970137</v>
      </c>
      <c r="B3535" s="3">
        <v>2</v>
      </c>
    </row>
    <row r="3536" spans="1:2" x14ac:dyDescent="0.3">
      <c r="A3536" s="6" t="s">
        <v>247</v>
      </c>
      <c r="B3536" s="3">
        <v>1</v>
      </c>
    </row>
    <row r="3537" spans="1:2" x14ac:dyDescent="0.3">
      <c r="A3537" s="6" t="s">
        <v>267</v>
      </c>
      <c r="B3537" s="3">
        <v>1</v>
      </c>
    </row>
    <row r="3538" spans="1:2" x14ac:dyDescent="0.3">
      <c r="A3538" s="1">
        <v>2020218441</v>
      </c>
      <c r="B3538" s="3">
        <v>2</v>
      </c>
    </row>
    <row r="3539" spans="1:2" x14ac:dyDescent="0.3">
      <c r="A3539" s="6" t="s">
        <v>365</v>
      </c>
      <c r="B3539" s="3">
        <v>1</v>
      </c>
    </row>
    <row r="3540" spans="1:2" x14ac:dyDescent="0.3">
      <c r="A3540" s="6" t="s">
        <v>839</v>
      </c>
      <c r="B3540" s="3">
        <v>1</v>
      </c>
    </row>
    <row r="3541" spans="1:2" x14ac:dyDescent="0.3">
      <c r="A3541" s="1">
        <v>2020970823</v>
      </c>
      <c r="B3541" s="3">
        <v>2</v>
      </c>
    </row>
    <row r="3542" spans="1:2" x14ac:dyDescent="0.3">
      <c r="A3542" s="6" t="s">
        <v>274</v>
      </c>
      <c r="B3542" s="3">
        <v>1</v>
      </c>
    </row>
    <row r="3543" spans="1:2" x14ac:dyDescent="0.3">
      <c r="A3543" s="6" t="s">
        <v>264</v>
      </c>
      <c r="B3543" s="3">
        <v>1</v>
      </c>
    </row>
    <row r="3544" spans="1:2" x14ac:dyDescent="0.3">
      <c r="A3544" s="1" t="s">
        <v>5324</v>
      </c>
      <c r="B3544" s="3">
        <v>2</v>
      </c>
    </row>
    <row r="3545" spans="1:2" x14ac:dyDescent="0.3">
      <c r="A3545" s="6" t="s">
        <v>3052</v>
      </c>
      <c r="B3545" s="3">
        <v>1</v>
      </c>
    </row>
    <row r="3546" spans="1:2" x14ac:dyDescent="0.3">
      <c r="A3546" s="6" t="s">
        <v>2677</v>
      </c>
      <c r="B3546" s="3">
        <v>1</v>
      </c>
    </row>
    <row r="3547" spans="1:2" x14ac:dyDescent="0.3">
      <c r="A3547" s="1">
        <v>2020970828</v>
      </c>
      <c r="B3547" s="3">
        <v>2</v>
      </c>
    </row>
    <row r="3548" spans="1:2" x14ac:dyDescent="0.3">
      <c r="A3548" s="6" t="s">
        <v>260</v>
      </c>
      <c r="B3548" s="3">
        <v>1</v>
      </c>
    </row>
    <row r="3549" spans="1:2" x14ac:dyDescent="0.3">
      <c r="A3549" s="6" t="s">
        <v>271</v>
      </c>
      <c r="B3549" s="3">
        <v>1</v>
      </c>
    </row>
    <row r="3550" spans="1:2" x14ac:dyDescent="0.3">
      <c r="A3550" s="1">
        <v>2020299312</v>
      </c>
      <c r="B3550" s="3">
        <v>2</v>
      </c>
    </row>
    <row r="3551" spans="1:2" x14ac:dyDescent="0.3">
      <c r="A3551" s="6" t="s">
        <v>767</v>
      </c>
      <c r="B3551" s="3">
        <v>1</v>
      </c>
    </row>
    <row r="3552" spans="1:2" x14ac:dyDescent="0.3">
      <c r="A3552" s="6" t="s">
        <v>761</v>
      </c>
      <c r="B3552" s="3">
        <v>1</v>
      </c>
    </row>
    <row r="3553" spans="1:2" x14ac:dyDescent="0.3">
      <c r="A3553" s="1">
        <v>2020978777</v>
      </c>
      <c r="B3553" s="3">
        <v>2</v>
      </c>
    </row>
    <row r="3554" spans="1:2" x14ac:dyDescent="0.3">
      <c r="A3554" s="6" t="s">
        <v>226</v>
      </c>
      <c r="B3554" s="3">
        <v>1</v>
      </c>
    </row>
    <row r="3555" spans="1:2" x14ac:dyDescent="0.3">
      <c r="A3555" s="6" t="s">
        <v>239</v>
      </c>
      <c r="B3555" s="3">
        <v>1</v>
      </c>
    </row>
    <row r="3556" spans="1:2" x14ac:dyDescent="0.3">
      <c r="A3556" s="1" t="s">
        <v>5144</v>
      </c>
      <c r="B3556" s="3">
        <v>2</v>
      </c>
    </row>
    <row r="3557" spans="1:2" x14ac:dyDescent="0.3">
      <c r="A3557" s="6" t="s">
        <v>2099</v>
      </c>
      <c r="B3557" s="3">
        <v>1</v>
      </c>
    </row>
    <row r="3558" spans="1:2" x14ac:dyDescent="0.3">
      <c r="A3558" s="6" t="s">
        <v>3434</v>
      </c>
      <c r="B3558" s="3">
        <v>1</v>
      </c>
    </row>
    <row r="3559" spans="1:2" x14ac:dyDescent="0.3">
      <c r="A3559" s="1">
        <v>2019753825</v>
      </c>
      <c r="B3559" s="3">
        <v>2</v>
      </c>
    </row>
    <row r="3560" spans="1:2" x14ac:dyDescent="0.3">
      <c r="A3560" s="6" t="s">
        <v>98</v>
      </c>
      <c r="B3560" s="3">
        <v>1</v>
      </c>
    </row>
    <row r="3561" spans="1:2" x14ac:dyDescent="0.3">
      <c r="A3561" s="6" t="s">
        <v>1051</v>
      </c>
      <c r="B3561" s="3">
        <v>1</v>
      </c>
    </row>
    <row r="3562" spans="1:2" x14ac:dyDescent="0.3">
      <c r="A3562" s="1" t="s">
        <v>5530</v>
      </c>
      <c r="B3562" s="3">
        <v>2</v>
      </c>
    </row>
    <row r="3563" spans="1:2" x14ac:dyDescent="0.3">
      <c r="A3563" s="6" t="s">
        <v>3419</v>
      </c>
      <c r="B3563" s="3">
        <v>1</v>
      </c>
    </row>
    <row r="3564" spans="1:2" x14ac:dyDescent="0.3">
      <c r="A3564" s="6" t="s">
        <v>3290</v>
      </c>
      <c r="B3564" s="3">
        <v>1</v>
      </c>
    </row>
    <row r="3565" spans="1:2" x14ac:dyDescent="0.3">
      <c r="A3565" s="1" t="s">
        <v>5163</v>
      </c>
      <c r="B3565" s="3">
        <v>2</v>
      </c>
    </row>
    <row r="3566" spans="1:2" x14ac:dyDescent="0.3">
      <c r="A3566" s="6" t="s">
        <v>2150</v>
      </c>
      <c r="B3566" s="3">
        <v>1</v>
      </c>
    </row>
    <row r="3567" spans="1:2" x14ac:dyDescent="0.3">
      <c r="A3567" s="6" t="s">
        <v>2445</v>
      </c>
      <c r="B3567" s="3">
        <v>1</v>
      </c>
    </row>
    <row r="3568" spans="1:2" x14ac:dyDescent="0.3">
      <c r="A3568" s="1">
        <v>2020396811</v>
      </c>
      <c r="B3568" s="3">
        <v>2</v>
      </c>
    </row>
    <row r="3569" spans="1:2" x14ac:dyDescent="0.3">
      <c r="A3569" s="6" t="s">
        <v>682</v>
      </c>
      <c r="B3569" s="3">
        <v>1</v>
      </c>
    </row>
    <row r="3570" spans="1:2" x14ac:dyDescent="0.3">
      <c r="A3570" s="6" t="s">
        <v>667</v>
      </c>
      <c r="B3570" s="3">
        <v>1</v>
      </c>
    </row>
    <row r="3571" spans="1:2" x14ac:dyDescent="0.3">
      <c r="A3571" s="1" t="s">
        <v>5298</v>
      </c>
      <c r="B3571" s="3">
        <v>2</v>
      </c>
    </row>
    <row r="3572" spans="1:2" x14ac:dyDescent="0.3">
      <c r="A3572" s="6" t="s">
        <v>3180</v>
      </c>
      <c r="B3572" s="3">
        <v>1</v>
      </c>
    </row>
    <row r="3573" spans="1:2" x14ac:dyDescent="0.3">
      <c r="A3573" s="6" t="s">
        <v>2592</v>
      </c>
      <c r="B3573" s="3">
        <v>1</v>
      </c>
    </row>
    <row r="3574" spans="1:2" x14ac:dyDescent="0.3">
      <c r="A3574" s="1" t="s">
        <v>5549</v>
      </c>
      <c r="B3574" s="3">
        <v>2</v>
      </c>
    </row>
    <row r="3575" spans="1:2" x14ac:dyDescent="0.3">
      <c r="A3575" s="6" t="s">
        <v>3353</v>
      </c>
      <c r="B3575" s="3">
        <v>1</v>
      </c>
    </row>
    <row r="3576" spans="1:2" x14ac:dyDescent="0.3">
      <c r="A3576" s="6" t="s">
        <v>3357</v>
      </c>
      <c r="B3576" s="3">
        <v>1</v>
      </c>
    </row>
    <row r="3577" spans="1:2" x14ac:dyDescent="0.3">
      <c r="A3577" s="1" t="s">
        <v>5471</v>
      </c>
      <c r="B3577" s="3">
        <v>2</v>
      </c>
    </row>
    <row r="3578" spans="1:2" x14ac:dyDescent="0.3">
      <c r="A3578" s="6" t="s">
        <v>3142</v>
      </c>
      <c r="B3578" s="3">
        <v>1</v>
      </c>
    </row>
    <row r="3579" spans="1:2" x14ac:dyDescent="0.3">
      <c r="A3579" s="6" t="s">
        <v>3381</v>
      </c>
      <c r="B3579" s="3">
        <v>1</v>
      </c>
    </row>
    <row r="3580" spans="1:2" x14ac:dyDescent="0.3">
      <c r="A3580" s="1">
        <v>2020539570</v>
      </c>
      <c r="B3580" s="3">
        <v>2</v>
      </c>
    </row>
    <row r="3581" spans="1:2" x14ac:dyDescent="0.3">
      <c r="A3581" s="6" t="s">
        <v>585</v>
      </c>
      <c r="B3581" s="3">
        <v>1</v>
      </c>
    </row>
    <row r="3582" spans="1:2" x14ac:dyDescent="0.3">
      <c r="A3582" s="6" t="s">
        <v>566</v>
      </c>
      <c r="B3582" s="3">
        <v>1</v>
      </c>
    </row>
    <row r="3583" spans="1:2" x14ac:dyDescent="0.3">
      <c r="A3583" s="1">
        <v>2019708368</v>
      </c>
      <c r="B3583" s="3">
        <v>2</v>
      </c>
    </row>
    <row r="3584" spans="1:2" x14ac:dyDescent="0.3">
      <c r="A3584" s="6" t="s">
        <v>1</v>
      </c>
      <c r="B3584" s="3">
        <v>1</v>
      </c>
    </row>
    <row r="3585" spans="1:2" x14ac:dyDescent="0.3">
      <c r="A3585" s="6" t="s">
        <v>1407</v>
      </c>
      <c r="B3585" s="3">
        <v>1</v>
      </c>
    </row>
    <row r="3586" spans="1:2" x14ac:dyDescent="0.3">
      <c r="A3586" s="1">
        <v>2020541992</v>
      </c>
      <c r="B3586" s="3">
        <v>2</v>
      </c>
    </row>
    <row r="3587" spans="1:2" x14ac:dyDescent="0.3">
      <c r="A3587" s="6" t="s">
        <v>574</v>
      </c>
      <c r="B3587" s="3">
        <v>1</v>
      </c>
    </row>
    <row r="3588" spans="1:2" x14ac:dyDescent="0.3">
      <c r="A3588" s="6" t="s">
        <v>414</v>
      </c>
      <c r="B3588" s="3">
        <v>1</v>
      </c>
    </row>
    <row r="3589" spans="1:2" x14ac:dyDescent="0.3">
      <c r="A3589" s="1">
        <v>2019781710</v>
      </c>
      <c r="B3589" s="3">
        <v>2</v>
      </c>
    </row>
    <row r="3590" spans="1:2" x14ac:dyDescent="0.3">
      <c r="A3590" s="6" t="s">
        <v>1197</v>
      </c>
      <c r="B3590" s="3">
        <v>1</v>
      </c>
    </row>
    <row r="3591" spans="1:2" x14ac:dyDescent="0.3">
      <c r="A3591" s="6" t="s">
        <v>309</v>
      </c>
      <c r="B3591" s="3">
        <v>1</v>
      </c>
    </row>
    <row r="3592" spans="1:2" x14ac:dyDescent="0.3">
      <c r="A3592" s="1">
        <v>2020089103</v>
      </c>
      <c r="B3592" s="3">
        <v>2</v>
      </c>
    </row>
    <row r="3593" spans="1:2" x14ac:dyDescent="0.3">
      <c r="A3593" s="6" t="s">
        <v>992</v>
      </c>
      <c r="B3593" s="3">
        <v>1</v>
      </c>
    </row>
    <row r="3594" spans="1:2" x14ac:dyDescent="0.3">
      <c r="A3594" s="6" t="s">
        <v>994</v>
      </c>
      <c r="B3594" s="3">
        <v>1</v>
      </c>
    </row>
    <row r="3595" spans="1:2" x14ac:dyDescent="0.3">
      <c r="A3595" s="1">
        <v>2019820510</v>
      </c>
      <c r="B3595" s="3">
        <v>2</v>
      </c>
    </row>
    <row r="3596" spans="1:2" x14ac:dyDescent="0.3">
      <c r="A3596" s="6" t="s">
        <v>23</v>
      </c>
      <c r="B3596" s="3">
        <v>1</v>
      </c>
    </row>
    <row r="3597" spans="1:2" x14ac:dyDescent="0.3">
      <c r="A3597" s="6" t="s">
        <v>9</v>
      </c>
      <c r="B3597" s="3">
        <v>1</v>
      </c>
    </row>
    <row r="3598" spans="1:2" x14ac:dyDescent="0.3">
      <c r="A3598" s="1">
        <v>2019742139</v>
      </c>
      <c r="B3598" s="3">
        <v>2</v>
      </c>
    </row>
    <row r="3599" spans="1:2" x14ac:dyDescent="0.3">
      <c r="A3599" s="6" t="s">
        <v>1378</v>
      </c>
      <c r="B3599" s="3">
        <v>1</v>
      </c>
    </row>
    <row r="3600" spans="1:2" x14ac:dyDescent="0.3">
      <c r="A3600" s="6" t="s">
        <v>1373</v>
      </c>
      <c r="B3600" s="3">
        <v>1</v>
      </c>
    </row>
    <row r="3601" spans="1:2" x14ac:dyDescent="0.3">
      <c r="A3601" s="1">
        <v>2019831092</v>
      </c>
      <c r="B3601" s="3">
        <v>2</v>
      </c>
    </row>
    <row r="3602" spans="1:2" x14ac:dyDescent="0.3">
      <c r="A3602" s="6" t="s">
        <v>581</v>
      </c>
      <c r="B3602" s="3">
        <v>1</v>
      </c>
    </row>
    <row r="3603" spans="1:2" x14ac:dyDescent="0.3">
      <c r="A3603" s="6" t="s">
        <v>1291</v>
      </c>
      <c r="B3603" s="3">
        <v>1</v>
      </c>
    </row>
    <row r="3604" spans="1:2" x14ac:dyDescent="0.3">
      <c r="A3604" s="1">
        <v>2020205699</v>
      </c>
      <c r="B3604" s="3">
        <v>2</v>
      </c>
    </row>
    <row r="3605" spans="1:2" x14ac:dyDescent="0.3">
      <c r="A3605" s="6" t="s">
        <v>874</v>
      </c>
      <c r="B3605" s="3">
        <v>1</v>
      </c>
    </row>
    <row r="3606" spans="1:2" x14ac:dyDescent="0.3">
      <c r="A3606" s="6" t="s">
        <v>873</v>
      </c>
      <c r="B3606" s="3">
        <v>1</v>
      </c>
    </row>
    <row r="3607" spans="1:2" x14ac:dyDescent="0.3">
      <c r="A3607" s="1">
        <v>2019832560</v>
      </c>
      <c r="B3607" s="3">
        <v>2</v>
      </c>
    </row>
    <row r="3608" spans="1:2" x14ac:dyDescent="0.3">
      <c r="A3608" s="6" t="s">
        <v>1275</v>
      </c>
      <c r="B3608" s="3">
        <v>1</v>
      </c>
    </row>
    <row r="3609" spans="1:2" x14ac:dyDescent="0.3">
      <c r="A3609" s="6" t="s">
        <v>1289</v>
      </c>
      <c r="B3609" s="3">
        <v>1</v>
      </c>
    </row>
    <row r="3610" spans="1:2" x14ac:dyDescent="0.3">
      <c r="A3610" s="1">
        <v>2020223327</v>
      </c>
      <c r="B3610" s="3">
        <v>2</v>
      </c>
    </row>
    <row r="3611" spans="1:2" x14ac:dyDescent="0.3">
      <c r="A3611" s="6" t="s">
        <v>836</v>
      </c>
      <c r="B3611" s="3">
        <v>1</v>
      </c>
    </row>
    <row r="3612" spans="1:2" x14ac:dyDescent="0.3">
      <c r="A3612" s="6" t="s">
        <v>568</v>
      </c>
      <c r="B3612" s="3">
        <v>1</v>
      </c>
    </row>
    <row r="3613" spans="1:2" x14ac:dyDescent="0.3">
      <c r="A3613" s="1" t="s">
        <v>5361</v>
      </c>
      <c r="B3613" s="3">
        <v>2</v>
      </c>
    </row>
    <row r="3614" spans="1:2" x14ac:dyDescent="0.3">
      <c r="A3614" s="6" t="s">
        <v>3255</v>
      </c>
      <c r="B3614" s="3">
        <v>1</v>
      </c>
    </row>
    <row r="3615" spans="1:2" x14ac:dyDescent="0.3">
      <c r="A3615" s="6" t="s">
        <v>2815</v>
      </c>
      <c r="B3615" s="3">
        <v>1</v>
      </c>
    </row>
    <row r="3616" spans="1:2" x14ac:dyDescent="0.3">
      <c r="A3616" s="1" t="s">
        <v>5257</v>
      </c>
      <c r="B3616" s="3">
        <v>2</v>
      </c>
    </row>
    <row r="3617" spans="1:2" x14ac:dyDescent="0.3">
      <c r="A3617" s="6" t="s">
        <v>3032</v>
      </c>
      <c r="B3617" s="3">
        <v>1</v>
      </c>
    </row>
    <row r="3618" spans="1:2" x14ac:dyDescent="0.3">
      <c r="A3618" s="6" t="s">
        <v>2481</v>
      </c>
      <c r="B3618" s="3">
        <v>1</v>
      </c>
    </row>
    <row r="3619" spans="1:2" x14ac:dyDescent="0.3">
      <c r="A3619" s="1" t="s">
        <v>5561</v>
      </c>
      <c r="B3619" s="3">
        <v>2</v>
      </c>
    </row>
    <row r="3620" spans="1:2" x14ac:dyDescent="0.3">
      <c r="A3620" s="6" t="s">
        <v>3401</v>
      </c>
      <c r="B3620" s="3">
        <v>1</v>
      </c>
    </row>
    <row r="3621" spans="1:2" x14ac:dyDescent="0.3">
      <c r="A3621" s="6" t="s">
        <v>3414</v>
      </c>
      <c r="B3621" s="3">
        <v>1</v>
      </c>
    </row>
    <row r="3622" spans="1:2" x14ac:dyDescent="0.3">
      <c r="A3622" s="1" t="s">
        <v>5239</v>
      </c>
      <c r="B3622" s="3">
        <v>2</v>
      </c>
    </row>
    <row r="3623" spans="1:2" x14ac:dyDescent="0.3">
      <c r="A3623" s="6" t="s">
        <v>3031</v>
      </c>
      <c r="B3623" s="3">
        <v>1</v>
      </c>
    </row>
    <row r="3624" spans="1:2" x14ac:dyDescent="0.3">
      <c r="A3624" s="6" t="s">
        <v>2443</v>
      </c>
      <c r="B3624" s="3">
        <v>1</v>
      </c>
    </row>
    <row r="3625" spans="1:2" x14ac:dyDescent="0.3">
      <c r="A3625" s="1">
        <v>2019922862</v>
      </c>
      <c r="B3625" s="3">
        <v>2</v>
      </c>
    </row>
    <row r="3626" spans="1:2" x14ac:dyDescent="0.3">
      <c r="A3626" s="6" t="s">
        <v>1222</v>
      </c>
      <c r="B3626" s="3">
        <v>1</v>
      </c>
    </row>
    <row r="3627" spans="1:2" x14ac:dyDescent="0.3">
      <c r="A3627" s="6" t="s">
        <v>1176</v>
      </c>
      <c r="B3627" s="3">
        <v>1</v>
      </c>
    </row>
    <row r="3628" spans="1:2" x14ac:dyDescent="0.3">
      <c r="A3628" s="1">
        <v>2020252443</v>
      </c>
      <c r="B3628" s="3">
        <v>2</v>
      </c>
    </row>
    <row r="3629" spans="1:2" x14ac:dyDescent="0.3">
      <c r="A3629" s="6" t="s">
        <v>778</v>
      </c>
      <c r="B3629" s="3">
        <v>1</v>
      </c>
    </row>
    <row r="3630" spans="1:2" x14ac:dyDescent="0.3">
      <c r="A3630" s="6" t="s">
        <v>800</v>
      </c>
      <c r="B3630" s="3">
        <v>1</v>
      </c>
    </row>
    <row r="3631" spans="1:2" x14ac:dyDescent="0.3">
      <c r="A3631" s="1">
        <v>2019975583</v>
      </c>
      <c r="B3631" s="3">
        <v>2</v>
      </c>
    </row>
    <row r="3632" spans="1:2" x14ac:dyDescent="0.3">
      <c r="A3632" s="6" t="s">
        <v>1185</v>
      </c>
      <c r="B3632" s="3">
        <v>1</v>
      </c>
    </row>
    <row r="3633" spans="1:2" x14ac:dyDescent="0.3">
      <c r="A3633" s="6" t="s">
        <v>499</v>
      </c>
      <c r="B3633" s="3">
        <v>1</v>
      </c>
    </row>
    <row r="3634" spans="1:2" x14ac:dyDescent="0.3">
      <c r="A3634" s="1" t="s">
        <v>5322</v>
      </c>
      <c r="B3634" s="3">
        <v>2</v>
      </c>
    </row>
    <row r="3635" spans="1:2" x14ac:dyDescent="0.3">
      <c r="A3635" s="6" t="s">
        <v>3443</v>
      </c>
      <c r="B3635" s="3">
        <v>1</v>
      </c>
    </row>
    <row r="3636" spans="1:2" x14ac:dyDescent="0.3">
      <c r="A3636" s="6" t="s">
        <v>2668</v>
      </c>
      <c r="B3636" s="3">
        <v>1</v>
      </c>
    </row>
    <row r="3637" spans="1:2" x14ac:dyDescent="0.3">
      <c r="A3637" s="1" t="s">
        <v>5486</v>
      </c>
      <c r="B3637" s="3">
        <v>2</v>
      </c>
    </row>
    <row r="3638" spans="1:2" x14ac:dyDescent="0.3">
      <c r="A3638" s="6" t="s">
        <v>3165</v>
      </c>
      <c r="B3638" s="3">
        <v>1</v>
      </c>
    </row>
    <row r="3639" spans="1:2" x14ac:dyDescent="0.3">
      <c r="A3639" s="6" t="s">
        <v>3293</v>
      </c>
      <c r="B3639" s="3">
        <v>1</v>
      </c>
    </row>
    <row r="3640" spans="1:2" x14ac:dyDescent="0.3">
      <c r="A3640" s="1" t="s">
        <v>5384</v>
      </c>
      <c r="B3640" s="3">
        <v>2</v>
      </c>
    </row>
    <row r="3641" spans="1:2" x14ac:dyDescent="0.3">
      <c r="A3641" s="6" t="s">
        <v>3433</v>
      </c>
      <c r="B3641" s="3">
        <v>1</v>
      </c>
    </row>
    <row r="3642" spans="1:2" x14ac:dyDescent="0.3">
      <c r="A3642" s="6" t="s">
        <v>2885</v>
      </c>
      <c r="B3642" s="3">
        <v>1</v>
      </c>
    </row>
    <row r="3643" spans="1:2" x14ac:dyDescent="0.3">
      <c r="A3643" s="1" t="s">
        <v>5122</v>
      </c>
      <c r="B3643" s="3">
        <v>2</v>
      </c>
    </row>
    <row r="3644" spans="1:2" x14ac:dyDescent="0.3">
      <c r="A3644" s="6" t="s">
        <v>2034</v>
      </c>
      <c r="B3644" s="3">
        <v>1</v>
      </c>
    </row>
    <row r="3645" spans="1:2" x14ac:dyDescent="0.3">
      <c r="A3645" s="6" t="s">
        <v>2905</v>
      </c>
      <c r="B3645" s="3">
        <v>1</v>
      </c>
    </row>
    <row r="3646" spans="1:2" x14ac:dyDescent="0.3">
      <c r="A3646" s="1" t="s">
        <v>5557</v>
      </c>
      <c r="B3646" s="3">
        <v>2</v>
      </c>
    </row>
    <row r="3647" spans="1:2" x14ac:dyDescent="0.3">
      <c r="A3647" s="6" t="s">
        <v>3424</v>
      </c>
      <c r="B3647" s="3">
        <v>1</v>
      </c>
    </row>
    <row r="3648" spans="1:2" x14ac:dyDescent="0.3">
      <c r="A3648" s="6" t="s">
        <v>3394</v>
      </c>
      <c r="B3648" s="3">
        <v>1</v>
      </c>
    </row>
    <row r="3649" spans="1:2" x14ac:dyDescent="0.3">
      <c r="A3649" s="1" t="s">
        <v>3882</v>
      </c>
      <c r="B3649" s="3">
        <v>2</v>
      </c>
    </row>
    <row r="3650" spans="1:2" x14ac:dyDescent="0.3">
      <c r="A3650" s="6" t="s">
        <v>2783</v>
      </c>
      <c r="B3650" s="3">
        <v>1</v>
      </c>
    </row>
    <row r="3651" spans="1:2" x14ac:dyDescent="0.3">
      <c r="A3651" s="6" t="s">
        <v>319</v>
      </c>
      <c r="B3651" s="3">
        <v>1</v>
      </c>
    </row>
    <row r="3652" spans="1:2" x14ac:dyDescent="0.3">
      <c r="A3652" s="1" t="s">
        <v>5348</v>
      </c>
      <c r="B3652" s="3">
        <v>2</v>
      </c>
    </row>
    <row r="3653" spans="1:2" x14ac:dyDescent="0.3">
      <c r="A3653" s="6" t="s">
        <v>3420</v>
      </c>
      <c r="B3653" s="3">
        <v>1</v>
      </c>
    </row>
    <row r="3654" spans="1:2" x14ac:dyDescent="0.3">
      <c r="A3654" s="6" t="s">
        <v>2797</v>
      </c>
      <c r="B3654" s="3">
        <v>1</v>
      </c>
    </row>
    <row r="3655" spans="1:2" x14ac:dyDescent="0.3">
      <c r="A3655" s="1" t="s">
        <v>5146</v>
      </c>
      <c r="B3655" s="3">
        <v>2</v>
      </c>
    </row>
    <row r="3656" spans="1:2" x14ac:dyDescent="0.3">
      <c r="A3656" s="6" t="s">
        <v>3359</v>
      </c>
      <c r="B3656" s="3">
        <v>1</v>
      </c>
    </row>
    <row r="3657" spans="1:2" x14ac:dyDescent="0.3">
      <c r="A3657" s="6" t="s">
        <v>2100</v>
      </c>
      <c r="B3657" s="3">
        <v>1</v>
      </c>
    </row>
    <row r="3658" spans="1:2" x14ac:dyDescent="0.3">
      <c r="A3658" s="1" t="s">
        <v>5438</v>
      </c>
      <c r="B3658" s="3">
        <v>2</v>
      </c>
    </row>
    <row r="3659" spans="1:2" x14ac:dyDescent="0.3">
      <c r="A3659" s="6" t="s">
        <v>3399</v>
      </c>
      <c r="B3659" s="3">
        <v>1</v>
      </c>
    </row>
    <row r="3660" spans="1:2" x14ac:dyDescent="0.3">
      <c r="A3660" s="6" t="s">
        <v>3035</v>
      </c>
      <c r="B3660" s="3">
        <v>1</v>
      </c>
    </row>
    <row r="3661" spans="1:2" x14ac:dyDescent="0.3">
      <c r="A3661" s="1">
        <v>2019994026</v>
      </c>
      <c r="B3661" s="3">
        <v>2</v>
      </c>
    </row>
    <row r="3662" spans="1:2" x14ac:dyDescent="0.3">
      <c r="A3662" s="6" t="s">
        <v>430</v>
      </c>
      <c r="B3662" s="3">
        <v>1</v>
      </c>
    </row>
    <row r="3663" spans="1:2" x14ac:dyDescent="0.3">
      <c r="A3663" s="6" t="s">
        <v>1152</v>
      </c>
      <c r="B3663" s="3">
        <v>1</v>
      </c>
    </row>
    <row r="3664" spans="1:2" x14ac:dyDescent="0.3">
      <c r="A3664" s="1" t="s">
        <v>5390</v>
      </c>
      <c r="B3664" s="3">
        <v>2</v>
      </c>
    </row>
    <row r="3665" spans="1:2" x14ac:dyDescent="0.3">
      <c r="A3665" s="6" t="s">
        <v>2897</v>
      </c>
      <c r="B3665" s="3">
        <v>1</v>
      </c>
    </row>
    <row r="3666" spans="1:2" x14ac:dyDescent="0.3">
      <c r="A3666" s="6" t="s">
        <v>3391</v>
      </c>
      <c r="B3666" s="3">
        <v>1</v>
      </c>
    </row>
    <row r="3667" spans="1:2" x14ac:dyDescent="0.3">
      <c r="A3667" s="1" t="s">
        <v>5563</v>
      </c>
      <c r="B3667" s="3">
        <v>2</v>
      </c>
    </row>
    <row r="3668" spans="1:2" x14ac:dyDescent="0.3">
      <c r="A3668" s="6" t="s">
        <v>3457</v>
      </c>
      <c r="B3668" s="3">
        <v>1</v>
      </c>
    </row>
    <row r="3669" spans="1:2" x14ac:dyDescent="0.3">
      <c r="A3669" s="6" t="s">
        <v>3404</v>
      </c>
      <c r="B3669" s="3">
        <v>1</v>
      </c>
    </row>
    <row r="3670" spans="1:2" x14ac:dyDescent="0.3">
      <c r="A3670" s="1">
        <v>2020396813</v>
      </c>
      <c r="B3670" s="3">
        <v>2</v>
      </c>
    </row>
    <row r="3671" spans="1:2" x14ac:dyDescent="0.3">
      <c r="A3671" s="6" t="s">
        <v>683</v>
      </c>
      <c r="B3671" s="3">
        <v>1</v>
      </c>
    </row>
    <row r="3672" spans="1:2" x14ac:dyDescent="0.3">
      <c r="A3672" s="6" t="s">
        <v>664</v>
      </c>
      <c r="B3672" s="3">
        <v>1</v>
      </c>
    </row>
    <row r="3673" spans="1:2" x14ac:dyDescent="0.3">
      <c r="A3673" s="1" t="s">
        <v>4914</v>
      </c>
      <c r="B3673" s="3">
        <v>2</v>
      </c>
    </row>
    <row r="3674" spans="1:2" x14ac:dyDescent="0.3">
      <c r="A3674" s="6" t="s">
        <v>1499</v>
      </c>
      <c r="B3674" s="3">
        <v>1</v>
      </c>
    </row>
    <row r="3675" spans="1:2" x14ac:dyDescent="0.3">
      <c r="A3675" s="6" t="s">
        <v>3354</v>
      </c>
      <c r="B3675" s="3">
        <v>1</v>
      </c>
    </row>
    <row r="3676" spans="1:2" x14ac:dyDescent="0.3">
      <c r="A3676" s="1">
        <v>2020396817</v>
      </c>
      <c r="B3676" s="3">
        <v>2</v>
      </c>
    </row>
    <row r="3677" spans="1:2" x14ac:dyDescent="0.3">
      <c r="A3677" s="6" t="s">
        <v>639</v>
      </c>
      <c r="B3677" s="3">
        <v>1</v>
      </c>
    </row>
    <row r="3678" spans="1:2" x14ac:dyDescent="0.3">
      <c r="A3678" s="6" t="s">
        <v>680</v>
      </c>
      <c r="B3678" s="3">
        <v>1</v>
      </c>
    </row>
    <row r="3679" spans="1:2" x14ac:dyDescent="0.3">
      <c r="A3679" s="1" t="s">
        <v>5363</v>
      </c>
      <c r="B3679" s="3">
        <v>2</v>
      </c>
    </row>
    <row r="3680" spans="1:2" x14ac:dyDescent="0.3">
      <c r="A3680" s="6" t="s">
        <v>3428</v>
      </c>
      <c r="B3680" s="3">
        <v>1</v>
      </c>
    </row>
    <row r="3681" spans="1:2" x14ac:dyDescent="0.3">
      <c r="A3681" s="6" t="s">
        <v>2818</v>
      </c>
      <c r="B3681" s="3">
        <v>1</v>
      </c>
    </row>
    <row r="3682" spans="1:2" x14ac:dyDescent="0.3">
      <c r="A3682" s="1">
        <v>2020405575</v>
      </c>
      <c r="B3682" s="3">
        <v>2</v>
      </c>
    </row>
    <row r="3683" spans="1:2" x14ac:dyDescent="0.3">
      <c r="A3683" s="6" t="s">
        <v>100</v>
      </c>
      <c r="B3683" s="3">
        <v>1</v>
      </c>
    </row>
    <row r="3684" spans="1:2" x14ac:dyDescent="0.3">
      <c r="A3684" s="6" t="s">
        <v>684</v>
      </c>
      <c r="B3684" s="3">
        <v>1</v>
      </c>
    </row>
    <row r="3685" spans="1:2" x14ac:dyDescent="0.3">
      <c r="A3685" s="1" t="s">
        <v>5392</v>
      </c>
      <c r="B3685" s="3">
        <v>2</v>
      </c>
    </row>
    <row r="3686" spans="1:2" x14ac:dyDescent="0.3">
      <c r="A3686" s="6" t="s">
        <v>3412</v>
      </c>
      <c r="B3686" s="3">
        <v>1</v>
      </c>
    </row>
    <row r="3687" spans="1:2" x14ac:dyDescent="0.3">
      <c r="A3687" s="6" t="s">
        <v>2902</v>
      </c>
      <c r="B3687" s="3">
        <v>1</v>
      </c>
    </row>
    <row r="3688" spans="1:2" x14ac:dyDescent="0.3">
      <c r="A3688" s="1" t="s">
        <v>5388</v>
      </c>
      <c r="B3688" s="3">
        <v>2</v>
      </c>
    </row>
    <row r="3689" spans="1:2" x14ac:dyDescent="0.3">
      <c r="A3689" s="6" t="s">
        <v>3316</v>
      </c>
      <c r="B3689" s="3">
        <v>1</v>
      </c>
    </row>
    <row r="3690" spans="1:2" x14ac:dyDescent="0.3">
      <c r="A3690" s="6" t="s">
        <v>2894</v>
      </c>
      <c r="B3690" s="3">
        <v>1</v>
      </c>
    </row>
    <row r="3691" spans="1:2" x14ac:dyDescent="0.3">
      <c r="A3691" s="1">
        <v>2019995595</v>
      </c>
      <c r="B3691" s="3">
        <v>2</v>
      </c>
    </row>
    <row r="3692" spans="1:2" x14ac:dyDescent="0.3">
      <c r="A3692" s="6" t="s">
        <v>1153</v>
      </c>
      <c r="B3692" s="3">
        <v>1</v>
      </c>
    </row>
    <row r="3693" spans="1:2" x14ac:dyDescent="0.3">
      <c r="A3693" s="6" t="s">
        <v>1161</v>
      </c>
      <c r="B3693" s="3">
        <v>1</v>
      </c>
    </row>
    <row r="3694" spans="1:2" x14ac:dyDescent="0.3">
      <c r="A3694" s="1">
        <v>2020539575</v>
      </c>
      <c r="B3694" s="3">
        <v>2</v>
      </c>
    </row>
    <row r="3695" spans="1:2" x14ac:dyDescent="0.3">
      <c r="A3695" s="6" t="s">
        <v>583</v>
      </c>
      <c r="B3695" s="3">
        <v>1</v>
      </c>
    </row>
    <row r="3696" spans="1:2" x14ac:dyDescent="0.3">
      <c r="A3696" s="6" t="s">
        <v>591</v>
      </c>
      <c r="B3696" s="3">
        <v>1</v>
      </c>
    </row>
    <row r="3697" spans="1:2" x14ac:dyDescent="0.3">
      <c r="A3697" s="1" t="s">
        <v>5380</v>
      </c>
      <c r="B3697" s="3">
        <v>2</v>
      </c>
    </row>
    <row r="3698" spans="1:2" x14ac:dyDescent="0.3">
      <c r="A3698" s="6" t="s">
        <v>2871</v>
      </c>
      <c r="B3698" s="3">
        <v>1</v>
      </c>
    </row>
    <row r="3699" spans="1:2" x14ac:dyDescent="0.3">
      <c r="A3699" s="6" t="s">
        <v>3315</v>
      </c>
      <c r="B3699" s="3">
        <v>1</v>
      </c>
    </row>
    <row r="3700" spans="1:2" x14ac:dyDescent="0.3">
      <c r="A3700" s="1" t="s">
        <v>4794</v>
      </c>
      <c r="B3700" s="3">
        <v>2</v>
      </c>
    </row>
    <row r="3701" spans="1:2" x14ac:dyDescent="0.3">
      <c r="A3701" s="6" t="s">
        <v>1272</v>
      </c>
      <c r="B3701" s="3">
        <v>1</v>
      </c>
    </row>
    <row r="3702" spans="1:2" x14ac:dyDescent="0.3">
      <c r="A3702" s="6" t="s">
        <v>3292</v>
      </c>
      <c r="B3702" s="3">
        <v>1</v>
      </c>
    </row>
    <row r="3703" spans="1:2" x14ac:dyDescent="0.3">
      <c r="A3703" s="1" t="s">
        <v>5450</v>
      </c>
      <c r="B3703" s="3">
        <v>2</v>
      </c>
    </row>
    <row r="3704" spans="1:2" x14ac:dyDescent="0.3">
      <c r="A3704" s="6" t="s">
        <v>3280</v>
      </c>
      <c r="B3704" s="3">
        <v>1</v>
      </c>
    </row>
    <row r="3705" spans="1:2" x14ac:dyDescent="0.3">
      <c r="A3705" s="6" t="s">
        <v>3072</v>
      </c>
      <c r="B3705" s="3">
        <v>1</v>
      </c>
    </row>
    <row r="3706" spans="1:2" x14ac:dyDescent="0.3">
      <c r="A3706" s="1" t="s">
        <v>5344</v>
      </c>
      <c r="B3706" s="3">
        <v>2</v>
      </c>
    </row>
    <row r="3707" spans="1:2" x14ac:dyDescent="0.3">
      <c r="A3707" s="6" t="s">
        <v>3288</v>
      </c>
      <c r="B3707" s="3">
        <v>1</v>
      </c>
    </row>
    <row r="3708" spans="1:2" x14ac:dyDescent="0.3">
      <c r="A3708" s="6" t="s">
        <v>2786</v>
      </c>
      <c r="B3708" s="3">
        <v>1</v>
      </c>
    </row>
    <row r="3709" spans="1:2" x14ac:dyDescent="0.3">
      <c r="A3709" s="1">
        <v>2020590285</v>
      </c>
      <c r="B3709" s="3">
        <v>2</v>
      </c>
    </row>
    <row r="3710" spans="1:2" x14ac:dyDescent="0.3">
      <c r="A3710" s="6" t="s">
        <v>533</v>
      </c>
      <c r="B3710" s="3">
        <v>1</v>
      </c>
    </row>
    <row r="3711" spans="1:2" x14ac:dyDescent="0.3">
      <c r="A3711" s="6" t="s">
        <v>550</v>
      </c>
      <c r="B3711" s="3">
        <v>1</v>
      </c>
    </row>
    <row r="3712" spans="1:2" x14ac:dyDescent="0.3">
      <c r="A3712" s="1">
        <v>2020571501</v>
      </c>
      <c r="B3712" s="3">
        <v>2</v>
      </c>
    </row>
    <row r="3713" spans="1:2" x14ac:dyDescent="0.3">
      <c r="A3713" s="6" t="s">
        <v>561</v>
      </c>
      <c r="B3713" s="3">
        <v>1</v>
      </c>
    </row>
    <row r="3714" spans="1:2" x14ac:dyDescent="0.3">
      <c r="A3714" s="6" t="s">
        <v>569</v>
      </c>
      <c r="B3714" s="3">
        <v>1</v>
      </c>
    </row>
    <row r="3715" spans="1:2" x14ac:dyDescent="0.3">
      <c r="A3715" s="1" t="s">
        <v>4083</v>
      </c>
      <c r="B3715" s="3">
        <v>2</v>
      </c>
    </row>
    <row r="3716" spans="1:2" x14ac:dyDescent="0.3">
      <c r="A3716" s="6" t="s">
        <v>498</v>
      </c>
      <c r="B3716" s="3">
        <v>1</v>
      </c>
    </row>
    <row r="3717" spans="1:2" x14ac:dyDescent="0.3">
      <c r="A3717" s="6" t="s">
        <v>3226</v>
      </c>
      <c r="B3717" s="3">
        <v>1</v>
      </c>
    </row>
    <row r="3718" spans="1:2" x14ac:dyDescent="0.3">
      <c r="A3718" s="1" t="s">
        <v>5398</v>
      </c>
      <c r="B3718" s="3">
        <v>2</v>
      </c>
    </row>
    <row r="3719" spans="1:2" x14ac:dyDescent="0.3">
      <c r="A3719" s="6" t="s">
        <v>2917</v>
      </c>
      <c r="B3719" s="3">
        <v>1</v>
      </c>
    </row>
    <row r="3720" spans="1:2" x14ac:dyDescent="0.3">
      <c r="A3720" s="6" t="s">
        <v>3003</v>
      </c>
      <c r="B3720" s="3">
        <v>1</v>
      </c>
    </row>
    <row r="3721" spans="1:2" x14ac:dyDescent="0.3">
      <c r="A3721" s="1">
        <v>2019370142</v>
      </c>
      <c r="B3721" s="3">
        <v>2</v>
      </c>
    </row>
    <row r="3722" spans="1:2" x14ac:dyDescent="0.3">
      <c r="A3722" s="6" t="s">
        <v>108</v>
      </c>
      <c r="B3722" s="3">
        <v>1</v>
      </c>
    </row>
    <row r="3723" spans="1:2" x14ac:dyDescent="0.3">
      <c r="A3723" s="6" t="s">
        <v>1724</v>
      </c>
      <c r="B3723" s="3">
        <v>1</v>
      </c>
    </row>
    <row r="3724" spans="1:2" x14ac:dyDescent="0.3">
      <c r="A3724" s="1">
        <v>2017598799</v>
      </c>
      <c r="B3724" s="3">
        <v>2</v>
      </c>
    </row>
    <row r="3725" spans="1:2" x14ac:dyDescent="0.3">
      <c r="A3725" s="6" t="s">
        <v>2102</v>
      </c>
      <c r="B3725" s="3">
        <v>1</v>
      </c>
    </row>
    <row r="3726" spans="1:2" x14ac:dyDescent="0.3">
      <c r="A3726" s="6" t="s">
        <v>2868</v>
      </c>
      <c r="B3726" s="3">
        <v>1</v>
      </c>
    </row>
    <row r="3727" spans="1:2" x14ac:dyDescent="0.3">
      <c r="A3727" s="1">
        <v>2018767254</v>
      </c>
      <c r="B3727" s="3">
        <v>2</v>
      </c>
    </row>
    <row r="3728" spans="1:2" x14ac:dyDescent="0.3">
      <c r="A3728" s="6" t="s">
        <v>2076</v>
      </c>
      <c r="B3728" s="3">
        <v>1</v>
      </c>
    </row>
    <row r="3729" spans="1:2" x14ac:dyDescent="0.3">
      <c r="A3729" s="6" t="s">
        <v>2132</v>
      </c>
      <c r="B3729" s="3">
        <v>1</v>
      </c>
    </row>
    <row r="3730" spans="1:2" x14ac:dyDescent="0.3">
      <c r="A3730" s="1">
        <v>2003845415</v>
      </c>
      <c r="B3730" s="3">
        <v>2</v>
      </c>
    </row>
    <row r="3731" spans="1:2" x14ac:dyDescent="0.3">
      <c r="A3731" s="6" t="s">
        <v>3439</v>
      </c>
      <c r="B3731" s="3">
        <v>1</v>
      </c>
    </row>
    <row r="3732" spans="1:2" x14ac:dyDescent="0.3">
      <c r="A3732" s="6" t="s">
        <v>3263</v>
      </c>
      <c r="B3732" s="3">
        <v>1</v>
      </c>
    </row>
    <row r="3733" spans="1:2" x14ac:dyDescent="0.3">
      <c r="A3733" s="1">
        <v>2017684795</v>
      </c>
      <c r="B3733" s="3">
        <v>2</v>
      </c>
    </row>
    <row r="3734" spans="1:2" x14ac:dyDescent="0.3">
      <c r="A3734" s="6" t="s">
        <v>2069</v>
      </c>
      <c r="B3734" s="3">
        <v>1</v>
      </c>
    </row>
    <row r="3735" spans="1:2" x14ac:dyDescent="0.3">
      <c r="A3735" s="6" t="s">
        <v>2821</v>
      </c>
      <c r="B3735" s="3">
        <v>1</v>
      </c>
    </row>
    <row r="3736" spans="1:2" x14ac:dyDescent="0.3">
      <c r="A3736" s="1">
        <v>2016210000</v>
      </c>
      <c r="B3736" s="3">
        <v>2</v>
      </c>
    </row>
    <row r="3737" spans="1:2" x14ac:dyDescent="0.3">
      <c r="A3737" s="6" t="s">
        <v>3396</v>
      </c>
      <c r="B3737" s="3">
        <v>1</v>
      </c>
    </row>
    <row r="3738" spans="1:2" x14ac:dyDescent="0.3">
      <c r="A3738" s="6" t="s">
        <v>3349</v>
      </c>
      <c r="B3738" s="3">
        <v>1</v>
      </c>
    </row>
    <row r="3739" spans="1:2" x14ac:dyDescent="0.3">
      <c r="A3739" s="1">
        <v>2016667490</v>
      </c>
      <c r="B3739" s="3">
        <v>2</v>
      </c>
    </row>
    <row r="3740" spans="1:2" x14ac:dyDescent="0.3">
      <c r="A3740" s="6" t="s">
        <v>2233</v>
      </c>
      <c r="B3740" s="3">
        <v>1</v>
      </c>
    </row>
    <row r="3741" spans="1:2" x14ac:dyDescent="0.3">
      <c r="A3741" s="6" t="s">
        <v>3227</v>
      </c>
      <c r="B3741" s="3">
        <v>1</v>
      </c>
    </row>
    <row r="3742" spans="1:2" x14ac:dyDescent="0.3">
      <c r="A3742" s="1">
        <v>2016704472</v>
      </c>
      <c r="B3742" s="3">
        <v>2</v>
      </c>
    </row>
    <row r="3743" spans="1:2" x14ac:dyDescent="0.3">
      <c r="A3743" s="6" t="s">
        <v>3208</v>
      </c>
      <c r="B3743" s="3">
        <v>1</v>
      </c>
    </row>
    <row r="3744" spans="1:2" x14ac:dyDescent="0.3">
      <c r="A3744" s="6" t="s">
        <v>2873</v>
      </c>
      <c r="B3744" s="3">
        <v>1</v>
      </c>
    </row>
    <row r="3745" spans="1:2" x14ac:dyDescent="0.3">
      <c r="A3745" s="1">
        <v>2016127352</v>
      </c>
      <c r="B3745" s="3">
        <v>2</v>
      </c>
    </row>
    <row r="3746" spans="1:2" x14ac:dyDescent="0.3">
      <c r="A3746" s="6" t="s">
        <v>256</v>
      </c>
      <c r="B3746" s="3">
        <v>1</v>
      </c>
    </row>
    <row r="3747" spans="1:2" x14ac:dyDescent="0.3">
      <c r="A3747" s="6" t="s">
        <v>1911</v>
      </c>
      <c r="B3747" s="3">
        <v>1</v>
      </c>
    </row>
    <row r="3748" spans="1:2" x14ac:dyDescent="0.3">
      <c r="A3748" s="1">
        <v>2016704984</v>
      </c>
      <c r="B3748" s="3">
        <v>2</v>
      </c>
    </row>
    <row r="3749" spans="1:2" x14ac:dyDescent="0.3">
      <c r="A3749" s="6" t="s">
        <v>1961</v>
      </c>
      <c r="B3749" s="3">
        <v>1</v>
      </c>
    </row>
    <row r="3750" spans="1:2" x14ac:dyDescent="0.3">
      <c r="A3750" s="6" t="s">
        <v>3207</v>
      </c>
      <c r="B3750" s="3">
        <v>1</v>
      </c>
    </row>
    <row r="3751" spans="1:2" x14ac:dyDescent="0.3">
      <c r="A3751" s="1">
        <v>2017647712</v>
      </c>
      <c r="B3751" s="3">
        <v>2</v>
      </c>
    </row>
    <row r="3752" spans="1:2" x14ac:dyDescent="0.3">
      <c r="A3752" s="6" t="s">
        <v>447</v>
      </c>
      <c r="B3752" s="3">
        <v>1</v>
      </c>
    </row>
    <row r="3753" spans="1:2" x14ac:dyDescent="0.3">
      <c r="A3753" s="6" t="s">
        <v>2843</v>
      </c>
      <c r="B3753" s="3">
        <v>1</v>
      </c>
    </row>
    <row r="3754" spans="1:2" x14ac:dyDescent="0.3">
      <c r="A3754" s="1">
        <v>2007512209</v>
      </c>
      <c r="B3754" s="3">
        <v>2</v>
      </c>
    </row>
    <row r="3755" spans="1:2" x14ac:dyDescent="0.3">
      <c r="A3755" s="6" t="s">
        <v>2930</v>
      </c>
      <c r="B3755" s="3">
        <v>1</v>
      </c>
    </row>
    <row r="3756" spans="1:2" x14ac:dyDescent="0.3">
      <c r="A3756" s="6" t="s">
        <v>789</v>
      </c>
      <c r="B3756" s="3">
        <v>1</v>
      </c>
    </row>
    <row r="3757" spans="1:2" x14ac:dyDescent="0.3">
      <c r="A3757" s="1">
        <v>2017691095</v>
      </c>
      <c r="B3757" s="3">
        <v>2</v>
      </c>
    </row>
    <row r="3758" spans="1:2" x14ac:dyDescent="0.3">
      <c r="A3758" s="6" t="s">
        <v>2807</v>
      </c>
      <c r="B3758" s="3">
        <v>1</v>
      </c>
    </row>
    <row r="3759" spans="1:2" x14ac:dyDescent="0.3">
      <c r="A3759" s="6" t="s">
        <v>2482</v>
      </c>
      <c r="B3759" s="3">
        <v>1</v>
      </c>
    </row>
    <row r="3760" spans="1:2" x14ac:dyDescent="0.3">
      <c r="A3760" s="1">
        <v>2018000602</v>
      </c>
      <c r="B3760" s="3">
        <v>2</v>
      </c>
    </row>
    <row r="3761" spans="1:2" x14ac:dyDescent="0.3">
      <c r="A3761" s="6" t="s">
        <v>1609</v>
      </c>
      <c r="B3761" s="3">
        <v>1</v>
      </c>
    </row>
    <row r="3762" spans="1:2" x14ac:dyDescent="0.3">
      <c r="A3762" s="6" t="s">
        <v>2685</v>
      </c>
      <c r="B3762" s="3">
        <v>1</v>
      </c>
    </row>
    <row r="3763" spans="1:2" x14ac:dyDescent="0.3">
      <c r="A3763" s="1">
        <v>2016649325</v>
      </c>
      <c r="B3763" s="3">
        <v>2</v>
      </c>
    </row>
    <row r="3764" spans="1:2" x14ac:dyDescent="0.3">
      <c r="A3764" s="6" t="s">
        <v>3237</v>
      </c>
      <c r="B3764" s="3">
        <v>1</v>
      </c>
    </row>
    <row r="3765" spans="1:2" x14ac:dyDescent="0.3">
      <c r="A3765" s="6" t="s">
        <v>3153</v>
      </c>
      <c r="B3765" s="3">
        <v>1</v>
      </c>
    </row>
    <row r="3766" spans="1:2" x14ac:dyDescent="0.3">
      <c r="A3766" s="1">
        <v>2016722651</v>
      </c>
      <c r="B3766" s="3">
        <v>2</v>
      </c>
    </row>
    <row r="3767" spans="1:2" x14ac:dyDescent="0.3">
      <c r="A3767" s="6" t="s">
        <v>2234</v>
      </c>
      <c r="B3767" s="3">
        <v>1</v>
      </c>
    </row>
    <row r="3768" spans="1:2" x14ac:dyDescent="0.3">
      <c r="A3768" s="6" t="s">
        <v>3199</v>
      </c>
      <c r="B3768" s="3">
        <v>1</v>
      </c>
    </row>
    <row r="3769" spans="1:2" x14ac:dyDescent="0.3">
      <c r="A3769" s="1">
        <v>2017807713</v>
      </c>
      <c r="B3769" s="3">
        <v>2</v>
      </c>
    </row>
    <row r="3770" spans="1:2" x14ac:dyDescent="0.3">
      <c r="A3770" s="6" t="s">
        <v>1201</v>
      </c>
      <c r="B3770" s="3">
        <v>1</v>
      </c>
    </row>
    <row r="3771" spans="1:2" x14ac:dyDescent="0.3">
      <c r="A3771" s="6" t="s">
        <v>2727</v>
      </c>
      <c r="B3771" s="3">
        <v>1</v>
      </c>
    </row>
    <row r="3772" spans="1:2" x14ac:dyDescent="0.3">
      <c r="A3772" s="1">
        <v>2018030436</v>
      </c>
      <c r="B3772" s="3">
        <v>2</v>
      </c>
    </row>
    <row r="3773" spans="1:2" x14ac:dyDescent="0.3">
      <c r="A3773" s="6" t="s">
        <v>1564</v>
      </c>
      <c r="B3773" s="3">
        <v>1</v>
      </c>
    </row>
    <row r="3774" spans="1:2" x14ac:dyDescent="0.3">
      <c r="A3774" s="6" t="s">
        <v>2661</v>
      </c>
      <c r="B3774" s="3">
        <v>1</v>
      </c>
    </row>
    <row r="3775" spans="1:2" x14ac:dyDescent="0.3">
      <c r="A3775" s="1">
        <v>2017523737</v>
      </c>
      <c r="B3775" s="3">
        <v>2</v>
      </c>
    </row>
    <row r="3776" spans="1:2" x14ac:dyDescent="0.3">
      <c r="A3776" s="6" t="s">
        <v>1045</v>
      </c>
      <c r="B3776" s="3">
        <v>1</v>
      </c>
    </row>
    <row r="3777" spans="1:2" x14ac:dyDescent="0.3">
      <c r="A3777" s="6" t="s">
        <v>2898</v>
      </c>
      <c r="B3777" s="3">
        <v>1</v>
      </c>
    </row>
    <row r="3778" spans="1:2" x14ac:dyDescent="0.3">
      <c r="A3778" s="1">
        <v>2018030652</v>
      </c>
      <c r="B3778" s="3">
        <v>2</v>
      </c>
    </row>
    <row r="3779" spans="1:2" x14ac:dyDescent="0.3">
      <c r="A3779" s="6" t="s">
        <v>1234</v>
      </c>
      <c r="B3779" s="3">
        <v>1</v>
      </c>
    </row>
    <row r="3780" spans="1:2" x14ac:dyDescent="0.3">
      <c r="A3780" s="6" t="s">
        <v>2659</v>
      </c>
      <c r="B3780" s="3">
        <v>1</v>
      </c>
    </row>
    <row r="3781" spans="1:2" x14ac:dyDescent="0.3">
      <c r="A3781" s="1">
        <v>2018807084</v>
      </c>
      <c r="B3781" s="3">
        <v>2</v>
      </c>
    </row>
    <row r="3782" spans="1:2" x14ac:dyDescent="0.3">
      <c r="A3782" s="6" t="s">
        <v>2108</v>
      </c>
      <c r="B3782" s="3">
        <v>1</v>
      </c>
    </row>
    <row r="3783" spans="1:2" x14ac:dyDescent="0.3">
      <c r="A3783" s="6" t="s">
        <v>2094</v>
      </c>
      <c r="B3783" s="3">
        <v>1</v>
      </c>
    </row>
    <row r="3784" spans="1:2" x14ac:dyDescent="0.3">
      <c r="A3784" s="1">
        <v>2016737064</v>
      </c>
      <c r="B3784" s="3">
        <v>2</v>
      </c>
    </row>
    <row r="3785" spans="1:2" x14ac:dyDescent="0.3">
      <c r="A3785" s="6" t="s">
        <v>3185</v>
      </c>
      <c r="B3785" s="3">
        <v>1</v>
      </c>
    </row>
    <row r="3786" spans="1:2" x14ac:dyDescent="0.3">
      <c r="A3786" s="6" t="s">
        <v>3021</v>
      </c>
      <c r="B3786" s="3">
        <v>1</v>
      </c>
    </row>
    <row r="3787" spans="1:2" x14ac:dyDescent="0.3">
      <c r="A3787" s="1">
        <v>2018869982</v>
      </c>
      <c r="B3787" s="3">
        <v>2</v>
      </c>
    </row>
    <row r="3788" spans="1:2" x14ac:dyDescent="0.3">
      <c r="A3788" s="6" t="s">
        <v>1674</v>
      </c>
      <c r="B3788" s="3">
        <v>1</v>
      </c>
    </row>
    <row r="3789" spans="1:2" x14ac:dyDescent="0.3">
      <c r="A3789" s="6" t="s">
        <v>2074</v>
      </c>
      <c r="B3789" s="3">
        <v>1</v>
      </c>
    </row>
    <row r="3790" spans="1:2" x14ac:dyDescent="0.3">
      <c r="A3790" s="1">
        <v>2018135632</v>
      </c>
      <c r="B3790" s="3">
        <v>2</v>
      </c>
    </row>
    <row r="3791" spans="1:2" x14ac:dyDescent="0.3">
      <c r="A3791" s="6" t="s">
        <v>2618</v>
      </c>
      <c r="B3791" s="3">
        <v>1</v>
      </c>
    </row>
    <row r="3792" spans="1:2" x14ac:dyDescent="0.3">
      <c r="A3792" s="6" t="s">
        <v>2466</v>
      </c>
      <c r="B3792" s="3">
        <v>1</v>
      </c>
    </row>
    <row r="3793" spans="1:2" x14ac:dyDescent="0.3">
      <c r="A3793" s="1">
        <v>2019030111</v>
      </c>
      <c r="B3793" s="3">
        <v>2</v>
      </c>
    </row>
    <row r="3794" spans="1:2" x14ac:dyDescent="0.3">
      <c r="A3794" s="6" t="s">
        <v>113</v>
      </c>
      <c r="B3794" s="3">
        <v>1</v>
      </c>
    </row>
    <row r="3795" spans="1:2" x14ac:dyDescent="0.3">
      <c r="A3795" s="6" t="s">
        <v>887</v>
      </c>
      <c r="B3795" s="3">
        <v>1</v>
      </c>
    </row>
    <row r="3796" spans="1:2" x14ac:dyDescent="0.3">
      <c r="A3796" s="1">
        <v>2016756367</v>
      </c>
      <c r="B3796" s="3">
        <v>2</v>
      </c>
    </row>
    <row r="3797" spans="1:2" x14ac:dyDescent="0.3">
      <c r="A3797" s="6" t="s">
        <v>1906</v>
      </c>
      <c r="B3797" s="3">
        <v>1</v>
      </c>
    </row>
    <row r="3798" spans="1:2" x14ac:dyDescent="0.3">
      <c r="A3798" s="6" t="s">
        <v>3175</v>
      </c>
      <c r="B3798" s="3">
        <v>1</v>
      </c>
    </row>
    <row r="3799" spans="1:2" x14ac:dyDescent="0.3">
      <c r="A3799" s="1">
        <v>2019116385</v>
      </c>
      <c r="B3799" s="3">
        <v>2</v>
      </c>
    </row>
    <row r="3800" spans="1:2" x14ac:dyDescent="0.3">
      <c r="A3800" s="6" t="s">
        <v>1881</v>
      </c>
      <c r="B3800" s="3">
        <v>1</v>
      </c>
    </row>
    <row r="3801" spans="1:2" x14ac:dyDescent="0.3">
      <c r="A3801" s="6" t="s">
        <v>1914</v>
      </c>
      <c r="B3801" s="3">
        <v>1</v>
      </c>
    </row>
    <row r="3802" spans="1:2" x14ac:dyDescent="0.3">
      <c r="A3802" s="1">
        <v>2018150068</v>
      </c>
      <c r="B3802" s="3">
        <v>2</v>
      </c>
    </row>
    <row r="3803" spans="1:2" x14ac:dyDescent="0.3">
      <c r="A3803" s="6" t="s">
        <v>604</v>
      </c>
      <c r="B3803" s="3">
        <v>1</v>
      </c>
    </row>
    <row r="3804" spans="1:2" x14ac:dyDescent="0.3">
      <c r="A3804" s="6" t="s">
        <v>1780</v>
      </c>
      <c r="B3804" s="3">
        <v>1</v>
      </c>
    </row>
    <row r="3805" spans="1:2" x14ac:dyDescent="0.3">
      <c r="A3805" s="1">
        <v>2016174667</v>
      </c>
      <c r="B3805" s="3">
        <v>2</v>
      </c>
    </row>
    <row r="3806" spans="1:2" x14ac:dyDescent="0.3">
      <c r="A3806" s="6" t="s">
        <v>3402</v>
      </c>
      <c r="B3806" s="3">
        <v>1</v>
      </c>
    </row>
    <row r="3807" spans="1:2" x14ac:dyDescent="0.3">
      <c r="A3807" s="6" t="s">
        <v>2666</v>
      </c>
      <c r="B3807" s="3">
        <v>1</v>
      </c>
    </row>
    <row r="3808" spans="1:2" x14ac:dyDescent="0.3">
      <c r="A3808" s="1">
        <v>2018164215</v>
      </c>
      <c r="B3808" s="3">
        <v>2</v>
      </c>
    </row>
    <row r="3809" spans="1:2" x14ac:dyDescent="0.3">
      <c r="A3809" s="6" t="s">
        <v>638</v>
      </c>
      <c r="B3809" s="3">
        <v>1</v>
      </c>
    </row>
    <row r="3810" spans="1:2" x14ac:dyDescent="0.3">
      <c r="A3810" s="6" t="s">
        <v>2585</v>
      </c>
      <c r="B3810" s="3">
        <v>1</v>
      </c>
    </row>
    <row r="3811" spans="1:2" x14ac:dyDescent="0.3">
      <c r="A3811" s="1">
        <v>2016649324</v>
      </c>
      <c r="B3811" s="3">
        <v>2</v>
      </c>
    </row>
    <row r="3812" spans="1:2" x14ac:dyDescent="0.3">
      <c r="A3812" s="6" t="s">
        <v>3235</v>
      </c>
      <c r="B3812" s="3">
        <v>1</v>
      </c>
    </row>
    <row r="3813" spans="1:2" x14ac:dyDescent="0.3">
      <c r="A3813" s="6" t="s">
        <v>2884</v>
      </c>
      <c r="B3813" s="3">
        <v>1</v>
      </c>
    </row>
    <row r="3814" spans="1:2" x14ac:dyDescent="0.3">
      <c r="A3814" s="1">
        <v>2018211282</v>
      </c>
      <c r="B3814" s="3">
        <v>2</v>
      </c>
    </row>
    <row r="3815" spans="1:2" x14ac:dyDescent="0.3">
      <c r="A3815" s="6" t="s">
        <v>352</v>
      </c>
      <c r="B3815" s="3">
        <v>1</v>
      </c>
    </row>
    <row r="3816" spans="1:2" x14ac:dyDescent="0.3">
      <c r="A3816" s="6" t="s">
        <v>2557</v>
      </c>
      <c r="B3816" s="3">
        <v>1</v>
      </c>
    </row>
    <row r="3817" spans="1:2" x14ac:dyDescent="0.3">
      <c r="A3817" s="1">
        <v>2019520006</v>
      </c>
      <c r="B3817" s="3">
        <v>2</v>
      </c>
    </row>
    <row r="3818" spans="1:2" x14ac:dyDescent="0.3">
      <c r="A3818" s="6" t="s">
        <v>1541</v>
      </c>
      <c r="B3818" s="3">
        <v>1</v>
      </c>
    </row>
    <row r="3819" spans="1:2" x14ac:dyDescent="0.3">
      <c r="A3819" s="6" t="s">
        <v>1261</v>
      </c>
      <c r="B3819" s="3">
        <v>1</v>
      </c>
    </row>
    <row r="3820" spans="1:2" x14ac:dyDescent="0.3">
      <c r="A3820" s="1">
        <v>2018299658</v>
      </c>
      <c r="B3820" s="3">
        <v>2</v>
      </c>
    </row>
    <row r="3821" spans="1:2" x14ac:dyDescent="0.3">
      <c r="A3821" s="6" t="s">
        <v>2501</v>
      </c>
      <c r="B3821" s="3">
        <v>1</v>
      </c>
    </row>
    <row r="3822" spans="1:2" x14ac:dyDescent="0.3">
      <c r="A3822" s="6" t="s">
        <v>2486</v>
      </c>
      <c r="B3822" s="3">
        <v>1</v>
      </c>
    </row>
    <row r="3823" spans="1:2" x14ac:dyDescent="0.3">
      <c r="A3823" s="1">
        <v>2018675097</v>
      </c>
      <c r="B3823" s="3">
        <v>2</v>
      </c>
    </row>
    <row r="3824" spans="1:2" x14ac:dyDescent="0.3">
      <c r="A3824" s="6" t="s">
        <v>1064</v>
      </c>
      <c r="B3824" s="3">
        <v>1</v>
      </c>
    </row>
    <row r="3825" spans="1:2" x14ac:dyDescent="0.3">
      <c r="A3825" s="6" t="s">
        <v>2221</v>
      </c>
      <c r="B3825" s="3">
        <v>1</v>
      </c>
    </row>
    <row r="3826" spans="1:2" x14ac:dyDescent="0.3">
      <c r="A3826" s="1">
        <v>2018308973</v>
      </c>
      <c r="B3826" s="3">
        <v>2</v>
      </c>
    </row>
    <row r="3827" spans="1:2" x14ac:dyDescent="0.3">
      <c r="A3827" s="6" t="s">
        <v>2505</v>
      </c>
      <c r="B3827" s="3">
        <v>1</v>
      </c>
    </row>
    <row r="3828" spans="1:2" x14ac:dyDescent="0.3">
      <c r="A3828" s="6" t="s">
        <v>2503</v>
      </c>
      <c r="B3828" s="3">
        <v>1</v>
      </c>
    </row>
    <row r="3829" spans="1:2" x14ac:dyDescent="0.3">
      <c r="A3829" s="1">
        <v>2017481120</v>
      </c>
      <c r="B3829" s="3">
        <v>2</v>
      </c>
    </row>
    <row r="3830" spans="1:2" x14ac:dyDescent="0.3">
      <c r="A3830" s="6" t="s">
        <v>2920</v>
      </c>
      <c r="B3830" s="3">
        <v>1</v>
      </c>
    </row>
    <row r="3831" spans="1:2" x14ac:dyDescent="0.3">
      <c r="A3831" s="6" t="s">
        <v>2540</v>
      </c>
      <c r="B3831" s="3">
        <v>1</v>
      </c>
    </row>
    <row r="3832" spans="1:2" x14ac:dyDescent="0.3">
      <c r="A3832" s="1">
        <v>2018376458</v>
      </c>
      <c r="B3832" s="3">
        <v>2</v>
      </c>
    </row>
    <row r="3833" spans="1:2" x14ac:dyDescent="0.3">
      <c r="A3833" s="6" t="s">
        <v>2031</v>
      </c>
      <c r="B3833" s="3">
        <v>1</v>
      </c>
    </row>
    <row r="3834" spans="1:2" x14ac:dyDescent="0.3">
      <c r="A3834" s="6" t="s">
        <v>2023</v>
      </c>
      <c r="B3834" s="3">
        <v>1</v>
      </c>
    </row>
    <row r="3835" spans="1:2" x14ac:dyDescent="0.3">
      <c r="A3835" s="1">
        <v>2017495606</v>
      </c>
      <c r="B3835" s="3">
        <v>2</v>
      </c>
    </row>
    <row r="3836" spans="1:2" x14ac:dyDescent="0.3">
      <c r="A3836" s="6" t="s">
        <v>2912</v>
      </c>
      <c r="B3836" s="3">
        <v>1</v>
      </c>
    </row>
    <row r="3837" spans="1:2" x14ac:dyDescent="0.3">
      <c r="A3837" s="6" t="s">
        <v>2909</v>
      </c>
      <c r="B3837" s="3">
        <v>1</v>
      </c>
    </row>
    <row r="3838" spans="1:2" x14ac:dyDescent="0.3">
      <c r="A3838" s="1">
        <v>2018381088</v>
      </c>
      <c r="B3838" s="3">
        <v>2</v>
      </c>
    </row>
    <row r="3839" spans="1:2" x14ac:dyDescent="0.3">
      <c r="A3839" s="6" t="s">
        <v>2461</v>
      </c>
      <c r="B3839" s="3">
        <v>1</v>
      </c>
    </row>
    <row r="3840" spans="1:2" x14ac:dyDescent="0.3">
      <c r="A3840" s="6" t="s">
        <v>2452</v>
      </c>
      <c r="B3840" s="3">
        <v>1</v>
      </c>
    </row>
    <row r="3841" spans="1:2" x14ac:dyDescent="0.3">
      <c r="A3841" s="1">
        <v>2016121063</v>
      </c>
      <c r="B3841" s="3">
        <v>2</v>
      </c>
    </row>
    <row r="3842" spans="1:2" x14ac:dyDescent="0.3">
      <c r="A3842" s="6" t="s">
        <v>1752</v>
      </c>
      <c r="B3842" s="3">
        <v>1</v>
      </c>
    </row>
    <row r="3843" spans="1:2" x14ac:dyDescent="0.3">
      <c r="A3843" s="6" t="s">
        <v>3427</v>
      </c>
      <c r="B3843" s="3">
        <v>1</v>
      </c>
    </row>
    <row r="3844" spans="1:2" x14ac:dyDescent="0.3">
      <c r="A3844" s="1">
        <v>2017143971</v>
      </c>
      <c r="B3844" s="3">
        <v>2</v>
      </c>
    </row>
    <row r="3845" spans="1:2" x14ac:dyDescent="0.3">
      <c r="A3845" s="6" t="s">
        <v>3112</v>
      </c>
      <c r="B3845" s="3">
        <v>1</v>
      </c>
    </row>
    <row r="3846" spans="1:2" x14ac:dyDescent="0.3">
      <c r="A3846" s="6" t="s">
        <v>3080</v>
      </c>
      <c r="B3846" s="3">
        <v>1</v>
      </c>
    </row>
    <row r="3847" spans="1:2" x14ac:dyDescent="0.3">
      <c r="A3847" s="1">
        <v>2018784726</v>
      </c>
      <c r="B3847" s="3">
        <v>2</v>
      </c>
    </row>
    <row r="3848" spans="1:2" x14ac:dyDescent="0.3">
      <c r="A3848" s="6" t="s">
        <v>2161</v>
      </c>
      <c r="B3848" s="3">
        <v>1</v>
      </c>
    </row>
    <row r="3849" spans="1:2" x14ac:dyDescent="0.3">
      <c r="A3849" s="6" t="s">
        <v>2146</v>
      </c>
      <c r="B3849" s="3">
        <v>1</v>
      </c>
    </row>
    <row r="3850" spans="1:2" x14ac:dyDescent="0.3">
      <c r="A3850" s="1">
        <v>2016289676</v>
      </c>
      <c r="B3850" s="3">
        <v>2</v>
      </c>
    </row>
    <row r="3851" spans="1:2" x14ac:dyDescent="0.3">
      <c r="A3851" s="6" t="s">
        <v>2009</v>
      </c>
      <c r="B3851" s="3">
        <v>1</v>
      </c>
    </row>
    <row r="3852" spans="1:2" x14ac:dyDescent="0.3">
      <c r="A3852" s="6" t="s">
        <v>2896</v>
      </c>
      <c r="B3852" s="3">
        <v>1</v>
      </c>
    </row>
    <row r="3853" spans="1:2" x14ac:dyDescent="0.3">
      <c r="A3853" s="1">
        <v>2018844526</v>
      </c>
      <c r="B3853" s="3">
        <v>2</v>
      </c>
    </row>
    <row r="3854" spans="1:2" x14ac:dyDescent="0.3">
      <c r="A3854" s="6" t="s">
        <v>1922</v>
      </c>
      <c r="B3854" s="3">
        <v>1</v>
      </c>
    </row>
    <row r="3855" spans="1:2" x14ac:dyDescent="0.3">
      <c r="A3855" s="6" t="s">
        <v>1913</v>
      </c>
      <c r="B3855" s="3">
        <v>1</v>
      </c>
    </row>
    <row r="3856" spans="1:2" x14ac:dyDescent="0.3">
      <c r="A3856" s="1">
        <v>2016301325</v>
      </c>
      <c r="B3856" s="3">
        <v>2</v>
      </c>
    </row>
    <row r="3857" spans="1:2" x14ac:dyDescent="0.3">
      <c r="A3857" s="6" t="s">
        <v>3363</v>
      </c>
      <c r="B3857" s="3">
        <v>1</v>
      </c>
    </row>
    <row r="3858" spans="1:2" x14ac:dyDescent="0.3">
      <c r="A3858" s="6" t="s">
        <v>2497</v>
      </c>
      <c r="B3858" s="3">
        <v>1</v>
      </c>
    </row>
    <row r="3859" spans="1:2" x14ac:dyDescent="0.3">
      <c r="A3859" s="1">
        <v>2018868968</v>
      </c>
      <c r="B3859" s="3">
        <v>2</v>
      </c>
    </row>
    <row r="3860" spans="1:2" x14ac:dyDescent="0.3">
      <c r="A3860" s="6" t="s">
        <v>1489</v>
      </c>
      <c r="B3860" s="3">
        <v>1</v>
      </c>
    </row>
    <row r="3861" spans="1:2" x14ac:dyDescent="0.3">
      <c r="A3861" s="6" t="s">
        <v>2073</v>
      </c>
      <c r="B3861" s="3">
        <v>1</v>
      </c>
    </row>
    <row r="3862" spans="1:2" x14ac:dyDescent="0.3">
      <c r="A3862" s="1">
        <v>2016051487</v>
      </c>
      <c r="B3862" s="3">
        <v>2</v>
      </c>
    </row>
    <row r="3863" spans="1:2" x14ac:dyDescent="0.3">
      <c r="A3863" s="6" t="s">
        <v>3451</v>
      </c>
      <c r="B3863" s="3">
        <v>1</v>
      </c>
    </row>
    <row r="3864" spans="1:2" x14ac:dyDescent="0.3">
      <c r="A3864" s="6" t="s">
        <v>3299</v>
      </c>
      <c r="B3864" s="3">
        <v>1</v>
      </c>
    </row>
    <row r="3865" spans="1:2" x14ac:dyDescent="0.3">
      <c r="A3865" s="1">
        <v>2018898904</v>
      </c>
      <c r="B3865" s="3">
        <v>2</v>
      </c>
    </row>
    <row r="3866" spans="1:2" x14ac:dyDescent="0.3">
      <c r="A3866" s="6" t="s">
        <v>831</v>
      </c>
      <c r="B3866" s="3">
        <v>1</v>
      </c>
    </row>
    <row r="3867" spans="1:2" x14ac:dyDescent="0.3">
      <c r="A3867" s="6" t="s">
        <v>2050</v>
      </c>
      <c r="B3867" s="3">
        <v>1</v>
      </c>
    </row>
    <row r="3868" spans="1:2" x14ac:dyDescent="0.3">
      <c r="A3868" s="1">
        <v>2018419109</v>
      </c>
      <c r="B3868" s="3">
        <v>2</v>
      </c>
    </row>
    <row r="3869" spans="1:2" x14ac:dyDescent="0.3">
      <c r="A3869" s="6" t="s">
        <v>170</v>
      </c>
      <c r="B3869" s="3">
        <v>1</v>
      </c>
    </row>
    <row r="3870" spans="1:2" x14ac:dyDescent="0.3">
      <c r="A3870" s="6" t="s">
        <v>1433</v>
      </c>
      <c r="B3870" s="3">
        <v>1</v>
      </c>
    </row>
    <row r="3871" spans="1:2" x14ac:dyDescent="0.3">
      <c r="A3871" s="1">
        <v>2019004504</v>
      </c>
      <c r="B3871" s="3">
        <v>2</v>
      </c>
    </row>
    <row r="3872" spans="1:2" x14ac:dyDescent="0.3">
      <c r="A3872" s="6" t="s">
        <v>19</v>
      </c>
      <c r="B3872" s="3">
        <v>1</v>
      </c>
    </row>
    <row r="3873" spans="1:2" x14ac:dyDescent="0.3">
      <c r="A3873" s="6" t="s">
        <v>1977</v>
      </c>
      <c r="B3873" s="3">
        <v>1</v>
      </c>
    </row>
    <row r="3874" spans="1:2" x14ac:dyDescent="0.3">
      <c r="A3874" s="1">
        <v>2016357643</v>
      </c>
      <c r="B3874" s="3">
        <v>2</v>
      </c>
    </row>
    <row r="3875" spans="1:2" x14ac:dyDescent="0.3">
      <c r="A3875" s="6" t="s">
        <v>3339</v>
      </c>
      <c r="B3875" s="3">
        <v>1</v>
      </c>
    </row>
    <row r="3876" spans="1:2" x14ac:dyDescent="0.3">
      <c r="A3876" s="6" t="s">
        <v>3241</v>
      </c>
      <c r="B3876" s="3">
        <v>1</v>
      </c>
    </row>
    <row r="3877" spans="1:2" x14ac:dyDescent="0.3">
      <c r="A3877" s="1">
        <v>2017684793</v>
      </c>
      <c r="B3877" s="3">
        <v>2</v>
      </c>
    </row>
    <row r="3878" spans="1:2" x14ac:dyDescent="0.3">
      <c r="A3878" s="6" t="s">
        <v>2812</v>
      </c>
      <c r="B3878" s="3">
        <v>1</v>
      </c>
    </row>
    <row r="3879" spans="1:2" x14ac:dyDescent="0.3">
      <c r="A3879" s="6" t="s">
        <v>2826</v>
      </c>
      <c r="B3879" s="3">
        <v>1</v>
      </c>
    </row>
    <row r="3880" spans="1:2" x14ac:dyDescent="0.3">
      <c r="A3880" s="1">
        <v>2018451234</v>
      </c>
      <c r="B3880" s="3">
        <v>2</v>
      </c>
    </row>
    <row r="3881" spans="1:2" x14ac:dyDescent="0.3">
      <c r="A3881" s="6" t="s">
        <v>1205</v>
      </c>
      <c r="B3881" s="3">
        <v>1</v>
      </c>
    </row>
    <row r="3882" spans="1:2" x14ac:dyDescent="0.3">
      <c r="A3882" s="6" t="s">
        <v>2422</v>
      </c>
      <c r="B3882" s="3">
        <v>1</v>
      </c>
    </row>
    <row r="3883" spans="1:2" x14ac:dyDescent="0.3">
      <c r="A3883" s="1">
        <v>2017684799</v>
      </c>
      <c r="B3883" s="3">
        <v>2</v>
      </c>
    </row>
    <row r="3884" spans="1:2" x14ac:dyDescent="0.3">
      <c r="A3884" s="6" t="s">
        <v>1474</v>
      </c>
      <c r="B3884" s="3">
        <v>1</v>
      </c>
    </row>
    <row r="3885" spans="1:2" x14ac:dyDescent="0.3">
      <c r="A3885" s="6" t="s">
        <v>2822</v>
      </c>
      <c r="B3885" s="3">
        <v>1</v>
      </c>
    </row>
    <row r="3886" spans="1:2" x14ac:dyDescent="0.3">
      <c r="A3886" s="1">
        <v>2017218752</v>
      </c>
      <c r="B3886" s="3">
        <v>2</v>
      </c>
    </row>
    <row r="3887" spans="1:2" x14ac:dyDescent="0.3">
      <c r="A3887" s="6" t="s">
        <v>3049</v>
      </c>
      <c r="B3887" s="3">
        <v>1</v>
      </c>
    </row>
    <row r="3888" spans="1:2" x14ac:dyDescent="0.3">
      <c r="A3888" s="6" t="s">
        <v>2926</v>
      </c>
      <c r="B3888" s="3">
        <v>1</v>
      </c>
    </row>
    <row r="3889" spans="1:2" x14ac:dyDescent="0.3">
      <c r="A3889" s="1">
        <v>2019134116</v>
      </c>
      <c r="B3889" s="3">
        <v>2</v>
      </c>
    </row>
    <row r="3890" spans="1:2" x14ac:dyDescent="0.3">
      <c r="A3890" s="6" t="s">
        <v>377</v>
      </c>
      <c r="B3890" s="3">
        <v>1</v>
      </c>
    </row>
    <row r="3891" spans="1:2" x14ac:dyDescent="0.3">
      <c r="A3891" s="6" t="s">
        <v>984</v>
      </c>
      <c r="B3891" s="3">
        <v>1</v>
      </c>
    </row>
    <row r="3892" spans="1:2" x14ac:dyDescent="0.3">
      <c r="A3892" s="1">
        <v>2018545604</v>
      </c>
      <c r="B3892" s="3">
        <v>2</v>
      </c>
    </row>
    <row r="3893" spans="1:2" x14ac:dyDescent="0.3">
      <c r="A3893" s="6" t="s">
        <v>183</v>
      </c>
      <c r="B3893" s="3">
        <v>1</v>
      </c>
    </row>
    <row r="3894" spans="1:2" x14ac:dyDescent="0.3">
      <c r="A3894" s="6" t="s">
        <v>1476</v>
      </c>
      <c r="B3894" s="3">
        <v>1</v>
      </c>
    </row>
    <row r="3895" spans="1:2" x14ac:dyDescent="0.3">
      <c r="A3895" s="1">
        <v>2019278164</v>
      </c>
      <c r="B3895" s="3">
        <v>2</v>
      </c>
    </row>
    <row r="3896" spans="1:2" x14ac:dyDescent="0.3">
      <c r="A3896" s="6" t="s">
        <v>467</v>
      </c>
      <c r="B3896" s="3">
        <v>1</v>
      </c>
    </row>
    <row r="3897" spans="1:2" x14ac:dyDescent="0.3">
      <c r="A3897" s="6" t="s">
        <v>1782</v>
      </c>
      <c r="B3897" s="3">
        <v>1</v>
      </c>
    </row>
    <row r="3898" spans="1:2" x14ac:dyDescent="0.3">
      <c r="A3898" s="1">
        <v>2018545871</v>
      </c>
      <c r="B3898" s="3">
        <v>2</v>
      </c>
    </row>
    <row r="3899" spans="1:2" x14ac:dyDescent="0.3">
      <c r="A3899" s="6" t="s">
        <v>208</v>
      </c>
      <c r="B3899" s="3">
        <v>1</v>
      </c>
    </row>
    <row r="3900" spans="1:2" x14ac:dyDescent="0.3">
      <c r="A3900" s="6" t="s">
        <v>1432</v>
      </c>
      <c r="B3900" s="3">
        <v>1</v>
      </c>
    </row>
    <row r="3901" spans="1:2" x14ac:dyDescent="0.3">
      <c r="A3901" s="1">
        <v>2017732817</v>
      </c>
      <c r="B3901" s="3">
        <v>2</v>
      </c>
    </row>
    <row r="3902" spans="1:2" x14ac:dyDescent="0.3">
      <c r="A3902" s="6" t="s">
        <v>195</v>
      </c>
      <c r="B3902" s="3">
        <v>1</v>
      </c>
    </row>
    <row r="3903" spans="1:2" x14ac:dyDescent="0.3">
      <c r="A3903" s="6" t="s">
        <v>2791</v>
      </c>
      <c r="B3903" s="3">
        <v>1</v>
      </c>
    </row>
    <row r="3904" spans="1:2" x14ac:dyDescent="0.3">
      <c r="A3904" s="1">
        <v>2018545944</v>
      </c>
      <c r="B3904" s="3">
        <v>2</v>
      </c>
    </row>
    <row r="3905" spans="1:2" x14ac:dyDescent="0.3">
      <c r="A3905" s="6" t="s">
        <v>1223</v>
      </c>
      <c r="B3905" s="3">
        <v>1</v>
      </c>
    </row>
    <row r="3906" spans="1:2" x14ac:dyDescent="0.3">
      <c r="A3906" s="6" t="s">
        <v>1258</v>
      </c>
      <c r="B3906" s="3">
        <v>1</v>
      </c>
    </row>
    <row r="3907" spans="1:2" x14ac:dyDescent="0.3">
      <c r="A3907" s="1">
        <v>2019396959</v>
      </c>
      <c r="B3907" s="3">
        <v>2</v>
      </c>
    </row>
    <row r="3908" spans="1:2" x14ac:dyDescent="0.3">
      <c r="A3908" s="6" t="s">
        <v>327</v>
      </c>
      <c r="B3908" s="3">
        <v>1</v>
      </c>
    </row>
    <row r="3909" spans="1:2" x14ac:dyDescent="0.3">
      <c r="A3909" s="6" t="s">
        <v>1687</v>
      </c>
      <c r="B3909" s="3">
        <v>1</v>
      </c>
    </row>
    <row r="3910" spans="1:2" x14ac:dyDescent="0.3">
      <c r="A3910" s="1">
        <v>2018581210</v>
      </c>
      <c r="B3910" s="3">
        <v>2</v>
      </c>
    </row>
    <row r="3911" spans="1:2" x14ac:dyDescent="0.3">
      <c r="A3911" s="6" t="s">
        <v>2295</v>
      </c>
      <c r="B3911" s="3">
        <v>1</v>
      </c>
    </row>
    <row r="3912" spans="1:2" x14ac:dyDescent="0.3">
      <c r="A3912" s="6" t="s">
        <v>2287</v>
      </c>
      <c r="B3912" s="3">
        <v>1</v>
      </c>
    </row>
    <row r="3913" spans="1:2" x14ac:dyDescent="0.3">
      <c r="A3913" s="1">
        <v>2017745400</v>
      </c>
      <c r="B3913" s="3">
        <v>2</v>
      </c>
    </row>
    <row r="3914" spans="1:2" x14ac:dyDescent="0.3">
      <c r="A3914" s="6" t="s">
        <v>1866</v>
      </c>
      <c r="B3914" s="3">
        <v>1</v>
      </c>
    </row>
    <row r="3915" spans="1:2" x14ac:dyDescent="0.3">
      <c r="A3915" s="6" t="s">
        <v>2825</v>
      </c>
      <c r="B3915" s="3">
        <v>1</v>
      </c>
    </row>
    <row r="3916" spans="1:2" x14ac:dyDescent="0.3">
      <c r="A3916" s="1">
        <v>2018589821</v>
      </c>
      <c r="B3916" s="3">
        <v>2</v>
      </c>
    </row>
    <row r="3917" spans="1:2" x14ac:dyDescent="0.3">
      <c r="A3917" s="6" t="s">
        <v>1885</v>
      </c>
      <c r="B3917" s="3">
        <v>1</v>
      </c>
    </row>
    <row r="3918" spans="1:2" x14ac:dyDescent="0.3">
      <c r="A3918" s="6" t="s">
        <v>2320</v>
      </c>
      <c r="B3918" s="3">
        <v>1</v>
      </c>
    </row>
    <row r="3919" spans="1:2" x14ac:dyDescent="0.3">
      <c r="A3919" s="1">
        <v>2016650290</v>
      </c>
      <c r="B3919" s="3">
        <v>2</v>
      </c>
    </row>
    <row r="3920" spans="1:2" x14ac:dyDescent="0.3">
      <c r="A3920" s="6" t="s">
        <v>3239</v>
      </c>
      <c r="B3920" s="3">
        <v>1</v>
      </c>
    </row>
    <row r="3921" spans="1:2" x14ac:dyDescent="0.3">
      <c r="A3921" s="6" t="s">
        <v>2887</v>
      </c>
      <c r="B3921" s="3">
        <v>1</v>
      </c>
    </row>
    <row r="3922" spans="1:2" x14ac:dyDescent="0.3">
      <c r="A3922" s="1">
        <v>2017304097</v>
      </c>
      <c r="B3922" s="3">
        <v>2</v>
      </c>
    </row>
    <row r="3923" spans="1:2" x14ac:dyDescent="0.3">
      <c r="A3923" s="6" t="s">
        <v>1818</v>
      </c>
      <c r="B3923" s="3">
        <v>1</v>
      </c>
    </row>
    <row r="3924" spans="1:2" x14ac:dyDescent="0.3">
      <c r="A3924" s="6" t="s">
        <v>2758</v>
      </c>
      <c r="B3924" s="3">
        <v>1</v>
      </c>
    </row>
    <row r="3925" spans="1:2" x14ac:dyDescent="0.3">
      <c r="A3925" s="1">
        <v>2019528834</v>
      </c>
      <c r="B3925" s="3">
        <v>2</v>
      </c>
    </row>
    <row r="3926" spans="1:2" x14ac:dyDescent="0.3">
      <c r="A3926" s="6" t="s">
        <v>1479</v>
      </c>
      <c r="B3926" s="3">
        <v>1</v>
      </c>
    </row>
    <row r="3927" spans="1:2" x14ac:dyDescent="0.3">
      <c r="A3927" s="6" t="s">
        <v>1519</v>
      </c>
      <c r="B3927" s="3">
        <v>1</v>
      </c>
    </row>
    <row r="3928" spans="1:2" x14ac:dyDescent="0.3">
      <c r="A3928" s="1">
        <v>2018643106</v>
      </c>
      <c r="B3928" s="3">
        <v>2</v>
      </c>
    </row>
    <row r="3929" spans="1:2" x14ac:dyDescent="0.3">
      <c r="A3929" s="6" t="s">
        <v>717</v>
      </c>
      <c r="B3929" s="3">
        <v>1</v>
      </c>
    </row>
    <row r="3930" spans="1:2" x14ac:dyDescent="0.3">
      <c r="A3930" s="6" t="s">
        <v>1307</v>
      </c>
      <c r="B3930" s="3">
        <v>1</v>
      </c>
    </row>
    <row r="3931" spans="1:2" x14ac:dyDescent="0.3">
      <c r="A3931" s="1">
        <v>2018661401</v>
      </c>
      <c r="B3931" s="3">
        <v>2</v>
      </c>
    </row>
    <row r="3932" spans="1:2" x14ac:dyDescent="0.3">
      <c r="A3932" s="6" t="s">
        <v>2249</v>
      </c>
      <c r="B3932" s="3">
        <v>1</v>
      </c>
    </row>
    <row r="3933" spans="1:2" x14ac:dyDescent="0.3">
      <c r="A3933" s="6" t="s">
        <v>2261</v>
      </c>
      <c r="B3933" s="3">
        <v>1</v>
      </c>
    </row>
    <row r="3934" spans="1:2" x14ac:dyDescent="0.3">
      <c r="A3934" s="1">
        <v>2018693443</v>
      </c>
      <c r="B3934" s="3">
        <v>2</v>
      </c>
    </row>
    <row r="3935" spans="1:2" x14ac:dyDescent="0.3">
      <c r="A3935" s="6" t="s">
        <v>1274</v>
      </c>
      <c r="B3935" s="3">
        <v>1</v>
      </c>
    </row>
    <row r="3936" spans="1:2" x14ac:dyDescent="0.3">
      <c r="A3936" s="6" t="s">
        <v>2191</v>
      </c>
      <c r="B3936" s="3">
        <v>1</v>
      </c>
    </row>
    <row r="3937" spans="1:2" x14ac:dyDescent="0.3">
      <c r="A3937" s="1" t="s">
        <v>4318</v>
      </c>
      <c r="B3937" s="3">
        <v>1</v>
      </c>
    </row>
    <row r="3938" spans="1:2" x14ac:dyDescent="0.3">
      <c r="A3938" s="6" t="s">
        <v>713</v>
      </c>
      <c r="B3938" s="3">
        <v>1</v>
      </c>
    </row>
    <row r="3939" spans="1:2" x14ac:dyDescent="0.3">
      <c r="A3939" s="1" t="s">
        <v>4553</v>
      </c>
      <c r="B3939" s="3">
        <v>1</v>
      </c>
    </row>
    <row r="3940" spans="1:2" x14ac:dyDescent="0.3">
      <c r="A3940" s="6" t="s">
        <v>982</v>
      </c>
      <c r="B3940" s="3">
        <v>1</v>
      </c>
    </row>
    <row r="3941" spans="1:2" x14ac:dyDescent="0.3">
      <c r="A3941" s="1" t="s">
        <v>4652</v>
      </c>
      <c r="B3941" s="3">
        <v>1</v>
      </c>
    </row>
    <row r="3942" spans="1:2" x14ac:dyDescent="0.3">
      <c r="A3942" s="6" t="s">
        <v>1094</v>
      </c>
      <c r="B3942" s="3">
        <v>1</v>
      </c>
    </row>
    <row r="3943" spans="1:2" x14ac:dyDescent="0.3">
      <c r="A3943" s="1" t="s">
        <v>4478</v>
      </c>
      <c r="B3943" s="3">
        <v>1</v>
      </c>
    </row>
    <row r="3944" spans="1:2" x14ac:dyDescent="0.3">
      <c r="A3944" s="6" t="s">
        <v>896</v>
      </c>
      <c r="B3944" s="3">
        <v>1</v>
      </c>
    </row>
    <row r="3945" spans="1:2" x14ac:dyDescent="0.3">
      <c r="A3945" s="1" t="s">
        <v>3704</v>
      </c>
      <c r="B3945" s="3">
        <v>1</v>
      </c>
    </row>
    <row r="3946" spans="1:2" x14ac:dyDescent="0.3">
      <c r="A3946" s="6" t="s">
        <v>169</v>
      </c>
      <c r="B3946" s="3">
        <v>1</v>
      </c>
    </row>
    <row r="3947" spans="1:2" x14ac:dyDescent="0.3">
      <c r="A3947" s="1" t="s">
        <v>4254</v>
      </c>
      <c r="B3947" s="3">
        <v>1</v>
      </c>
    </row>
    <row r="3948" spans="1:2" x14ac:dyDescent="0.3">
      <c r="A3948" s="6" t="s">
        <v>641</v>
      </c>
      <c r="B3948" s="3">
        <v>1</v>
      </c>
    </row>
    <row r="3949" spans="1:2" x14ac:dyDescent="0.3">
      <c r="A3949" s="1" t="s">
        <v>4270</v>
      </c>
      <c r="B3949" s="3">
        <v>1</v>
      </c>
    </row>
    <row r="3950" spans="1:2" x14ac:dyDescent="0.3">
      <c r="A3950" s="6" t="s">
        <v>666</v>
      </c>
      <c r="B3950" s="3">
        <v>1</v>
      </c>
    </row>
    <row r="3951" spans="1:2" x14ac:dyDescent="0.3">
      <c r="A3951" s="1" t="s">
        <v>4231</v>
      </c>
      <c r="B3951" s="3">
        <v>1</v>
      </c>
    </row>
    <row r="3952" spans="1:2" x14ac:dyDescent="0.3">
      <c r="A3952" s="6" t="s">
        <v>625</v>
      </c>
      <c r="B3952" s="3">
        <v>1</v>
      </c>
    </row>
    <row r="3953" spans="1:2" x14ac:dyDescent="0.3">
      <c r="A3953" s="1" t="s">
        <v>4644</v>
      </c>
      <c r="B3953" s="3">
        <v>1</v>
      </c>
    </row>
    <row r="3954" spans="1:2" x14ac:dyDescent="0.3">
      <c r="A3954" s="6" t="s">
        <v>1086</v>
      </c>
      <c r="B3954" s="3">
        <v>1</v>
      </c>
    </row>
    <row r="3955" spans="1:2" x14ac:dyDescent="0.3">
      <c r="A3955" s="1" t="s">
        <v>4223</v>
      </c>
      <c r="B3955" s="3">
        <v>1</v>
      </c>
    </row>
    <row r="3956" spans="1:2" x14ac:dyDescent="0.3">
      <c r="A3956" s="6" t="s">
        <v>621</v>
      </c>
      <c r="B3956" s="3">
        <v>1</v>
      </c>
    </row>
    <row r="3957" spans="1:2" x14ac:dyDescent="0.3">
      <c r="A3957" s="1" t="s">
        <v>3734</v>
      </c>
      <c r="B3957" s="3">
        <v>1</v>
      </c>
    </row>
    <row r="3958" spans="1:2" x14ac:dyDescent="0.3">
      <c r="A3958" s="6" t="s">
        <v>190</v>
      </c>
      <c r="B3958" s="3">
        <v>1</v>
      </c>
    </row>
    <row r="3959" spans="1:2" x14ac:dyDescent="0.3">
      <c r="A3959" s="1" t="s">
        <v>4220</v>
      </c>
      <c r="B3959" s="3">
        <v>1</v>
      </c>
    </row>
    <row r="3960" spans="1:2" x14ac:dyDescent="0.3">
      <c r="A3960" s="6" t="s">
        <v>619</v>
      </c>
      <c r="B3960" s="3">
        <v>1</v>
      </c>
    </row>
    <row r="3961" spans="1:2" x14ac:dyDescent="0.3">
      <c r="A3961" s="1" t="s">
        <v>3642</v>
      </c>
      <c r="B3961" s="3">
        <v>1</v>
      </c>
    </row>
    <row r="3962" spans="1:2" x14ac:dyDescent="0.3">
      <c r="A3962" s="6" t="s">
        <v>126</v>
      </c>
      <c r="B3962" s="3">
        <v>1</v>
      </c>
    </row>
    <row r="3963" spans="1:2" x14ac:dyDescent="0.3">
      <c r="A3963" s="1" t="s">
        <v>4200</v>
      </c>
      <c r="B3963" s="3">
        <v>1</v>
      </c>
    </row>
    <row r="3964" spans="1:2" x14ac:dyDescent="0.3">
      <c r="A3964" s="6" t="s">
        <v>603</v>
      </c>
      <c r="B3964" s="3">
        <v>1</v>
      </c>
    </row>
    <row r="3965" spans="1:2" x14ac:dyDescent="0.3">
      <c r="A3965" s="1" t="s">
        <v>3595</v>
      </c>
      <c r="B3965" s="3">
        <v>1</v>
      </c>
    </row>
    <row r="3966" spans="1:2" x14ac:dyDescent="0.3">
      <c r="A3966" s="6" t="s">
        <v>89</v>
      </c>
      <c r="B3966" s="3">
        <v>1</v>
      </c>
    </row>
    <row r="3967" spans="1:2" x14ac:dyDescent="0.3">
      <c r="A3967" s="1" t="s">
        <v>4203</v>
      </c>
      <c r="B3967" s="3">
        <v>1</v>
      </c>
    </row>
    <row r="3968" spans="1:2" x14ac:dyDescent="0.3">
      <c r="A3968" s="6" t="s">
        <v>606</v>
      </c>
      <c r="B3968" s="3">
        <v>1</v>
      </c>
    </row>
    <row r="3969" spans="1:2" x14ac:dyDescent="0.3">
      <c r="A3969" s="1" t="s">
        <v>3870</v>
      </c>
      <c r="B3969" s="3">
        <v>1</v>
      </c>
    </row>
    <row r="3970" spans="1:2" x14ac:dyDescent="0.3">
      <c r="A3970" s="6" t="s">
        <v>306</v>
      </c>
      <c r="B3970" s="3">
        <v>1</v>
      </c>
    </row>
    <row r="3971" spans="1:2" x14ac:dyDescent="0.3">
      <c r="A3971" s="1" t="s">
        <v>4539</v>
      </c>
      <c r="B3971" s="3">
        <v>1</v>
      </c>
    </row>
    <row r="3972" spans="1:2" x14ac:dyDescent="0.3">
      <c r="A3972" s="6" t="s">
        <v>971</v>
      </c>
      <c r="B3972" s="3">
        <v>1</v>
      </c>
    </row>
    <row r="3973" spans="1:2" x14ac:dyDescent="0.3">
      <c r="A3973" s="1" t="s">
        <v>3827</v>
      </c>
      <c r="B3973" s="3">
        <v>1</v>
      </c>
    </row>
    <row r="3974" spans="1:2" x14ac:dyDescent="0.3">
      <c r="A3974" s="6" t="s">
        <v>263</v>
      </c>
      <c r="B3974" s="3">
        <v>1</v>
      </c>
    </row>
    <row r="3975" spans="1:2" x14ac:dyDescent="0.3">
      <c r="A3975" s="1" t="s">
        <v>4462</v>
      </c>
      <c r="B3975" s="3">
        <v>1</v>
      </c>
    </row>
    <row r="3976" spans="1:2" x14ac:dyDescent="0.3">
      <c r="A3976" s="6" t="s">
        <v>872</v>
      </c>
      <c r="B3976" s="3">
        <v>1</v>
      </c>
    </row>
    <row r="3977" spans="1:2" x14ac:dyDescent="0.3">
      <c r="A3977" s="1" t="s">
        <v>3838</v>
      </c>
      <c r="B3977" s="3">
        <v>1</v>
      </c>
    </row>
    <row r="3978" spans="1:2" x14ac:dyDescent="0.3">
      <c r="A3978" s="6" t="s">
        <v>278</v>
      </c>
      <c r="B3978" s="3">
        <v>1</v>
      </c>
    </row>
    <row r="3979" spans="1:2" x14ac:dyDescent="0.3">
      <c r="A3979" s="1" t="s">
        <v>4016</v>
      </c>
      <c r="B3979" s="3">
        <v>1</v>
      </c>
    </row>
    <row r="3980" spans="1:2" x14ac:dyDescent="0.3">
      <c r="A3980" s="6" t="s">
        <v>436</v>
      </c>
      <c r="B3980" s="3">
        <v>1</v>
      </c>
    </row>
    <row r="3981" spans="1:2" x14ac:dyDescent="0.3">
      <c r="A3981" s="1" t="s">
        <v>3785</v>
      </c>
      <c r="B3981" s="3">
        <v>1</v>
      </c>
    </row>
    <row r="3982" spans="1:2" x14ac:dyDescent="0.3">
      <c r="A3982" s="6" t="s">
        <v>228</v>
      </c>
      <c r="B3982" s="3">
        <v>1</v>
      </c>
    </row>
    <row r="3983" spans="1:2" x14ac:dyDescent="0.3">
      <c r="A3983" s="1" t="s">
        <v>4188</v>
      </c>
      <c r="B3983" s="3">
        <v>1</v>
      </c>
    </row>
    <row r="3984" spans="1:2" x14ac:dyDescent="0.3">
      <c r="A3984" s="6" t="s">
        <v>592</v>
      </c>
      <c r="B3984" s="3">
        <v>1</v>
      </c>
    </row>
    <row r="3985" spans="1:2" x14ac:dyDescent="0.3">
      <c r="A3985" s="1" t="s">
        <v>3717</v>
      </c>
      <c r="B3985" s="3">
        <v>1</v>
      </c>
    </row>
    <row r="3986" spans="1:2" x14ac:dyDescent="0.3">
      <c r="A3986" s="6" t="s">
        <v>180</v>
      </c>
      <c r="B3986" s="3">
        <v>1</v>
      </c>
    </row>
    <row r="3987" spans="1:2" x14ac:dyDescent="0.3">
      <c r="A3987" s="1" t="s">
        <v>4190</v>
      </c>
      <c r="B3987" s="3">
        <v>1</v>
      </c>
    </row>
    <row r="3988" spans="1:2" x14ac:dyDescent="0.3">
      <c r="A3988" s="6" t="s">
        <v>593</v>
      </c>
      <c r="B3988" s="3">
        <v>1</v>
      </c>
    </row>
    <row r="3989" spans="1:2" x14ac:dyDescent="0.3">
      <c r="A3989" s="1" t="s">
        <v>3679</v>
      </c>
      <c r="B3989" s="3">
        <v>1</v>
      </c>
    </row>
    <row r="3990" spans="1:2" x14ac:dyDescent="0.3">
      <c r="A3990" s="6" t="s">
        <v>148</v>
      </c>
      <c r="B3990" s="3">
        <v>1</v>
      </c>
    </row>
    <row r="3991" spans="1:2" x14ac:dyDescent="0.3">
      <c r="A3991" s="1" t="s">
        <v>4439</v>
      </c>
      <c r="B3991" s="3">
        <v>1</v>
      </c>
    </row>
    <row r="3992" spans="1:2" x14ac:dyDescent="0.3">
      <c r="A3992" s="6" t="s">
        <v>837</v>
      </c>
      <c r="B3992" s="3">
        <v>1</v>
      </c>
    </row>
    <row r="3993" spans="1:2" x14ac:dyDescent="0.3">
      <c r="A3993" s="1" t="s">
        <v>3644</v>
      </c>
      <c r="B3993" s="3">
        <v>1</v>
      </c>
    </row>
    <row r="3994" spans="1:2" x14ac:dyDescent="0.3">
      <c r="A3994" s="6" t="s">
        <v>127</v>
      </c>
      <c r="B3994" s="3">
        <v>1</v>
      </c>
    </row>
    <row r="3995" spans="1:2" x14ac:dyDescent="0.3">
      <c r="A3995" s="1" t="s">
        <v>4440</v>
      </c>
      <c r="B3995" s="3">
        <v>1</v>
      </c>
    </row>
    <row r="3996" spans="1:2" x14ac:dyDescent="0.3">
      <c r="A3996" s="6" t="s">
        <v>840</v>
      </c>
      <c r="B3996" s="3">
        <v>1</v>
      </c>
    </row>
    <row r="3997" spans="1:2" x14ac:dyDescent="0.3">
      <c r="A3997" s="1" t="s">
        <v>3594</v>
      </c>
      <c r="B3997" s="3">
        <v>1</v>
      </c>
    </row>
    <row r="3998" spans="1:2" x14ac:dyDescent="0.3">
      <c r="A3998" s="6" t="s">
        <v>85</v>
      </c>
      <c r="B3998" s="3">
        <v>1</v>
      </c>
    </row>
    <row r="3999" spans="1:2" x14ac:dyDescent="0.3">
      <c r="A3999" s="1" t="s">
        <v>4441</v>
      </c>
      <c r="B3999" s="3">
        <v>1</v>
      </c>
    </row>
    <row r="4000" spans="1:2" x14ac:dyDescent="0.3">
      <c r="A4000" s="6" t="s">
        <v>841</v>
      </c>
      <c r="B4000" s="3">
        <v>1</v>
      </c>
    </row>
    <row r="4001" spans="1:2" x14ac:dyDescent="0.3">
      <c r="A4001" s="1" t="s">
        <v>3564</v>
      </c>
      <c r="B4001" s="3">
        <v>1</v>
      </c>
    </row>
    <row r="4002" spans="1:2" x14ac:dyDescent="0.3">
      <c r="A4002" s="6" t="s">
        <v>65</v>
      </c>
      <c r="B4002" s="3">
        <v>1</v>
      </c>
    </row>
    <row r="4003" spans="1:2" x14ac:dyDescent="0.3">
      <c r="A4003" s="1" t="s">
        <v>4161</v>
      </c>
      <c r="B4003" s="3">
        <v>1</v>
      </c>
    </row>
    <row r="4004" spans="1:2" x14ac:dyDescent="0.3">
      <c r="A4004" s="6" t="s">
        <v>564</v>
      </c>
      <c r="B4004" s="3">
        <v>1</v>
      </c>
    </row>
    <row r="4005" spans="1:2" x14ac:dyDescent="0.3">
      <c r="A4005" s="1" t="s">
        <v>4543</v>
      </c>
      <c r="B4005" s="3">
        <v>1</v>
      </c>
    </row>
    <row r="4006" spans="1:2" x14ac:dyDescent="0.3">
      <c r="A4006" s="6" t="s">
        <v>973</v>
      </c>
      <c r="B4006" s="3">
        <v>1</v>
      </c>
    </row>
    <row r="4007" spans="1:2" x14ac:dyDescent="0.3">
      <c r="A4007" s="1" t="s">
        <v>4163</v>
      </c>
      <c r="B4007" s="3">
        <v>1</v>
      </c>
    </row>
    <row r="4008" spans="1:2" x14ac:dyDescent="0.3">
      <c r="A4008" s="6" t="s">
        <v>565</v>
      </c>
      <c r="B4008" s="3">
        <v>1</v>
      </c>
    </row>
    <row r="4009" spans="1:2" x14ac:dyDescent="0.3">
      <c r="A4009" s="1" t="s">
        <v>4489</v>
      </c>
      <c r="B4009" s="3">
        <v>1</v>
      </c>
    </row>
    <row r="4010" spans="1:2" x14ac:dyDescent="0.3">
      <c r="A4010" s="6" t="s">
        <v>917</v>
      </c>
      <c r="B4010" s="3">
        <v>1</v>
      </c>
    </row>
    <row r="4011" spans="1:2" x14ac:dyDescent="0.3">
      <c r="A4011" s="1" t="s">
        <v>4442</v>
      </c>
      <c r="B4011" s="3">
        <v>1</v>
      </c>
    </row>
    <row r="4012" spans="1:2" x14ac:dyDescent="0.3">
      <c r="A4012" s="6" t="s">
        <v>842</v>
      </c>
      <c r="B4012" s="3">
        <v>1</v>
      </c>
    </row>
    <row r="4013" spans="1:2" x14ac:dyDescent="0.3">
      <c r="A4013" s="1" t="s">
        <v>3863</v>
      </c>
      <c r="B4013" s="3">
        <v>1</v>
      </c>
    </row>
    <row r="4014" spans="1:2" x14ac:dyDescent="0.3">
      <c r="A4014" s="6" t="s">
        <v>302</v>
      </c>
      <c r="B4014" s="3">
        <v>1</v>
      </c>
    </row>
    <row r="4015" spans="1:2" x14ac:dyDescent="0.3">
      <c r="A4015" s="1" t="s">
        <v>4144</v>
      </c>
      <c r="B4015" s="3">
        <v>1</v>
      </c>
    </row>
    <row r="4016" spans="1:2" x14ac:dyDescent="0.3">
      <c r="A4016" s="6" t="s">
        <v>546</v>
      </c>
      <c r="B4016" s="3">
        <v>1</v>
      </c>
    </row>
    <row r="4017" spans="1:2" x14ac:dyDescent="0.3">
      <c r="A4017" s="1" t="s">
        <v>4490</v>
      </c>
      <c r="B4017" s="3">
        <v>1</v>
      </c>
    </row>
    <row r="4018" spans="1:2" x14ac:dyDescent="0.3">
      <c r="A4018" s="6" t="s">
        <v>918</v>
      </c>
      <c r="B4018" s="3">
        <v>1</v>
      </c>
    </row>
    <row r="4019" spans="1:2" x14ac:dyDescent="0.3">
      <c r="A4019" s="1" t="s">
        <v>4443</v>
      </c>
      <c r="B4019" s="3">
        <v>1</v>
      </c>
    </row>
    <row r="4020" spans="1:2" x14ac:dyDescent="0.3">
      <c r="A4020" s="6" t="s">
        <v>843</v>
      </c>
      <c r="B4020" s="3">
        <v>1</v>
      </c>
    </row>
    <row r="4021" spans="1:2" x14ac:dyDescent="0.3">
      <c r="A4021" s="1" t="s">
        <v>3836</v>
      </c>
      <c r="B4021" s="3">
        <v>1</v>
      </c>
    </row>
    <row r="4022" spans="1:2" x14ac:dyDescent="0.3">
      <c r="A4022" s="6" t="s">
        <v>277</v>
      </c>
      <c r="B4022" s="3">
        <v>1</v>
      </c>
    </row>
    <row r="4023" spans="1:2" x14ac:dyDescent="0.3">
      <c r="A4023" s="1" t="s">
        <v>4444</v>
      </c>
      <c r="B4023" s="3">
        <v>1</v>
      </c>
    </row>
    <row r="4024" spans="1:2" x14ac:dyDescent="0.3">
      <c r="A4024" s="6" t="s">
        <v>844</v>
      </c>
      <c r="B4024" s="3">
        <v>1</v>
      </c>
    </row>
    <row r="4025" spans="1:2" x14ac:dyDescent="0.3">
      <c r="A4025" s="1" t="s">
        <v>4493</v>
      </c>
      <c r="B4025" s="3">
        <v>1</v>
      </c>
    </row>
    <row r="4026" spans="1:2" x14ac:dyDescent="0.3">
      <c r="A4026" s="6" t="s">
        <v>921</v>
      </c>
      <c r="B4026" s="3">
        <v>1</v>
      </c>
    </row>
    <row r="4027" spans="1:2" x14ac:dyDescent="0.3">
      <c r="A4027" s="1" t="s">
        <v>4142</v>
      </c>
      <c r="B4027" s="3">
        <v>1</v>
      </c>
    </row>
    <row r="4028" spans="1:2" x14ac:dyDescent="0.3">
      <c r="A4028" s="6" t="s">
        <v>545</v>
      </c>
      <c r="B4028" s="3">
        <v>1</v>
      </c>
    </row>
    <row r="4029" spans="1:2" x14ac:dyDescent="0.3">
      <c r="A4029" s="1" t="s">
        <v>3777</v>
      </c>
      <c r="B4029" s="3">
        <v>1</v>
      </c>
    </row>
    <row r="4030" spans="1:2" x14ac:dyDescent="0.3">
      <c r="A4030" s="6" t="s">
        <v>223</v>
      </c>
      <c r="B4030" s="3">
        <v>1</v>
      </c>
    </row>
    <row r="4031" spans="1:2" x14ac:dyDescent="0.3">
      <c r="A4031" s="1" t="s">
        <v>4139</v>
      </c>
      <c r="B4031" s="3">
        <v>1</v>
      </c>
    </row>
    <row r="4032" spans="1:2" x14ac:dyDescent="0.3">
      <c r="A4032" s="6" t="s">
        <v>541</v>
      </c>
      <c r="B4032" s="3">
        <v>1</v>
      </c>
    </row>
    <row r="4033" spans="1:2" x14ac:dyDescent="0.3">
      <c r="A4033" s="1" t="s">
        <v>3757</v>
      </c>
      <c r="B4033" s="3">
        <v>1</v>
      </c>
    </row>
    <row r="4034" spans="1:2" x14ac:dyDescent="0.3">
      <c r="A4034" s="6" t="s">
        <v>209</v>
      </c>
      <c r="B4034" s="3">
        <v>1</v>
      </c>
    </row>
    <row r="4035" spans="1:2" x14ac:dyDescent="0.3">
      <c r="A4035" s="1" t="s">
        <v>4126</v>
      </c>
      <c r="B4035" s="3">
        <v>1</v>
      </c>
    </row>
    <row r="4036" spans="1:2" x14ac:dyDescent="0.3">
      <c r="A4036" s="6" t="s">
        <v>531</v>
      </c>
      <c r="B4036" s="3">
        <v>1</v>
      </c>
    </row>
    <row r="4037" spans="1:2" x14ac:dyDescent="0.3">
      <c r="A4037" s="1" t="s">
        <v>3721</v>
      </c>
      <c r="B4037" s="3">
        <v>1</v>
      </c>
    </row>
    <row r="4038" spans="1:2" x14ac:dyDescent="0.3">
      <c r="A4038" s="6" t="s">
        <v>182</v>
      </c>
      <c r="B4038" s="3">
        <v>1</v>
      </c>
    </row>
    <row r="4039" spans="1:2" x14ac:dyDescent="0.3">
      <c r="A4039" s="1" t="s">
        <v>4107</v>
      </c>
      <c r="B4039" s="3">
        <v>1</v>
      </c>
    </row>
    <row r="4040" spans="1:2" x14ac:dyDescent="0.3">
      <c r="A4040" s="6" t="s">
        <v>516</v>
      </c>
      <c r="B4040" s="3">
        <v>1</v>
      </c>
    </row>
    <row r="4041" spans="1:2" x14ac:dyDescent="0.3">
      <c r="A4041" s="1" t="s">
        <v>4482</v>
      </c>
      <c r="B4041" s="3">
        <v>1</v>
      </c>
    </row>
    <row r="4042" spans="1:2" x14ac:dyDescent="0.3">
      <c r="A4042" s="6" t="s">
        <v>904</v>
      </c>
      <c r="B4042" s="3">
        <v>1</v>
      </c>
    </row>
    <row r="4043" spans="1:2" x14ac:dyDescent="0.3">
      <c r="A4043" s="1" t="s">
        <v>4105</v>
      </c>
      <c r="B4043" s="3">
        <v>1</v>
      </c>
    </row>
    <row r="4044" spans="1:2" x14ac:dyDescent="0.3">
      <c r="A4044" s="6" t="s">
        <v>515</v>
      </c>
      <c r="B4044" s="3">
        <v>1</v>
      </c>
    </row>
    <row r="4045" spans="1:2" x14ac:dyDescent="0.3">
      <c r="A4045" s="1" t="s">
        <v>3697</v>
      </c>
      <c r="B4045" s="3">
        <v>1</v>
      </c>
    </row>
    <row r="4046" spans="1:2" x14ac:dyDescent="0.3">
      <c r="A4046" s="6" t="s">
        <v>164</v>
      </c>
      <c r="B4046" s="3">
        <v>1</v>
      </c>
    </row>
    <row r="4047" spans="1:2" x14ac:dyDescent="0.3">
      <c r="A4047" s="1" t="s">
        <v>4448</v>
      </c>
      <c r="B4047" s="3">
        <v>1</v>
      </c>
    </row>
    <row r="4048" spans="1:2" x14ac:dyDescent="0.3">
      <c r="A4048" s="6" t="s">
        <v>849</v>
      </c>
      <c r="B4048" s="3">
        <v>1</v>
      </c>
    </row>
    <row r="4049" spans="1:2" x14ac:dyDescent="0.3">
      <c r="A4049" s="1" t="s">
        <v>3649</v>
      </c>
      <c r="B4049" s="3">
        <v>1</v>
      </c>
    </row>
    <row r="4050" spans="1:2" x14ac:dyDescent="0.3">
      <c r="A4050" s="6" t="s">
        <v>130</v>
      </c>
      <c r="B4050" s="3">
        <v>1</v>
      </c>
    </row>
    <row r="4051" spans="1:2" x14ac:dyDescent="0.3">
      <c r="A4051" s="1" t="s">
        <v>4445</v>
      </c>
      <c r="B4051" s="3">
        <v>1</v>
      </c>
    </row>
    <row r="4052" spans="1:2" x14ac:dyDescent="0.3">
      <c r="A4052" s="6" t="s">
        <v>845</v>
      </c>
      <c r="B4052" s="3">
        <v>1</v>
      </c>
    </row>
    <row r="4053" spans="1:2" x14ac:dyDescent="0.3">
      <c r="A4053" s="1" t="s">
        <v>3646</v>
      </c>
      <c r="B4053" s="3">
        <v>1</v>
      </c>
    </row>
    <row r="4054" spans="1:2" x14ac:dyDescent="0.3">
      <c r="A4054" s="6" t="s">
        <v>128</v>
      </c>
      <c r="B4054" s="3">
        <v>1</v>
      </c>
    </row>
    <row r="4055" spans="1:2" x14ac:dyDescent="0.3">
      <c r="A4055" s="1" t="s">
        <v>3473</v>
      </c>
      <c r="B4055" s="3">
        <v>1</v>
      </c>
    </row>
    <row r="4056" spans="1:2" x14ac:dyDescent="0.3">
      <c r="A4056" s="6" t="s">
        <v>4</v>
      </c>
      <c r="B4056" s="3">
        <v>1</v>
      </c>
    </row>
    <row r="4057" spans="1:2" x14ac:dyDescent="0.3">
      <c r="A4057" s="1" t="s">
        <v>3629</v>
      </c>
      <c r="B4057" s="3">
        <v>1</v>
      </c>
    </row>
    <row r="4058" spans="1:2" x14ac:dyDescent="0.3">
      <c r="A4058" s="6" t="s">
        <v>116</v>
      </c>
      <c r="B4058" s="3">
        <v>1</v>
      </c>
    </row>
    <row r="4059" spans="1:2" x14ac:dyDescent="0.3">
      <c r="A4059" s="1" t="s">
        <v>4446</v>
      </c>
      <c r="B4059" s="3">
        <v>1</v>
      </c>
    </row>
    <row r="4060" spans="1:2" x14ac:dyDescent="0.3">
      <c r="A4060" s="6" t="s">
        <v>846</v>
      </c>
      <c r="B4060" s="3">
        <v>1</v>
      </c>
    </row>
    <row r="4061" spans="1:2" x14ac:dyDescent="0.3">
      <c r="A4061" s="1" t="s">
        <v>4675</v>
      </c>
      <c r="B4061" s="3">
        <v>1</v>
      </c>
    </row>
    <row r="4062" spans="1:2" x14ac:dyDescent="0.3">
      <c r="A4062" s="6" t="s">
        <v>1117</v>
      </c>
      <c r="B4062" s="3">
        <v>1</v>
      </c>
    </row>
    <row r="4063" spans="1:2" x14ac:dyDescent="0.3">
      <c r="A4063" s="1" t="s">
        <v>4091</v>
      </c>
      <c r="B4063" s="3">
        <v>1</v>
      </c>
    </row>
    <row r="4064" spans="1:2" x14ac:dyDescent="0.3">
      <c r="A4064" s="6" t="s">
        <v>506</v>
      </c>
      <c r="B4064" s="3">
        <v>1</v>
      </c>
    </row>
    <row r="4065" spans="1:2" x14ac:dyDescent="0.3">
      <c r="A4065" s="1" t="s">
        <v>4291</v>
      </c>
      <c r="B4065" s="3">
        <v>1</v>
      </c>
    </row>
    <row r="4066" spans="1:2" x14ac:dyDescent="0.3">
      <c r="A4066" s="6" t="s">
        <v>692</v>
      </c>
      <c r="B4066" s="3">
        <v>1</v>
      </c>
    </row>
    <row r="4067" spans="1:2" x14ac:dyDescent="0.3">
      <c r="A4067" s="1" t="s">
        <v>4075</v>
      </c>
      <c r="B4067" s="3">
        <v>1</v>
      </c>
    </row>
    <row r="4068" spans="1:2" x14ac:dyDescent="0.3">
      <c r="A4068" s="6" t="s">
        <v>491</v>
      </c>
      <c r="B4068" s="3">
        <v>1</v>
      </c>
    </row>
    <row r="4069" spans="1:2" x14ac:dyDescent="0.3">
      <c r="A4069" s="1" t="s">
        <v>4682</v>
      </c>
      <c r="B4069" s="3">
        <v>1</v>
      </c>
    </row>
    <row r="4070" spans="1:2" x14ac:dyDescent="0.3">
      <c r="A4070" s="6" t="s">
        <v>1129</v>
      </c>
      <c r="B4070" s="3">
        <v>1</v>
      </c>
    </row>
    <row r="4071" spans="1:2" x14ac:dyDescent="0.3">
      <c r="A4071" s="1" t="s">
        <v>4059</v>
      </c>
      <c r="B4071" s="3">
        <v>1</v>
      </c>
    </row>
    <row r="4072" spans="1:2" x14ac:dyDescent="0.3">
      <c r="A4072" s="6" t="s">
        <v>476</v>
      </c>
      <c r="B4072" s="3">
        <v>1</v>
      </c>
    </row>
    <row r="4073" spans="1:2" x14ac:dyDescent="0.3">
      <c r="A4073" s="1" t="s">
        <v>3541</v>
      </c>
      <c r="B4073" s="3">
        <v>1</v>
      </c>
    </row>
    <row r="4074" spans="1:2" x14ac:dyDescent="0.3">
      <c r="A4074" s="6" t="s">
        <v>52</v>
      </c>
      <c r="B4074" s="3">
        <v>1</v>
      </c>
    </row>
    <row r="4075" spans="1:2" x14ac:dyDescent="0.3">
      <c r="A4075" s="1" t="s">
        <v>4447</v>
      </c>
      <c r="B4075" s="3">
        <v>1</v>
      </c>
    </row>
    <row r="4076" spans="1:2" x14ac:dyDescent="0.3">
      <c r="A4076" s="6" t="s">
        <v>847</v>
      </c>
      <c r="B4076" s="3">
        <v>1</v>
      </c>
    </row>
    <row r="4077" spans="1:2" x14ac:dyDescent="0.3">
      <c r="A4077" s="1" t="s">
        <v>3502</v>
      </c>
      <c r="B4077" s="3">
        <v>1</v>
      </c>
    </row>
    <row r="4078" spans="1:2" x14ac:dyDescent="0.3">
      <c r="A4078" s="6" t="s">
        <v>25</v>
      </c>
      <c r="B4078" s="3">
        <v>1</v>
      </c>
    </row>
    <row r="4079" spans="1:2" x14ac:dyDescent="0.3">
      <c r="A4079" s="1" t="s">
        <v>4063</v>
      </c>
      <c r="B4079" s="3">
        <v>1</v>
      </c>
    </row>
    <row r="4080" spans="1:2" x14ac:dyDescent="0.3">
      <c r="A4080" s="6" t="s">
        <v>479</v>
      </c>
      <c r="B4080" s="3">
        <v>1</v>
      </c>
    </row>
    <row r="4081" spans="1:2" x14ac:dyDescent="0.3">
      <c r="A4081" s="1" t="s">
        <v>4573</v>
      </c>
      <c r="B4081" s="3">
        <v>1</v>
      </c>
    </row>
    <row r="4082" spans="1:2" x14ac:dyDescent="0.3">
      <c r="A4082" s="6" t="s">
        <v>1001</v>
      </c>
      <c r="B4082" s="3">
        <v>1</v>
      </c>
    </row>
    <row r="4083" spans="1:2" x14ac:dyDescent="0.3">
      <c r="A4083" s="1" t="s">
        <v>4065</v>
      </c>
      <c r="B4083" s="3">
        <v>1</v>
      </c>
    </row>
    <row r="4084" spans="1:2" x14ac:dyDescent="0.3">
      <c r="A4084" s="6" t="s">
        <v>480</v>
      </c>
      <c r="B4084" s="3">
        <v>1</v>
      </c>
    </row>
    <row r="4085" spans="1:2" x14ac:dyDescent="0.3">
      <c r="A4085" s="1" t="s">
        <v>4691</v>
      </c>
      <c r="B4085" s="3">
        <v>1</v>
      </c>
    </row>
    <row r="4086" spans="1:2" x14ac:dyDescent="0.3">
      <c r="A4086" s="6" t="s">
        <v>1140</v>
      </c>
      <c r="B4086" s="3">
        <v>1</v>
      </c>
    </row>
    <row r="4087" spans="1:2" x14ac:dyDescent="0.3">
      <c r="A4087" s="1" t="s">
        <v>4650</v>
      </c>
      <c r="B4087" s="3">
        <v>1</v>
      </c>
    </row>
    <row r="4088" spans="1:2" x14ac:dyDescent="0.3">
      <c r="A4088" s="6" t="s">
        <v>1093</v>
      </c>
      <c r="B4088" s="3">
        <v>1</v>
      </c>
    </row>
    <row r="4089" spans="1:2" x14ac:dyDescent="0.3">
      <c r="A4089" s="1" t="s">
        <v>3868</v>
      </c>
      <c r="B4089" s="3">
        <v>1</v>
      </c>
    </row>
    <row r="4090" spans="1:2" x14ac:dyDescent="0.3">
      <c r="A4090" s="6" t="s">
        <v>305</v>
      </c>
      <c r="B4090" s="3">
        <v>1</v>
      </c>
    </row>
    <row r="4091" spans="1:2" x14ac:dyDescent="0.3">
      <c r="A4091" s="1" t="s">
        <v>4051</v>
      </c>
      <c r="B4091" s="3">
        <v>1</v>
      </c>
    </row>
    <row r="4092" spans="1:2" x14ac:dyDescent="0.3">
      <c r="A4092" s="6" t="s">
        <v>464</v>
      </c>
      <c r="B4092" s="3">
        <v>1</v>
      </c>
    </row>
    <row r="4093" spans="1:2" x14ac:dyDescent="0.3">
      <c r="A4093" s="1" t="s">
        <v>3850</v>
      </c>
      <c r="B4093" s="3">
        <v>1</v>
      </c>
    </row>
    <row r="4094" spans="1:2" x14ac:dyDescent="0.3">
      <c r="A4094" s="6" t="s">
        <v>290</v>
      </c>
      <c r="B4094" s="3">
        <v>1</v>
      </c>
    </row>
    <row r="4095" spans="1:2" x14ac:dyDescent="0.3">
      <c r="A4095" s="1" t="s">
        <v>4041</v>
      </c>
      <c r="B4095" s="3">
        <v>1</v>
      </c>
    </row>
    <row r="4096" spans="1:2" x14ac:dyDescent="0.3">
      <c r="A4096" s="6" t="s">
        <v>457</v>
      </c>
      <c r="B4096" s="3">
        <v>1</v>
      </c>
    </row>
    <row r="4097" spans="1:2" x14ac:dyDescent="0.3">
      <c r="A4097" s="1" t="s">
        <v>4363</v>
      </c>
      <c r="B4097" s="3">
        <v>1</v>
      </c>
    </row>
    <row r="4098" spans="1:2" x14ac:dyDescent="0.3">
      <c r="A4098" s="6" t="s">
        <v>760</v>
      </c>
      <c r="B4098" s="3">
        <v>1</v>
      </c>
    </row>
    <row r="4099" spans="1:2" x14ac:dyDescent="0.3">
      <c r="A4099" s="1" t="s">
        <v>4043</v>
      </c>
      <c r="B4099" s="3">
        <v>1</v>
      </c>
    </row>
    <row r="4100" spans="1:2" x14ac:dyDescent="0.3">
      <c r="A4100" s="6" t="s">
        <v>458</v>
      </c>
      <c r="B4100" s="3">
        <v>1</v>
      </c>
    </row>
    <row r="4101" spans="1:2" x14ac:dyDescent="0.3">
      <c r="A4101" s="1" t="s">
        <v>3825</v>
      </c>
      <c r="B4101" s="3">
        <v>1</v>
      </c>
    </row>
    <row r="4102" spans="1:2" x14ac:dyDescent="0.3">
      <c r="A4102" s="6" t="s">
        <v>261</v>
      </c>
      <c r="B4102" s="3">
        <v>1</v>
      </c>
    </row>
    <row r="4103" spans="1:2" x14ac:dyDescent="0.3">
      <c r="A4103" s="1" t="s">
        <v>4018</v>
      </c>
      <c r="B4103" s="3">
        <v>1</v>
      </c>
    </row>
    <row r="4104" spans="1:2" x14ac:dyDescent="0.3">
      <c r="A4104" s="6" t="s">
        <v>438</v>
      </c>
      <c r="B4104" s="3">
        <v>1</v>
      </c>
    </row>
    <row r="4105" spans="1:2" x14ac:dyDescent="0.3">
      <c r="A4105" s="1" t="s">
        <v>3833</v>
      </c>
      <c r="B4105" s="3">
        <v>1</v>
      </c>
    </row>
    <row r="4106" spans="1:2" x14ac:dyDescent="0.3">
      <c r="A4106" s="6" t="s">
        <v>272</v>
      </c>
      <c r="B4106" s="3">
        <v>1</v>
      </c>
    </row>
    <row r="4107" spans="1:2" x14ac:dyDescent="0.3">
      <c r="A4107" s="1" t="s">
        <v>4049</v>
      </c>
      <c r="B4107" s="3">
        <v>1</v>
      </c>
    </row>
    <row r="4108" spans="1:2" x14ac:dyDescent="0.3">
      <c r="A4108" s="6" t="s">
        <v>463</v>
      </c>
      <c r="B4108" s="3">
        <v>1</v>
      </c>
    </row>
    <row r="4109" spans="1:2" x14ac:dyDescent="0.3">
      <c r="A4109" s="1" t="s">
        <v>4488</v>
      </c>
      <c r="B4109" s="3">
        <v>1</v>
      </c>
    </row>
    <row r="4110" spans="1:2" x14ac:dyDescent="0.3">
      <c r="A4110" s="6" t="s">
        <v>915</v>
      </c>
      <c r="B4110" s="3">
        <v>1</v>
      </c>
    </row>
    <row r="4111" spans="1:2" x14ac:dyDescent="0.3">
      <c r="A4111" s="1" t="s">
        <v>4036</v>
      </c>
      <c r="B4111" s="3">
        <v>1</v>
      </c>
    </row>
    <row r="4112" spans="1:2" x14ac:dyDescent="0.3">
      <c r="A4112" s="6" t="s">
        <v>453</v>
      </c>
      <c r="B4112" s="3">
        <v>1</v>
      </c>
    </row>
    <row r="4113" spans="1:2" x14ac:dyDescent="0.3">
      <c r="A4113" s="1" t="s">
        <v>4491</v>
      </c>
      <c r="B4113" s="3">
        <v>1</v>
      </c>
    </row>
    <row r="4114" spans="1:2" x14ac:dyDescent="0.3">
      <c r="A4114" s="6" t="s">
        <v>919</v>
      </c>
      <c r="B4114" s="3">
        <v>1</v>
      </c>
    </row>
    <row r="4115" spans="1:2" x14ac:dyDescent="0.3">
      <c r="A4115" s="1" t="s">
        <v>3989</v>
      </c>
      <c r="B4115" s="3">
        <v>1</v>
      </c>
    </row>
    <row r="4116" spans="1:2" x14ac:dyDescent="0.3">
      <c r="A4116" s="6" t="s">
        <v>409</v>
      </c>
      <c r="B4116" s="3">
        <v>1</v>
      </c>
    </row>
    <row r="4117" spans="1:2" x14ac:dyDescent="0.3">
      <c r="A4117" s="1" t="s">
        <v>4492</v>
      </c>
      <c r="B4117" s="3">
        <v>1</v>
      </c>
    </row>
    <row r="4118" spans="1:2" x14ac:dyDescent="0.3">
      <c r="A4118" s="6" t="s">
        <v>920</v>
      </c>
      <c r="B4118" s="3">
        <v>1</v>
      </c>
    </row>
    <row r="4119" spans="1:2" x14ac:dyDescent="0.3">
      <c r="A4119" s="1" t="s">
        <v>4451</v>
      </c>
      <c r="B4119" s="3">
        <v>1</v>
      </c>
    </row>
    <row r="4120" spans="1:2" x14ac:dyDescent="0.3">
      <c r="A4120" s="6" t="s">
        <v>852</v>
      </c>
      <c r="B4120" s="3">
        <v>1</v>
      </c>
    </row>
    <row r="4121" spans="1:2" x14ac:dyDescent="0.3">
      <c r="A4121" s="1" t="s">
        <v>3800</v>
      </c>
      <c r="B4121" s="3">
        <v>1</v>
      </c>
    </row>
    <row r="4122" spans="1:2" x14ac:dyDescent="0.3">
      <c r="A4122" s="6" t="s">
        <v>240</v>
      </c>
      <c r="B4122" s="3">
        <v>1</v>
      </c>
    </row>
    <row r="4123" spans="1:2" x14ac:dyDescent="0.3">
      <c r="A4123" s="1" t="s">
        <v>4430</v>
      </c>
      <c r="B4123" s="3">
        <v>1</v>
      </c>
    </row>
    <row r="4124" spans="1:2" x14ac:dyDescent="0.3">
      <c r="A4124" s="6" t="s">
        <v>826</v>
      </c>
      <c r="B4124" s="3">
        <v>1</v>
      </c>
    </row>
    <row r="4125" spans="1:2" x14ac:dyDescent="0.3">
      <c r="A4125" s="1" t="s">
        <v>3790</v>
      </c>
      <c r="B4125" s="3">
        <v>1</v>
      </c>
    </row>
    <row r="4126" spans="1:2" x14ac:dyDescent="0.3">
      <c r="A4126" s="6" t="s">
        <v>231</v>
      </c>
      <c r="B4126" s="3">
        <v>1</v>
      </c>
    </row>
    <row r="4127" spans="1:2" x14ac:dyDescent="0.3">
      <c r="A4127" s="1" t="s">
        <v>3991</v>
      </c>
      <c r="B4127" s="3">
        <v>1</v>
      </c>
    </row>
    <row r="4128" spans="1:2" x14ac:dyDescent="0.3">
      <c r="A4128" s="6" t="s">
        <v>410</v>
      </c>
      <c r="B4128" s="3">
        <v>1</v>
      </c>
    </row>
    <row r="4129" spans="1:2" x14ac:dyDescent="0.3">
      <c r="A4129" s="1" t="s">
        <v>3775</v>
      </c>
      <c r="B4129" s="3">
        <v>1</v>
      </c>
    </row>
    <row r="4130" spans="1:2" x14ac:dyDescent="0.3">
      <c r="A4130" s="6" t="s">
        <v>221</v>
      </c>
      <c r="B4130" s="3">
        <v>1</v>
      </c>
    </row>
    <row r="4131" spans="1:2" x14ac:dyDescent="0.3">
      <c r="A4131" s="1" t="s">
        <v>4537</v>
      </c>
      <c r="B4131" s="3">
        <v>1</v>
      </c>
    </row>
    <row r="4132" spans="1:2" x14ac:dyDescent="0.3">
      <c r="A4132" s="6" t="s">
        <v>969</v>
      </c>
      <c r="B4132" s="3">
        <v>1</v>
      </c>
    </row>
    <row r="4133" spans="1:2" x14ac:dyDescent="0.3">
      <c r="A4133" s="1" t="s">
        <v>3771</v>
      </c>
      <c r="B4133" s="3">
        <v>1</v>
      </c>
    </row>
    <row r="4134" spans="1:2" x14ac:dyDescent="0.3">
      <c r="A4134" s="6" t="s">
        <v>219</v>
      </c>
      <c r="B4134" s="3">
        <v>1</v>
      </c>
    </row>
    <row r="4135" spans="1:2" x14ac:dyDescent="0.3">
      <c r="A4135" s="1" t="s">
        <v>4654</v>
      </c>
      <c r="B4135" s="3">
        <v>1</v>
      </c>
    </row>
    <row r="4136" spans="1:2" x14ac:dyDescent="0.3">
      <c r="A4136" s="6" t="s">
        <v>1100</v>
      </c>
      <c r="B4136" s="3">
        <v>1</v>
      </c>
    </row>
    <row r="4137" spans="1:2" x14ac:dyDescent="0.3">
      <c r="A4137" s="1" t="s">
        <v>3762</v>
      </c>
      <c r="B4137" s="3">
        <v>1</v>
      </c>
    </row>
    <row r="4138" spans="1:2" x14ac:dyDescent="0.3">
      <c r="A4138" s="6" t="s">
        <v>212</v>
      </c>
      <c r="B4138" s="3">
        <v>1</v>
      </c>
    </row>
    <row r="4139" spans="1:2" x14ac:dyDescent="0.3">
      <c r="A4139" s="1" t="s">
        <v>3994</v>
      </c>
      <c r="B4139" s="3">
        <v>1</v>
      </c>
    </row>
    <row r="4140" spans="1:2" x14ac:dyDescent="0.3">
      <c r="A4140" s="6" t="s">
        <v>413</v>
      </c>
      <c r="B4140" s="3">
        <v>1</v>
      </c>
    </row>
    <row r="4141" spans="1:2" x14ac:dyDescent="0.3">
      <c r="A4141" s="1" t="s">
        <v>3726</v>
      </c>
      <c r="B4141" s="3">
        <v>1</v>
      </c>
    </row>
    <row r="4142" spans="1:2" x14ac:dyDescent="0.3">
      <c r="A4142" s="6" t="s">
        <v>186</v>
      </c>
      <c r="B4142" s="3">
        <v>1</v>
      </c>
    </row>
    <row r="4143" spans="1:2" x14ac:dyDescent="0.3">
      <c r="A4143" s="1" t="s">
        <v>3997</v>
      </c>
      <c r="B4143" s="3">
        <v>1</v>
      </c>
    </row>
    <row r="4144" spans="1:2" x14ac:dyDescent="0.3">
      <c r="A4144" s="6" t="s">
        <v>417</v>
      </c>
      <c r="B4144" s="3">
        <v>1</v>
      </c>
    </row>
    <row r="4145" spans="1:2" x14ac:dyDescent="0.3">
      <c r="A4145" s="1" t="s">
        <v>3724</v>
      </c>
      <c r="B4145" s="3">
        <v>1</v>
      </c>
    </row>
    <row r="4146" spans="1:2" x14ac:dyDescent="0.3">
      <c r="A4146" s="6" t="s">
        <v>185</v>
      </c>
      <c r="B4146" s="3">
        <v>1</v>
      </c>
    </row>
    <row r="4147" spans="1:2" x14ac:dyDescent="0.3">
      <c r="A4147" s="1" t="s">
        <v>3975</v>
      </c>
      <c r="B4147" s="3">
        <v>1</v>
      </c>
    </row>
    <row r="4148" spans="1:2" x14ac:dyDescent="0.3">
      <c r="A4148" s="6" t="s">
        <v>401</v>
      </c>
      <c r="B4148" s="3">
        <v>1</v>
      </c>
    </row>
    <row r="4149" spans="1:2" x14ac:dyDescent="0.3">
      <c r="A4149" s="1" t="s">
        <v>3714</v>
      </c>
      <c r="B4149" s="3">
        <v>1</v>
      </c>
    </row>
    <row r="4150" spans="1:2" x14ac:dyDescent="0.3">
      <c r="A4150" s="6" t="s">
        <v>178</v>
      </c>
      <c r="B4150" s="3">
        <v>1</v>
      </c>
    </row>
    <row r="4151" spans="1:2" x14ac:dyDescent="0.3">
      <c r="A4151" s="1" t="s">
        <v>4404</v>
      </c>
      <c r="B4151" s="3">
        <v>1</v>
      </c>
    </row>
    <row r="4152" spans="1:2" x14ac:dyDescent="0.3">
      <c r="A4152" s="6" t="s">
        <v>808</v>
      </c>
      <c r="B4152" s="3">
        <v>1</v>
      </c>
    </row>
    <row r="4153" spans="1:2" x14ac:dyDescent="0.3">
      <c r="A4153" s="1" t="s">
        <v>3702</v>
      </c>
      <c r="B4153" s="3">
        <v>1</v>
      </c>
    </row>
    <row r="4154" spans="1:2" x14ac:dyDescent="0.3">
      <c r="A4154" s="6" t="s">
        <v>168</v>
      </c>
      <c r="B4154" s="3">
        <v>1</v>
      </c>
    </row>
    <row r="4155" spans="1:2" x14ac:dyDescent="0.3">
      <c r="A4155" s="1" t="s">
        <v>4528</v>
      </c>
      <c r="B4155" s="3">
        <v>1</v>
      </c>
    </row>
    <row r="4156" spans="1:2" x14ac:dyDescent="0.3">
      <c r="A4156" s="6" t="s">
        <v>957</v>
      </c>
      <c r="B4156" s="3">
        <v>1</v>
      </c>
    </row>
    <row r="4157" spans="1:2" x14ac:dyDescent="0.3">
      <c r="A4157" s="1" t="s">
        <v>3700</v>
      </c>
      <c r="B4157" s="3">
        <v>1</v>
      </c>
    </row>
    <row r="4158" spans="1:2" x14ac:dyDescent="0.3">
      <c r="A4158" s="6" t="s">
        <v>167</v>
      </c>
      <c r="B4158" s="3">
        <v>1</v>
      </c>
    </row>
    <row r="4159" spans="1:2" x14ac:dyDescent="0.3">
      <c r="A4159" s="1" t="s">
        <v>4529</v>
      </c>
      <c r="B4159" s="3">
        <v>1</v>
      </c>
    </row>
    <row r="4160" spans="1:2" x14ac:dyDescent="0.3">
      <c r="A4160" s="6" t="s">
        <v>958</v>
      </c>
      <c r="B4160" s="3">
        <v>1</v>
      </c>
    </row>
    <row r="4161" spans="1:2" x14ac:dyDescent="0.3">
      <c r="A4161" s="1" t="s">
        <v>3677</v>
      </c>
      <c r="B4161" s="3">
        <v>1</v>
      </c>
    </row>
    <row r="4162" spans="1:2" x14ac:dyDescent="0.3">
      <c r="A4162" s="6" t="s">
        <v>147</v>
      </c>
      <c r="B4162" s="3">
        <v>1</v>
      </c>
    </row>
    <row r="4163" spans="1:2" x14ac:dyDescent="0.3">
      <c r="A4163" s="1" t="s">
        <v>4526</v>
      </c>
      <c r="B4163" s="3">
        <v>1</v>
      </c>
    </row>
    <row r="4164" spans="1:2" x14ac:dyDescent="0.3">
      <c r="A4164" s="6" t="s">
        <v>955</v>
      </c>
      <c r="B4164" s="3">
        <v>1</v>
      </c>
    </row>
    <row r="4165" spans="1:2" x14ac:dyDescent="0.3">
      <c r="A4165" s="1" t="s">
        <v>4329</v>
      </c>
      <c r="B4165" s="3">
        <v>1</v>
      </c>
    </row>
    <row r="4166" spans="1:2" x14ac:dyDescent="0.3">
      <c r="A4166" s="6" t="s">
        <v>722</v>
      </c>
      <c r="B4166" s="3">
        <v>1</v>
      </c>
    </row>
    <row r="4167" spans="1:2" x14ac:dyDescent="0.3">
      <c r="A4167" s="1" t="s">
        <v>4406</v>
      </c>
      <c r="B4167" s="3">
        <v>1</v>
      </c>
    </row>
    <row r="4168" spans="1:2" x14ac:dyDescent="0.3">
      <c r="A4168" s="6" t="s">
        <v>809</v>
      </c>
      <c r="B4168" s="3">
        <v>1</v>
      </c>
    </row>
    <row r="4169" spans="1:2" x14ac:dyDescent="0.3">
      <c r="A4169" s="1" t="s">
        <v>4316</v>
      </c>
      <c r="B4169" s="3">
        <v>1</v>
      </c>
    </row>
    <row r="4170" spans="1:2" x14ac:dyDescent="0.3">
      <c r="A4170" s="6" t="s">
        <v>712</v>
      </c>
      <c r="B4170" s="3">
        <v>1</v>
      </c>
    </row>
    <row r="4171" spans="1:2" x14ac:dyDescent="0.3">
      <c r="A4171" s="1" t="s">
        <v>3952</v>
      </c>
      <c r="B4171" s="3">
        <v>1</v>
      </c>
    </row>
    <row r="4172" spans="1:2" x14ac:dyDescent="0.3">
      <c r="A4172" s="6" t="s">
        <v>381</v>
      </c>
      <c r="B4172" s="3">
        <v>1</v>
      </c>
    </row>
    <row r="4173" spans="1:2" x14ac:dyDescent="0.3">
      <c r="A4173" s="1" t="s">
        <v>3653</v>
      </c>
      <c r="B4173" s="3">
        <v>1</v>
      </c>
    </row>
    <row r="4174" spans="1:2" x14ac:dyDescent="0.3">
      <c r="A4174" s="6" t="s">
        <v>134</v>
      </c>
      <c r="B4174" s="3">
        <v>1</v>
      </c>
    </row>
    <row r="4175" spans="1:2" x14ac:dyDescent="0.3">
      <c r="A4175" s="1" t="s">
        <v>4411</v>
      </c>
      <c r="B4175" s="3">
        <v>1</v>
      </c>
    </row>
    <row r="4176" spans="1:2" x14ac:dyDescent="0.3">
      <c r="A4176" s="6" t="s">
        <v>813</v>
      </c>
      <c r="B4176" s="3">
        <v>1</v>
      </c>
    </row>
    <row r="4177" spans="1:2" x14ac:dyDescent="0.3">
      <c r="A4177" s="1" t="s">
        <v>3647</v>
      </c>
      <c r="B4177" s="3">
        <v>1</v>
      </c>
    </row>
    <row r="4178" spans="1:2" x14ac:dyDescent="0.3">
      <c r="A4178" s="6" t="s">
        <v>129</v>
      </c>
      <c r="B4178" s="3">
        <v>1</v>
      </c>
    </row>
    <row r="4179" spans="1:2" x14ac:dyDescent="0.3">
      <c r="A4179" s="1" t="s">
        <v>4379</v>
      </c>
      <c r="B4179" s="3">
        <v>1</v>
      </c>
    </row>
    <row r="4180" spans="1:2" x14ac:dyDescent="0.3">
      <c r="A4180" s="6" t="s">
        <v>782</v>
      </c>
      <c r="B4180" s="3">
        <v>1</v>
      </c>
    </row>
    <row r="4181" spans="1:2" x14ac:dyDescent="0.3">
      <c r="A4181" s="1" t="s">
        <v>3641</v>
      </c>
      <c r="B4181" s="3">
        <v>1</v>
      </c>
    </row>
    <row r="4182" spans="1:2" x14ac:dyDescent="0.3">
      <c r="A4182" s="6" t="s">
        <v>125</v>
      </c>
      <c r="B4182" s="3">
        <v>1</v>
      </c>
    </row>
    <row r="4183" spans="1:2" x14ac:dyDescent="0.3">
      <c r="A4183" s="1" t="s">
        <v>4382</v>
      </c>
      <c r="B4183" s="3">
        <v>1</v>
      </c>
    </row>
    <row r="4184" spans="1:2" x14ac:dyDescent="0.3">
      <c r="A4184" s="6" t="s">
        <v>785</v>
      </c>
      <c r="B4184" s="3">
        <v>1</v>
      </c>
    </row>
    <row r="4185" spans="1:2" x14ac:dyDescent="0.3">
      <c r="A4185" s="1" t="s">
        <v>4319</v>
      </c>
      <c r="B4185" s="3">
        <v>1</v>
      </c>
    </row>
    <row r="4186" spans="1:2" x14ac:dyDescent="0.3">
      <c r="A4186" s="6" t="s">
        <v>716</v>
      </c>
      <c r="B4186" s="3">
        <v>1</v>
      </c>
    </row>
    <row r="4187" spans="1:2" x14ac:dyDescent="0.3">
      <c r="A4187" s="1" t="s">
        <v>4588</v>
      </c>
      <c r="B4187" s="3">
        <v>1</v>
      </c>
    </row>
    <row r="4188" spans="1:2" x14ac:dyDescent="0.3">
      <c r="A4188" s="6" t="s">
        <v>1016</v>
      </c>
      <c r="B4188" s="3">
        <v>1</v>
      </c>
    </row>
    <row r="4189" spans="1:2" x14ac:dyDescent="0.3">
      <c r="A4189" s="1" t="s">
        <v>3613</v>
      </c>
      <c r="B4189" s="3">
        <v>1</v>
      </c>
    </row>
    <row r="4190" spans="1:2" x14ac:dyDescent="0.3">
      <c r="A4190" s="6" t="s">
        <v>104</v>
      </c>
      <c r="B4190" s="3">
        <v>1</v>
      </c>
    </row>
    <row r="4191" spans="1:2" x14ac:dyDescent="0.3">
      <c r="A4191" s="1" t="s">
        <v>3937</v>
      </c>
      <c r="B4191" s="3">
        <v>1</v>
      </c>
    </row>
    <row r="4192" spans="1:2" x14ac:dyDescent="0.3">
      <c r="A4192" s="6" t="s">
        <v>369</v>
      </c>
      <c r="B4192" s="3">
        <v>1</v>
      </c>
    </row>
    <row r="4193" spans="1:2" x14ac:dyDescent="0.3">
      <c r="A4193" s="1" t="s">
        <v>4287</v>
      </c>
      <c r="B4193" s="3">
        <v>1</v>
      </c>
    </row>
    <row r="4194" spans="1:2" x14ac:dyDescent="0.3">
      <c r="A4194" s="6" t="s">
        <v>686</v>
      </c>
      <c r="B4194" s="3">
        <v>1</v>
      </c>
    </row>
    <row r="4195" spans="1:2" x14ac:dyDescent="0.3">
      <c r="A4195" s="1" t="s">
        <v>4384</v>
      </c>
      <c r="B4195" s="3">
        <v>1</v>
      </c>
    </row>
    <row r="4196" spans="1:2" x14ac:dyDescent="0.3">
      <c r="A4196" s="6" t="s">
        <v>786</v>
      </c>
      <c r="B4196" s="3">
        <v>1</v>
      </c>
    </row>
    <row r="4197" spans="1:2" x14ac:dyDescent="0.3">
      <c r="A4197" s="1" t="s">
        <v>4616</v>
      </c>
      <c r="B4197" s="3">
        <v>1</v>
      </c>
    </row>
    <row r="4198" spans="1:2" x14ac:dyDescent="0.3">
      <c r="A4198" s="6" t="s">
        <v>1050</v>
      </c>
      <c r="B4198" s="3">
        <v>1</v>
      </c>
    </row>
    <row r="4199" spans="1:2" x14ac:dyDescent="0.3">
      <c r="A4199" s="1" t="s">
        <v>3927</v>
      </c>
      <c r="B4199" s="3">
        <v>1</v>
      </c>
    </row>
    <row r="4200" spans="1:2" x14ac:dyDescent="0.3">
      <c r="A4200" s="6" t="s">
        <v>357</v>
      </c>
      <c r="B4200" s="3">
        <v>1</v>
      </c>
    </row>
    <row r="4201" spans="1:2" x14ac:dyDescent="0.3">
      <c r="A4201" s="1" t="s">
        <v>4549</v>
      </c>
      <c r="B4201" s="3">
        <v>1</v>
      </c>
    </row>
    <row r="4202" spans="1:2" x14ac:dyDescent="0.3">
      <c r="A4202" s="6" t="s">
        <v>980</v>
      </c>
      <c r="B4202" s="3">
        <v>1</v>
      </c>
    </row>
    <row r="4203" spans="1:2" x14ac:dyDescent="0.3">
      <c r="A4203" s="1" t="s">
        <v>4381</v>
      </c>
      <c r="B4203" s="3">
        <v>1</v>
      </c>
    </row>
    <row r="4204" spans="1:2" x14ac:dyDescent="0.3">
      <c r="A4204" s="6" t="s">
        <v>783</v>
      </c>
      <c r="B4204" s="3">
        <v>1</v>
      </c>
    </row>
    <row r="4205" spans="1:2" x14ac:dyDescent="0.3">
      <c r="A4205" s="1" t="s">
        <v>4686</v>
      </c>
      <c r="B4205" s="3">
        <v>1</v>
      </c>
    </row>
    <row r="4206" spans="1:2" x14ac:dyDescent="0.3">
      <c r="A4206" s="6" t="s">
        <v>1132</v>
      </c>
      <c r="B4206" s="3">
        <v>1</v>
      </c>
    </row>
    <row r="4207" spans="1:2" x14ac:dyDescent="0.3">
      <c r="A4207" s="1" t="s">
        <v>4418</v>
      </c>
      <c r="B4207" s="3">
        <v>1</v>
      </c>
    </row>
    <row r="4208" spans="1:2" x14ac:dyDescent="0.3">
      <c r="A4208" s="6" t="s">
        <v>818</v>
      </c>
      <c r="B4208" s="3">
        <v>1</v>
      </c>
    </row>
    <row r="4209" spans="1:2" x14ac:dyDescent="0.3">
      <c r="A4209" s="1" t="s">
        <v>4275</v>
      </c>
      <c r="B4209" s="3">
        <v>1</v>
      </c>
    </row>
    <row r="4210" spans="1:2" x14ac:dyDescent="0.3">
      <c r="A4210" s="6" t="s">
        <v>670</v>
      </c>
      <c r="B4210" s="3">
        <v>1</v>
      </c>
    </row>
    <row r="4211" spans="1:2" x14ac:dyDescent="0.3">
      <c r="A4211" s="1" t="s">
        <v>3910</v>
      </c>
      <c r="B4211" s="3">
        <v>1</v>
      </c>
    </row>
    <row r="4212" spans="1:2" x14ac:dyDescent="0.3">
      <c r="A4212" s="6" t="s">
        <v>339</v>
      </c>
      <c r="B4212" s="3">
        <v>1</v>
      </c>
    </row>
    <row r="4213" spans="1:2" x14ac:dyDescent="0.3">
      <c r="A4213" s="1" t="s">
        <v>4268</v>
      </c>
      <c r="B4213" s="3">
        <v>1</v>
      </c>
    </row>
    <row r="4214" spans="1:2" x14ac:dyDescent="0.3">
      <c r="A4214" s="6" t="s">
        <v>665</v>
      </c>
      <c r="B4214" s="3">
        <v>1</v>
      </c>
    </row>
    <row r="4215" spans="1:2" x14ac:dyDescent="0.3">
      <c r="A4215" s="1" t="s">
        <v>3906</v>
      </c>
      <c r="B4215" s="3">
        <v>1</v>
      </c>
    </row>
    <row r="4216" spans="1:2" x14ac:dyDescent="0.3">
      <c r="A4216" s="6" t="s">
        <v>336</v>
      </c>
      <c r="B4216" s="3">
        <v>1</v>
      </c>
    </row>
    <row r="4217" spans="1:2" x14ac:dyDescent="0.3">
      <c r="A4217" s="1" t="s">
        <v>3537</v>
      </c>
      <c r="B4217" s="3">
        <v>1</v>
      </c>
    </row>
    <row r="4218" spans="1:2" x14ac:dyDescent="0.3">
      <c r="A4218" s="6" t="s">
        <v>49</v>
      </c>
      <c r="B4218" s="3">
        <v>1</v>
      </c>
    </row>
    <row r="4219" spans="1:2" x14ac:dyDescent="0.3">
      <c r="A4219" s="1" t="s">
        <v>3908</v>
      </c>
      <c r="B4219" s="3">
        <v>1</v>
      </c>
    </row>
    <row r="4220" spans="1:2" x14ac:dyDescent="0.3">
      <c r="A4220" s="6" t="s">
        <v>338</v>
      </c>
      <c r="B4220" s="3">
        <v>1</v>
      </c>
    </row>
    <row r="4221" spans="1:2" x14ac:dyDescent="0.3">
      <c r="A4221" s="1" t="s">
        <v>4117</v>
      </c>
      <c r="B4221" s="3">
        <v>1</v>
      </c>
    </row>
    <row r="4222" spans="1:2" x14ac:dyDescent="0.3">
      <c r="A4222" s="6" t="s">
        <v>525</v>
      </c>
      <c r="B4222" s="3">
        <v>1</v>
      </c>
    </row>
    <row r="4223" spans="1:2" x14ac:dyDescent="0.3">
      <c r="A4223" s="1" t="s">
        <v>3830</v>
      </c>
      <c r="B4223" s="3">
        <v>1</v>
      </c>
    </row>
    <row r="4224" spans="1:2" x14ac:dyDescent="0.3">
      <c r="A4224" s="6" t="s">
        <v>265</v>
      </c>
      <c r="B4224" s="3">
        <v>1</v>
      </c>
    </row>
    <row r="4225" spans="1:2" x14ac:dyDescent="0.3">
      <c r="A4225" s="1" t="s">
        <v>3508</v>
      </c>
      <c r="B4225" s="3">
        <v>1</v>
      </c>
    </row>
    <row r="4226" spans="1:2" x14ac:dyDescent="0.3">
      <c r="A4226" s="6" t="s">
        <v>28</v>
      </c>
      <c r="B4226" s="3">
        <v>1</v>
      </c>
    </row>
    <row r="4227" spans="1:2" x14ac:dyDescent="0.3">
      <c r="A4227" s="1" t="s">
        <v>4512</v>
      </c>
      <c r="B4227" s="3">
        <v>1</v>
      </c>
    </row>
    <row r="4228" spans="1:2" x14ac:dyDescent="0.3">
      <c r="A4228" s="6" t="s">
        <v>946</v>
      </c>
      <c r="B4228" s="3">
        <v>1</v>
      </c>
    </row>
    <row r="4229" spans="1:2" x14ac:dyDescent="0.3">
      <c r="A4229" s="1" t="s">
        <v>4567</v>
      </c>
      <c r="B4229" s="3">
        <v>1</v>
      </c>
    </row>
    <row r="4230" spans="1:2" x14ac:dyDescent="0.3">
      <c r="A4230" s="6" t="s">
        <v>996</v>
      </c>
      <c r="B4230" s="3">
        <v>1</v>
      </c>
    </row>
    <row r="4231" spans="1:2" x14ac:dyDescent="0.3">
      <c r="A4231" s="1" t="s">
        <v>4119</v>
      </c>
      <c r="B4231" s="3">
        <v>1</v>
      </c>
    </row>
    <row r="4232" spans="1:2" x14ac:dyDescent="0.3">
      <c r="A4232" s="6" t="s">
        <v>526</v>
      </c>
      <c r="B4232" s="3">
        <v>1</v>
      </c>
    </row>
    <row r="4233" spans="1:2" x14ac:dyDescent="0.3">
      <c r="A4233" s="1" t="s">
        <v>3470</v>
      </c>
      <c r="B4233" s="3">
        <v>1</v>
      </c>
    </row>
    <row r="4234" spans="1:2" x14ac:dyDescent="0.3">
      <c r="A4234" s="6" t="s">
        <v>2</v>
      </c>
      <c r="B4234" s="3">
        <v>1</v>
      </c>
    </row>
    <row r="4235" spans="1:2" x14ac:dyDescent="0.3">
      <c r="A4235" s="1" t="s">
        <v>4115</v>
      </c>
      <c r="B4235" s="3">
        <v>1</v>
      </c>
    </row>
    <row r="4236" spans="1:2" x14ac:dyDescent="0.3">
      <c r="A4236" s="6" t="s">
        <v>524</v>
      </c>
      <c r="B4236" s="3">
        <v>1</v>
      </c>
    </row>
    <row r="4237" spans="1:2" x14ac:dyDescent="0.3">
      <c r="A4237" s="1" t="s">
        <v>4095</v>
      </c>
      <c r="B4237" s="3">
        <v>1</v>
      </c>
    </row>
    <row r="4238" spans="1:2" x14ac:dyDescent="0.3">
      <c r="A4238" s="6" t="s">
        <v>508</v>
      </c>
      <c r="B4238" s="3">
        <v>1</v>
      </c>
    </row>
    <row r="4239" spans="1:2" x14ac:dyDescent="0.3">
      <c r="A4239" s="1" t="s">
        <v>4152</v>
      </c>
      <c r="B4239" s="3">
        <v>1</v>
      </c>
    </row>
    <row r="4240" spans="1:2" x14ac:dyDescent="0.3">
      <c r="A4240" s="6" t="s">
        <v>556</v>
      </c>
      <c r="B4240" s="3">
        <v>1</v>
      </c>
    </row>
    <row r="4241" spans="1:2" x14ac:dyDescent="0.3">
      <c r="A4241" s="1" t="s">
        <v>5129</v>
      </c>
      <c r="B4241" s="3">
        <v>1</v>
      </c>
    </row>
    <row r="4242" spans="1:2" x14ac:dyDescent="0.3">
      <c r="A4242" s="6" t="s">
        <v>2062</v>
      </c>
      <c r="B4242" s="3">
        <v>1</v>
      </c>
    </row>
    <row r="4243" spans="1:2" x14ac:dyDescent="0.3">
      <c r="A4243" s="1" t="s">
        <v>4770</v>
      </c>
      <c r="B4243" s="3">
        <v>1</v>
      </c>
    </row>
    <row r="4244" spans="1:2" x14ac:dyDescent="0.3">
      <c r="A4244" s="6" t="s">
        <v>1248</v>
      </c>
      <c r="B4244" s="3">
        <v>1</v>
      </c>
    </row>
    <row r="4245" spans="1:2" x14ac:dyDescent="0.3">
      <c r="A4245" s="1" t="s">
        <v>5175</v>
      </c>
      <c r="B4245" s="3">
        <v>1</v>
      </c>
    </row>
    <row r="4246" spans="1:2" x14ac:dyDescent="0.3">
      <c r="A4246" s="6" t="s">
        <v>2170</v>
      </c>
      <c r="B4246" s="3">
        <v>1</v>
      </c>
    </row>
    <row r="4247" spans="1:2" x14ac:dyDescent="0.3">
      <c r="A4247" s="1" t="s">
        <v>3754</v>
      </c>
      <c r="B4247" s="3">
        <v>1</v>
      </c>
    </row>
    <row r="4248" spans="1:2" x14ac:dyDescent="0.3">
      <c r="A4248" s="6" t="s">
        <v>205</v>
      </c>
      <c r="B4248" s="3">
        <v>1</v>
      </c>
    </row>
    <row r="4249" spans="1:2" x14ac:dyDescent="0.3">
      <c r="A4249" s="1" t="s">
        <v>4736</v>
      </c>
      <c r="B4249" s="3">
        <v>1</v>
      </c>
    </row>
    <row r="4250" spans="1:2" x14ac:dyDescent="0.3">
      <c r="A4250" s="6" t="s">
        <v>1209</v>
      </c>
      <c r="B4250" s="3">
        <v>1</v>
      </c>
    </row>
    <row r="4251" spans="1:2" x14ac:dyDescent="0.3">
      <c r="A4251" s="1" t="s">
        <v>4903</v>
      </c>
      <c r="B4251" s="3">
        <v>1</v>
      </c>
    </row>
    <row r="4252" spans="1:2" x14ac:dyDescent="0.3">
      <c r="A4252" s="6" t="s">
        <v>1486</v>
      </c>
      <c r="B4252" s="3">
        <v>1</v>
      </c>
    </row>
    <row r="4253" spans="1:2" x14ac:dyDescent="0.3">
      <c r="A4253" s="1" t="s">
        <v>4811</v>
      </c>
      <c r="B4253" s="3">
        <v>1</v>
      </c>
    </row>
    <row r="4254" spans="1:2" x14ac:dyDescent="0.3">
      <c r="A4254" s="6" t="s">
        <v>1299</v>
      </c>
      <c r="B4254" s="3">
        <v>1</v>
      </c>
    </row>
    <row r="4255" spans="1:2" x14ac:dyDescent="0.3">
      <c r="A4255" s="1" t="s">
        <v>4908</v>
      </c>
      <c r="B4255" s="3">
        <v>1</v>
      </c>
    </row>
    <row r="4256" spans="1:2" x14ac:dyDescent="0.3">
      <c r="A4256" s="6" t="s">
        <v>1491</v>
      </c>
      <c r="B4256" s="3">
        <v>1</v>
      </c>
    </row>
    <row r="4257" spans="1:2" x14ac:dyDescent="0.3">
      <c r="A4257" s="1" t="s">
        <v>4710</v>
      </c>
      <c r="B4257" s="3">
        <v>1</v>
      </c>
    </row>
    <row r="4258" spans="1:2" x14ac:dyDescent="0.3">
      <c r="A4258" s="6" t="s">
        <v>1172</v>
      </c>
      <c r="B4258" s="3">
        <v>1</v>
      </c>
    </row>
    <row r="4259" spans="1:2" x14ac:dyDescent="0.3">
      <c r="A4259" s="1" t="s">
        <v>5075</v>
      </c>
      <c r="B4259" s="3">
        <v>1</v>
      </c>
    </row>
    <row r="4260" spans="1:2" x14ac:dyDescent="0.3">
      <c r="A4260" s="6" t="s">
        <v>1874</v>
      </c>
      <c r="B4260" s="3">
        <v>1</v>
      </c>
    </row>
    <row r="4261" spans="1:2" x14ac:dyDescent="0.3">
      <c r="A4261" s="1" t="s">
        <v>4556</v>
      </c>
      <c r="B4261" s="3">
        <v>1</v>
      </c>
    </row>
    <row r="4262" spans="1:2" x14ac:dyDescent="0.3">
      <c r="A4262" s="6" t="s">
        <v>986</v>
      </c>
      <c r="B4262" s="3">
        <v>1</v>
      </c>
    </row>
    <row r="4263" spans="1:2" x14ac:dyDescent="0.3">
      <c r="A4263" s="1" t="s">
        <v>5016</v>
      </c>
      <c r="B4263" s="3">
        <v>1</v>
      </c>
    </row>
    <row r="4264" spans="1:2" x14ac:dyDescent="0.3">
      <c r="A4264" s="6" t="s">
        <v>1717</v>
      </c>
      <c r="B4264" s="3">
        <v>1</v>
      </c>
    </row>
    <row r="4265" spans="1:2" x14ac:dyDescent="0.3">
      <c r="A4265" s="1" t="s">
        <v>4921</v>
      </c>
      <c r="B4265" s="3">
        <v>1</v>
      </c>
    </row>
    <row r="4266" spans="1:2" x14ac:dyDescent="0.3">
      <c r="A4266" s="6" t="s">
        <v>1522</v>
      </c>
      <c r="B4266" s="3">
        <v>1</v>
      </c>
    </row>
    <row r="4267" spans="1:2" x14ac:dyDescent="0.3">
      <c r="A4267" s="1" t="s">
        <v>3899</v>
      </c>
      <c r="B4267" s="3">
        <v>1</v>
      </c>
    </row>
    <row r="4268" spans="1:2" x14ac:dyDescent="0.3">
      <c r="A4268" s="6" t="s">
        <v>330</v>
      </c>
      <c r="B4268" s="3">
        <v>1</v>
      </c>
    </row>
    <row r="4269" spans="1:2" x14ac:dyDescent="0.3">
      <c r="A4269" s="1" t="s">
        <v>4704</v>
      </c>
      <c r="B4269" s="3">
        <v>1</v>
      </c>
    </row>
    <row r="4270" spans="1:2" x14ac:dyDescent="0.3">
      <c r="A4270" s="6" t="s">
        <v>1160</v>
      </c>
      <c r="B4270" s="3">
        <v>1</v>
      </c>
    </row>
    <row r="4271" spans="1:2" x14ac:dyDescent="0.3">
      <c r="A4271" s="1" t="s">
        <v>5014</v>
      </c>
      <c r="B4271" s="3">
        <v>1</v>
      </c>
    </row>
    <row r="4272" spans="1:2" x14ac:dyDescent="0.3">
      <c r="A4272" s="6" t="s">
        <v>1716</v>
      </c>
      <c r="B4272" s="3">
        <v>1</v>
      </c>
    </row>
    <row r="4273" spans="1:2" x14ac:dyDescent="0.3">
      <c r="A4273" s="1" t="s">
        <v>4807</v>
      </c>
      <c r="B4273" s="3">
        <v>1</v>
      </c>
    </row>
    <row r="4274" spans="1:2" x14ac:dyDescent="0.3">
      <c r="A4274" s="6" t="s">
        <v>1288</v>
      </c>
      <c r="B4274" s="3">
        <v>1</v>
      </c>
    </row>
    <row r="4275" spans="1:2" x14ac:dyDescent="0.3">
      <c r="A4275" s="1" t="s">
        <v>4877</v>
      </c>
      <c r="B4275" s="3">
        <v>1</v>
      </c>
    </row>
    <row r="4276" spans="1:2" x14ac:dyDescent="0.3">
      <c r="A4276" s="6" t="s">
        <v>1435</v>
      </c>
      <c r="B4276" s="3">
        <v>1</v>
      </c>
    </row>
    <row r="4277" spans="1:2" x14ac:dyDescent="0.3">
      <c r="A4277" s="1" t="s">
        <v>4541</v>
      </c>
      <c r="B4277" s="3">
        <v>1</v>
      </c>
    </row>
    <row r="4278" spans="1:2" x14ac:dyDescent="0.3">
      <c r="A4278" s="6" t="s">
        <v>972</v>
      </c>
      <c r="B4278" s="3">
        <v>1</v>
      </c>
    </row>
    <row r="4279" spans="1:2" x14ac:dyDescent="0.3">
      <c r="A4279" s="1" t="s">
        <v>4836</v>
      </c>
      <c r="B4279" s="3">
        <v>1</v>
      </c>
    </row>
    <row r="4280" spans="1:2" x14ac:dyDescent="0.3">
      <c r="A4280" s="6" t="s">
        <v>1337</v>
      </c>
      <c r="B4280" s="3">
        <v>1</v>
      </c>
    </row>
    <row r="4281" spans="1:2" x14ac:dyDescent="0.3">
      <c r="A4281" s="1" t="s">
        <v>4772</v>
      </c>
      <c r="B4281" s="3">
        <v>1</v>
      </c>
    </row>
    <row r="4282" spans="1:2" x14ac:dyDescent="0.3">
      <c r="A4282" s="6" t="s">
        <v>1249</v>
      </c>
      <c r="B4282" s="3">
        <v>1</v>
      </c>
    </row>
    <row r="4283" spans="1:2" x14ac:dyDescent="0.3">
      <c r="A4283" s="1" t="s">
        <v>4061</v>
      </c>
      <c r="B4283" s="3">
        <v>1</v>
      </c>
    </row>
    <row r="4284" spans="1:2" x14ac:dyDescent="0.3">
      <c r="A4284" s="6" t="s">
        <v>477</v>
      </c>
      <c r="B4284" s="3">
        <v>1</v>
      </c>
    </row>
    <row r="4285" spans="1:2" x14ac:dyDescent="0.3">
      <c r="A4285" s="1" t="s">
        <v>4750</v>
      </c>
      <c r="B4285" s="3">
        <v>1</v>
      </c>
    </row>
    <row r="4286" spans="1:2" x14ac:dyDescent="0.3">
      <c r="A4286" s="6" t="s">
        <v>1232</v>
      </c>
      <c r="B4286" s="3">
        <v>1</v>
      </c>
    </row>
    <row r="4287" spans="1:2" x14ac:dyDescent="0.3">
      <c r="A4287" s="1" t="s">
        <v>4838</v>
      </c>
      <c r="B4287" s="3">
        <v>1</v>
      </c>
    </row>
    <row r="4288" spans="1:2" x14ac:dyDescent="0.3">
      <c r="A4288" s="6" t="s">
        <v>1338</v>
      </c>
      <c r="B4288" s="3">
        <v>1</v>
      </c>
    </row>
    <row r="4289" spans="1:2" x14ac:dyDescent="0.3">
      <c r="A4289" s="1" t="s">
        <v>5064</v>
      </c>
      <c r="B4289" s="3">
        <v>1</v>
      </c>
    </row>
    <row r="4290" spans="1:2" x14ac:dyDescent="0.3">
      <c r="A4290" s="6" t="s">
        <v>1836</v>
      </c>
      <c r="B4290" s="3">
        <v>1</v>
      </c>
    </row>
    <row r="4291" spans="1:2" x14ac:dyDescent="0.3">
      <c r="A4291" s="1" t="s">
        <v>3853</v>
      </c>
      <c r="B4291" s="3">
        <v>1</v>
      </c>
    </row>
    <row r="4292" spans="1:2" x14ac:dyDescent="0.3">
      <c r="A4292" s="6" t="s">
        <v>292</v>
      </c>
      <c r="B4292" s="3">
        <v>1</v>
      </c>
    </row>
    <row r="4293" spans="1:2" x14ac:dyDescent="0.3">
      <c r="A4293" s="1" t="s">
        <v>4741</v>
      </c>
      <c r="B4293" s="3">
        <v>1</v>
      </c>
    </row>
    <row r="4294" spans="1:2" x14ac:dyDescent="0.3">
      <c r="A4294" s="6" t="s">
        <v>1217</v>
      </c>
      <c r="B4294" s="3">
        <v>1</v>
      </c>
    </row>
    <row r="4295" spans="1:2" x14ac:dyDescent="0.3">
      <c r="A4295" s="1" t="s">
        <v>5140</v>
      </c>
      <c r="B4295" s="3">
        <v>1</v>
      </c>
    </row>
    <row r="4296" spans="1:2" x14ac:dyDescent="0.3">
      <c r="A4296" s="6" t="s">
        <v>2079</v>
      </c>
      <c r="B4296" s="3">
        <v>1</v>
      </c>
    </row>
    <row r="4297" spans="1:2" x14ac:dyDescent="0.3">
      <c r="A4297" s="1" t="s">
        <v>5171</v>
      </c>
      <c r="B4297" s="3">
        <v>1</v>
      </c>
    </row>
    <row r="4298" spans="1:2" x14ac:dyDescent="0.3">
      <c r="A4298" s="6" t="s">
        <v>2167</v>
      </c>
      <c r="B4298" s="3">
        <v>1</v>
      </c>
    </row>
    <row r="4299" spans="1:2" x14ac:dyDescent="0.3">
      <c r="A4299" s="1" t="s">
        <v>4870</v>
      </c>
      <c r="B4299" s="3">
        <v>1</v>
      </c>
    </row>
    <row r="4300" spans="1:2" x14ac:dyDescent="0.3">
      <c r="A4300" s="6" t="s">
        <v>1410</v>
      </c>
      <c r="B4300" s="3">
        <v>1</v>
      </c>
    </row>
    <row r="4301" spans="1:2" x14ac:dyDescent="0.3">
      <c r="A4301" s="1" t="s">
        <v>4702</v>
      </c>
      <c r="B4301" s="3">
        <v>1</v>
      </c>
    </row>
    <row r="4302" spans="1:2" x14ac:dyDescent="0.3">
      <c r="A4302" s="6" t="s">
        <v>1159</v>
      </c>
      <c r="B4302" s="3">
        <v>1</v>
      </c>
    </row>
    <row r="4303" spans="1:2" x14ac:dyDescent="0.3">
      <c r="A4303" s="1" t="s">
        <v>4865</v>
      </c>
      <c r="B4303" s="3">
        <v>1</v>
      </c>
    </row>
    <row r="4304" spans="1:2" x14ac:dyDescent="0.3">
      <c r="A4304" s="6" t="s">
        <v>1401</v>
      </c>
      <c r="B4304" s="3">
        <v>1</v>
      </c>
    </row>
    <row r="4305" spans="1:2" x14ac:dyDescent="0.3">
      <c r="A4305" s="1" t="s">
        <v>5114</v>
      </c>
      <c r="B4305" s="3">
        <v>1</v>
      </c>
    </row>
    <row r="4306" spans="1:2" x14ac:dyDescent="0.3">
      <c r="A4306" s="6" t="s">
        <v>1991</v>
      </c>
      <c r="B4306" s="3">
        <v>1</v>
      </c>
    </row>
    <row r="4307" spans="1:2" x14ac:dyDescent="0.3">
      <c r="A4307" s="1" t="s">
        <v>4998</v>
      </c>
      <c r="B4307" s="3">
        <v>1</v>
      </c>
    </row>
    <row r="4308" spans="1:2" x14ac:dyDescent="0.3">
      <c r="A4308" s="6" t="s">
        <v>1699</v>
      </c>
      <c r="B4308" s="3">
        <v>1</v>
      </c>
    </row>
    <row r="4309" spans="1:2" x14ac:dyDescent="0.3">
      <c r="A4309" s="1" t="s">
        <v>5209</v>
      </c>
      <c r="B4309" s="3">
        <v>1</v>
      </c>
    </row>
    <row r="4310" spans="1:2" x14ac:dyDescent="0.3">
      <c r="A4310" s="6" t="s">
        <v>2310</v>
      </c>
      <c r="B4310" s="3">
        <v>1</v>
      </c>
    </row>
    <row r="4311" spans="1:2" x14ac:dyDescent="0.3">
      <c r="A4311" s="1" t="s">
        <v>4606</v>
      </c>
      <c r="B4311" s="3">
        <v>1</v>
      </c>
    </row>
    <row r="4312" spans="1:2" x14ac:dyDescent="0.3">
      <c r="A4312" s="6" t="s">
        <v>1038</v>
      </c>
      <c r="B4312" s="3">
        <v>1</v>
      </c>
    </row>
    <row r="4313" spans="1:2" x14ac:dyDescent="0.3">
      <c r="A4313" s="1" t="s">
        <v>3698</v>
      </c>
      <c r="B4313" s="3">
        <v>1</v>
      </c>
    </row>
    <row r="4314" spans="1:2" x14ac:dyDescent="0.3">
      <c r="A4314" s="6" t="s">
        <v>165</v>
      </c>
      <c r="B4314" s="3">
        <v>1</v>
      </c>
    </row>
    <row r="4315" spans="1:2" x14ac:dyDescent="0.3">
      <c r="A4315" s="1" t="s">
        <v>4409</v>
      </c>
      <c r="B4315" s="3">
        <v>1</v>
      </c>
    </row>
    <row r="4316" spans="1:2" x14ac:dyDescent="0.3">
      <c r="A4316" s="6" t="s">
        <v>811</v>
      </c>
      <c r="B4316" s="3">
        <v>1</v>
      </c>
    </row>
    <row r="4317" spans="1:2" x14ac:dyDescent="0.3">
      <c r="A4317" s="1" t="s">
        <v>4796</v>
      </c>
      <c r="B4317" s="3">
        <v>1</v>
      </c>
    </row>
    <row r="4318" spans="1:2" x14ac:dyDescent="0.3">
      <c r="A4318" s="6" t="s">
        <v>1273</v>
      </c>
      <c r="B4318" s="3">
        <v>1</v>
      </c>
    </row>
    <row r="4319" spans="1:2" x14ac:dyDescent="0.3">
      <c r="A4319" s="1" t="s">
        <v>4480</v>
      </c>
      <c r="B4319" s="3">
        <v>1</v>
      </c>
    </row>
    <row r="4320" spans="1:2" x14ac:dyDescent="0.3">
      <c r="A4320" s="6" t="s">
        <v>897</v>
      </c>
      <c r="B4320" s="3">
        <v>1</v>
      </c>
    </row>
    <row r="4321" spans="1:2" x14ac:dyDescent="0.3">
      <c r="A4321" s="1" t="s">
        <v>4937</v>
      </c>
      <c r="B4321" s="3">
        <v>1</v>
      </c>
    </row>
    <row r="4322" spans="1:2" x14ac:dyDescent="0.3">
      <c r="A4322" s="6" t="s">
        <v>1560</v>
      </c>
      <c r="B4322" s="3">
        <v>1</v>
      </c>
    </row>
    <row r="4323" spans="1:2" x14ac:dyDescent="0.3">
      <c r="A4323" s="1" t="s">
        <v>4855</v>
      </c>
      <c r="B4323" s="3">
        <v>1</v>
      </c>
    </row>
    <row r="4324" spans="1:2" x14ac:dyDescent="0.3">
      <c r="A4324" s="6" t="s">
        <v>1371</v>
      </c>
      <c r="B4324" s="3">
        <v>1</v>
      </c>
    </row>
    <row r="4325" spans="1:2" x14ac:dyDescent="0.3">
      <c r="A4325" s="1" t="s">
        <v>5178</v>
      </c>
      <c r="B4325" s="3">
        <v>1</v>
      </c>
    </row>
    <row r="4326" spans="1:2" x14ac:dyDescent="0.3">
      <c r="A4326" s="6" t="s">
        <v>2194</v>
      </c>
      <c r="B4326" s="3">
        <v>1</v>
      </c>
    </row>
    <row r="4327" spans="1:2" x14ac:dyDescent="0.3">
      <c r="A4327" s="1" t="s">
        <v>4853</v>
      </c>
      <c r="B4327" s="3">
        <v>1</v>
      </c>
    </row>
    <row r="4328" spans="1:2" x14ac:dyDescent="0.3">
      <c r="A4328" s="6" t="s">
        <v>1364</v>
      </c>
      <c r="B4328" s="3">
        <v>1</v>
      </c>
    </row>
    <row r="4329" spans="1:2" x14ac:dyDescent="0.3">
      <c r="A4329" s="1" t="s">
        <v>5127</v>
      </c>
      <c r="B4329" s="3">
        <v>1</v>
      </c>
    </row>
    <row r="4330" spans="1:2" x14ac:dyDescent="0.3">
      <c r="A4330" s="6" t="s">
        <v>2044</v>
      </c>
      <c r="B4330" s="3">
        <v>1</v>
      </c>
    </row>
    <row r="4331" spans="1:2" x14ac:dyDescent="0.3">
      <c r="A4331" s="1" t="s">
        <v>5195</v>
      </c>
      <c r="B4331" s="3">
        <v>1</v>
      </c>
    </row>
    <row r="4332" spans="1:2" x14ac:dyDescent="0.3">
      <c r="A4332" s="6" t="s">
        <v>2258</v>
      </c>
      <c r="B4332" s="3">
        <v>1</v>
      </c>
    </row>
    <row r="4333" spans="1:2" x14ac:dyDescent="0.3">
      <c r="A4333" s="1" t="s">
        <v>4768</v>
      </c>
      <c r="B4333" s="3">
        <v>1</v>
      </c>
    </row>
    <row r="4334" spans="1:2" x14ac:dyDescent="0.3">
      <c r="A4334" s="6" t="s">
        <v>1245</v>
      </c>
      <c r="B4334" s="3">
        <v>1</v>
      </c>
    </row>
    <row r="4335" spans="1:2" x14ac:dyDescent="0.3">
      <c r="A4335" s="1" t="s">
        <v>4941</v>
      </c>
      <c r="B4335" s="3">
        <v>1</v>
      </c>
    </row>
    <row r="4336" spans="1:2" x14ac:dyDescent="0.3">
      <c r="A4336" s="6" t="s">
        <v>1567</v>
      </c>
      <c r="B4336" s="3">
        <v>1</v>
      </c>
    </row>
    <row r="4337" spans="1:2" x14ac:dyDescent="0.3">
      <c r="A4337" s="1" t="s">
        <v>5177</v>
      </c>
      <c r="B4337" s="3">
        <v>1</v>
      </c>
    </row>
    <row r="4338" spans="1:2" x14ac:dyDescent="0.3">
      <c r="A4338" s="6" t="s">
        <v>2177</v>
      </c>
      <c r="B4338" s="3">
        <v>1</v>
      </c>
    </row>
    <row r="4339" spans="1:2" x14ac:dyDescent="0.3">
      <c r="A4339" s="1" t="s">
        <v>5047</v>
      </c>
      <c r="B4339" s="3">
        <v>1</v>
      </c>
    </row>
    <row r="4340" spans="1:2" x14ac:dyDescent="0.3">
      <c r="A4340" s="6" t="s">
        <v>1800</v>
      </c>
      <c r="B4340" s="3">
        <v>1</v>
      </c>
    </row>
    <row r="4341" spans="1:2" x14ac:dyDescent="0.3">
      <c r="A4341" s="1" t="s">
        <v>4742</v>
      </c>
      <c r="B4341" s="3">
        <v>1</v>
      </c>
    </row>
    <row r="4342" spans="1:2" x14ac:dyDescent="0.3">
      <c r="A4342" s="6" t="s">
        <v>1219</v>
      </c>
      <c r="B4342" s="3">
        <v>1</v>
      </c>
    </row>
    <row r="4343" spans="1:2" x14ac:dyDescent="0.3">
      <c r="A4343" s="1" t="s">
        <v>4990</v>
      </c>
      <c r="B4343" s="3">
        <v>1</v>
      </c>
    </row>
    <row r="4344" spans="1:2" x14ac:dyDescent="0.3">
      <c r="A4344" s="6" t="s">
        <v>1686</v>
      </c>
      <c r="B4344" s="3">
        <v>1</v>
      </c>
    </row>
    <row r="4345" spans="1:2" x14ac:dyDescent="0.3">
      <c r="A4345" s="1" t="s">
        <v>4227</v>
      </c>
      <c r="B4345" s="3">
        <v>1</v>
      </c>
    </row>
    <row r="4346" spans="1:2" x14ac:dyDescent="0.3">
      <c r="A4346" s="6" t="s">
        <v>623</v>
      </c>
      <c r="B4346" s="3">
        <v>1</v>
      </c>
    </row>
    <row r="4347" spans="1:2" x14ac:dyDescent="0.3">
      <c r="A4347" s="1" t="s">
        <v>4840</v>
      </c>
      <c r="B4347" s="3">
        <v>1</v>
      </c>
    </row>
    <row r="4348" spans="1:2" x14ac:dyDescent="0.3">
      <c r="A4348" s="6" t="s">
        <v>1340</v>
      </c>
      <c r="B4348" s="3">
        <v>1</v>
      </c>
    </row>
    <row r="4349" spans="1:2" x14ac:dyDescent="0.3">
      <c r="A4349" s="1" t="s">
        <v>4737</v>
      </c>
      <c r="B4349" s="3">
        <v>1</v>
      </c>
    </row>
    <row r="4350" spans="1:2" x14ac:dyDescent="0.3">
      <c r="A4350" s="6" t="s">
        <v>1210</v>
      </c>
      <c r="B4350" s="3">
        <v>1</v>
      </c>
    </row>
    <row r="4351" spans="1:2" x14ac:dyDescent="0.3">
      <c r="A4351" s="1" t="s">
        <v>4618</v>
      </c>
      <c r="B4351" s="3">
        <v>1</v>
      </c>
    </row>
    <row r="4352" spans="1:2" x14ac:dyDescent="0.3">
      <c r="A4352" s="6" t="s">
        <v>1054</v>
      </c>
      <c r="B4352" s="3">
        <v>1</v>
      </c>
    </row>
    <row r="4353" spans="1:2" x14ac:dyDescent="0.3">
      <c r="A4353" s="1" t="s">
        <v>4729</v>
      </c>
      <c r="B4353" s="3">
        <v>1</v>
      </c>
    </row>
    <row r="4354" spans="1:2" x14ac:dyDescent="0.3">
      <c r="A4354" s="6" t="s">
        <v>1204</v>
      </c>
      <c r="B4354" s="3">
        <v>1</v>
      </c>
    </row>
    <row r="4355" spans="1:2" x14ac:dyDescent="0.3">
      <c r="A4355" s="1" t="s">
        <v>4723</v>
      </c>
      <c r="B4355" s="3">
        <v>1</v>
      </c>
    </row>
    <row r="4356" spans="1:2" x14ac:dyDescent="0.3">
      <c r="A4356" s="6" t="s">
        <v>1195</v>
      </c>
      <c r="B4356" s="3">
        <v>1</v>
      </c>
    </row>
    <row r="4357" spans="1:2" x14ac:dyDescent="0.3">
      <c r="A4357" s="1" t="s">
        <v>4925</v>
      </c>
      <c r="B4357" s="3">
        <v>1</v>
      </c>
    </row>
    <row r="4358" spans="1:2" x14ac:dyDescent="0.3">
      <c r="A4358" s="6" t="s">
        <v>1526</v>
      </c>
      <c r="B4358" s="3">
        <v>1</v>
      </c>
    </row>
    <row r="4359" spans="1:2" x14ac:dyDescent="0.3">
      <c r="A4359" s="1" t="s">
        <v>4987</v>
      </c>
      <c r="B4359" s="3">
        <v>1</v>
      </c>
    </row>
    <row r="4360" spans="1:2" x14ac:dyDescent="0.3">
      <c r="A4360" s="6" t="s">
        <v>1682</v>
      </c>
      <c r="B4360" s="3">
        <v>1</v>
      </c>
    </row>
    <row r="4361" spans="1:2" x14ac:dyDescent="0.3">
      <c r="A4361" s="1" t="s">
        <v>4912</v>
      </c>
      <c r="B4361" s="3">
        <v>1</v>
      </c>
    </row>
    <row r="4362" spans="1:2" x14ac:dyDescent="0.3">
      <c r="A4362" s="6" t="s">
        <v>1495</v>
      </c>
      <c r="B4362" s="3">
        <v>1</v>
      </c>
    </row>
    <row r="4363" spans="1:2" x14ac:dyDescent="0.3">
      <c r="A4363" s="1" t="s">
        <v>5169</v>
      </c>
      <c r="B4363" s="3">
        <v>1</v>
      </c>
    </row>
    <row r="4364" spans="1:2" x14ac:dyDescent="0.3">
      <c r="A4364" s="6" t="s">
        <v>2163</v>
      </c>
      <c r="B4364" s="3">
        <v>1</v>
      </c>
    </row>
    <row r="4365" spans="1:2" x14ac:dyDescent="0.3">
      <c r="A4365" s="1" t="s">
        <v>4909</v>
      </c>
      <c r="B4365" s="3">
        <v>1</v>
      </c>
    </row>
    <row r="4366" spans="1:2" x14ac:dyDescent="0.3">
      <c r="A4366" s="6" t="s">
        <v>1492</v>
      </c>
      <c r="B4366" s="3">
        <v>1</v>
      </c>
    </row>
    <row r="4367" spans="1:2" x14ac:dyDescent="0.3">
      <c r="A4367" s="1" t="s">
        <v>4045</v>
      </c>
      <c r="B4367" s="3">
        <v>1</v>
      </c>
    </row>
    <row r="4368" spans="1:2" x14ac:dyDescent="0.3">
      <c r="A4368" s="6" t="s">
        <v>459</v>
      </c>
      <c r="B4368" s="3">
        <v>1</v>
      </c>
    </row>
    <row r="4369" spans="1:2" x14ac:dyDescent="0.3">
      <c r="A4369" s="1" t="s">
        <v>4696</v>
      </c>
      <c r="B4369" s="3">
        <v>1</v>
      </c>
    </row>
    <row r="4370" spans="1:2" x14ac:dyDescent="0.3">
      <c r="A4370" s="6" t="s">
        <v>1147</v>
      </c>
      <c r="B4370" s="3">
        <v>1</v>
      </c>
    </row>
    <row r="4371" spans="1:2" x14ac:dyDescent="0.3">
      <c r="A4371" s="1" t="s">
        <v>4586</v>
      </c>
      <c r="B4371" s="3">
        <v>1</v>
      </c>
    </row>
    <row r="4372" spans="1:2" x14ac:dyDescent="0.3">
      <c r="A4372" s="6" t="s">
        <v>1015</v>
      </c>
      <c r="B4372" s="3">
        <v>1</v>
      </c>
    </row>
    <row r="4373" spans="1:2" x14ac:dyDescent="0.3">
      <c r="A4373" s="1" t="s">
        <v>5189</v>
      </c>
      <c r="B4373" s="3">
        <v>1</v>
      </c>
    </row>
    <row r="4374" spans="1:2" x14ac:dyDescent="0.3">
      <c r="A4374" s="6" t="s">
        <v>2235</v>
      </c>
      <c r="B4374" s="3">
        <v>1</v>
      </c>
    </row>
    <row r="4375" spans="1:2" x14ac:dyDescent="0.3">
      <c r="A4375" s="1" t="s">
        <v>4822</v>
      </c>
      <c r="B4375" s="3">
        <v>1</v>
      </c>
    </row>
    <row r="4376" spans="1:2" x14ac:dyDescent="0.3">
      <c r="A4376" s="6" t="s">
        <v>1320</v>
      </c>
      <c r="B4376" s="3">
        <v>1</v>
      </c>
    </row>
    <row r="4377" spans="1:2" x14ac:dyDescent="0.3">
      <c r="A4377" s="1" t="s">
        <v>5432</v>
      </c>
      <c r="B4377" s="3">
        <v>1</v>
      </c>
    </row>
    <row r="4378" spans="1:2" x14ac:dyDescent="0.3">
      <c r="A4378" s="6" t="s">
        <v>3011</v>
      </c>
      <c r="B4378" s="3">
        <v>1</v>
      </c>
    </row>
    <row r="4379" spans="1:2" x14ac:dyDescent="0.3">
      <c r="A4379" s="1" t="s">
        <v>5494</v>
      </c>
      <c r="B4379" s="3">
        <v>1</v>
      </c>
    </row>
    <row r="4380" spans="1:2" x14ac:dyDescent="0.3">
      <c r="A4380" s="6" t="s">
        <v>3187</v>
      </c>
      <c r="B4380" s="3">
        <v>1</v>
      </c>
    </row>
    <row r="4381" spans="1:2" x14ac:dyDescent="0.3">
      <c r="A4381" s="1" t="s">
        <v>5184</v>
      </c>
      <c r="B4381" s="3">
        <v>1</v>
      </c>
    </row>
    <row r="4382" spans="1:2" x14ac:dyDescent="0.3">
      <c r="A4382" s="6" t="s">
        <v>2220</v>
      </c>
      <c r="B4382" s="3">
        <v>1</v>
      </c>
    </row>
    <row r="4383" spans="1:2" x14ac:dyDescent="0.3">
      <c r="A4383" s="1" t="s">
        <v>5193</v>
      </c>
      <c r="B4383" s="3">
        <v>1</v>
      </c>
    </row>
    <row r="4384" spans="1:2" x14ac:dyDescent="0.3">
      <c r="A4384" s="6" t="s">
        <v>2257</v>
      </c>
      <c r="B4384" s="3">
        <v>1</v>
      </c>
    </row>
    <row r="4385" spans="1:2" x14ac:dyDescent="0.3">
      <c r="A4385" s="1" t="s">
        <v>5330</v>
      </c>
      <c r="B4385" s="3">
        <v>1</v>
      </c>
    </row>
    <row r="4386" spans="1:2" x14ac:dyDescent="0.3">
      <c r="A4386" s="6" t="s">
        <v>2717</v>
      </c>
      <c r="B4386" s="3">
        <v>1</v>
      </c>
    </row>
    <row r="4387" spans="1:2" x14ac:dyDescent="0.3">
      <c r="A4387" s="1" t="s">
        <v>5269</v>
      </c>
      <c r="B4387" s="3">
        <v>1</v>
      </c>
    </row>
    <row r="4388" spans="1:2" x14ac:dyDescent="0.3">
      <c r="A4388" s="6" t="s">
        <v>2522</v>
      </c>
      <c r="B4388" s="3">
        <v>1</v>
      </c>
    </row>
    <row r="4389" spans="1:2" x14ac:dyDescent="0.3">
      <c r="A4389" s="1" t="s">
        <v>5399</v>
      </c>
      <c r="B4389" s="3">
        <v>1</v>
      </c>
    </row>
    <row r="4390" spans="1:2" x14ac:dyDescent="0.3">
      <c r="A4390" s="6" t="s">
        <v>2918</v>
      </c>
      <c r="B4390" s="3">
        <v>1</v>
      </c>
    </row>
    <row r="4391" spans="1:2" x14ac:dyDescent="0.3">
      <c r="A4391" s="1" t="s">
        <v>5294</v>
      </c>
      <c r="B4391" s="3">
        <v>1</v>
      </c>
    </row>
    <row r="4392" spans="1:2" x14ac:dyDescent="0.3">
      <c r="A4392" s="6" t="s">
        <v>2571</v>
      </c>
      <c r="B4392" s="3">
        <v>1</v>
      </c>
    </row>
    <row r="4393" spans="1:2" x14ac:dyDescent="0.3">
      <c r="A4393" s="1" t="s">
        <v>5247</v>
      </c>
      <c r="B4393" s="3">
        <v>1</v>
      </c>
    </row>
    <row r="4394" spans="1:2" x14ac:dyDescent="0.3">
      <c r="A4394" s="6" t="s">
        <v>2455</v>
      </c>
      <c r="B4394" s="3">
        <v>1</v>
      </c>
    </row>
    <row r="4395" spans="1:2" x14ac:dyDescent="0.3">
      <c r="A4395" s="1" t="s">
        <v>5334</v>
      </c>
      <c r="B4395" s="3">
        <v>1</v>
      </c>
    </row>
    <row r="4396" spans="1:2" x14ac:dyDescent="0.3">
      <c r="A4396" s="6" t="s">
        <v>2739</v>
      </c>
      <c r="B4396" s="3">
        <v>1</v>
      </c>
    </row>
    <row r="4397" spans="1:2" x14ac:dyDescent="0.3">
      <c r="A4397" s="1" t="s">
        <v>5292</v>
      </c>
      <c r="B4397" s="3">
        <v>1</v>
      </c>
    </row>
    <row r="4398" spans="1:2" x14ac:dyDescent="0.3">
      <c r="A4398" s="6" t="s">
        <v>2564</v>
      </c>
      <c r="B4398" s="3">
        <v>1</v>
      </c>
    </row>
    <row r="4399" spans="1:2" x14ac:dyDescent="0.3">
      <c r="A4399" s="1" t="s">
        <v>5366</v>
      </c>
      <c r="B4399" s="3">
        <v>1</v>
      </c>
    </row>
    <row r="4400" spans="1:2" x14ac:dyDescent="0.3">
      <c r="A4400" s="6" t="s">
        <v>2835</v>
      </c>
      <c r="B4400" s="3">
        <v>1</v>
      </c>
    </row>
    <row r="4401" spans="1:2" x14ac:dyDescent="0.3">
      <c r="A4401" s="1" t="s">
        <v>5352</v>
      </c>
      <c r="B4401" s="3">
        <v>1</v>
      </c>
    </row>
    <row r="4402" spans="1:2" x14ac:dyDescent="0.3">
      <c r="A4402" s="6" t="s">
        <v>2800</v>
      </c>
      <c r="B4402" s="3">
        <v>1</v>
      </c>
    </row>
    <row r="4403" spans="1:2" x14ac:dyDescent="0.3">
      <c r="A4403" s="1" t="s">
        <v>5339</v>
      </c>
      <c r="B4403" s="3">
        <v>1</v>
      </c>
    </row>
    <row r="4404" spans="1:2" x14ac:dyDescent="0.3">
      <c r="A4404" s="6" t="s">
        <v>2775</v>
      </c>
      <c r="B4404" s="3">
        <v>1</v>
      </c>
    </row>
    <row r="4405" spans="1:2" x14ac:dyDescent="0.3">
      <c r="A4405" s="1" t="s">
        <v>5507</v>
      </c>
      <c r="B4405" s="3">
        <v>1</v>
      </c>
    </row>
    <row r="4406" spans="1:2" x14ac:dyDescent="0.3">
      <c r="A4406" s="6" t="s">
        <v>3243</v>
      </c>
      <c r="B4406" s="3">
        <v>1</v>
      </c>
    </row>
    <row r="4407" spans="1:2" x14ac:dyDescent="0.3">
      <c r="A4407" s="1" t="s">
        <v>5421</v>
      </c>
      <c r="B4407" s="3">
        <v>1</v>
      </c>
    </row>
    <row r="4408" spans="1:2" x14ac:dyDescent="0.3">
      <c r="A4408" s="6" t="s">
        <v>2987</v>
      </c>
      <c r="B4408" s="3">
        <v>1</v>
      </c>
    </row>
    <row r="4409" spans="1:2" x14ac:dyDescent="0.3">
      <c r="A4409" s="1" t="s">
        <v>5308</v>
      </c>
      <c r="B4409" s="3">
        <v>1</v>
      </c>
    </row>
    <row r="4410" spans="1:2" x14ac:dyDescent="0.3">
      <c r="A4410" s="6" t="s">
        <v>2624</v>
      </c>
      <c r="B4410" s="3">
        <v>1</v>
      </c>
    </row>
    <row r="4411" spans="1:2" x14ac:dyDescent="0.3">
      <c r="A4411" s="1" t="s">
        <v>5296</v>
      </c>
      <c r="B4411" s="3">
        <v>1</v>
      </c>
    </row>
    <row r="4412" spans="1:2" x14ac:dyDescent="0.3">
      <c r="A4412" s="6" t="s">
        <v>2582</v>
      </c>
      <c r="B4412" s="3">
        <v>1</v>
      </c>
    </row>
    <row r="4413" spans="1:2" x14ac:dyDescent="0.3">
      <c r="A4413" s="1" t="s">
        <v>5245</v>
      </c>
      <c r="B4413" s="3">
        <v>1</v>
      </c>
    </row>
    <row r="4414" spans="1:2" x14ac:dyDescent="0.3">
      <c r="A4414" s="6" t="s">
        <v>2454</v>
      </c>
      <c r="B4414" s="3">
        <v>1</v>
      </c>
    </row>
    <row r="4415" spans="1:2" x14ac:dyDescent="0.3">
      <c r="A4415" s="1" t="s">
        <v>5446</v>
      </c>
      <c r="B4415" s="3">
        <v>1</v>
      </c>
    </row>
    <row r="4416" spans="1:2" x14ac:dyDescent="0.3">
      <c r="A4416" s="6" t="s">
        <v>3064</v>
      </c>
      <c r="B4416" s="3">
        <v>1</v>
      </c>
    </row>
    <row r="4417" spans="1:2" x14ac:dyDescent="0.3">
      <c r="A4417" s="1" t="s">
        <v>5396</v>
      </c>
      <c r="B4417" s="3">
        <v>1</v>
      </c>
    </row>
    <row r="4418" spans="1:2" x14ac:dyDescent="0.3">
      <c r="A4418" s="6" t="s">
        <v>2904</v>
      </c>
      <c r="B4418" s="3">
        <v>1</v>
      </c>
    </row>
    <row r="4419" spans="1:2" x14ac:dyDescent="0.3">
      <c r="A4419" s="1" t="s">
        <v>5448</v>
      </c>
      <c r="B4419" s="3">
        <v>1</v>
      </c>
    </row>
    <row r="4420" spans="1:2" x14ac:dyDescent="0.3">
      <c r="A4420" s="6" t="s">
        <v>3065</v>
      </c>
      <c r="B4420" s="3">
        <v>1</v>
      </c>
    </row>
    <row r="4421" spans="1:2" x14ac:dyDescent="0.3">
      <c r="A4421" s="1" t="s">
        <v>5477</v>
      </c>
      <c r="B4421" s="3">
        <v>1</v>
      </c>
    </row>
    <row r="4422" spans="1:2" x14ac:dyDescent="0.3">
      <c r="A4422" s="6" t="s">
        <v>3152</v>
      </c>
      <c r="B4422" s="3">
        <v>1</v>
      </c>
    </row>
    <row r="4423" spans="1:2" x14ac:dyDescent="0.3">
      <c r="A4423" s="1" t="s">
        <v>5261</v>
      </c>
      <c r="B4423" s="3">
        <v>1</v>
      </c>
    </row>
    <row r="4424" spans="1:2" x14ac:dyDescent="0.3">
      <c r="A4424" s="6" t="s">
        <v>2488</v>
      </c>
      <c r="B4424" s="3">
        <v>1</v>
      </c>
    </row>
    <row r="4425" spans="1:2" x14ac:dyDescent="0.3">
      <c r="A4425" s="1" t="s">
        <v>5233</v>
      </c>
      <c r="B4425" s="3">
        <v>1</v>
      </c>
    </row>
    <row r="4426" spans="1:2" x14ac:dyDescent="0.3">
      <c r="A4426" s="6" t="s">
        <v>2429</v>
      </c>
      <c r="B4426" s="3">
        <v>1</v>
      </c>
    </row>
    <row r="4427" spans="1:2" x14ac:dyDescent="0.3">
      <c r="A4427" s="1" t="s">
        <v>4658</v>
      </c>
      <c r="B4427" s="3">
        <v>1</v>
      </c>
    </row>
    <row r="4428" spans="1:2" x14ac:dyDescent="0.3">
      <c r="A4428" s="6" t="s">
        <v>1102</v>
      </c>
      <c r="B4428" s="3">
        <v>1</v>
      </c>
    </row>
    <row r="4429" spans="1:2" x14ac:dyDescent="0.3">
      <c r="A4429" s="1" t="s">
        <v>5230</v>
      </c>
      <c r="B4429" s="3">
        <v>1</v>
      </c>
    </row>
    <row r="4430" spans="1:2" x14ac:dyDescent="0.3">
      <c r="A4430" s="6" t="s">
        <v>2408</v>
      </c>
      <c r="B4430" s="3">
        <v>1</v>
      </c>
    </row>
    <row r="4431" spans="1:2" x14ac:dyDescent="0.3">
      <c r="A4431" s="1" t="s">
        <v>5378</v>
      </c>
      <c r="B4431" s="3">
        <v>1</v>
      </c>
    </row>
    <row r="4432" spans="1:2" x14ac:dyDescent="0.3">
      <c r="A4432" s="6" t="s">
        <v>2865</v>
      </c>
      <c r="B4432" s="3">
        <v>1</v>
      </c>
    </row>
    <row r="4433" spans="1:2" x14ac:dyDescent="0.3">
      <c r="A4433" s="1" t="s">
        <v>5288</v>
      </c>
      <c r="B4433" s="3">
        <v>1</v>
      </c>
    </row>
    <row r="4434" spans="1:2" x14ac:dyDescent="0.3">
      <c r="A4434" s="6" t="s">
        <v>2561</v>
      </c>
      <c r="B4434" s="3">
        <v>1</v>
      </c>
    </row>
    <row r="4435" spans="1:2" x14ac:dyDescent="0.3">
      <c r="A4435" s="1" t="s">
        <v>5475</v>
      </c>
      <c r="B4435" s="3">
        <v>1</v>
      </c>
    </row>
    <row r="4436" spans="1:2" x14ac:dyDescent="0.3">
      <c r="A4436" s="6" t="s">
        <v>3147</v>
      </c>
      <c r="B4436" s="3">
        <v>1</v>
      </c>
    </row>
    <row r="4437" spans="1:2" x14ac:dyDescent="0.3">
      <c r="A4437" s="1" t="s">
        <v>5226</v>
      </c>
      <c r="B4437" s="3">
        <v>1</v>
      </c>
    </row>
    <row r="4438" spans="1:2" x14ac:dyDescent="0.3">
      <c r="A4438" s="6" t="s">
        <v>2376</v>
      </c>
      <c r="B4438" s="3">
        <v>1</v>
      </c>
    </row>
    <row r="4439" spans="1:2" x14ac:dyDescent="0.3">
      <c r="A4439" s="1" t="s">
        <v>5444</v>
      </c>
      <c r="B4439" s="3">
        <v>1</v>
      </c>
    </row>
    <row r="4440" spans="1:2" x14ac:dyDescent="0.3">
      <c r="A4440" s="6" t="s">
        <v>3057</v>
      </c>
      <c r="B4440" s="3">
        <v>1</v>
      </c>
    </row>
    <row r="4441" spans="1:2" x14ac:dyDescent="0.3">
      <c r="A4441" s="1" t="s">
        <v>5504</v>
      </c>
      <c r="B4441" s="3">
        <v>1</v>
      </c>
    </row>
    <row r="4442" spans="1:2" x14ac:dyDescent="0.3">
      <c r="A4442" s="6" t="s">
        <v>3238</v>
      </c>
      <c r="B4442" s="3">
        <v>1</v>
      </c>
    </row>
    <row r="4443" spans="1:2" x14ac:dyDescent="0.3">
      <c r="A4443" s="1" t="s">
        <v>5301</v>
      </c>
      <c r="B4443" s="3">
        <v>1</v>
      </c>
    </row>
    <row r="4444" spans="1:2" x14ac:dyDescent="0.3">
      <c r="A4444" s="6" t="s">
        <v>2603</v>
      </c>
      <c r="B4444" s="3">
        <v>1</v>
      </c>
    </row>
    <row r="4445" spans="1:2" x14ac:dyDescent="0.3">
      <c r="A4445" s="1" t="s">
        <v>5405</v>
      </c>
      <c r="B4445" s="3">
        <v>1</v>
      </c>
    </row>
    <row r="4446" spans="1:2" x14ac:dyDescent="0.3">
      <c r="A4446" s="6" t="s">
        <v>2923</v>
      </c>
      <c r="B4446" s="3">
        <v>1</v>
      </c>
    </row>
    <row r="4447" spans="1:2" x14ac:dyDescent="0.3">
      <c r="A4447" s="1" t="s">
        <v>5498</v>
      </c>
      <c r="B4447" s="3">
        <v>1</v>
      </c>
    </row>
    <row r="4448" spans="1:2" x14ac:dyDescent="0.3">
      <c r="A4448" s="6" t="s">
        <v>3200</v>
      </c>
      <c r="B4448" s="3">
        <v>1</v>
      </c>
    </row>
    <row r="4449" spans="1:2" x14ac:dyDescent="0.3">
      <c r="A4449" s="1" t="s">
        <v>5412</v>
      </c>
      <c r="B4449" s="3">
        <v>1</v>
      </c>
    </row>
    <row r="4450" spans="1:2" x14ac:dyDescent="0.3">
      <c r="A4450" s="6" t="s">
        <v>2956</v>
      </c>
      <c r="B4450" s="3">
        <v>1</v>
      </c>
    </row>
    <row r="4451" spans="1:2" x14ac:dyDescent="0.3">
      <c r="A4451" s="1" t="s">
        <v>5186</v>
      </c>
      <c r="B4451" s="3">
        <v>1</v>
      </c>
    </row>
    <row r="4452" spans="1:2" x14ac:dyDescent="0.3">
      <c r="A4452" s="6" t="s">
        <v>2232</v>
      </c>
      <c r="B4452" s="3">
        <v>1</v>
      </c>
    </row>
    <row r="4453" spans="1:2" x14ac:dyDescent="0.3">
      <c r="A4453" s="1" t="s">
        <v>5401</v>
      </c>
      <c r="B4453" s="3">
        <v>1</v>
      </c>
    </row>
    <row r="4454" spans="1:2" x14ac:dyDescent="0.3">
      <c r="A4454" s="6" t="s">
        <v>2919</v>
      </c>
      <c r="B4454" s="3">
        <v>1</v>
      </c>
    </row>
    <row r="4455" spans="1:2" x14ac:dyDescent="0.3">
      <c r="A4455" s="1" t="s">
        <v>5099</v>
      </c>
      <c r="B4455" s="3">
        <v>1</v>
      </c>
    </row>
    <row r="4456" spans="1:2" x14ac:dyDescent="0.3">
      <c r="A4456" s="6" t="s">
        <v>1966</v>
      </c>
      <c r="B4456" s="3">
        <v>1</v>
      </c>
    </row>
    <row r="4457" spans="1:2" x14ac:dyDescent="0.3">
      <c r="A4457" s="1" t="s">
        <v>5587</v>
      </c>
      <c r="B4457" s="3">
        <v>1</v>
      </c>
    </row>
    <row r="4458" spans="1:2" x14ac:dyDescent="0.3">
      <c r="A4458" s="6" t="s">
        <v>3454</v>
      </c>
      <c r="B4458" s="3">
        <v>1</v>
      </c>
    </row>
    <row r="4459" spans="1:2" x14ac:dyDescent="0.3">
      <c r="A4459" s="1" t="s">
        <v>5501</v>
      </c>
      <c r="B4459" s="3">
        <v>1</v>
      </c>
    </row>
    <row r="4460" spans="1:2" x14ac:dyDescent="0.3">
      <c r="A4460" s="6" t="s">
        <v>3212</v>
      </c>
      <c r="B4460" s="3">
        <v>1</v>
      </c>
    </row>
    <row r="4461" spans="1:2" x14ac:dyDescent="0.3">
      <c r="A4461" s="1" t="s">
        <v>5559</v>
      </c>
      <c r="B4461" s="3">
        <v>1</v>
      </c>
    </row>
    <row r="4462" spans="1:2" x14ac:dyDescent="0.3">
      <c r="A4462" s="6" t="s">
        <v>3400</v>
      </c>
      <c r="B4462" s="3">
        <v>1</v>
      </c>
    </row>
    <row r="4463" spans="1:2" x14ac:dyDescent="0.3">
      <c r="A4463" s="1">
        <v>2020852675</v>
      </c>
      <c r="B4463" s="3">
        <v>1</v>
      </c>
    </row>
    <row r="4464" spans="1:2" x14ac:dyDescent="0.3">
      <c r="A4464" s="6" t="s">
        <v>344</v>
      </c>
      <c r="B4464" s="3">
        <v>1</v>
      </c>
    </row>
    <row r="4465" spans="1:2" x14ac:dyDescent="0.3">
      <c r="A4465" s="1" t="s">
        <v>5588</v>
      </c>
      <c r="B4465" s="3">
        <v>1</v>
      </c>
    </row>
    <row r="4466" spans="1:2" x14ac:dyDescent="0.3">
      <c r="A4466" s="6" t="s">
        <v>3456</v>
      </c>
      <c r="B4466" s="3">
        <v>1</v>
      </c>
    </row>
    <row r="4467" spans="1:2" x14ac:dyDescent="0.3">
      <c r="A4467" s="1" t="s">
        <v>5532</v>
      </c>
      <c r="B4467" s="3">
        <v>1</v>
      </c>
    </row>
    <row r="4468" spans="1:2" x14ac:dyDescent="0.3">
      <c r="A4468" s="6" t="s">
        <v>3306</v>
      </c>
      <c r="B4468" s="3">
        <v>1</v>
      </c>
    </row>
    <row r="4469" spans="1:2" x14ac:dyDescent="0.3">
      <c r="A4469" s="1" t="s">
        <v>5577</v>
      </c>
      <c r="B4469" s="3">
        <v>1</v>
      </c>
    </row>
    <row r="4470" spans="1:2" x14ac:dyDescent="0.3">
      <c r="A4470" s="6" t="s">
        <v>3436</v>
      </c>
      <c r="B4470" s="3">
        <v>1</v>
      </c>
    </row>
    <row r="4471" spans="1:2" x14ac:dyDescent="0.3">
      <c r="A4471" s="1" t="s">
        <v>5440</v>
      </c>
      <c r="B4471" s="3">
        <v>1</v>
      </c>
    </row>
    <row r="4472" spans="1:2" x14ac:dyDescent="0.3">
      <c r="A4472" s="6" t="s">
        <v>3045</v>
      </c>
      <c r="B4472" s="3">
        <v>1</v>
      </c>
    </row>
    <row r="4473" spans="1:2" x14ac:dyDescent="0.3">
      <c r="A4473" s="1" t="s">
        <v>5582</v>
      </c>
      <c r="B4473" s="3">
        <v>1</v>
      </c>
    </row>
    <row r="4474" spans="1:2" x14ac:dyDescent="0.3">
      <c r="A4474" s="6" t="s">
        <v>3442</v>
      </c>
      <c r="B4474" s="3">
        <v>1</v>
      </c>
    </row>
    <row r="4475" spans="1:2" x14ac:dyDescent="0.3">
      <c r="A4475" s="1" t="s">
        <v>5383</v>
      </c>
      <c r="B4475" s="3">
        <v>1</v>
      </c>
    </row>
    <row r="4476" spans="1:2" x14ac:dyDescent="0.3">
      <c r="A4476" s="6" t="s">
        <v>2883</v>
      </c>
      <c r="B4476" s="3">
        <v>1</v>
      </c>
    </row>
    <row r="4477" spans="1:2" x14ac:dyDescent="0.3">
      <c r="A4477" s="1">
        <v>2020507106</v>
      </c>
      <c r="B4477" s="3">
        <v>1</v>
      </c>
    </row>
    <row r="4478" spans="1:2" x14ac:dyDescent="0.3">
      <c r="A4478" s="6" t="s">
        <v>609</v>
      </c>
      <c r="B4478" s="3">
        <v>1</v>
      </c>
    </row>
    <row r="4479" spans="1:2" x14ac:dyDescent="0.3">
      <c r="A4479" s="1">
        <v>2019719737</v>
      </c>
      <c r="B4479" s="3">
        <v>1</v>
      </c>
    </row>
    <row r="4480" spans="1:2" x14ac:dyDescent="0.3">
      <c r="A4480" s="6" t="s">
        <v>1386</v>
      </c>
      <c r="B4480" s="3">
        <v>1</v>
      </c>
    </row>
    <row r="4481" spans="1:2" x14ac:dyDescent="0.3">
      <c r="A4481" s="1" t="s">
        <v>5590</v>
      </c>
      <c r="B4481" s="3">
        <v>1</v>
      </c>
    </row>
    <row r="4482" spans="1:2" x14ac:dyDescent="0.3">
      <c r="A4482" s="6" t="s">
        <v>3460</v>
      </c>
      <c r="B4482" s="3">
        <v>1</v>
      </c>
    </row>
    <row r="4483" spans="1:2" x14ac:dyDescent="0.3">
      <c r="A4483" s="1" t="s">
        <v>5460</v>
      </c>
      <c r="B4483" s="3">
        <v>1</v>
      </c>
    </row>
    <row r="4484" spans="1:2" x14ac:dyDescent="0.3">
      <c r="A4484" s="6" t="s">
        <v>3118</v>
      </c>
      <c r="B4484" s="3">
        <v>1</v>
      </c>
    </row>
    <row r="4485" spans="1:2" x14ac:dyDescent="0.3">
      <c r="A4485" s="1">
        <v>2019836188</v>
      </c>
      <c r="B4485" s="3">
        <v>1</v>
      </c>
    </row>
    <row r="4486" spans="1:2" x14ac:dyDescent="0.3">
      <c r="A4486" s="6" t="s">
        <v>1019</v>
      </c>
      <c r="B4486" s="3">
        <v>1</v>
      </c>
    </row>
    <row r="4487" spans="1:2" x14ac:dyDescent="0.3">
      <c r="A4487" s="1">
        <v>2019753666</v>
      </c>
      <c r="B4487" s="3">
        <v>1</v>
      </c>
    </row>
    <row r="4488" spans="1:2" x14ac:dyDescent="0.3">
      <c r="A4488" s="6" t="s">
        <v>1039</v>
      </c>
      <c r="B4488" s="3">
        <v>1</v>
      </c>
    </row>
    <row r="4489" spans="1:2" x14ac:dyDescent="0.3">
      <c r="A4489" s="1" t="s">
        <v>5510</v>
      </c>
      <c r="B4489" s="3">
        <v>1</v>
      </c>
    </row>
    <row r="4490" spans="1:2" x14ac:dyDescent="0.3">
      <c r="A4490" s="6" t="s">
        <v>3245</v>
      </c>
      <c r="B4490" s="3">
        <v>1</v>
      </c>
    </row>
    <row r="4491" spans="1:2" x14ac:dyDescent="0.3">
      <c r="A4491" s="1" t="s">
        <v>5584</v>
      </c>
      <c r="B4491" s="3">
        <v>1</v>
      </c>
    </row>
    <row r="4492" spans="1:2" x14ac:dyDescent="0.3">
      <c r="A4492" s="6" t="s">
        <v>3450</v>
      </c>
      <c r="B4492" s="3">
        <v>1</v>
      </c>
    </row>
    <row r="4493" spans="1:2" x14ac:dyDescent="0.3">
      <c r="A4493" s="1" t="s">
        <v>5492</v>
      </c>
      <c r="B4493" s="3">
        <v>1</v>
      </c>
    </row>
    <row r="4494" spans="1:2" x14ac:dyDescent="0.3">
      <c r="A4494" s="6" t="s">
        <v>3183</v>
      </c>
      <c r="B4494" s="3">
        <v>1</v>
      </c>
    </row>
    <row r="4495" spans="1:2" x14ac:dyDescent="0.3">
      <c r="A4495" s="1">
        <v>2019994371</v>
      </c>
      <c r="B4495" s="3">
        <v>1</v>
      </c>
    </row>
    <row r="4496" spans="1:2" x14ac:dyDescent="0.3">
      <c r="A4496" s="6" t="s">
        <v>1149</v>
      </c>
      <c r="B4496" s="3">
        <v>1</v>
      </c>
    </row>
    <row r="4497" spans="1:2" x14ac:dyDescent="0.3">
      <c r="A4497" s="1">
        <v>2019699618</v>
      </c>
      <c r="B4497" s="3">
        <v>1</v>
      </c>
    </row>
    <row r="4498" spans="1:2" x14ac:dyDescent="0.3">
      <c r="A4498" s="6" t="s">
        <v>1078</v>
      </c>
      <c r="B4498" s="3">
        <v>1</v>
      </c>
    </row>
    <row r="4499" spans="1:2" x14ac:dyDescent="0.3">
      <c r="A4499" s="1" t="s">
        <v>5533</v>
      </c>
      <c r="B4499" s="3">
        <v>1</v>
      </c>
    </row>
    <row r="4500" spans="1:2" x14ac:dyDescent="0.3">
      <c r="A4500" s="6" t="s">
        <v>3307</v>
      </c>
      <c r="B4500" s="3">
        <v>1</v>
      </c>
    </row>
    <row r="4501" spans="1:2" x14ac:dyDescent="0.3">
      <c r="A4501" s="1" t="s">
        <v>5536</v>
      </c>
      <c r="B4501" s="3">
        <v>1</v>
      </c>
    </row>
    <row r="4502" spans="1:2" x14ac:dyDescent="0.3">
      <c r="A4502" s="6" t="s">
        <v>3313</v>
      </c>
      <c r="B4502" s="3">
        <v>1</v>
      </c>
    </row>
    <row r="4503" spans="1:2" x14ac:dyDescent="0.3">
      <c r="A4503" s="1">
        <v>2020879206</v>
      </c>
      <c r="B4503" s="3">
        <v>1</v>
      </c>
    </row>
    <row r="4504" spans="1:2" x14ac:dyDescent="0.3">
      <c r="A4504" s="6" t="s">
        <v>334</v>
      </c>
      <c r="B4504" s="3">
        <v>1</v>
      </c>
    </row>
    <row r="4505" spans="1:2" x14ac:dyDescent="0.3">
      <c r="A4505" s="1">
        <v>2020539576</v>
      </c>
      <c r="B4505" s="3">
        <v>1</v>
      </c>
    </row>
    <row r="4506" spans="1:2" x14ac:dyDescent="0.3">
      <c r="A4506" s="6" t="s">
        <v>584</v>
      </c>
      <c r="B4506" s="3">
        <v>1</v>
      </c>
    </row>
    <row r="4507" spans="1:2" x14ac:dyDescent="0.3">
      <c r="A4507" s="1">
        <v>2019741925</v>
      </c>
      <c r="B4507" s="3">
        <v>1</v>
      </c>
    </row>
    <row r="4508" spans="1:2" x14ac:dyDescent="0.3">
      <c r="A4508" s="6" t="s">
        <v>33</v>
      </c>
      <c r="B4508" s="3">
        <v>1</v>
      </c>
    </row>
    <row r="4509" spans="1:2" x14ac:dyDescent="0.3">
      <c r="A4509" s="1" t="s">
        <v>5325</v>
      </c>
      <c r="B4509" s="3">
        <v>1</v>
      </c>
    </row>
    <row r="4510" spans="1:2" x14ac:dyDescent="0.3">
      <c r="A4510" s="6" t="s">
        <v>2689</v>
      </c>
      <c r="B4510" s="3">
        <v>1</v>
      </c>
    </row>
    <row r="4511" spans="1:2" x14ac:dyDescent="0.3">
      <c r="A4511" s="1" t="s">
        <v>5519</v>
      </c>
      <c r="B4511" s="3">
        <v>1</v>
      </c>
    </row>
    <row r="4512" spans="1:2" x14ac:dyDescent="0.3">
      <c r="A4512" s="6" t="s">
        <v>3269</v>
      </c>
      <c r="B4512" s="3">
        <v>1</v>
      </c>
    </row>
    <row r="4513" spans="1:2" x14ac:dyDescent="0.3">
      <c r="A4513" s="1" t="s">
        <v>5425</v>
      </c>
      <c r="B4513" s="3">
        <v>1</v>
      </c>
    </row>
    <row r="4514" spans="1:2" x14ac:dyDescent="0.3">
      <c r="A4514" s="6" t="s">
        <v>2994</v>
      </c>
      <c r="B4514" s="3">
        <v>1</v>
      </c>
    </row>
    <row r="4515" spans="1:2" x14ac:dyDescent="0.3">
      <c r="A4515" s="1">
        <v>2020015148</v>
      </c>
      <c r="B4515" s="3">
        <v>1</v>
      </c>
    </row>
    <row r="4516" spans="1:2" x14ac:dyDescent="0.3">
      <c r="A4516" s="6" t="s">
        <v>1049</v>
      </c>
      <c r="B4516" s="3">
        <v>1</v>
      </c>
    </row>
    <row r="4517" spans="1:2" x14ac:dyDescent="0.3">
      <c r="A4517" s="1" t="s">
        <v>5571</v>
      </c>
      <c r="B4517" s="3">
        <v>1</v>
      </c>
    </row>
    <row r="4518" spans="1:2" x14ac:dyDescent="0.3">
      <c r="A4518" s="6" t="s">
        <v>3421</v>
      </c>
      <c r="B4518" s="3">
        <v>1</v>
      </c>
    </row>
    <row r="4519" spans="1:2" x14ac:dyDescent="0.3">
      <c r="A4519" s="1">
        <v>2020945541</v>
      </c>
      <c r="B4519" s="3">
        <v>1</v>
      </c>
    </row>
    <row r="4520" spans="1:2" x14ac:dyDescent="0.3">
      <c r="A4520" s="6" t="s">
        <v>291</v>
      </c>
      <c r="B4520" s="3">
        <v>1</v>
      </c>
    </row>
    <row r="4521" spans="1:2" x14ac:dyDescent="0.3">
      <c r="A4521" s="1" t="s">
        <v>5123</v>
      </c>
      <c r="B4521" s="3">
        <v>1</v>
      </c>
    </row>
    <row r="4522" spans="1:2" x14ac:dyDescent="0.3">
      <c r="A4522" s="6" t="s">
        <v>2036</v>
      </c>
      <c r="B4522" s="3">
        <v>1</v>
      </c>
    </row>
    <row r="4523" spans="1:2" x14ac:dyDescent="0.3">
      <c r="A4523" s="1" t="s">
        <v>5580</v>
      </c>
      <c r="B4523" s="3">
        <v>1</v>
      </c>
    </row>
    <row r="4524" spans="1:2" x14ac:dyDescent="0.3">
      <c r="A4524" s="6" t="s">
        <v>3441</v>
      </c>
      <c r="B4524" s="3">
        <v>1</v>
      </c>
    </row>
    <row r="4525" spans="1:2" x14ac:dyDescent="0.3">
      <c r="A4525" s="1">
        <v>2020618408</v>
      </c>
      <c r="B4525" s="3">
        <v>1</v>
      </c>
    </row>
    <row r="4526" spans="1:2" x14ac:dyDescent="0.3">
      <c r="A4526" s="6" t="s">
        <v>510</v>
      </c>
      <c r="B4526" s="3">
        <v>1</v>
      </c>
    </row>
    <row r="4527" spans="1:2" x14ac:dyDescent="0.3">
      <c r="A4527" s="1" t="s">
        <v>5526</v>
      </c>
      <c r="B4527" s="3">
        <v>1</v>
      </c>
    </row>
    <row r="4528" spans="1:2" x14ac:dyDescent="0.3">
      <c r="A4528" s="6" t="s">
        <v>3276</v>
      </c>
      <c r="B4528" s="3">
        <v>1</v>
      </c>
    </row>
    <row r="4529" spans="1:2" x14ac:dyDescent="0.3">
      <c r="A4529" s="1">
        <v>2020360757</v>
      </c>
      <c r="B4529" s="3">
        <v>1</v>
      </c>
    </row>
    <row r="4530" spans="1:2" x14ac:dyDescent="0.3">
      <c r="A4530" s="6" t="s">
        <v>710</v>
      </c>
      <c r="B4530" s="3">
        <v>1</v>
      </c>
    </row>
    <row r="4531" spans="1:2" x14ac:dyDescent="0.3">
      <c r="A4531" s="1">
        <v>2019753826</v>
      </c>
      <c r="B4531" s="3">
        <v>1</v>
      </c>
    </row>
    <row r="4532" spans="1:2" x14ac:dyDescent="0.3">
      <c r="A4532" s="6" t="s">
        <v>395</v>
      </c>
      <c r="B4532" s="3">
        <v>1</v>
      </c>
    </row>
    <row r="4533" spans="1:2" x14ac:dyDescent="0.3">
      <c r="A4533" s="1" t="s">
        <v>5410</v>
      </c>
      <c r="B4533" s="3">
        <v>1</v>
      </c>
    </row>
    <row r="4534" spans="1:2" x14ac:dyDescent="0.3">
      <c r="A4534" s="6" t="s">
        <v>2952</v>
      </c>
      <c r="B4534" s="3">
        <v>1</v>
      </c>
    </row>
    <row r="4535" spans="1:2" x14ac:dyDescent="0.3">
      <c r="A4535" s="1" t="s">
        <v>5513</v>
      </c>
      <c r="B4535" s="3">
        <v>1</v>
      </c>
    </row>
    <row r="4536" spans="1:2" x14ac:dyDescent="0.3">
      <c r="A4536" s="6" t="s">
        <v>3252</v>
      </c>
      <c r="B4536" s="3">
        <v>1</v>
      </c>
    </row>
    <row r="4537" spans="1:2" x14ac:dyDescent="0.3">
      <c r="A4537" s="1">
        <v>2020376527</v>
      </c>
      <c r="B4537" s="3">
        <v>1</v>
      </c>
    </row>
    <row r="4538" spans="1:2" x14ac:dyDescent="0.3">
      <c r="A4538" s="6" t="s">
        <v>703</v>
      </c>
      <c r="B4538" s="3">
        <v>1</v>
      </c>
    </row>
    <row r="4539" spans="1:2" x14ac:dyDescent="0.3">
      <c r="A4539" s="1">
        <v>2020051972</v>
      </c>
      <c r="B4539" s="3">
        <v>1</v>
      </c>
    </row>
    <row r="4540" spans="1:2" x14ac:dyDescent="0.3">
      <c r="A4540" s="6" t="s">
        <v>1029</v>
      </c>
      <c r="B4540" s="3">
        <v>1</v>
      </c>
    </row>
    <row r="4541" spans="1:2" x14ac:dyDescent="0.3">
      <c r="A4541" s="1" t="s">
        <v>5552</v>
      </c>
      <c r="B4541" s="3">
        <v>1</v>
      </c>
    </row>
    <row r="4542" spans="1:2" x14ac:dyDescent="0.3">
      <c r="A4542" s="6" t="s">
        <v>3371</v>
      </c>
      <c r="B4542" s="3">
        <v>1</v>
      </c>
    </row>
    <row r="4543" spans="1:2" x14ac:dyDescent="0.3">
      <c r="A4543" s="1">
        <v>2020688690</v>
      </c>
      <c r="B4543" s="3">
        <v>1</v>
      </c>
    </row>
    <row r="4544" spans="1:2" x14ac:dyDescent="0.3">
      <c r="A4544" s="6" t="s">
        <v>492</v>
      </c>
      <c r="B4544" s="3">
        <v>1</v>
      </c>
    </row>
    <row r="4545" spans="1:2" x14ac:dyDescent="0.3">
      <c r="A4545" s="1">
        <v>2020396819</v>
      </c>
      <c r="B4545" s="3">
        <v>1</v>
      </c>
    </row>
    <row r="4546" spans="1:2" x14ac:dyDescent="0.3">
      <c r="A4546" s="6" t="s">
        <v>685</v>
      </c>
      <c r="B4546" s="3">
        <v>1</v>
      </c>
    </row>
    <row r="4547" spans="1:2" x14ac:dyDescent="0.3">
      <c r="A4547" s="1">
        <v>2019741994</v>
      </c>
      <c r="B4547" s="3">
        <v>1</v>
      </c>
    </row>
    <row r="4548" spans="1:2" x14ac:dyDescent="0.3">
      <c r="A4548" s="6" t="s">
        <v>1017</v>
      </c>
      <c r="B4548" s="3">
        <v>1</v>
      </c>
    </row>
    <row r="4549" spans="1:2" x14ac:dyDescent="0.3">
      <c r="A4549" s="1" t="s">
        <v>5565</v>
      </c>
      <c r="B4549" s="3">
        <v>1</v>
      </c>
    </row>
    <row r="4550" spans="1:2" x14ac:dyDescent="0.3">
      <c r="A4550" s="6" t="s">
        <v>3408</v>
      </c>
      <c r="B4550" s="3">
        <v>1</v>
      </c>
    </row>
    <row r="4551" spans="1:2" x14ac:dyDescent="0.3">
      <c r="A4551" s="1">
        <v>2020059235</v>
      </c>
      <c r="B4551" s="3">
        <v>1</v>
      </c>
    </row>
    <row r="4552" spans="1:2" x14ac:dyDescent="0.3">
      <c r="A4552" s="6" t="s">
        <v>1018</v>
      </c>
      <c r="B4552" s="3">
        <v>1</v>
      </c>
    </row>
    <row r="4553" spans="1:2" x14ac:dyDescent="0.3">
      <c r="A4553" s="1">
        <v>2019753432</v>
      </c>
      <c r="B4553" s="3">
        <v>1</v>
      </c>
    </row>
    <row r="4554" spans="1:2" x14ac:dyDescent="0.3">
      <c r="A4554" s="6" t="s">
        <v>979</v>
      </c>
      <c r="B4554" s="3">
        <v>1</v>
      </c>
    </row>
    <row r="4555" spans="1:2" x14ac:dyDescent="0.3">
      <c r="A4555" s="1">
        <v>2020075807</v>
      </c>
      <c r="B4555" s="3">
        <v>1</v>
      </c>
    </row>
    <row r="4556" spans="1:2" x14ac:dyDescent="0.3">
      <c r="A4556" s="6" t="s">
        <v>1008</v>
      </c>
      <c r="B4556" s="3">
        <v>1</v>
      </c>
    </row>
    <row r="4557" spans="1:2" x14ac:dyDescent="0.3">
      <c r="A4557" s="1" t="s">
        <v>5242</v>
      </c>
      <c r="B4557" s="3">
        <v>1</v>
      </c>
    </row>
    <row r="4558" spans="1:2" x14ac:dyDescent="0.3">
      <c r="A4558" s="6" t="s">
        <v>2446</v>
      </c>
      <c r="B4558" s="3">
        <v>1</v>
      </c>
    </row>
    <row r="4559" spans="1:2" x14ac:dyDescent="0.3">
      <c r="A4559" s="1">
        <v>2020961564</v>
      </c>
      <c r="B4559" s="3">
        <v>1</v>
      </c>
    </row>
    <row r="4560" spans="1:2" x14ac:dyDescent="0.3">
      <c r="A4560" s="6" t="s">
        <v>266</v>
      </c>
      <c r="B4560" s="3">
        <v>1</v>
      </c>
    </row>
    <row r="4561" spans="1:2" x14ac:dyDescent="0.3">
      <c r="A4561" s="1" t="s">
        <v>3496</v>
      </c>
      <c r="B4561" s="3">
        <v>1</v>
      </c>
    </row>
    <row r="4562" spans="1:2" x14ac:dyDescent="0.3">
      <c r="A4562" s="6" t="s">
        <v>20</v>
      </c>
      <c r="B4562" s="3">
        <v>1</v>
      </c>
    </row>
    <row r="4563" spans="1:2" x14ac:dyDescent="0.3">
      <c r="A4563" s="1" t="s">
        <v>4726</v>
      </c>
      <c r="B4563" s="3">
        <v>1</v>
      </c>
    </row>
    <row r="4564" spans="1:2" x14ac:dyDescent="0.3">
      <c r="A4564" s="6" t="s">
        <v>1202</v>
      </c>
      <c r="B4564" s="3">
        <v>1</v>
      </c>
    </row>
    <row r="4565" spans="1:2" x14ac:dyDescent="0.3">
      <c r="A4565" s="1" t="s">
        <v>5529</v>
      </c>
      <c r="B4565" s="3">
        <v>1</v>
      </c>
    </row>
    <row r="4566" spans="1:2" x14ac:dyDescent="0.3">
      <c r="A4566" s="6" t="s">
        <v>3282</v>
      </c>
      <c r="B4566" s="3">
        <v>1</v>
      </c>
    </row>
    <row r="4567" spans="1:2" x14ac:dyDescent="0.3">
      <c r="A4567" s="1" t="s">
        <v>5481</v>
      </c>
      <c r="B4567" s="3">
        <v>1</v>
      </c>
    </row>
    <row r="4568" spans="1:2" x14ac:dyDescent="0.3">
      <c r="A4568" s="6" t="s">
        <v>3156</v>
      </c>
      <c r="B4568" s="3">
        <v>1</v>
      </c>
    </row>
    <row r="4569" spans="1:2" x14ac:dyDescent="0.3">
      <c r="A4569" s="1" t="s">
        <v>5437</v>
      </c>
      <c r="B4569" s="3">
        <v>1</v>
      </c>
    </row>
    <row r="4570" spans="1:2" x14ac:dyDescent="0.3">
      <c r="A4570" s="6" t="s">
        <v>3023</v>
      </c>
      <c r="B4570" s="3">
        <v>1</v>
      </c>
    </row>
    <row r="4571" spans="1:2" x14ac:dyDescent="0.3">
      <c r="A4571" s="1" t="s">
        <v>5350</v>
      </c>
      <c r="B4571" s="3">
        <v>1</v>
      </c>
    </row>
    <row r="4572" spans="1:2" x14ac:dyDescent="0.3">
      <c r="A4572" s="6" t="s">
        <v>2799</v>
      </c>
      <c r="B4572" s="3">
        <v>1</v>
      </c>
    </row>
    <row r="4573" spans="1:2" x14ac:dyDescent="0.3">
      <c r="A4573" s="1">
        <v>2020252448</v>
      </c>
      <c r="B4573" s="3">
        <v>1</v>
      </c>
    </row>
    <row r="4574" spans="1:2" x14ac:dyDescent="0.3">
      <c r="A4574" s="6" t="s">
        <v>802</v>
      </c>
      <c r="B4574" s="3">
        <v>1</v>
      </c>
    </row>
    <row r="4575" spans="1:2" x14ac:dyDescent="0.3">
      <c r="A4575" s="1">
        <v>2020160926</v>
      </c>
      <c r="B4575" s="3">
        <v>1</v>
      </c>
    </row>
    <row r="4576" spans="1:2" x14ac:dyDescent="0.3">
      <c r="A4576" s="6" t="s">
        <v>937</v>
      </c>
      <c r="B4576" s="3">
        <v>1</v>
      </c>
    </row>
    <row r="4577" spans="1:2" x14ac:dyDescent="0.3">
      <c r="A4577" s="1" t="s">
        <v>5589</v>
      </c>
      <c r="B4577" s="3">
        <v>1</v>
      </c>
    </row>
    <row r="4578" spans="1:2" x14ac:dyDescent="0.3">
      <c r="A4578" s="6" t="s">
        <v>3458</v>
      </c>
      <c r="B4578" s="3">
        <v>1</v>
      </c>
    </row>
    <row r="4579" spans="1:2" x14ac:dyDescent="0.3">
      <c r="A4579" s="1">
        <v>2020168032</v>
      </c>
      <c r="B4579" s="3">
        <v>1</v>
      </c>
    </row>
    <row r="4580" spans="1:2" x14ac:dyDescent="0.3">
      <c r="A4580" s="6" t="s">
        <v>935</v>
      </c>
      <c r="B4580" s="3">
        <v>1</v>
      </c>
    </row>
    <row r="4581" spans="1:2" x14ac:dyDescent="0.3">
      <c r="A4581" s="1" t="s">
        <v>5586</v>
      </c>
      <c r="B4581" s="3">
        <v>1</v>
      </c>
    </row>
    <row r="4582" spans="1:2" x14ac:dyDescent="0.3">
      <c r="A4582" s="6" t="s">
        <v>3452</v>
      </c>
      <c r="B4582" s="3">
        <v>1</v>
      </c>
    </row>
    <row r="4583" spans="1:2" x14ac:dyDescent="0.3">
      <c r="A4583" s="1">
        <v>2019801425</v>
      </c>
      <c r="B4583" s="3">
        <v>1</v>
      </c>
    </row>
    <row r="4584" spans="1:2" x14ac:dyDescent="0.3">
      <c r="A4584" s="6" t="s">
        <v>1327</v>
      </c>
      <c r="B4584" s="3">
        <v>1</v>
      </c>
    </row>
    <row r="4585" spans="1:2" x14ac:dyDescent="0.3">
      <c r="A4585" s="1">
        <v>2020798731</v>
      </c>
      <c r="B4585" s="3">
        <v>1</v>
      </c>
    </row>
    <row r="4586" spans="1:2" x14ac:dyDescent="0.3">
      <c r="A4586" s="6" t="s">
        <v>420</v>
      </c>
      <c r="B4586" s="3">
        <v>1</v>
      </c>
    </row>
    <row r="4587" spans="1:2" x14ac:dyDescent="0.3">
      <c r="A4587" s="1" t="s">
        <v>5592</v>
      </c>
      <c r="B4587" s="3">
        <v>1</v>
      </c>
    </row>
    <row r="4588" spans="1:2" x14ac:dyDescent="0.3">
      <c r="A4588" s="6" t="s">
        <v>3461</v>
      </c>
      <c r="B4588" s="3">
        <v>1</v>
      </c>
    </row>
    <row r="4589" spans="1:2" x14ac:dyDescent="0.3">
      <c r="A4589" s="1" t="s">
        <v>5579</v>
      </c>
      <c r="B4589" s="3">
        <v>1</v>
      </c>
    </row>
    <row r="4590" spans="1:2" x14ac:dyDescent="0.3">
      <c r="A4590" s="6" t="s">
        <v>3437</v>
      </c>
      <c r="B4590" s="3">
        <v>1</v>
      </c>
    </row>
    <row r="4591" spans="1:2" x14ac:dyDescent="0.3">
      <c r="A4591" s="1" t="s">
        <v>5483</v>
      </c>
      <c r="B4591" s="3">
        <v>1</v>
      </c>
    </row>
    <row r="4592" spans="1:2" x14ac:dyDescent="0.3">
      <c r="A4592" s="6" t="s">
        <v>3162</v>
      </c>
      <c r="B4592" s="3">
        <v>1</v>
      </c>
    </row>
    <row r="4593" spans="1:2" x14ac:dyDescent="0.3">
      <c r="A4593" s="1">
        <v>2020302087</v>
      </c>
      <c r="B4593" s="3">
        <v>1</v>
      </c>
    </row>
    <row r="4594" spans="1:2" x14ac:dyDescent="0.3">
      <c r="A4594" s="6" t="s">
        <v>757</v>
      </c>
      <c r="B4594" s="3">
        <v>1</v>
      </c>
    </row>
    <row r="4595" spans="1:2" x14ac:dyDescent="0.3">
      <c r="A4595" s="1" t="s">
        <v>5368</v>
      </c>
      <c r="B4595" s="3">
        <v>1</v>
      </c>
    </row>
    <row r="4596" spans="1:2" x14ac:dyDescent="0.3">
      <c r="A4596" s="6" t="s">
        <v>2842</v>
      </c>
      <c r="B4596" s="3">
        <v>1</v>
      </c>
    </row>
    <row r="4597" spans="1:2" x14ac:dyDescent="0.3">
      <c r="A4597" s="1">
        <v>2019863441</v>
      </c>
      <c r="B4597" s="3">
        <v>1</v>
      </c>
    </row>
    <row r="4598" spans="1:2" x14ac:dyDescent="0.3">
      <c r="A4598" s="6" t="s">
        <v>1263</v>
      </c>
      <c r="B4598" s="3">
        <v>1</v>
      </c>
    </row>
    <row r="4599" spans="1:2" x14ac:dyDescent="0.3">
      <c r="A4599" s="1">
        <v>2020218440</v>
      </c>
      <c r="B4599" s="3">
        <v>1</v>
      </c>
    </row>
    <row r="4600" spans="1:2" x14ac:dyDescent="0.3">
      <c r="A4600" s="6" t="s">
        <v>838</v>
      </c>
      <c r="B4600" s="3">
        <v>1</v>
      </c>
    </row>
    <row r="4601" spans="1:2" x14ac:dyDescent="0.3">
      <c r="A4601" s="1" t="s">
        <v>4800</v>
      </c>
      <c r="B4601" s="3">
        <v>1</v>
      </c>
    </row>
    <row r="4602" spans="1:2" x14ac:dyDescent="0.3">
      <c r="A4602" s="6" t="s">
        <v>1279</v>
      </c>
      <c r="B4602" s="3">
        <v>1</v>
      </c>
    </row>
    <row r="4603" spans="1:2" x14ac:dyDescent="0.3">
      <c r="A4603" s="1" t="s">
        <v>5468</v>
      </c>
      <c r="B4603" s="3">
        <v>1</v>
      </c>
    </row>
    <row r="4604" spans="1:2" x14ac:dyDescent="0.3">
      <c r="A4604" s="6" t="s">
        <v>3138</v>
      </c>
      <c r="B4604" s="3">
        <v>1</v>
      </c>
    </row>
    <row r="4605" spans="1:2" x14ac:dyDescent="0.3">
      <c r="A4605" s="1" t="s">
        <v>5568</v>
      </c>
      <c r="B4605" s="3">
        <v>1</v>
      </c>
    </row>
    <row r="4606" spans="1:2" x14ac:dyDescent="0.3">
      <c r="A4606" s="6" t="s">
        <v>3413</v>
      </c>
      <c r="B4606" s="3">
        <v>1</v>
      </c>
    </row>
    <row r="4607" spans="1:2" x14ac:dyDescent="0.3">
      <c r="A4607" s="1" t="s">
        <v>5435</v>
      </c>
      <c r="B4607" s="3">
        <v>1</v>
      </c>
    </row>
    <row r="4608" spans="1:2" x14ac:dyDescent="0.3">
      <c r="A4608" s="6" t="s">
        <v>3022</v>
      </c>
      <c r="B4608" s="3">
        <v>1</v>
      </c>
    </row>
    <row r="4609" spans="1:2" x14ac:dyDescent="0.3">
      <c r="A4609" s="1" t="s">
        <v>5567</v>
      </c>
      <c r="B4609" s="3">
        <v>1</v>
      </c>
    </row>
    <row r="4610" spans="1:2" x14ac:dyDescent="0.3">
      <c r="A4610" s="6" t="s">
        <v>3410</v>
      </c>
      <c r="B4610" s="3">
        <v>1</v>
      </c>
    </row>
    <row r="4611" spans="1:2" x14ac:dyDescent="0.3">
      <c r="A4611" s="1" t="s">
        <v>5430</v>
      </c>
      <c r="B4611" s="3">
        <v>1</v>
      </c>
    </row>
    <row r="4612" spans="1:2" x14ac:dyDescent="0.3">
      <c r="A4612" s="6" t="s">
        <v>3009</v>
      </c>
      <c r="B4612" s="3">
        <v>1</v>
      </c>
    </row>
    <row r="4613" spans="1:2" x14ac:dyDescent="0.3">
      <c r="A4613" s="1">
        <v>2019900706</v>
      </c>
      <c r="B4613" s="3">
        <v>1</v>
      </c>
    </row>
    <row r="4614" spans="1:2" x14ac:dyDescent="0.3">
      <c r="A4614" s="6" t="s">
        <v>1229</v>
      </c>
      <c r="B4614" s="3">
        <v>1</v>
      </c>
    </row>
    <row r="4615" spans="1:2" x14ac:dyDescent="0.3">
      <c r="A4615" s="1" t="s">
        <v>5320</v>
      </c>
      <c r="B4615" s="3">
        <v>1</v>
      </c>
    </row>
    <row r="4616" spans="1:2" x14ac:dyDescent="0.3">
      <c r="A4616" s="6" t="s">
        <v>2667</v>
      </c>
      <c r="B4616" s="3">
        <v>1</v>
      </c>
    </row>
    <row r="4617" spans="1:2" x14ac:dyDescent="0.3">
      <c r="A4617" s="1">
        <v>2020362972</v>
      </c>
      <c r="B4617" s="3">
        <v>1</v>
      </c>
    </row>
    <row r="4618" spans="1:2" x14ac:dyDescent="0.3">
      <c r="A4618" s="6" t="s">
        <v>721</v>
      </c>
      <c r="B4618" s="3">
        <v>1</v>
      </c>
    </row>
    <row r="4619" spans="1:2" x14ac:dyDescent="0.3">
      <c r="A4619" s="1" t="s">
        <v>5418</v>
      </c>
      <c r="B4619" s="3">
        <v>1</v>
      </c>
    </row>
    <row r="4620" spans="1:2" x14ac:dyDescent="0.3">
      <c r="A4620" s="6" t="s">
        <v>2982</v>
      </c>
      <c r="B4620" s="3">
        <v>1</v>
      </c>
    </row>
    <row r="4621" spans="1:2" x14ac:dyDescent="0.3">
      <c r="A4621" s="1">
        <v>2021009237</v>
      </c>
      <c r="B4621" s="3">
        <v>1</v>
      </c>
    </row>
    <row r="4622" spans="1:2" x14ac:dyDescent="0.3">
      <c r="A4622" s="6" t="s">
        <v>3</v>
      </c>
      <c r="B4622" s="3">
        <v>1</v>
      </c>
    </row>
    <row r="4623" spans="1:2" x14ac:dyDescent="0.3">
      <c r="A4623" s="1" t="s">
        <v>5454</v>
      </c>
      <c r="B4623" s="3">
        <v>1</v>
      </c>
    </row>
    <row r="4624" spans="1:2" x14ac:dyDescent="0.3">
      <c r="A4624" s="6" t="s">
        <v>3079</v>
      </c>
      <c r="B4624" s="3">
        <v>1</v>
      </c>
    </row>
    <row r="4625" spans="1:2" x14ac:dyDescent="0.3">
      <c r="A4625" s="1" t="s">
        <v>5406</v>
      </c>
      <c r="B4625" s="3">
        <v>1</v>
      </c>
    </row>
    <row r="4626" spans="1:2" x14ac:dyDescent="0.3">
      <c r="A4626" s="6" t="s">
        <v>2924</v>
      </c>
      <c r="B4626" s="3">
        <v>1</v>
      </c>
    </row>
    <row r="4627" spans="1:2" x14ac:dyDescent="0.3">
      <c r="A4627" s="1" t="s">
        <v>5220</v>
      </c>
      <c r="B4627" s="3">
        <v>1</v>
      </c>
    </row>
    <row r="4628" spans="1:2" x14ac:dyDescent="0.3">
      <c r="A4628" s="6" t="s">
        <v>2364</v>
      </c>
      <c r="B4628" s="3">
        <v>1</v>
      </c>
    </row>
    <row r="4629" spans="1:2" x14ac:dyDescent="0.3">
      <c r="A4629" s="1" t="s">
        <v>5553</v>
      </c>
      <c r="B4629" s="3">
        <v>1</v>
      </c>
    </row>
    <row r="4630" spans="1:2" x14ac:dyDescent="0.3">
      <c r="A4630" s="6" t="s">
        <v>3377</v>
      </c>
      <c r="B4630" s="3">
        <v>1</v>
      </c>
    </row>
    <row r="4631" spans="1:2" x14ac:dyDescent="0.3">
      <c r="A4631" s="1" t="s">
        <v>5521</v>
      </c>
      <c r="B4631" s="3">
        <v>1</v>
      </c>
    </row>
    <row r="4632" spans="1:2" x14ac:dyDescent="0.3">
      <c r="A4632" s="6" t="s">
        <v>3270</v>
      </c>
      <c r="B4632" s="3">
        <v>1</v>
      </c>
    </row>
    <row r="4633" spans="1:2" x14ac:dyDescent="0.3">
      <c r="A4633" s="1" t="s">
        <v>4524</v>
      </c>
      <c r="B4633" s="3">
        <v>1</v>
      </c>
    </row>
    <row r="4634" spans="1:2" x14ac:dyDescent="0.3">
      <c r="A4634" s="6" t="s">
        <v>954</v>
      </c>
      <c r="B4634" s="3">
        <v>1</v>
      </c>
    </row>
    <row r="4635" spans="1:2" x14ac:dyDescent="0.3">
      <c r="A4635" s="1" t="s">
        <v>5458</v>
      </c>
      <c r="B4635" s="3">
        <v>1</v>
      </c>
    </row>
    <row r="4636" spans="1:2" x14ac:dyDescent="0.3">
      <c r="A4636" s="6" t="s">
        <v>3111</v>
      </c>
      <c r="B4636" s="3">
        <v>1</v>
      </c>
    </row>
    <row r="4637" spans="1:2" x14ac:dyDescent="0.3">
      <c r="A4637" s="1" t="s">
        <v>5317</v>
      </c>
      <c r="B4637" s="3">
        <v>1</v>
      </c>
    </row>
    <row r="4638" spans="1:2" x14ac:dyDescent="0.3">
      <c r="A4638" s="6" t="s">
        <v>2654</v>
      </c>
      <c r="B4638" s="3">
        <v>1</v>
      </c>
    </row>
    <row r="4639" spans="1:2" x14ac:dyDescent="0.3">
      <c r="A4639" s="1" t="s">
        <v>4311</v>
      </c>
      <c r="B4639" s="3">
        <v>1</v>
      </c>
    </row>
    <row r="4640" spans="1:2" x14ac:dyDescent="0.3">
      <c r="A4640" s="6" t="s">
        <v>708</v>
      </c>
      <c r="B4640" s="3">
        <v>1</v>
      </c>
    </row>
    <row r="4641" spans="1:2" x14ac:dyDescent="0.3">
      <c r="A4641" s="1" t="s">
        <v>5545</v>
      </c>
      <c r="B4641" s="3">
        <v>1</v>
      </c>
    </row>
    <row r="4642" spans="1:2" x14ac:dyDescent="0.3">
      <c r="A4642" s="6" t="s">
        <v>3332</v>
      </c>
      <c r="B4642" s="3">
        <v>1</v>
      </c>
    </row>
    <row r="4643" spans="1:2" x14ac:dyDescent="0.3">
      <c r="A4643" s="1">
        <v>2020619343</v>
      </c>
      <c r="B4643" s="3">
        <v>1</v>
      </c>
    </row>
    <row r="4644" spans="1:2" x14ac:dyDescent="0.3">
      <c r="A4644" s="6" t="s">
        <v>530</v>
      </c>
      <c r="B4644" s="3">
        <v>1</v>
      </c>
    </row>
    <row r="4645" spans="1:2" x14ac:dyDescent="0.3">
      <c r="A4645" s="1">
        <v>2020437763</v>
      </c>
      <c r="B4645" s="3">
        <v>1</v>
      </c>
    </row>
    <row r="4646" spans="1:2" x14ac:dyDescent="0.3">
      <c r="A4646" s="6" t="s">
        <v>620</v>
      </c>
      <c r="B4646" s="3">
        <v>1</v>
      </c>
    </row>
    <row r="4647" spans="1:2" x14ac:dyDescent="0.3">
      <c r="A4647" s="1">
        <v>2020238620</v>
      </c>
      <c r="B4647" s="3">
        <v>1</v>
      </c>
    </row>
    <row r="4648" spans="1:2" x14ac:dyDescent="0.3">
      <c r="A4648" s="6" t="s">
        <v>817</v>
      </c>
      <c r="B4648" s="3">
        <v>1</v>
      </c>
    </row>
    <row r="4649" spans="1:2" x14ac:dyDescent="0.3">
      <c r="A4649" s="1" t="s">
        <v>5538</v>
      </c>
      <c r="B4649" s="3">
        <v>1</v>
      </c>
    </row>
    <row r="4650" spans="1:2" x14ac:dyDescent="0.3">
      <c r="A4650" s="6" t="s">
        <v>3314</v>
      </c>
      <c r="B4650" s="3">
        <v>1</v>
      </c>
    </row>
    <row r="4651" spans="1:2" x14ac:dyDescent="0.3">
      <c r="A4651" s="1" t="s">
        <v>5489</v>
      </c>
      <c r="B4651" s="3">
        <v>1</v>
      </c>
    </row>
    <row r="4652" spans="1:2" x14ac:dyDescent="0.3">
      <c r="A4652" s="6" t="s">
        <v>3174</v>
      </c>
      <c r="B4652" s="3">
        <v>1</v>
      </c>
    </row>
    <row r="4653" spans="1:2" x14ac:dyDescent="0.3">
      <c r="A4653" s="1">
        <v>2020454788</v>
      </c>
      <c r="B4653" s="3">
        <v>1</v>
      </c>
    </row>
    <row r="4654" spans="1:2" x14ac:dyDescent="0.3">
      <c r="A4654" s="6" t="s">
        <v>642</v>
      </c>
      <c r="B4654" s="3">
        <v>1</v>
      </c>
    </row>
    <row r="4655" spans="1:2" x14ac:dyDescent="0.3">
      <c r="A4655" s="1" t="s">
        <v>5452</v>
      </c>
      <c r="B4655" s="3">
        <v>1</v>
      </c>
    </row>
    <row r="4656" spans="1:2" x14ac:dyDescent="0.3">
      <c r="A4656" s="6" t="s">
        <v>3078</v>
      </c>
      <c r="B4656" s="3">
        <v>1</v>
      </c>
    </row>
    <row r="4657" spans="1:2" x14ac:dyDescent="0.3">
      <c r="A4657" s="1">
        <v>2020488744</v>
      </c>
      <c r="B4657" s="3">
        <v>1</v>
      </c>
    </row>
    <row r="4658" spans="1:2" x14ac:dyDescent="0.3">
      <c r="A4658" s="6" t="s">
        <v>628</v>
      </c>
      <c r="B4658" s="3">
        <v>1</v>
      </c>
    </row>
    <row r="4659" spans="1:2" x14ac:dyDescent="0.3">
      <c r="A4659" s="1" t="s">
        <v>5574</v>
      </c>
      <c r="B4659" s="3">
        <v>1</v>
      </c>
    </row>
    <row r="4660" spans="1:2" x14ac:dyDescent="0.3">
      <c r="A4660" s="6" t="s">
        <v>3429</v>
      </c>
      <c r="B4660" s="3">
        <v>1</v>
      </c>
    </row>
    <row r="4661" spans="1:2" x14ac:dyDescent="0.3">
      <c r="A4661" s="1" t="s">
        <v>5556</v>
      </c>
      <c r="B4661" s="3">
        <v>1</v>
      </c>
    </row>
    <row r="4662" spans="1:2" x14ac:dyDescent="0.3">
      <c r="A4662" s="6" t="s">
        <v>3393</v>
      </c>
      <c r="B4662" s="3">
        <v>1</v>
      </c>
    </row>
    <row r="4663" spans="1:2" x14ac:dyDescent="0.3">
      <c r="A4663" s="1">
        <v>2019822395</v>
      </c>
      <c r="B4663" s="3">
        <v>1</v>
      </c>
    </row>
    <row r="4664" spans="1:2" x14ac:dyDescent="0.3">
      <c r="A4664" s="6" t="s">
        <v>1308</v>
      </c>
      <c r="B4664" s="3">
        <v>1</v>
      </c>
    </row>
    <row r="4665" spans="1:2" x14ac:dyDescent="0.3">
      <c r="A4665" s="1" t="s">
        <v>5336</v>
      </c>
      <c r="B4665" s="3">
        <v>1</v>
      </c>
    </row>
    <row r="4666" spans="1:2" x14ac:dyDescent="0.3">
      <c r="A4666" s="6" t="s">
        <v>2761</v>
      </c>
      <c r="B4666" s="3">
        <v>1</v>
      </c>
    </row>
    <row r="4667" spans="1:2" x14ac:dyDescent="0.3">
      <c r="A4667" s="1" t="s">
        <v>5403</v>
      </c>
      <c r="B4667" s="3">
        <v>1</v>
      </c>
    </row>
    <row r="4668" spans="1:2" x14ac:dyDescent="0.3">
      <c r="A4668" s="6" t="s">
        <v>2921</v>
      </c>
      <c r="B4668" s="3">
        <v>1</v>
      </c>
    </row>
    <row r="4669" spans="1:2" x14ac:dyDescent="0.3">
      <c r="A4669" s="1" t="s">
        <v>5573</v>
      </c>
      <c r="B4669" s="3">
        <v>1</v>
      </c>
    </row>
    <row r="4670" spans="1:2" x14ac:dyDescent="0.3">
      <c r="A4670" s="6" t="s">
        <v>3426</v>
      </c>
      <c r="B4670" s="3">
        <v>1</v>
      </c>
    </row>
    <row r="4671" spans="1:2" x14ac:dyDescent="0.3">
      <c r="A4671" s="1" t="s">
        <v>5535</v>
      </c>
      <c r="B4671" s="3">
        <v>1</v>
      </c>
    </row>
    <row r="4672" spans="1:2" x14ac:dyDescent="0.3">
      <c r="A4672" s="6" t="s">
        <v>3308</v>
      </c>
      <c r="B4672" s="3">
        <v>1</v>
      </c>
    </row>
    <row r="4673" spans="1:2" x14ac:dyDescent="0.3">
      <c r="A4673" s="1" t="s">
        <v>4248</v>
      </c>
      <c r="B4673" s="3">
        <v>1</v>
      </c>
    </row>
    <row r="4674" spans="1:2" x14ac:dyDescent="0.3">
      <c r="A4674" s="6" t="s">
        <v>637</v>
      </c>
      <c r="B4674" s="3">
        <v>1</v>
      </c>
    </row>
    <row r="4675" spans="1:2" x14ac:dyDescent="0.3">
      <c r="A4675" s="1" t="s">
        <v>5509</v>
      </c>
      <c r="B4675" s="3">
        <v>1</v>
      </c>
    </row>
    <row r="4676" spans="1:2" x14ac:dyDescent="0.3">
      <c r="A4676" s="6" t="s">
        <v>3244</v>
      </c>
      <c r="B4676" s="3">
        <v>1</v>
      </c>
    </row>
    <row r="4677" spans="1:2" x14ac:dyDescent="0.3">
      <c r="A4677" s="1" t="s">
        <v>5539</v>
      </c>
      <c r="B4677" s="3">
        <v>1</v>
      </c>
    </row>
    <row r="4678" spans="1:2" x14ac:dyDescent="0.3">
      <c r="A4678" s="6" t="s">
        <v>3322</v>
      </c>
      <c r="B4678" s="3">
        <v>1</v>
      </c>
    </row>
    <row r="4679" spans="1:2" x14ac:dyDescent="0.3">
      <c r="A4679" s="1" t="s">
        <v>5375</v>
      </c>
      <c r="B4679" s="3">
        <v>1</v>
      </c>
    </row>
    <row r="4680" spans="1:2" x14ac:dyDescent="0.3">
      <c r="A4680" s="6" t="s">
        <v>2862</v>
      </c>
      <c r="B4680" s="3">
        <v>1</v>
      </c>
    </row>
    <row r="4681" spans="1:2" x14ac:dyDescent="0.3">
      <c r="A4681" s="1" t="s">
        <v>5528</v>
      </c>
      <c r="B4681" s="3">
        <v>1</v>
      </c>
    </row>
    <row r="4682" spans="1:2" x14ac:dyDescent="0.3">
      <c r="A4682" s="6" t="s">
        <v>3281</v>
      </c>
      <c r="B4682" s="3">
        <v>1</v>
      </c>
    </row>
    <row r="4683" spans="1:2" x14ac:dyDescent="0.3">
      <c r="A4683" s="1">
        <v>2020740005</v>
      </c>
      <c r="B4683" s="3">
        <v>1</v>
      </c>
    </row>
    <row r="4684" spans="1:2" x14ac:dyDescent="0.3">
      <c r="A4684" s="6" t="s">
        <v>455</v>
      </c>
      <c r="B4684" s="3">
        <v>1</v>
      </c>
    </row>
    <row r="4685" spans="1:2" x14ac:dyDescent="0.3">
      <c r="A4685" s="1" t="s">
        <v>5543</v>
      </c>
      <c r="B4685" s="3">
        <v>1</v>
      </c>
    </row>
    <row r="4686" spans="1:2" x14ac:dyDescent="0.3">
      <c r="A4686" s="6" t="s">
        <v>3326</v>
      </c>
      <c r="B4686" s="3">
        <v>1</v>
      </c>
    </row>
    <row r="4687" spans="1:2" x14ac:dyDescent="0.3">
      <c r="A4687" s="1" t="s">
        <v>5525</v>
      </c>
      <c r="B4687" s="3">
        <v>1</v>
      </c>
    </row>
    <row r="4688" spans="1:2" x14ac:dyDescent="0.3">
      <c r="A4688" s="6" t="s">
        <v>3273</v>
      </c>
      <c r="B4688" s="3">
        <v>1</v>
      </c>
    </row>
    <row r="4689" spans="1:2" x14ac:dyDescent="0.3">
      <c r="A4689" s="1">
        <v>2020036987</v>
      </c>
      <c r="B4689" s="3">
        <v>1</v>
      </c>
    </row>
    <row r="4690" spans="1:2" x14ac:dyDescent="0.3">
      <c r="A4690" s="6" t="s">
        <v>1033</v>
      </c>
      <c r="B4690" s="3">
        <v>1</v>
      </c>
    </row>
    <row r="4691" spans="1:2" x14ac:dyDescent="0.3">
      <c r="A4691" s="1" t="s">
        <v>5473</v>
      </c>
      <c r="B4691" s="3">
        <v>1</v>
      </c>
    </row>
    <row r="4692" spans="1:2" x14ac:dyDescent="0.3">
      <c r="A4692" s="6" t="s">
        <v>3146</v>
      </c>
      <c r="B4692" s="3">
        <v>1</v>
      </c>
    </row>
    <row r="4693" spans="1:2" x14ac:dyDescent="0.3">
      <c r="A4693" s="1" t="s">
        <v>5544</v>
      </c>
      <c r="B4693" s="3">
        <v>1</v>
      </c>
    </row>
    <row r="4694" spans="1:2" x14ac:dyDescent="0.3">
      <c r="A4694" s="6" t="s">
        <v>3328</v>
      </c>
      <c r="B4694" s="3">
        <v>1</v>
      </c>
    </row>
    <row r="4695" spans="1:2" x14ac:dyDescent="0.3">
      <c r="A4695" s="1">
        <v>2019528830</v>
      </c>
      <c r="B4695" s="3">
        <v>1</v>
      </c>
    </row>
    <row r="4696" spans="1:2" x14ac:dyDescent="0.3">
      <c r="A4696" s="6" t="s">
        <v>1518</v>
      </c>
      <c r="B4696" s="3">
        <v>1</v>
      </c>
    </row>
    <row r="4697" spans="1:2" x14ac:dyDescent="0.3">
      <c r="A4697" s="1">
        <v>2018582648</v>
      </c>
      <c r="B4697" s="3">
        <v>1</v>
      </c>
    </row>
    <row r="4698" spans="1:2" x14ac:dyDescent="0.3">
      <c r="A4698" s="6" t="s">
        <v>2286</v>
      </c>
      <c r="B4698" s="3">
        <v>1</v>
      </c>
    </row>
    <row r="4699" spans="1:2" x14ac:dyDescent="0.3">
      <c r="A4699" s="1">
        <v>2019143400</v>
      </c>
      <c r="B4699" s="3">
        <v>1</v>
      </c>
    </row>
    <row r="4700" spans="1:2" x14ac:dyDescent="0.3">
      <c r="A4700" s="6" t="s">
        <v>1891</v>
      </c>
      <c r="B4700" s="3">
        <v>1</v>
      </c>
    </row>
    <row r="4701" spans="1:2" x14ac:dyDescent="0.3">
      <c r="A4701" s="1">
        <v>2017432803</v>
      </c>
      <c r="B4701" s="3">
        <v>1</v>
      </c>
    </row>
    <row r="4702" spans="1:2" x14ac:dyDescent="0.3">
      <c r="A4702" s="6" t="s">
        <v>2934</v>
      </c>
      <c r="B4702" s="3">
        <v>1</v>
      </c>
    </row>
    <row r="4703" spans="1:2" x14ac:dyDescent="0.3">
      <c r="A4703" s="1">
        <v>2017087469</v>
      </c>
      <c r="B4703" s="3">
        <v>1</v>
      </c>
    </row>
    <row r="4704" spans="1:2" x14ac:dyDescent="0.3">
      <c r="A4704" s="6" t="s">
        <v>3132</v>
      </c>
      <c r="B4704" s="3">
        <v>1</v>
      </c>
    </row>
    <row r="4705" spans="1:2" x14ac:dyDescent="0.3">
      <c r="A4705" s="1">
        <v>2018005479</v>
      </c>
      <c r="B4705" s="3">
        <v>1</v>
      </c>
    </row>
    <row r="4706" spans="1:2" x14ac:dyDescent="0.3">
      <c r="A4706" s="6" t="s">
        <v>2478</v>
      </c>
      <c r="B4706" s="3">
        <v>1</v>
      </c>
    </row>
    <row r="4707" spans="1:2" x14ac:dyDescent="0.3">
      <c r="A4707" s="1">
        <v>2016612599</v>
      </c>
      <c r="B4707" s="3">
        <v>1</v>
      </c>
    </row>
    <row r="4708" spans="1:2" x14ac:dyDescent="0.3">
      <c r="A4708" s="6" t="s">
        <v>3253</v>
      </c>
      <c r="B4708" s="3">
        <v>1</v>
      </c>
    </row>
    <row r="4709" spans="1:2" x14ac:dyDescent="0.3">
      <c r="A4709" s="1">
        <v>2016266157</v>
      </c>
      <c r="B4709" s="3">
        <v>1</v>
      </c>
    </row>
    <row r="4710" spans="1:2" x14ac:dyDescent="0.3">
      <c r="A4710" s="6" t="s">
        <v>3380</v>
      </c>
      <c r="B4710" s="3">
        <v>1</v>
      </c>
    </row>
    <row r="4711" spans="1:2" x14ac:dyDescent="0.3">
      <c r="A4711" s="1">
        <v>2019259941</v>
      </c>
      <c r="B4711" s="3">
        <v>1</v>
      </c>
    </row>
    <row r="4712" spans="1:2" x14ac:dyDescent="0.3">
      <c r="A4712" s="6" t="s">
        <v>1812</v>
      </c>
      <c r="B4712" s="3">
        <v>1</v>
      </c>
    </row>
    <row r="4713" spans="1:2" x14ac:dyDescent="0.3">
      <c r="A4713" s="1">
        <v>1999591389</v>
      </c>
      <c r="B4713" s="3">
        <v>1</v>
      </c>
    </row>
    <row r="4714" spans="1:2" x14ac:dyDescent="0.3">
      <c r="A4714" s="6" t="s">
        <v>3395</v>
      </c>
      <c r="B4714" s="3">
        <v>1</v>
      </c>
    </row>
    <row r="4715" spans="1:2" x14ac:dyDescent="0.3">
      <c r="A4715" s="1">
        <v>2019367429</v>
      </c>
      <c r="B4715" s="3">
        <v>1</v>
      </c>
    </row>
    <row r="4716" spans="1:2" x14ac:dyDescent="0.3">
      <c r="A4716" s="6" t="s">
        <v>1718</v>
      </c>
      <c r="B4716" s="3">
        <v>1</v>
      </c>
    </row>
    <row r="4717" spans="1:2" x14ac:dyDescent="0.3">
      <c r="A4717" s="1">
        <v>2016295143</v>
      </c>
      <c r="B4717" s="3">
        <v>1</v>
      </c>
    </row>
    <row r="4718" spans="1:2" x14ac:dyDescent="0.3">
      <c r="A4718" s="6" t="s">
        <v>3365</v>
      </c>
      <c r="B4718" s="3">
        <v>1</v>
      </c>
    </row>
    <row r="4719" spans="1:2" x14ac:dyDescent="0.3">
      <c r="A4719" s="1">
        <v>2017344748</v>
      </c>
      <c r="B4719" s="3">
        <v>1</v>
      </c>
    </row>
    <row r="4720" spans="1:2" x14ac:dyDescent="0.3">
      <c r="A4720" s="6" t="s">
        <v>2983</v>
      </c>
      <c r="B4720" s="3">
        <v>1</v>
      </c>
    </row>
    <row r="4721" spans="1:2" x14ac:dyDescent="0.3">
      <c r="A4721" s="1">
        <v>2016006387</v>
      </c>
      <c r="B4721" s="3">
        <v>1</v>
      </c>
    </row>
    <row r="4722" spans="1:2" x14ac:dyDescent="0.3">
      <c r="A4722" s="6" t="s">
        <v>2620</v>
      </c>
      <c r="B4722" s="3">
        <v>1</v>
      </c>
    </row>
    <row r="4723" spans="1:2" x14ac:dyDescent="0.3">
      <c r="A4723" s="1">
        <v>2017807712</v>
      </c>
      <c r="B4723" s="3">
        <v>1</v>
      </c>
    </row>
    <row r="4724" spans="1:2" x14ac:dyDescent="0.3">
      <c r="A4724" s="6" t="s">
        <v>2726</v>
      </c>
      <c r="B4724" s="3">
        <v>1</v>
      </c>
    </row>
    <row r="4725" spans="1:2" x14ac:dyDescent="0.3">
      <c r="A4725" s="1">
        <v>2018781158</v>
      </c>
      <c r="B4725" s="3">
        <v>1</v>
      </c>
    </row>
    <row r="4726" spans="1:2" x14ac:dyDescent="0.3">
      <c r="A4726" s="6" t="s">
        <v>2118</v>
      </c>
      <c r="B4726" s="3">
        <v>1</v>
      </c>
    </row>
    <row r="4727" spans="1:2" x14ac:dyDescent="0.3">
      <c r="A4727" s="1">
        <v>2017689195</v>
      </c>
      <c r="B4727" s="3">
        <v>1</v>
      </c>
    </row>
    <row r="4728" spans="1:2" x14ac:dyDescent="0.3">
      <c r="A4728" s="6" t="s">
        <v>2814</v>
      </c>
      <c r="B4728" s="3">
        <v>1</v>
      </c>
    </row>
    <row r="4729" spans="1:2" x14ac:dyDescent="0.3">
      <c r="A4729" s="1">
        <v>2016758064</v>
      </c>
      <c r="B4729" s="3">
        <v>1</v>
      </c>
    </row>
    <row r="4730" spans="1:2" x14ac:dyDescent="0.3">
      <c r="A4730" s="6" t="s">
        <v>3179</v>
      </c>
      <c r="B4730" s="3">
        <v>1</v>
      </c>
    </row>
    <row r="4731" spans="1:2" x14ac:dyDescent="0.3">
      <c r="A4731" s="1">
        <v>2019217865</v>
      </c>
      <c r="B4731" s="3">
        <v>1</v>
      </c>
    </row>
    <row r="4732" spans="1:2" x14ac:dyDescent="0.3">
      <c r="A4732" s="6" t="s">
        <v>1834</v>
      </c>
      <c r="B4732" s="3">
        <v>1</v>
      </c>
    </row>
    <row r="4733" spans="1:2" x14ac:dyDescent="0.3">
      <c r="A4733" s="1">
        <v>2016313511</v>
      </c>
      <c r="B4733" s="3">
        <v>1</v>
      </c>
    </row>
    <row r="4734" spans="1:2" x14ac:dyDescent="0.3">
      <c r="A4734" s="6" t="s">
        <v>3358</v>
      </c>
      <c r="B4734" s="3">
        <v>1</v>
      </c>
    </row>
    <row r="4735" spans="1:2" x14ac:dyDescent="0.3">
      <c r="A4735" s="1">
        <v>2019278417</v>
      </c>
      <c r="B4735" s="3">
        <v>1</v>
      </c>
    </row>
    <row r="4736" spans="1:2" x14ac:dyDescent="0.3">
      <c r="A4736" s="6" t="s">
        <v>1792</v>
      </c>
      <c r="B4736" s="3">
        <v>1</v>
      </c>
    </row>
    <row r="4737" spans="1:2" x14ac:dyDescent="0.3">
      <c r="A4737" s="1">
        <v>2016588672</v>
      </c>
      <c r="B4737" s="3">
        <v>1</v>
      </c>
    </row>
    <row r="4738" spans="1:2" x14ac:dyDescent="0.3">
      <c r="A4738" s="6" t="s">
        <v>3259</v>
      </c>
      <c r="B4738" s="3">
        <v>1</v>
      </c>
    </row>
    <row r="4739" spans="1:2" x14ac:dyDescent="0.3">
      <c r="A4739" s="1">
        <v>2019345746</v>
      </c>
      <c r="B4739" s="3">
        <v>1</v>
      </c>
    </row>
    <row r="4740" spans="1:2" x14ac:dyDescent="0.3">
      <c r="A4740" s="6" t="s">
        <v>1746</v>
      </c>
      <c r="B4740" s="3">
        <v>1</v>
      </c>
    </row>
    <row r="4741" spans="1:2" x14ac:dyDescent="0.3">
      <c r="A4741" s="1">
        <v>2015695515</v>
      </c>
      <c r="B4741" s="3">
        <v>1</v>
      </c>
    </row>
    <row r="4742" spans="1:2" x14ac:dyDescent="0.3">
      <c r="A4742" s="6" t="s">
        <v>3246</v>
      </c>
      <c r="B4742" s="3">
        <v>1</v>
      </c>
    </row>
    <row r="4743" spans="1:2" x14ac:dyDescent="0.3">
      <c r="A4743" s="1">
        <v>2019372852</v>
      </c>
      <c r="B4743" s="3">
        <v>1</v>
      </c>
    </row>
    <row r="4744" spans="1:2" x14ac:dyDescent="0.3">
      <c r="A4744" s="6" t="s">
        <v>1719</v>
      </c>
      <c r="B4744" s="3">
        <v>1</v>
      </c>
    </row>
    <row r="4745" spans="1:2" x14ac:dyDescent="0.3">
      <c r="A4745" s="1">
        <v>2017589343</v>
      </c>
      <c r="B4745" s="3">
        <v>1</v>
      </c>
    </row>
    <row r="4746" spans="1:2" x14ac:dyDescent="0.3">
      <c r="A4746" s="6" t="s">
        <v>2790</v>
      </c>
      <c r="B4746" s="3">
        <v>1</v>
      </c>
    </row>
    <row r="4747" spans="1:2" x14ac:dyDescent="0.3">
      <c r="A4747" s="1">
        <v>2017307871</v>
      </c>
      <c r="B4747" s="3">
        <v>1</v>
      </c>
    </row>
    <row r="4748" spans="1:2" x14ac:dyDescent="0.3">
      <c r="A4748" s="6" t="s">
        <v>2996</v>
      </c>
      <c r="B4748" s="3">
        <v>1</v>
      </c>
    </row>
    <row r="4749" spans="1:2" x14ac:dyDescent="0.3">
      <c r="A4749" s="1">
        <v>2018839726</v>
      </c>
      <c r="B4749" s="3">
        <v>1</v>
      </c>
    </row>
    <row r="4750" spans="1:2" x14ac:dyDescent="0.3">
      <c r="A4750" s="6" t="s">
        <v>2091</v>
      </c>
      <c r="B4750" s="3">
        <v>1</v>
      </c>
    </row>
    <row r="4751" spans="1:2" x14ac:dyDescent="0.3">
      <c r="A4751" s="1">
        <v>2017130836</v>
      </c>
      <c r="B4751" s="3">
        <v>1</v>
      </c>
    </row>
    <row r="4752" spans="1:2" x14ac:dyDescent="0.3">
      <c r="A4752" s="6" t="s">
        <v>2559</v>
      </c>
      <c r="B4752" s="3">
        <v>1</v>
      </c>
    </row>
    <row r="4753" spans="1:2" x14ac:dyDescent="0.3">
      <c r="A4753" s="1">
        <v>2007598023</v>
      </c>
      <c r="B4753" s="3">
        <v>1</v>
      </c>
    </row>
    <row r="4754" spans="1:2" x14ac:dyDescent="0.3">
      <c r="A4754" s="6" t="s">
        <v>3448</v>
      </c>
      <c r="B4754" s="3">
        <v>1</v>
      </c>
    </row>
    <row r="4755" spans="1:2" x14ac:dyDescent="0.3">
      <c r="A4755" s="1">
        <v>2016395661</v>
      </c>
      <c r="B4755" s="3">
        <v>1</v>
      </c>
    </row>
    <row r="4756" spans="1:2" x14ac:dyDescent="0.3">
      <c r="A4756" s="6" t="s">
        <v>3324</v>
      </c>
      <c r="B4756" s="3">
        <v>1</v>
      </c>
    </row>
    <row r="4757" spans="1:2" x14ac:dyDescent="0.3">
      <c r="A4757" s="1">
        <v>2015735909</v>
      </c>
      <c r="B4757" s="3">
        <v>1</v>
      </c>
    </row>
    <row r="4758" spans="1:2" x14ac:dyDescent="0.3">
      <c r="A4758" s="6" t="s">
        <v>3346</v>
      </c>
      <c r="B4758" s="3">
        <v>1</v>
      </c>
    </row>
    <row r="4759" spans="1:2" x14ac:dyDescent="0.3">
      <c r="A4759" s="1">
        <v>2016446834</v>
      </c>
      <c r="B4759" s="3">
        <v>1</v>
      </c>
    </row>
    <row r="4760" spans="1:2" x14ac:dyDescent="0.3">
      <c r="A4760" s="6" t="s">
        <v>3310</v>
      </c>
      <c r="B4760" s="3">
        <v>1</v>
      </c>
    </row>
    <row r="4761" spans="1:2" x14ac:dyDescent="0.3">
      <c r="A4761" s="1">
        <v>2017600989</v>
      </c>
      <c r="B4761" s="3">
        <v>1</v>
      </c>
    </row>
    <row r="4762" spans="1:2" x14ac:dyDescent="0.3">
      <c r="A4762" s="6" t="s">
        <v>2793</v>
      </c>
      <c r="B4762" s="3">
        <v>1</v>
      </c>
    </row>
    <row r="4763" spans="1:2" x14ac:dyDescent="0.3">
      <c r="A4763" s="1">
        <v>2018086806</v>
      </c>
      <c r="B4763" s="3">
        <v>1</v>
      </c>
    </row>
    <row r="4764" spans="1:2" x14ac:dyDescent="0.3">
      <c r="A4764" s="6" t="s">
        <v>2632</v>
      </c>
      <c r="B4764" s="3">
        <v>1</v>
      </c>
    </row>
    <row r="4765" spans="1:2" x14ac:dyDescent="0.3">
      <c r="A4765" s="1">
        <v>2018239965</v>
      </c>
      <c r="B4765" s="3">
        <v>1</v>
      </c>
    </row>
    <row r="4766" spans="1:2" x14ac:dyDescent="0.3">
      <c r="A4766" s="6" t="s">
        <v>2539</v>
      </c>
      <c r="B4766" s="3">
        <v>1</v>
      </c>
    </row>
    <row r="4767" spans="1:2" x14ac:dyDescent="0.3">
      <c r="A4767" s="1">
        <v>2017073680</v>
      </c>
      <c r="B4767" s="3">
        <v>1</v>
      </c>
    </row>
    <row r="4768" spans="1:2" x14ac:dyDescent="0.3">
      <c r="A4768" s="6" t="s">
        <v>3139</v>
      </c>
      <c r="B4768" s="3">
        <v>1</v>
      </c>
    </row>
    <row r="4769" spans="1:2" x14ac:dyDescent="0.3">
      <c r="A4769" s="1">
        <v>2017179372</v>
      </c>
      <c r="B4769" s="3">
        <v>1</v>
      </c>
    </row>
    <row r="4770" spans="1:2" x14ac:dyDescent="0.3">
      <c r="A4770" s="6" t="s">
        <v>3066</v>
      </c>
      <c r="B4770" s="3">
        <v>1</v>
      </c>
    </row>
    <row r="4771" spans="1:2" x14ac:dyDescent="0.3">
      <c r="A4771" s="1">
        <v>2019196487</v>
      </c>
      <c r="B4771" s="3">
        <v>1</v>
      </c>
    </row>
    <row r="4772" spans="1:2" x14ac:dyDescent="0.3">
      <c r="A4772" s="6" t="s">
        <v>1858</v>
      </c>
      <c r="B4772" s="3">
        <v>1</v>
      </c>
    </row>
    <row r="4773" spans="1:2" x14ac:dyDescent="0.3">
      <c r="A4773" s="1">
        <v>2016062116</v>
      </c>
      <c r="B4773" s="3">
        <v>1</v>
      </c>
    </row>
    <row r="4774" spans="1:2" x14ac:dyDescent="0.3">
      <c r="A4774" s="6" t="s">
        <v>3449</v>
      </c>
      <c r="B4774" s="3">
        <v>1</v>
      </c>
    </row>
    <row r="4775" spans="1:2" x14ac:dyDescent="0.3">
      <c r="A4775" s="1">
        <v>2017266469</v>
      </c>
      <c r="B4775" s="3">
        <v>1</v>
      </c>
    </row>
    <row r="4776" spans="1:2" x14ac:dyDescent="0.3">
      <c r="A4776" s="6" t="s">
        <v>3034</v>
      </c>
      <c r="B4776" s="3">
        <v>1</v>
      </c>
    </row>
    <row r="4777" spans="1:2" x14ac:dyDescent="0.3">
      <c r="A4777" s="1">
        <v>2016137319</v>
      </c>
      <c r="B4777" s="3">
        <v>1</v>
      </c>
    </row>
    <row r="4778" spans="1:2" x14ac:dyDescent="0.3">
      <c r="A4778" s="6" t="s">
        <v>3418</v>
      </c>
      <c r="B4778" s="3">
        <v>1</v>
      </c>
    </row>
    <row r="4779" spans="1:2" x14ac:dyDescent="0.3">
      <c r="A4779" s="1">
        <v>2018582072</v>
      </c>
      <c r="B4779" s="3">
        <v>1</v>
      </c>
    </row>
    <row r="4780" spans="1:2" x14ac:dyDescent="0.3">
      <c r="A4780" s="6" t="s">
        <v>2285</v>
      </c>
      <c r="B4780" s="3">
        <v>1</v>
      </c>
    </row>
    <row r="4781" spans="1:2" x14ac:dyDescent="0.3">
      <c r="A4781" s="1">
        <v>2018966779</v>
      </c>
      <c r="B4781" s="3">
        <v>1</v>
      </c>
    </row>
    <row r="4782" spans="1:2" x14ac:dyDescent="0.3">
      <c r="A4782" s="6" t="s">
        <v>2022</v>
      </c>
      <c r="B4782" s="3">
        <v>1</v>
      </c>
    </row>
    <row r="4783" spans="1:2" x14ac:dyDescent="0.3">
      <c r="A4783" s="1">
        <v>2017691189</v>
      </c>
      <c r="B4783" s="3">
        <v>1</v>
      </c>
    </row>
    <row r="4784" spans="1:2" x14ac:dyDescent="0.3">
      <c r="A4784" s="6" t="s">
        <v>2808</v>
      </c>
      <c r="B4784" s="3">
        <v>1</v>
      </c>
    </row>
    <row r="4785" spans="1:2" x14ac:dyDescent="0.3">
      <c r="A4785" s="1">
        <v>2017601970</v>
      </c>
      <c r="B4785" s="3">
        <v>1</v>
      </c>
    </row>
    <row r="4786" spans="1:2" x14ac:dyDescent="0.3">
      <c r="A4786" s="6" t="s">
        <v>2863</v>
      </c>
      <c r="B4786" s="3">
        <v>1</v>
      </c>
    </row>
    <row r="4787" spans="1:2" x14ac:dyDescent="0.3">
      <c r="A4787" s="1">
        <v>2015550772</v>
      </c>
      <c r="B4787" s="3">
        <v>1</v>
      </c>
    </row>
    <row r="4788" spans="1:2" x14ac:dyDescent="0.3">
      <c r="A4788" s="6" t="s">
        <v>2690</v>
      </c>
      <c r="B4788" s="3">
        <v>1</v>
      </c>
    </row>
    <row r="4789" spans="1:2" x14ac:dyDescent="0.3">
      <c r="A4789" s="1">
        <v>2017627660</v>
      </c>
      <c r="B4789" s="3">
        <v>1</v>
      </c>
    </row>
    <row r="4790" spans="1:2" x14ac:dyDescent="0.3">
      <c r="A4790" s="6" t="s">
        <v>1967</v>
      </c>
      <c r="B4790" s="3">
        <v>1</v>
      </c>
    </row>
    <row r="4791" spans="1:2" x14ac:dyDescent="0.3">
      <c r="A4791" s="1">
        <v>2019367427</v>
      </c>
      <c r="B4791" s="3">
        <v>1</v>
      </c>
    </row>
    <row r="4792" spans="1:2" x14ac:dyDescent="0.3">
      <c r="A4792" s="6" t="s">
        <v>563</v>
      </c>
      <c r="B4792" s="3">
        <v>1</v>
      </c>
    </row>
    <row r="4793" spans="1:2" x14ac:dyDescent="0.3">
      <c r="A4793" s="1">
        <v>2018484526</v>
      </c>
      <c r="B4793" s="3">
        <v>1</v>
      </c>
    </row>
    <row r="4794" spans="1:2" x14ac:dyDescent="0.3">
      <c r="A4794" s="6" t="s">
        <v>2377</v>
      </c>
      <c r="B4794" s="3">
        <v>1</v>
      </c>
    </row>
    <row r="4795" spans="1:2" x14ac:dyDescent="0.3">
      <c r="A4795" s="1">
        <v>2016392816</v>
      </c>
      <c r="B4795" s="3">
        <v>1</v>
      </c>
    </row>
    <row r="4796" spans="1:2" x14ac:dyDescent="0.3">
      <c r="A4796" s="6" t="s">
        <v>3323</v>
      </c>
      <c r="B4796" s="3">
        <v>1</v>
      </c>
    </row>
    <row r="4797" spans="1:2" x14ac:dyDescent="0.3">
      <c r="A4797" s="1">
        <v>2016112056</v>
      </c>
      <c r="B4797" s="3">
        <v>1</v>
      </c>
    </row>
    <row r="4798" spans="1:2" x14ac:dyDescent="0.3">
      <c r="A4798" s="6" t="s">
        <v>3430</v>
      </c>
      <c r="B4798" s="3">
        <v>1</v>
      </c>
    </row>
    <row r="4799" spans="1:2" x14ac:dyDescent="0.3">
      <c r="A4799" s="1">
        <v>2019388323</v>
      </c>
      <c r="B4799" s="3">
        <v>1</v>
      </c>
    </row>
    <row r="4800" spans="1:2" x14ac:dyDescent="0.3">
      <c r="A4800" s="6" t="s">
        <v>968</v>
      </c>
      <c r="B4800" s="3">
        <v>1</v>
      </c>
    </row>
    <row r="4801" spans="1:2" x14ac:dyDescent="0.3">
      <c r="A4801" s="1">
        <v>2017680703</v>
      </c>
      <c r="B4801" s="3">
        <v>1</v>
      </c>
    </row>
    <row r="4802" spans="1:2" x14ac:dyDescent="0.3">
      <c r="A4802" s="6" t="s">
        <v>2820</v>
      </c>
      <c r="B4802" s="3">
        <v>1</v>
      </c>
    </row>
    <row r="4803" spans="1:2" x14ac:dyDescent="0.3">
      <c r="A4803" s="1">
        <v>2016647229</v>
      </c>
      <c r="B4803" s="3">
        <v>1</v>
      </c>
    </row>
    <row r="4804" spans="1:2" x14ac:dyDescent="0.3">
      <c r="A4804" s="6" t="s">
        <v>3242</v>
      </c>
      <c r="B4804" s="3">
        <v>1</v>
      </c>
    </row>
    <row r="4805" spans="1:2" x14ac:dyDescent="0.3">
      <c r="A4805" s="1">
        <v>2017684150</v>
      </c>
      <c r="B4805" s="3">
        <v>1</v>
      </c>
    </row>
    <row r="4806" spans="1:2" x14ac:dyDescent="0.3">
      <c r="A4806" s="6" t="s">
        <v>2819</v>
      </c>
      <c r="B4806" s="3">
        <v>1</v>
      </c>
    </row>
    <row r="4807" spans="1:2" x14ac:dyDescent="0.3">
      <c r="A4807" s="1">
        <v>2019508700</v>
      </c>
      <c r="B4807" s="3">
        <v>1</v>
      </c>
    </row>
    <row r="4808" spans="1:2" x14ac:dyDescent="0.3">
      <c r="A4808" s="6" t="s">
        <v>1512</v>
      </c>
      <c r="B4808" s="3">
        <v>1</v>
      </c>
    </row>
    <row r="4809" spans="1:2" x14ac:dyDescent="0.3">
      <c r="A4809" s="1">
        <v>2019022428</v>
      </c>
      <c r="B4809" s="3">
        <v>1</v>
      </c>
    </row>
    <row r="4810" spans="1:2" x14ac:dyDescent="0.3">
      <c r="A4810" s="6" t="s">
        <v>985</v>
      </c>
      <c r="B4810" s="3">
        <v>1</v>
      </c>
    </row>
    <row r="4811" spans="1:2" x14ac:dyDescent="0.3">
      <c r="A4811" s="1">
        <v>2015780672</v>
      </c>
      <c r="B4811" s="3">
        <v>1</v>
      </c>
    </row>
    <row r="4812" spans="1:2" x14ac:dyDescent="0.3">
      <c r="A4812" s="6" t="s">
        <v>2735</v>
      </c>
      <c r="B4812" s="3">
        <v>1</v>
      </c>
    </row>
    <row r="4813" spans="1:2" x14ac:dyDescent="0.3">
      <c r="A4813" s="1">
        <v>2016817119</v>
      </c>
      <c r="B4813" s="3">
        <v>1</v>
      </c>
    </row>
    <row r="4814" spans="1:2" x14ac:dyDescent="0.3">
      <c r="A4814" s="6" t="s">
        <v>3158</v>
      </c>
      <c r="B4814" s="3">
        <v>1</v>
      </c>
    </row>
    <row r="4815" spans="1:2" x14ac:dyDescent="0.3">
      <c r="A4815" s="1">
        <v>2004202105</v>
      </c>
      <c r="B4815" s="3">
        <v>1</v>
      </c>
    </row>
    <row r="4816" spans="1:2" x14ac:dyDescent="0.3">
      <c r="A4816" s="6" t="s">
        <v>3170</v>
      </c>
      <c r="B4816" s="3">
        <v>1</v>
      </c>
    </row>
    <row r="4817" spans="1:2" x14ac:dyDescent="0.3">
      <c r="A4817" s="1">
        <v>2018499152</v>
      </c>
      <c r="B4817" s="3">
        <v>1</v>
      </c>
    </row>
    <row r="4818" spans="1:2" x14ac:dyDescent="0.3">
      <c r="A4818" s="6" t="s">
        <v>2360</v>
      </c>
      <c r="B4818" s="3">
        <v>1</v>
      </c>
    </row>
    <row r="4819" spans="1:2" x14ac:dyDescent="0.3">
      <c r="A4819" s="1">
        <v>2018136420</v>
      </c>
      <c r="B4819" s="3">
        <v>1</v>
      </c>
    </row>
    <row r="4820" spans="1:2" x14ac:dyDescent="0.3">
      <c r="A4820" s="6" t="s">
        <v>2612</v>
      </c>
      <c r="B4820" s="3">
        <v>1</v>
      </c>
    </row>
    <row r="4821" spans="1:2" x14ac:dyDescent="0.3">
      <c r="A4821" s="1">
        <v>2019048874</v>
      </c>
      <c r="B4821" s="3">
        <v>1</v>
      </c>
    </row>
    <row r="4822" spans="1:2" x14ac:dyDescent="0.3">
      <c r="A4822" s="6" t="s">
        <v>850</v>
      </c>
      <c r="B4822" s="3">
        <v>1</v>
      </c>
    </row>
    <row r="4823" spans="1:2" x14ac:dyDescent="0.3">
      <c r="A4823" s="1">
        <v>2019567532</v>
      </c>
      <c r="B4823" s="3">
        <v>1</v>
      </c>
    </row>
    <row r="4824" spans="1:2" x14ac:dyDescent="0.3">
      <c r="A4824" s="6" t="s">
        <v>1493</v>
      </c>
      <c r="B4824" s="3">
        <v>1</v>
      </c>
    </row>
    <row r="4825" spans="1:2" x14ac:dyDescent="0.3">
      <c r="A4825" s="1">
        <v>2019053320</v>
      </c>
      <c r="B4825" s="3">
        <v>1</v>
      </c>
    </row>
    <row r="4826" spans="1:2" x14ac:dyDescent="0.3">
      <c r="A4826" s="6" t="s">
        <v>810</v>
      </c>
      <c r="B4826" s="3">
        <v>1</v>
      </c>
    </row>
    <row r="4827" spans="1:2" x14ac:dyDescent="0.3">
      <c r="A4827" s="1">
        <v>2019622201</v>
      </c>
      <c r="B4827" s="3">
        <v>1</v>
      </c>
    </row>
    <row r="4828" spans="1:2" x14ac:dyDescent="0.3">
      <c r="A4828" s="6" t="s">
        <v>1462</v>
      </c>
      <c r="B4828" s="3">
        <v>1</v>
      </c>
    </row>
    <row r="4829" spans="1:2" x14ac:dyDescent="0.3">
      <c r="A4829" s="1">
        <v>2017010839</v>
      </c>
      <c r="B4829" s="3">
        <v>1</v>
      </c>
    </row>
    <row r="4830" spans="1:2" x14ac:dyDescent="0.3">
      <c r="A4830" s="6" t="s">
        <v>3155</v>
      </c>
      <c r="B4830" s="3">
        <v>1</v>
      </c>
    </row>
    <row r="4831" spans="1:2" x14ac:dyDescent="0.3">
      <c r="A4831" s="1">
        <v>2017034139</v>
      </c>
      <c r="B4831" s="3">
        <v>1</v>
      </c>
    </row>
    <row r="4832" spans="1:2" x14ac:dyDescent="0.3">
      <c r="A4832" s="6" t="s">
        <v>3151</v>
      </c>
      <c r="B4832" s="3">
        <v>1</v>
      </c>
    </row>
    <row r="4833" spans="1:2" x14ac:dyDescent="0.3">
      <c r="A4833" s="1" t="s">
        <v>5596</v>
      </c>
      <c r="B4833" s="3">
        <v>3461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343FC-5CE1-E245-9A00-9267F622AE05}">
  <dimension ref="A3:B2575"/>
  <sheetViews>
    <sheetView workbookViewId="0">
      <selection activeCell="A4" sqref="A4:A630"/>
    </sheetView>
  </sheetViews>
  <sheetFormatPr defaultColWidth="11.19921875" defaultRowHeight="15.6" x14ac:dyDescent="0.3"/>
  <cols>
    <col min="1" max="1" width="28.296875" bestFit="1" customWidth="1"/>
    <col min="2" max="2" width="25" bestFit="1" customWidth="1"/>
  </cols>
  <sheetData>
    <row r="3" spans="1:2" x14ac:dyDescent="0.3">
      <c r="A3" s="5" t="s">
        <v>5594</v>
      </c>
      <c r="B3" t="s">
        <v>5593</v>
      </c>
    </row>
    <row r="4" spans="1:2" x14ac:dyDescent="0.3">
      <c r="A4" s="1" t="s">
        <v>3579</v>
      </c>
      <c r="B4" s="3">
        <v>48</v>
      </c>
    </row>
    <row r="5" spans="1:2" x14ac:dyDescent="0.3">
      <c r="A5" s="6" t="s">
        <v>2419</v>
      </c>
      <c r="B5" s="3">
        <v>1</v>
      </c>
    </row>
    <row r="6" spans="1:2" x14ac:dyDescent="0.3">
      <c r="A6" s="6" t="s">
        <v>2418</v>
      </c>
      <c r="B6" s="3">
        <v>1</v>
      </c>
    </row>
    <row r="7" spans="1:2" x14ac:dyDescent="0.3">
      <c r="A7" s="6" t="s">
        <v>2400</v>
      </c>
      <c r="B7" s="3">
        <v>1</v>
      </c>
    </row>
    <row r="8" spans="1:2" x14ac:dyDescent="0.3">
      <c r="A8" s="6" t="s">
        <v>2417</v>
      </c>
      <c r="B8" s="3">
        <v>1</v>
      </c>
    </row>
    <row r="9" spans="1:2" x14ac:dyDescent="0.3">
      <c r="A9" s="6" t="s">
        <v>2273</v>
      </c>
      <c r="B9" s="3">
        <v>1</v>
      </c>
    </row>
    <row r="10" spans="1:2" x14ac:dyDescent="0.3">
      <c r="A10" s="6" t="s">
        <v>2399</v>
      </c>
      <c r="B10" s="3">
        <v>1</v>
      </c>
    </row>
    <row r="11" spans="1:2" x14ac:dyDescent="0.3">
      <c r="A11" s="6" t="s">
        <v>2398</v>
      </c>
      <c r="B11" s="3">
        <v>1</v>
      </c>
    </row>
    <row r="12" spans="1:2" x14ac:dyDescent="0.3">
      <c r="A12" s="6" t="s">
        <v>2302</v>
      </c>
      <c r="B12" s="3">
        <v>1</v>
      </c>
    </row>
    <row r="13" spans="1:2" x14ac:dyDescent="0.3">
      <c r="A13" s="6" t="s">
        <v>2416</v>
      </c>
      <c r="B13" s="3">
        <v>1</v>
      </c>
    </row>
    <row r="14" spans="1:2" x14ac:dyDescent="0.3">
      <c r="A14" s="6" t="s">
        <v>2415</v>
      </c>
      <c r="B14" s="3">
        <v>1</v>
      </c>
    </row>
    <row r="15" spans="1:2" x14ac:dyDescent="0.3">
      <c r="A15" s="6" t="s">
        <v>2414</v>
      </c>
      <c r="B15" s="3">
        <v>1</v>
      </c>
    </row>
    <row r="16" spans="1:2" x14ac:dyDescent="0.3">
      <c r="A16" s="6" t="s">
        <v>2397</v>
      </c>
      <c r="B16" s="3">
        <v>1</v>
      </c>
    </row>
    <row r="17" spans="1:2" x14ac:dyDescent="0.3">
      <c r="A17" s="6" t="s">
        <v>2324</v>
      </c>
      <c r="B17" s="3">
        <v>1</v>
      </c>
    </row>
    <row r="18" spans="1:2" x14ac:dyDescent="0.3">
      <c r="A18" s="6" t="s">
        <v>2323</v>
      </c>
      <c r="B18" s="3">
        <v>1</v>
      </c>
    </row>
    <row r="19" spans="1:2" x14ac:dyDescent="0.3">
      <c r="A19" s="6" t="s">
        <v>2396</v>
      </c>
      <c r="B19" s="3">
        <v>1</v>
      </c>
    </row>
    <row r="20" spans="1:2" x14ac:dyDescent="0.3">
      <c r="A20" s="6" t="s">
        <v>2413</v>
      </c>
      <c r="B20" s="3">
        <v>1</v>
      </c>
    </row>
    <row r="21" spans="1:2" x14ac:dyDescent="0.3">
      <c r="A21" s="6" t="s">
        <v>2412</v>
      </c>
      <c r="B21" s="3">
        <v>1</v>
      </c>
    </row>
    <row r="22" spans="1:2" x14ac:dyDescent="0.3">
      <c r="A22" s="6" t="s">
        <v>2395</v>
      </c>
      <c r="B22" s="3">
        <v>1</v>
      </c>
    </row>
    <row r="23" spans="1:2" x14ac:dyDescent="0.3">
      <c r="A23" s="6" t="s">
        <v>2322</v>
      </c>
      <c r="B23" s="3">
        <v>1</v>
      </c>
    </row>
    <row r="24" spans="1:2" x14ac:dyDescent="0.3">
      <c r="A24" s="6" t="s">
        <v>2394</v>
      </c>
      <c r="B24" s="3">
        <v>1</v>
      </c>
    </row>
    <row r="25" spans="1:2" x14ac:dyDescent="0.3">
      <c r="A25" s="6" t="s">
        <v>2393</v>
      </c>
      <c r="B25" s="3">
        <v>1</v>
      </c>
    </row>
    <row r="26" spans="1:2" x14ac:dyDescent="0.3">
      <c r="A26" s="6" t="s">
        <v>2411</v>
      </c>
      <c r="B26" s="3">
        <v>1</v>
      </c>
    </row>
    <row r="27" spans="1:2" x14ac:dyDescent="0.3">
      <c r="A27" s="6" t="s">
        <v>2410</v>
      </c>
      <c r="B27" s="3">
        <v>1</v>
      </c>
    </row>
    <row r="28" spans="1:2" x14ac:dyDescent="0.3">
      <c r="A28" s="6" t="s">
        <v>2409</v>
      </c>
      <c r="B28" s="3">
        <v>1</v>
      </c>
    </row>
    <row r="29" spans="1:2" x14ac:dyDescent="0.3">
      <c r="A29" s="6" t="s">
        <v>3108</v>
      </c>
      <c r="B29" s="3">
        <v>1</v>
      </c>
    </row>
    <row r="30" spans="1:2" x14ac:dyDescent="0.3">
      <c r="A30" s="6" t="s">
        <v>3107</v>
      </c>
      <c r="B30" s="3">
        <v>1</v>
      </c>
    </row>
    <row r="31" spans="1:2" x14ac:dyDescent="0.3">
      <c r="A31" s="6" t="s">
        <v>3106</v>
      </c>
      <c r="B31" s="3">
        <v>1</v>
      </c>
    </row>
    <row r="32" spans="1:2" x14ac:dyDescent="0.3">
      <c r="A32" s="6" t="s">
        <v>3105</v>
      </c>
      <c r="B32" s="3">
        <v>1</v>
      </c>
    </row>
    <row r="33" spans="1:2" x14ac:dyDescent="0.3">
      <c r="A33" s="6" t="s">
        <v>3104</v>
      </c>
      <c r="B33" s="3">
        <v>1</v>
      </c>
    </row>
    <row r="34" spans="1:2" x14ac:dyDescent="0.3">
      <c r="A34" s="6" t="s">
        <v>3103</v>
      </c>
      <c r="B34" s="3">
        <v>1</v>
      </c>
    </row>
    <row r="35" spans="1:2" x14ac:dyDescent="0.3">
      <c r="A35" s="6" t="s">
        <v>3102</v>
      </c>
      <c r="B35" s="3">
        <v>1</v>
      </c>
    </row>
    <row r="36" spans="1:2" x14ac:dyDescent="0.3">
      <c r="A36" s="6" t="s">
        <v>3087</v>
      </c>
      <c r="B36" s="3">
        <v>1</v>
      </c>
    </row>
    <row r="37" spans="1:2" x14ac:dyDescent="0.3">
      <c r="A37" s="6" t="s">
        <v>3101</v>
      </c>
      <c r="B37" s="3">
        <v>1</v>
      </c>
    </row>
    <row r="38" spans="1:2" x14ac:dyDescent="0.3">
      <c r="A38" s="6" t="s">
        <v>3086</v>
      </c>
      <c r="B38" s="3">
        <v>1</v>
      </c>
    </row>
    <row r="39" spans="1:2" x14ac:dyDescent="0.3">
      <c r="A39" s="6" t="s">
        <v>3100</v>
      </c>
      <c r="B39" s="3">
        <v>1</v>
      </c>
    </row>
    <row r="40" spans="1:2" x14ac:dyDescent="0.3">
      <c r="A40" s="6" t="s">
        <v>3099</v>
      </c>
      <c r="B40" s="3">
        <v>1</v>
      </c>
    </row>
    <row r="41" spans="1:2" x14ac:dyDescent="0.3">
      <c r="A41" s="6" t="s">
        <v>3098</v>
      </c>
      <c r="B41" s="3">
        <v>1</v>
      </c>
    </row>
    <row r="42" spans="1:2" x14ac:dyDescent="0.3">
      <c r="A42" s="6" t="s">
        <v>3097</v>
      </c>
      <c r="B42" s="3">
        <v>1</v>
      </c>
    </row>
    <row r="43" spans="1:2" x14ac:dyDescent="0.3">
      <c r="A43" s="6" t="s">
        <v>3096</v>
      </c>
      <c r="B43" s="3">
        <v>1</v>
      </c>
    </row>
    <row r="44" spans="1:2" x14ac:dyDescent="0.3">
      <c r="A44" s="6" t="s">
        <v>3095</v>
      </c>
      <c r="B44" s="3">
        <v>1</v>
      </c>
    </row>
    <row r="45" spans="1:2" x14ac:dyDescent="0.3">
      <c r="A45" s="6" t="s">
        <v>3094</v>
      </c>
      <c r="B45" s="3">
        <v>1</v>
      </c>
    </row>
    <row r="46" spans="1:2" x14ac:dyDescent="0.3">
      <c r="A46" s="6" t="s">
        <v>3085</v>
      </c>
      <c r="B46" s="3">
        <v>1</v>
      </c>
    </row>
    <row r="47" spans="1:2" x14ac:dyDescent="0.3">
      <c r="A47" s="6" t="s">
        <v>3093</v>
      </c>
      <c r="B47" s="3">
        <v>1</v>
      </c>
    </row>
    <row r="48" spans="1:2" x14ac:dyDescent="0.3">
      <c r="A48" s="6" t="s">
        <v>3092</v>
      </c>
      <c r="B48" s="3">
        <v>1</v>
      </c>
    </row>
    <row r="49" spans="1:2" x14ac:dyDescent="0.3">
      <c r="A49" s="6" t="s">
        <v>3091</v>
      </c>
      <c r="B49" s="3">
        <v>1</v>
      </c>
    </row>
    <row r="50" spans="1:2" x14ac:dyDescent="0.3">
      <c r="A50" s="6" t="s">
        <v>3090</v>
      </c>
      <c r="B50" s="3">
        <v>1</v>
      </c>
    </row>
    <row r="51" spans="1:2" x14ac:dyDescent="0.3">
      <c r="A51" s="6" t="s">
        <v>3089</v>
      </c>
      <c r="B51" s="3">
        <v>1</v>
      </c>
    </row>
    <row r="52" spans="1:2" x14ac:dyDescent="0.3">
      <c r="A52" s="6" t="s">
        <v>3088</v>
      </c>
      <c r="B52" s="3">
        <v>1</v>
      </c>
    </row>
    <row r="53" spans="1:2" x14ac:dyDescent="0.3">
      <c r="A53" s="1" t="s">
        <v>4461</v>
      </c>
      <c r="B53" s="3">
        <v>14</v>
      </c>
    </row>
    <row r="54" spans="1:2" x14ac:dyDescent="0.3">
      <c r="A54" s="6" t="s">
        <v>3402</v>
      </c>
      <c r="B54" s="3">
        <v>1</v>
      </c>
    </row>
    <row r="55" spans="1:2" x14ac:dyDescent="0.3">
      <c r="A55" s="6" t="s">
        <v>3399</v>
      </c>
      <c r="B55" s="3">
        <v>1</v>
      </c>
    </row>
    <row r="56" spans="1:2" x14ac:dyDescent="0.3">
      <c r="A56" s="6" t="s">
        <v>3297</v>
      </c>
      <c r="B56" s="3">
        <v>1</v>
      </c>
    </row>
    <row r="57" spans="1:2" x14ac:dyDescent="0.3">
      <c r="A57" s="6" t="s">
        <v>3250</v>
      </c>
      <c r="B57" s="3">
        <v>1</v>
      </c>
    </row>
    <row r="58" spans="1:2" x14ac:dyDescent="0.3">
      <c r="A58" s="6" t="s">
        <v>2522</v>
      </c>
      <c r="B58" s="3">
        <v>1</v>
      </c>
    </row>
    <row r="59" spans="1:2" x14ac:dyDescent="0.3">
      <c r="A59" s="6" t="s">
        <v>2221</v>
      </c>
      <c r="B59" s="3">
        <v>1</v>
      </c>
    </row>
    <row r="60" spans="1:2" x14ac:dyDescent="0.3">
      <c r="A60" s="6" t="s">
        <v>872</v>
      </c>
      <c r="B60" s="3">
        <v>1</v>
      </c>
    </row>
    <row r="61" spans="1:2" x14ac:dyDescent="0.3">
      <c r="A61" s="6" t="s">
        <v>3460</v>
      </c>
      <c r="B61" s="3">
        <v>1</v>
      </c>
    </row>
    <row r="62" spans="1:2" x14ac:dyDescent="0.3">
      <c r="A62" s="6" t="s">
        <v>3458</v>
      </c>
      <c r="B62" s="3">
        <v>1</v>
      </c>
    </row>
    <row r="63" spans="1:2" x14ac:dyDescent="0.3">
      <c r="A63" s="6" t="s">
        <v>3454</v>
      </c>
      <c r="B63" s="3">
        <v>1</v>
      </c>
    </row>
    <row r="64" spans="1:2" x14ac:dyDescent="0.3">
      <c r="A64" s="6" t="s">
        <v>3377</v>
      </c>
      <c r="B64" s="3">
        <v>1</v>
      </c>
    </row>
    <row r="65" spans="1:2" x14ac:dyDescent="0.3">
      <c r="A65" s="6" t="s">
        <v>3313</v>
      </c>
      <c r="B65" s="3">
        <v>1</v>
      </c>
    </row>
    <row r="66" spans="1:2" x14ac:dyDescent="0.3">
      <c r="A66" s="6" t="s">
        <v>3034</v>
      </c>
      <c r="B66" s="3">
        <v>1</v>
      </c>
    </row>
    <row r="67" spans="1:2" x14ac:dyDescent="0.3">
      <c r="A67" s="6" t="s">
        <v>2918</v>
      </c>
      <c r="B67" s="3">
        <v>1</v>
      </c>
    </row>
    <row r="68" spans="1:2" x14ac:dyDescent="0.3">
      <c r="A68" s="1" t="s">
        <v>4214</v>
      </c>
      <c r="B68" s="3">
        <v>12</v>
      </c>
    </row>
    <row r="69" spans="1:2" x14ac:dyDescent="0.3">
      <c r="A69" s="6" t="s">
        <v>3419</v>
      </c>
      <c r="B69" s="3">
        <v>1</v>
      </c>
    </row>
    <row r="70" spans="1:2" x14ac:dyDescent="0.3">
      <c r="A70" s="6" t="s">
        <v>3219</v>
      </c>
      <c r="B70" s="3">
        <v>1</v>
      </c>
    </row>
    <row r="71" spans="1:2" x14ac:dyDescent="0.3">
      <c r="A71" s="6" t="s">
        <v>3215</v>
      </c>
      <c r="B71" s="3">
        <v>1</v>
      </c>
    </row>
    <row r="72" spans="1:2" x14ac:dyDescent="0.3">
      <c r="A72" s="6" t="s">
        <v>2942</v>
      </c>
      <c r="B72" s="3">
        <v>1</v>
      </c>
    </row>
    <row r="73" spans="1:2" x14ac:dyDescent="0.3">
      <c r="A73" s="6" t="s">
        <v>2946</v>
      </c>
      <c r="B73" s="3">
        <v>1</v>
      </c>
    </row>
    <row r="74" spans="1:2" x14ac:dyDescent="0.3">
      <c r="A74" s="6" t="s">
        <v>2945</v>
      </c>
      <c r="B74" s="3">
        <v>1</v>
      </c>
    </row>
    <row r="75" spans="1:2" x14ac:dyDescent="0.3">
      <c r="A75" s="6" t="s">
        <v>2727</v>
      </c>
      <c r="B75" s="3">
        <v>1</v>
      </c>
    </row>
    <row r="76" spans="1:2" x14ac:dyDescent="0.3">
      <c r="A76" s="6" t="s">
        <v>2726</v>
      </c>
      <c r="B76" s="3">
        <v>1</v>
      </c>
    </row>
    <row r="77" spans="1:2" x14ac:dyDescent="0.3">
      <c r="A77" s="6" t="s">
        <v>2699</v>
      </c>
      <c r="B77" s="3">
        <v>1</v>
      </c>
    </row>
    <row r="78" spans="1:2" x14ac:dyDescent="0.3">
      <c r="A78" s="6" t="s">
        <v>2423</v>
      </c>
      <c r="B78" s="3">
        <v>1</v>
      </c>
    </row>
    <row r="79" spans="1:2" x14ac:dyDescent="0.3">
      <c r="A79" s="6" t="s">
        <v>1686</v>
      </c>
      <c r="B79" s="3">
        <v>1</v>
      </c>
    </row>
    <row r="80" spans="1:2" x14ac:dyDescent="0.3">
      <c r="A80" s="6" t="s">
        <v>1520</v>
      </c>
      <c r="B80" s="3">
        <v>1</v>
      </c>
    </row>
    <row r="81" spans="1:2" x14ac:dyDescent="0.3">
      <c r="A81" s="1" t="s">
        <v>4325</v>
      </c>
      <c r="B81" s="3">
        <v>11</v>
      </c>
    </row>
    <row r="82" spans="1:2" x14ac:dyDescent="0.3">
      <c r="A82" s="6" t="s">
        <v>847</v>
      </c>
      <c r="B82" s="3">
        <v>1</v>
      </c>
    </row>
    <row r="83" spans="1:2" x14ac:dyDescent="0.3">
      <c r="A83" s="6" t="s">
        <v>846</v>
      </c>
      <c r="B83" s="3">
        <v>1</v>
      </c>
    </row>
    <row r="84" spans="1:2" x14ac:dyDescent="0.3">
      <c r="A84" s="6" t="s">
        <v>845</v>
      </c>
      <c r="B84" s="3">
        <v>1</v>
      </c>
    </row>
    <row r="85" spans="1:2" x14ac:dyDescent="0.3">
      <c r="A85" s="6" t="s">
        <v>844</v>
      </c>
      <c r="B85" s="3">
        <v>1</v>
      </c>
    </row>
    <row r="86" spans="1:2" x14ac:dyDescent="0.3">
      <c r="A86" s="6" t="s">
        <v>843</v>
      </c>
      <c r="B86" s="3">
        <v>1</v>
      </c>
    </row>
    <row r="87" spans="1:2" x14ac:dyDescent="0.3">
      <c r="A87" s="6" t="s">
        <v>842</v>
      </c>
      <c r="B87" s="3">
        <v>1</v>
      </c>
    </row>
    <row r="88" spans="1:2" x14ac:dyDescent="0.3">
      <c r="A88" s="6" t="s">
        <v>841</v>
      </c>
      <c r="B88" s="3">
        <v>1</v>
      </c>
    </row>
    <row r="89" spans="1:2" x14ac:dyDescent="0.3">
      <c r="A89" s="6" t="s">
        <v>840</v>
      </c>
      <c r="B89" s="3">
        <v>1</v>
      </c>
    </row>
    <row r="90" spans="1:2" x14ac:dyDescent="0.3">
      <c r="A90" s="6" t="s">
        <v>838</v>
      </c>
      <c r="B90" s="3">
        <v>1</v>
      </c>
    </row>
    <row r="91" spans="1:2" x14ac:dyDescent="0.3">
      <c r="A91" s="6" t="s">
        <v>837</v>
      </c>
      <c r="B91" s="3">
        <v>1</v>
      </c>
    </row>
    <row r="92" spans="1:2" x14ac:dyDescent="0.3">
      <c r="A92" s="6" t="s">
        <v>856</v>
      </c>
      <c r="B92" s="3">
        <v>1</v>
      </c>
    </row>
    <row r="93" spans="1:2" x14ac:dyDescent="0.3">
      <c r="A93" s="1" t="s">
        <v>3637</v>
      </c>
      <c r="B93" s="3">
        <v>9</v>
      </c>
    </row>
    <row r="94" spans="1:2" x14ac:dyDescent="0.3">
      <c r="A94" s="6" t="s">
        <v>3453</v>
      </c>
      <c r="B94" s="3">
        <v>1</v>
      </c>
    </row>
    <row r="95" spans="1:2" x14ac:dyDescent="0.3">
      <c r="A95" s="6" t="s">
        <v>3395</v>
      </c>
      <c r="B95" s="3">
        <v>1</v>
      </c>
    </row>
    <row r="96" spans="1:2" x14ac:dyDescent="0.3">
      <c r="A96" s="6" t="s">
        <v>3159</v>
      </c>
      <c r="B96" s="3">
        <v>1</v>
      </c>
    </row>
    <row r="97" spans="1:2" x14ac:dyDescent="0.3">
      <c r="A97" s="6" t="s">
        <v>2310</v>
      </c>
      <c r="B97" s="3">
        <v>1</v>
      </c>
    </row>
    <row r="98" spans="1:2" x14ac:dyDescent="0.3">
      <c r="A98" s="6" t="s">
        <v>1492</v>
      </c>
      <c r="B98" s="3">
        <v>1</v>
      </c>
    </row>
    <row r="99" spans="1:2" x14ac:dyDescent="0.3">
      <c r="A99" s="6" t="s">
        <v>3450</v>
      </c>
      <c r="B99" s="3">
        <v>1</v>
      </c>
    </row>
    <row r="100" spans="1:2" x14ac:dyDescent="0.3">
      <c r="A100" s="6" t="s">
        <v>3245</v>
      </c>
      <c r="B100" s="3">
        <v>1</v>
      </c>
    </row>
    <row r="101" spans="1:2" x14ac:dyDescent="0.3">
      <c r="A101" s="6" t="s">
        <v>3162</v>
      </c>
      <c r="B101" s="3">
        <v>1</v>
      </c>
    </row>
    <row r="102" spans="1:2" x14ac:dyDescent="0.3">
      <c r="A102" s="6" t="s">
        <v>2620</v>
      </c>
      <c r="B102" s="3">
        <v>1</v>
      </c>
    </row>
    <row r="103" spans="1:2" x14ac:dyDescent="0.3">
      <c r="A103" s="1" t="s">
        <v>3760</v>
      </c>
      <c r="B103" s="3">
        <v>8</v>
      </c>
    </row>
    <row r="104" spans="1:2" x14ac:dyDescent="0.3">
      <c r="A104" s="6" t="s">
        <v>2647</v>
      </c>
      <c r="B104" s="3">
        <v>1</v>
      </c>
    </row>
    <row r="105" spans="1:2" x14ac:dyDescent="0.3">
      <c r="A105" s="6" t="s">
        <v>2646</v>
      </c>
      <c r="B105" s="3">
        <v>1</v>
      </c>
    </row>
    <row r="106" spans="1:2" x14ac:dyDescent="0.3">
      <c r="A106" s="6" t="s">
        <v>2648</v>
      </c>
      <c r="B106" s="3">
        <v>1</v>
      </c>
    </row>
    <row r="107" spans="1:2" x14ac:dyDescent="0.3">
      <c r="A107" s="6" t="s">
        <v>1930</v>
      </c>
      <c r="B107" s="3">
        <v>1</v>
      </c>
    </row>
    <row r="108" spans="1:2" x14ac:dyDescent="0.3">
      <c r="A108" s="6" t="s">
        <v>1934</v>
      </c>
      <c r="B108" s="3">
        <v>1</v>
      </c>
    </row>
    <row r="109" spans="1:2" x14ac:dyDescent="0.3">
      <c r="A109" s="6" t="s">
        <v>1933</v>
      </c>
      <c r="B109" s="3">
        <v>1</v>
      </c>
    </row>
    <row r="110" spans="1:2" x14ac:dyDescent="0.3">
      <c r="A110" s="6" t="s">
        <v>1932</v>
      </c>
      <c r="B110" s="3">
        <v>1</v>
      </c>
    </row>
    <row r="111" spans="1:2" x14ac:dyDescent="0.3">
      <c r="A111" s="6" t="s">
        <v>1931</v>
      </c>
      <c r="B111" s="3">
        <v>1</v>
      </c>
    </row>
    <row r="112" spans="1:2" x14ac:dyDescent="0.3">
      <c r="A112" s="1" t="s">
        <v>4476</v>
      </c>
      <c r="B112" s="3">
        <v>7</v>
      </c>
    </row>
    <row r="113" spans="1:2" x14ac:dyDescent="0.3">
      <c r="A113" s="6" t="s">
        <v>922</v>
      </c>
      <c r="B113" s="3">
        <v>1</v>
      </c>
    </row>
    <row r="114" spans="1:2" x14ac:dyDescent="0.3">
      <c r="A114" s="6" t="s">
        <v>921</v>
      </c>
      <c r="B114" s="3">
        <v>1</v>
      </c>
    </row>
    <row r="115" spans="1:2" x14ac:dyDescent="0.3">
      <c r="A115" s="6" t="s">
        <v>920</v>
      </c>
      <c r="B115" s="3">
        <v>1</v>
      </c>
    </row>
    <row r="116" spans="1:2" x14ac:dyDescent="0.3">
      <c r="A116" s="6" t="s">
        <v>919</v>
      </c>
      <c r="B116" s="3">
        <v>1</v>
      </c>
    </row>
    <row r="117" spans="1:2" x14ac:dyDescent="0.3">
      <c r="A117" s="6" t="s">
        <v>915</v>
      </c>
      <c r="B117" s="3">
        <v>1</v>
      </c>
    </row>
    <row r="118" spans="1:2" x14ac:dyDescent="0.3">
      <c r="A118" s="6" t="s">
        <v>918</v>
      </c>
      <c r="B118" s="3">
        <v>1</v>
      </c>
    </row>
    <row r="119" spans="1:2" x14ac:dyDescent="0.3">
      <c r="A119" s="6" t="s">
        <v>917</v>
      </c>
      <c r="B119" s="3">
        <v>1</v>
      </c>
    </row>
    <row r="120" spans="1:2" x14ac:dyDescent="0.3">
      <c r="A120" s="1" t="s">
        <v>4542</v>
      </c>
      <c r="B120" s="3">
        <v>7</v>
      </c>
    </row>
    <row r="121" spans="1:2" x14ac:dyDescent="0.3">
      <c r="A121" s="6" t="s">
        <v>2891</v>
      </c>
      <c r="B121" s="3">
        <v>1</v>
      </c>
    </row>
    <row r="122" spans="1:2" x14ac:dyDescent="0.3">
      <c r="A122" s="6" t="s">
        <v>2890</v>
      </c>
      <c r="B122" s="3">
        <v>1</v>
      </c>
    </row>
    <row r="123" spans="1:2" x14ac:dyDescent="0.3">
      <c r="A123" s="6" t="s">
        <v>2889</v>
      </c>
      <c r="B123" s="3">
        <v>1</v>
      </c>
    </row>
    <row r="124" spans="1:2" x14ac:dyDescent="0.3">
      <c r="A124" s="6" t="s">
        <v>2892</v>
      </c>
      <c r="B124" s="3">
        <v>1</v>
      </c>
    </row>
    <row r="125" spans="1:2" x14ac:dyDescent="0.3">
      <c r="A125" s="6" t="s">
        <v>1523</v>
      </c>
      <c r="B125" s="3">
        <v>1</v>
      </c>
    </row>
    <row r="126" spans="1:2" x14ac:dyDescent="0.3">
      <c r="A126" s="6" t="s">
        <v>1229</v>
      </c>
      <c r="B126" s="3">
        <v>1</v>
      </c>
    </row>
    <row r="127" spans="1:2" x14ac:dyDescent="0.3">
      <c r="A127" s="6" t="s">
        <v>973</v>
      </c>
      <c r="B127" s="3">
        <v>1</v>
      </c>
    </row>
    <row r="128" spans="1:2" x14ac:dyDescent="0.3">
      <c r="A128" s="1" t="s">
        <v>3557</v>
      </c>
      <c r="B128" s="3">
        <v>7</v>
      </c>
    </row>
    <row r="129" spans="1:2" x14ac:dyDescent="0.3">
      <c r="A129" s="6" t="s">
        <v>2623</v>
      </c>
      <c r="B129" s="3">
        <v>1</v>
      </c>
    </row>
    <row r="130" spans="1:2" x14ac:dyDescent="0.3">
      <c r="A130" s="6" t="s">
        <v>2119</v>
      </c>
      <c r="B130" s="3">
        <v>1</v>
      </c>
    </row>
    <row r="131" spans="1:2" x14ac:dyDescent="0.3">
      <c r="A131" s="6" t="s">
        <v>1551</v>
      </c>
      <c r="B131" s="3">
        <v>1</v>
      </c>
    </row>
    <row r="132" spans="1:2" x14ac:dyDescent="0.3">
      <c r="A132" s="6" t="s">
        <v>476</v>
      </c>
      <c r="B132" s="3">
        <v>1</v>
      </c>
    </row>
    <row r="133" spans="1:2" x14ac:dyDescent="0.3">
      <c r="A133" s="6" t="s">
        <v>241</v>
      </c>
      <c r="B133" s="3">
        <v>1</v>
      </c>
    </row>
    <row r="134" spans="1:2" x14ac:dyDescent="0.3">
      <c r="A134" s="6" t="s">
        <v>3174</v>
      </c>
      <c r="B134" s="3">
        <v>1</v>
      </c>
    </row>
    <row r="135" spans="1:2" x14ac:dyDescent="0.3">
      <c r="A135" s="6" t="s">
        <v>3445</v>
      </c>
      <c r="B135" s="3">
        <v>1</v>
      </c>
    </row>
    <row r="136" spans="1:2" x14ac:dyDescent="0.3">
      <c r="A136" s="1" t="s">
        <v>4869</v>
      </c>
      <c r="B136" s="3">
        <v>5</v>
      </c>
    </row>
    <row r="137" spans="1:2" x14ac:dyDescent="0.3">
      <c r="A137" s="6" t="s">
        <v>3170</v>
      </c>
      <c r="B137" s="3">
        <v>1</v>
      </c>
    </row>
    <row r="138" spans="1:2" x14ac:dyDescent="0.3">
      <c r="A138" s="6" t="s">
        <v>2558</v>
      </c>
      <c r="B138" s="3">
        <v>1</v>
      </c>
    </row>
    <row r="139" spans="1:2" x14ac:dyDescent="0.3">
      <c r="A139" s="6" t="s">
        <v>1410</v>
      </c>
      <c r="B139" s="3">
        <v>1</v>
      </c>
    </row>
    <row r="140" spans="1:2" x14ac:dyDescent="0.3">
      <c r="A140" s="6" t="s">
        <v>2689</v>
      </c>
      <c r="B140" s="3">
        <v>1</v>
      </c>
    </row>
    <row r="141" spans="1:2" x14ac:dyDescent="0.3">
      <c r="A141" s="6" t="s">
        <v>3448</v>
      </c>
      <c r="B141" s="3">
        <v>1</v>
      </c>
    </row>
    <row r="142" spans="1:2" x14ac:dyDescent="0.3">
      <c r="A142" s="1" t="s">
        <v>4106</v>
      </c>
      <c r="B142" s="3">
        <v>5</v>
      </c>
    </row>
    <row r="143" spans="1:2" x14ac:dyDescent="0.3">
      <c r="A143" s="6" t="s">
        <v>3434</v>
      </c>
      <c r="B143" s="3">
        <v>1</v>
      </c>
    </row>
    <row r="144" spans="1:2" x14ac:dyDescent="0.3">
      <c r="A144" s="6" t="s">
        <v>3433</v>
      </c>
      <c r="B144" s="3">
        <v>1</v>
      </c>
    </row>
    <row r="145" spans="1:2" x14ac:dyDescent="0.3">
      <c r="A145" s="6" t="s">
        <v>1939</v>
      </c>
      <c r="B145" s="3">
        <v>1</v>
      </c>
    </row>
    <row r="146" spans="1:2" x14ac:dyDescent="0.3">
      <c r="A146" s="6" t="s">
        <v>516</v>
      </c>
      <c r="B146" s="3">
        <v>1</v>
      </c>
    </row>
    <row r="147" spans="1:2" x14ac:dyDescent="0.3">
      <c r="A147" s="6" t="s">
        <v>3432</v>
      </c>
      <c r="B147" s="3">
        <v>1</v>
      </c>
    </row>
    <row r="148" spans="1:2" x14ac:dyDescent="0.3">
      <c r="A148" s="1" t="s">
        <v>3494</v>
      </c>
      <c r="B148" s="3">
        <v>5</v>
      </c>
    </row>
    <row r="149" spans="1:2" x14ac:dyDescent="0.3">
      <c r="A149" s="6" t="s">
        <v>3227</v>
      </c>
      <c r="B149" s="3">
        <v>1</v>
      </c>
    </row>
    <row r="150" spans="1:2" x14ac:dyDescent="0.3">
      <c r="A150" s="6" t="s">
        <v>2557</v>
      </c>
      <c r="B150" s="3">
        <v>1</v>
      </c>
    </row>
    <row r="151" spans="1:2" x14ac:dyDescent="0.3">
      <c r="A151" s="6" t="s">
        <v>1977</v>
      </c>
      <c r="B151" s="3">
        <v>1</v>
      </c>
    </row>
    <row r="152" spans="1:2" x14ac:dyDescent="0.3">
      <c r="A152" s="6" t="s">
        <v>3322</v>
      </c>
      <c r="B152" s="3">
        <v>1</v>
      </c>
    </row>
    <row r="153" spans="1:2" x14ac:dyDescent="0.3">
      <c r="A153" s="6" t="s">
        <v>2735</v>
      </c>
      <c r="B153" s="3">
        <v>1</v>
      </c>
    </row>
    <row r="154" spans="1:2" x14ac:dyDescent="0.3">
      <c r="A154" s="1" t="s">
        <v>4602</v>
      </c>
      <c r="B154" s="3">
        <v>5</v>
      </c>
    </row>
    <row r="155" spans="1:2" x14ac:dyDescent="0.3">
      <c r="A155" s="6" t="s">
        <v>3152</v>
      </c>
      <c r="B155" s="3">
        <v>1</v>
      </c>
    </row>
    <row r="156" spans="1:2" x14ac:dyDescent="0.3">
      <c r="A156" s="6" t="s">
        <v>2775</v>
      </c>
      <c r="B156" s="3">
        <v>1</v>
      </c>
    </row>
    <row r="157" spans="1:2" x14ac:dyDescent="0.3">
      <c r="A157" s="6" t="s">
        <v>2194</v>
      </c>
      <c r="B157" s="3">
        <v>1</v>
      </c>
    </row>
    <row r="158" spans="1:2" x14ac:dyDescent="0.3">
      <c r="A158" s="6" t="s">
        <v>1560</v>
      </c>
      <c r="B158" s="3">
        <v>1</v>
      </c>
    </row>
    <row r="159" spans="1:2" x14ac:dyDescent="0.3">
      <c r="A159" s="6" t="s">
        <v>1033</v>
      </c>
      <c r="B159" s="3">
        <v>1</v>
      </c>
    </row>
    <row r="160" spans="1:2" x14ac:dyDescent="0.3">
      <c r="A160" s="1" t="s">
        <v>3682</v>
      </c>
      <c r="B160" s="3">
        <v>4</v>
      </c>
    </row>
    <row r="161" spans="1:2" x14ac:dyDescent="0.3">
      <c r="A161" s="6" t="s">
        <v>1147</v>
      </c>
      <c r="B161" s="3">
        <v>1</v>
      </c>
    </row>
    <row r="162" spans="1:2" x14ac:dyDescent="0.3">
      <c r="A162" s="6" t="s">
        <v>166</v>
      </c>
      <c r="B162" s="3">
        <v>1</v>
      </c>
    </row>
    <row r="163" spans="1:2" x14ac:dyDescent="0.3">
      <c r="A163" s="6" t="s">
        <v>165</v>
      </c>
      <c r="B163" s="3">
        <v>1</v>
      </c>
    </row>
    <row r="164" spans="1:2" x14ac:dyDescent="0.3">
      <c r="A164" s="6" t="s">
        <v>164</v>
      </c>
      <c r="B164" s="3">
        <v>1</v>
      </c>
    </row>
    <row r="165" spans="1:2" x14ac:dyDescent="0.3">
      <c r="A165" s="1" t="s">
        <v>3912</v>
      </c>
      <c r="B165" s="3">
        <v>4</v>
      </c>
    </row>
    <row r="166" spans="1:2" x14ac:dyDescent="0.3">
      <c r="A166" s="6" t="s">
        <v>2450</v>
      </c>
      <c r="B166" s="3">
        <v>1</v>
      </c>
    </row>
    <row r="167" spans="1:2" x14ac:dyDescent="0.3">
      <c r="A167" s="6" t="s">
        <v>2449</v>
      </c>
      <c r="B167" s="3">
        <v>1</v>
      </c>
    </row>
    <row r="168" spans="1:2" x14ac:dyDescent="0.3">
      <c r="A168" s="6" t="s">
        <v>2447</v>
      </c>
      <c r="B168" s="3">
        <v>1</v>
      </c>
    </row>
    <row r="169" spans="1:2" x14ac:dyDescent="0.3">
      <c r="A169" s="6" t="s">
        <v>2448</v>
      </c>
      <c r="B169" s="3">
        <v>1</v>
      </c>
    </row>
    <row r="170" spans="1:2" x14ac:dyDescent="0.3">
      <c r="A170" s="1" t="s">
        <v>3744</v>
      </c>
      <c r="B170" s="3">
        <v>4</v>
      </c>
    </row>
    <row r="171" spans="1:2" x14ac:dyDescent="0.3">
      <c r="A171" s="6" t="s">
        <v>1401</v>
      </c>
      <c r="B171" s="3">
        <v>1</v>
      </c>
    </row>
    <row r="172" spans="1:2" x14ac:dyDescent="0.3">
      <c r="A172" s="6" t="s">
        <v>2598</v>
      </c>
      <c r="B172" s="3">
        <v>1</v>
      </c>
    </row>
    <row r="173" spans="1:2" x14ac:dyDescent="0.3">
      <c r="A173" s="6" t="s">
        <v>2597</v>
      </c>
      <c r="B173" s="3">
        <v>1</v>
      </c>
    </row>
    <row r="174" spans="1:2" x14ac:dyDescent="0.3">
      <c r="A174" s="6" t="s">
        <v>1558</v>
      </c>
      <c r="B174" s="3">
        <v>1</v>
      </c>
    </row>
    <row r="175" spans="1:2" x14ac:dyDescent="0.3">
      <c r="A175" s="1" t="s">
        <v>4718</v>
      </c>
      <c r="B175" s="3">
        <v>4</v>
      </c>
    </row>
    <row r="176" spans="1:2" x14ac:dyDescent="0.3">
      <c r="A176" s="6" t="s">
        <v>3385</v>
      </c>
      <c r="B176" s="3">
        <v>1</v>
      </c>
    </row>
    <row r="177" spans="1:2" x14ac:dyDescent="0.3">
      <c r="A177" s="6" t="s">
        <v>2392</v>
      </c>
      <c r="B177" s="3">
        <v>1</v>
      </c>
    </row>
    <row r="178" spans="1:2" x14ac:dyDescent="0.3">
      <c r="A178" s="6" t="s">
        <v>3431</v>
      </c>
      <c r="B178" s="3">
        <v>1</v>
      </c>
    </row>
    <row r="179" spans="1:2" x14ac:dyDescent="0.3">
      <c r="A179" s="6" t="s">
        <v>3416</v>
      </c>
      <c r="B179" s="3">
        <v>1</v>
      </c>
    </row>
    <row r="180" spans="1:2" x14ac:dyDescent="0.3">
      <c r="A180" s="1" t="s">
        <v>4263</v>
      </c>
      <c r="B180" s="3">
        <v>4</v>
      </c>
    </row>
    <row r="181" spans="1:2" x14ac:dyDescent="0.3">
      <c r="A181" s="6" t="s">
        <v>2493</v>
      </c>
      <c r="B181" s="3">
        <v>1</v>
      </c>
    </row>
    <row r="182" spans="1:2" x14ac:dyDescent="0.3">
      <c r="A182" s="6" t="s">
        <v>2491</v>
      </c>
      <c r="B182" s="3">
        <v>1</v>
      </c>
    </row>
    <row r="183" spans="1:2" x14ac:dyDescent="0.3">
      <c r="A183" s="6" t="s">
        <v>1175</v>
      </c>
      <c r="B183" s="3">
        <v>1</v>
      </c>
    </row>
    <row r="184" spans="1:2" x14ac:dyDescent="0.3">
      <c r="A184" s="6" t="s">
        <v>2645</v>
      </c>
      <c r="B184" s="3">
        <v>1</v>
      </c>
    </row>
    <row r="185" spans="1:2" x14ac:dyDescent="0.3">
      <c r="A185" s="1" t="s">
        <v>4348</v>
      </c>
      <c r="B185" s="3">
        <v>4</v>
      </c>
    </row>
    <row r="186" spans="1:2" x14ac:dyDescent="0.3">
      <c r="A186" s="6" t="s">
        <v>3229</v>
      </c>
      <c r="B186" s="3">
        <v>1</v>
      </c>
    </row>
    <row r="187" spans="1:2" x14ac:dyDescent="0.3">
      <c r="A187" s="6" t="s">
        <v>3049</v>
      </c>
      <c r="B187" s="3">
        <v>1</v>
      </c>
    </row>
    <row r="188" spans="1:2" x14ac:dyDescent="0.3">
      <c r="A188" s="6" t="s">
        <v>2802</v>
      </c>
      <c r="B188" s="3">
        <v>1</v>
      </c>
    </row>
    <row r="189" spans="1:2" x14ac:dyDescent="0.3">
      <c r="A189" s="6" t="s">
        <v>2355</v>
      </c>
      <c r="B189" s="3">
        <v>1</v>
      </c>
    </row>
    <row r="190" spans="1:2" x14ac:dyDescent="0.3">
      <c r="A190" s="1" t="s">
        <v>3953</v>
      </c>
      <c r="B190" s="3">
        <v>3</v>
      </c>
    </row>
    <row r="191" spans="1:2" x14ac:dyDescent="0.3">
      <c r="A191" s="6" t="s">
        <v>393</v>
      </c>
      <c r="B191" s="3">
        <v>1</v>
      </c>
    </row>
    <row r="192" spans="1:2" x14ac:dyDescent="0.3">
      <c r="A192" s="6" t="s">
        <v>392</v>
      </c>
      <c r="B192" s="3">
        <v>1</v>
      </c>
    </row>
    <row r="193" spans="1:2" x14ac:dyDescent="0.3">
      <c r="A193" s="6" t="s">
        <v>391</v>
      </c>
      <c r="B193" s="3">
        <v>1</v>
      </c>
    </row>
    <row r="194" spans="1:2" x14ac:dyDescent="0.3">
      <c r="A194" s="1" t="s">
        <v>3570</v>
      </c>
      <c r="B194" s="3">
        <v>3</v>
      </c>
    </row>
    <row r="195" spans="1:2" x14ac:dyDescent="0.3">
      <c r="A195" s="6" t="s">
        <v>2986</v>
      </c>
      <c r="B195" s="3">
        <v>1</v>
      </c>
    </row>
    <row r="196" spans="1:2" x14ac:dyDescent="0.3">
      <c r="A196" s="6" t="s">
        <v>1915</v>
      </c>
      <c r="B196" s="3">
        <v>1</v>
      </c>
    </row>
    <row r="197" spans="1:2" x14ac:dyDescent="0.3">
      <c r="A197" s="6" t="s">
        <v>126</v>
      </c>
      <c r="B197" s="3">
        <v>1</v>
      </c>
    </row>
    <row r="198" spans="1:2" x14ac:dyDescent="0.3">
      <c r="A198" s="1" t="s">
        <v>3658</v>
      </c>
      <c r="B198" s="3">
        <v>3</v>
      </c>
    </row>
    <row r="199" spans="1:2" x14ac:dyDescent="0.3">
      <c r="A199" s="6" t="s">
        <v>2583</v>
      </c>
      <c r="B199" s="3">
        <v>1</v>
      </c>
    </row>
    <row r="200" spans="1:2" x14ac:dyDescent="0.3">
      <c r="A200" s="6" t="s">
        <v>2581</v>
      </c>
      <c r="B200" s="3">
        <v>1</v>
      </c>
    </row>
    <row r="201" spans="1:2" x14ac:dyDescent="0.3">
      <c r="A201" s="6" t="s">
        <v>2580</v>
      </c>
      <c r="B201" s="3">
        <v>1</v>
      </c>
    </row>
    <row r="202" spans="1:2" x14ac:dyDescent="0.3">
      <c r="A202" s="1" t="s">
        <v>3545</v>
      </c>
      <c r="B202" s="3">
        <v>3</v>
      </c>
    </row>
    <row r="203" spans="1:2" x14ac:dyDescent="0.3">
      <c r="A203" s="6" t="s">
        <v>2622</v>
      </c>
      <c r="B203" s="3">
        <v>1</v>
      </c>
    </row>
    <row r="204" spans="1:2" x14ac:dyDescent="0.3">
      <c r="A204" s="6" t="s">
        <v>1990</v>
      </c>
      <c r="B204" s="3">
        <v>1</v>
      </c>
    </row>
    <row r="205" spans="1:2" x14ac:dyDescent="0.3">
      <c r="A205" s="6" t="s">
        <v>839</v>
      </c>
      <c r="B205" s="3">
        <v>1</v>
      </c>
    </row>
    <row r="206" spans="1:2" x14ac:dyDescent="0.3">
      <c r="A206" s="1" t="s">
        <v>4791</v>
      </c>
      <c r="B206" s="3">
        <v>3</v>
      </c>
    </row>
    <row r="207" spans="1:2" x14ac:dyDescent="0.3">
      <c r="A207" s="6" t="s">
        <v>2915</v>
      </c>
      <c r="B207" s="3">
        <v>1</v>
      </c>
    </row>
    <row r="208" spans="1:2" x14ac:dyDescent="0.3">
      <c r="A208" s="6" t="s">
        <v>2916</v>
      </c>
      <c r="B208" s="3">
        <v>1</v>
      </c>
    </row>
    <row r="209" spans="1:2" x14ac:dyDescent="0.3">
      <c r="A209" s="6" t="s">
        <v>2913</v>
      </c>
      <c r="B209" s="3">
        <v>1</v>
      </c>
    </row>
    <row r="210" spans="1:2" x14ac:dyDescent="0.3">
      <c r="A210" s="1" t="s">
        <v>3832</v>
      </c>
      <c r="B210" s="3">
        <v>3</v>
      </c>
    </row>
    <row r="211" spans="1:2" x14ac:dyDescent="0.3">
      <c r="A211" s="6" t="s">
        <v>2389</v>
      </c>
      <c r="B211" s="3">
        <v>1</v>
      </c>
    </row>
    <row r="212" spans="1:2" x14ac:dyDescent="0.3">
      <c r="A212" s="6" t="s">
        <v>272</v>
      </c>
      <c r="B212" s="3">
        <v>1</v>
      </c>
    </row>
    <row r="213" spans="1:2" x14ac:dyDescent="0.3">
      <c r="A213" s="6" t="s">
        <v>2553</v>
      </c>
      <c r="B213" s="3">
        <v>1</v>
      </c>
    </row>
    <row r="214" spans="1:2" x14ac:dyDescent="0.3">
      <c r="A214" s="1" t="s">
        <v>3600</v>
      </c>
      <c r="B214" s="3">
        <v>3</v>
      </c>
    </row>
    <row r="215" spans="1:2" x14ac:dyDescent="0.3">
      <c r="A215" s="6" t="s">
        <v>2362</v>
      </c>
      <c r="B215" s="3">
        <v>1</v>
      </c>
    </row>
    <row r="216" spans="1:2" x14ac:dyDescent="0.3">
      <c r="A216" s="6" t="s">
        <v>1218</v>
      </c>
      <c r="B216" s="3">
        <v>1</v>
      </c>
    </row>
    <row r="217" spans="1:2" x14ac:dyDescent="0.3">
      <c r="A217" s="6" t="s">
        <v>1219</v>
      </c>
      <c r="B217" s="3">
        <v>1</v>
      </c>
    </row>
    <row r="218" spans="1:2" x14ac:dyDescent="0.3">
      <c r="A218" s="1" t="s">
        <v>4330</v>
      </c>
      <c r="B218" s="3">
        <v>3</v>
      </c>
    </row>
    <row r="219" spans="1:2" x14ac:dyDescent="0.3">
      <c r="A219" s="6" t="s">
        <v>2608</v>
      </c>
      <c r="B219" s="3">
        <v>1</v>
      </c>
    </row>
    <row r="220" spans="1:2" x14ac:dyDescent="0.3">
      <c r="A220" s="6" t="s">
        <v>1993</v>
      </c>
      <c r="B220" s="3">
        <v>1</v>
      </c>
    </row>
    <row r="221" spans="1:2" x14ac:dyDescent="0.3">
      <c r="A221" s="6" t="s">
        <v>2734</v>
      </c>
      <c r="B221" s="3">
        <v>1</v>
      </c>
    </row>
    <row r="222" spans="1:2" x14ac:dyDescent="0.3">
      <c r="A222" s="1" t="s">
        <v>3472</v>
      </c>
      <c r="B222" s="3">
        <v>3</v>
      </c>
    </row>
    <row r="223" spans="1:2" x14ac:dyDescent="0.3">
      <c r="A223" s="6" t="s">
        <v>3207</v>
      </c>
      <c r="B223" s="3">
        <v>1</v>
      </c>
    </row>
    <row r="224" spans="1:2" x14ac:dyDescent="0.3">
      <c r="A224" s="6" t="s">
        <v>1097</v>
      </c>
      <c r="B224" s="3">
        <v>1</v>
      </c>
    </row>
    <row r="225" spans="1:2" x14ac:dyDescent="0.3">
      <c r="A225" s="6" t="s">
        <v>4</v>
      </c>
      <c r="B225" s="3">
        <v>1</v>
      </c>
    </row>
    <row r="226" spans="1:2" x14ac:dyDescent="0.3">
      <c r="A226" s="1" t="s">
        <v>5297</v>
      </c>
      <c r="B226" s="3">
        <v>3</v>
      </c>
    </row>
    <row r="227" spans="1:2" x14ac:dyDescent="0.3">
      <c r="A227" s="6" t="s">
        <v>3441</v>
      </c>
      <c r="B227" s="3">
        <v>1</v>
      </c>
    </row>
    <row r="228" spans="1:2" x14ac:dyDescent="0.3">
      <c r="A228" s="6" t="s">
        <v>3180</v>
      </c>
      <c r="B228" s="3">
        <v>1</v>
      </c>
    </row>
    <row r="229" spans="1:2" x14ac:dyDescent="0.3">
      <c r="A229" s="6" t="s">
        <v>3307</v>
      </c>
      <c r="B229" s="3">
        <v>1</v>
      </c>
    </row>
    <row r="230" spans="1:2" x14ac:dyDescent="0.3">
      <c r="A230" s="1" t="s">
        <v>4149</v>
      </c>
      <c r="B230" s="3">
        <v>3</v>
      </c>
    </row>
    <row r="231" spans="1:2" x14ac:dyDescent="0.3">
      <c r="A231" s="6" t="s">
        <v>2933</v>
      </c>
      <c r="B231" s="3">
        <v>1</v>
      </c>
    </row>
    <row r="232" spans="1:2" x14ac:dyDescent="0.3">
      <c r="A232" s="6" t="s">
        <v>1623</v>
      </c>
      <c r="B232" s="3">
        <v>1</v>
      </c>
    </row>
    <row r="233" spans="1:2" x14ac:dyDescent="0.3">
      <c r="A233" s="6" t="s">
        <v>3003</v>
      </c>
      <c r="B233" s="3">
        <v>1</v>
      </c>
    </row>
    <row r="234" spans="1:2" x14ac:dyDescent="0.3">
      <c r="A234" s="1" t="s">
        <v>5377</v>
      </c>
      <c r="B234" s="3">
        <v>3</v>
      </c>
    </row>
    <row r="235" spans="1:2" x14ac:dyDescent="0.3">
      <c r="A235" s="6" t="s">
        <v>3228</v>
      </c>
      <c r="B235" s="3">
        <v>1</v>
      </c>
    </row>
    <row r="236" spans="1:2" x14ac:dyDescent="0.3">
      <c r="A236" s="6" t="s">
        <v>2865</v>
      </c>
      <c r="B236" s="3">
        <v>1</v>
      </c>
    </row>
    <row r="237" spans="1:2" x14ac:dyDescent="0.3">
      <c r="A237" s="6" t="s">
        <v>3293</v>
      </c>
      <c r="B237" s="3">
        <v>1</v>
      </c>
    </row>
    <row r="238" spans="1:2" x14ac:dyDescent="0.3">
      <c r="A238" s="1" t="s">
        <v>4561</v>
      </c>
      <c r="B238" s="3">
        <v>3</v>
      </c>
    </row>
    <row r="239" spans="1:2" x14ac:dyDescent="0.3">
      <c r="A239" s="6" t="s">
        <v>3374</v>
      </c>
      <c r="B239" s="3">
        <v>1</v>
      </c>
    </row>
    <row r="240" spans="1:2" x14ac:dyDescent="0.3">
      <c r="A240" s="6" t="s">
        <v>2868</v>
      </c>
      <c r="B240" s="3">
        <v>1</v>
      </c>
    </row>
    <row r="241" spans="1:2" x14ac:dyDescent="0.3">
      <c r="A241" s="6" t="s">
        <v>1917</v>
      </c>
      <c r="B241" s="3">
        <v>1</v>
      </c>
    </row>
    <row r="242" spans="1:2" x14ac:dyDescent="0.3">
      <c r="A242" s="1" t="s">
        <v>5393</v>
      </c>
      <c r="B242" s="3">
        <v>3</v>
      </c>
    </row>
    <row r="243" spans="1:2" x14ac:dyDescent="0.3">
      <c r="A243" s="6" t="s">
        <v>3339</v>
      </c>
      <c r="B243" s="3">
        <v>1</v>
      </c>
    </row>
    <row r="244" spans="1:2" x14ac:dyDescent="0.3">
      <c r="A244" s="6" t="s">
        <v>3129</v>
      </c>
      <c r="B244" s="3">
        <v>1</v>
      </c>
    </row>
    <row r="245" spans="1:2" x14ac:dyDescent="0.3">
      <c r="A245" s="6" t="s">
        <v>3413</v>
      </c>
      <c r="B245" s="3">
        <v>1</v>
      </c>
    </row>
    <row r="246" spans="1:2" x14ac:dyDescent="0.3">
      <c r="A246" s="1" t="s">
        <v>5286</v>
      </c>
      <c r="B246" s="3">
        <v>3</v>
      </c>
    </row>
    <row r="247" spans="1:2" x14ac:dyDescent="0.3">
      <c r="A247" s="6" t="s">
        <v>3280</v>
      </c>
      <c r="B247" s="3">
        <v>1</v>
      </c>
    </row>
    <row r="248" spans="1:2" x14ac:dyDescent="0.3">
      <c r="A248" s="6" t="s">
        <v>2899</v>
      </c>
      <c r="B248" s="3">
        <v>1</v>
      </c>
    </row>
    <row r="249" spans="1:2" x14ac:dyDescent="0.3">
      <c r="A249" s="6" t="s">
        <v>3415</v>
      </c>
      <c r="B249" s="3">
        <v>1</v>
      </c>
    </row>
    <row r="250" spans="1:2" x14ac:dyDescent="0.3">
      <c r="A250" s="1" t="s">
        <v>5152</v>
      </c>
      <c r="B250" s="3">
        <v>3</v>
      </c>
    </row>
    <row r="251" spans="1:2" x14ac:dyDescent="0.3">
      <c r="A251" s="6" t="s">
        <v>3340</v>
      </c>
      <c r="B251" s="3">
        <v>1</v>
      </c>
    </row>
    <row r="252" spans="1:2" x14ac:dyDescent="0.3">
      <c r="A252" s="6" t="s">
        <v>2906</v>
      </c>
      <c r="B252" s="3">
        <v>1</v>
      </c>
    </row>
    <row r="253" spans="1:2" x14ac:dyDescent="0.3">
      <c r="A253" s="6" t="s">
        <v>2489</v>
      </c>
      <c r="B253" s="3">
        <v>1</v>
      </c>
    </row>
    <row r="254" spans="1:2" x14ac:dyDescent="0.3">
      <c r="A254" s="1" t="s">
        <v>3845</v>
      </c>
      <c r="B254" s="3">
        <v>3</v>
      </c>
    </row>
    <row r="255" spans="1:2" x14ac:dyDescent="0.3">
      <c r="A255" s="6" t="s">
        <v>3175</v>
      </c>
      <c r="B255" s="3">
        <v>1</v>
      </c>
    </row>
    <row r="256" spans="1:2" x14ac:dyDescent="0.3">
      <c r="A256" s="6" t="s">
        <v>1716</v>
      </c>
      <c r="B256" s="3">
        <v>1</v>
      </c>
    </row>
    <row r="257" spans="1:2" x14ac:dyDescent="0.3">
      <c r="A257" s="6" t="s">
        <v>3338</v>
      </c>
      <c r="B257" s="3">
        <v>1</v>
      </c>
    </row>
    <row r="258" spans="1:2" x14ac:dyDescent="0.3">
      <c r="A258" s="1" t="s">
        <v>4410</v>
      </c>
      <c r="B258" s="3">
        <v>3</v>
      </c>
    </row>
    <row r="259" spans="1:2" x14ac:dyDescent="0.3">
      <c r="A259" s="6" t="s">
        <v>813</v>
      </c>
      <c r="B259" s="3">
        <v>1</v>
      </c>
    </row>
    <row r="260" spans="1:2" x14ac:dyDescent="0.3">
      <c r="A260" s="6" t="s">
        <v>3155</v>
      </c>
      <c r="B260" s="3">
        <v>1</v>
      </c>
    </row>
    <row r="261" spans="1:2" x14ac:dyDescent="0.3">
      <c r="A261" s="6" t="s">
        <v>2561</v>
      </c>
      <c r="B261" s="3">
        <v>1</v>
      </c>
    </row>
    <row r="262" spans="1:2" x14ac:dyDescent="0.3">
      <c r="A262" s="1" t="s">
        <v>4592</v>
      </c>
      <c r="B262" s="3">
        <v>3</v>
      </c>
    </row>
    <row r="263" spans="1:2" x14ac:dyDescent="0.3">
      <c r="A263" s="6" t="s">
        <v>3237</v>
      </c>
      <c r="B263" s="3">
        <v>1</v>
      </c>
    </row>
    <row r="264" spans="1:2" x14ac:dyDescent="0.3">
      <c r="A264" s="6" t="s">
        <v>3235</v>
      </c>
      <c r="B264" s="3">
        <v>1</v>
      </c>
    </row>
    <row r="265" spans="1:2" x14ac:dyDescent="0.3">
      <c r="A265" s="6" t="s">
        <v>3234</v>
      </c>
      <c r="B265" s="3">
        <v>1</v>
      </c>
    </row>
    <row r="266" spans="1:2" x14ac:dyDescent="0.3">
      <c r="A266" s="1" t="s">
        <v>4848</v>
      </c>
      <c r="B266" s="3">
        <v>3</v>
      </c>
    </row>
    <row r="267" spans="1:2" x14ac:dyDescent="0.3">
      <c r="A267" s="6" t="s">
        <v>3033</v>
      </c>
      <c r="B267" s="3">
        <v>1</v>
      </c>
    </row>
    <row r="268" spans="1:2" x14ac:dyDescent="0.3">
      <c r="A268" s="6" t="s">
        <v>3031</v>
      </c>
      <c r="B268" s="3">
        <v>1</v>
      </c>
    </row>
    <row r="269" spans="1:2" x14ac:dyDescent="0.3">
      <c r="A269" s="6" t="s">
        <v>2977</v>
      </c>
      <c r="B269" s="3">
        <v>1</v>
      </c>
    </row>
    <row r="270" spans="1:2" x14ac:dyDescent="0.3">
      <c r="A270" s="1" t="s">
        <v>4089</v>
      </c>
      <c r="B270" s="3">
        <v>3</v>
      </c>
    </row>
    <row r="271" spans="1:2" x14ac:dyDescent="0.3">
      <c r="A271" s="6" t="s">
        <v>2611</v>
      </c>
      <c r="B271" s="3">
        <v>1</v>
      </c>
    </row>
    <row r="272" spans="1:2" x14ac:dyDescent="0.3">
      <c r="A272" s="6" t="s">
        <v>3000</v>
      </c>
      <c r="B272" s="3">
        <v>1</v>
      </c>
    </row>
    <row r="273" spans="1:2" x14ac:dyDescent="0.3">
      <c r="A273" s="6" t="s">
        <v>3222</v>
      </c>
      <c r="B273" s="3">
        <v>1</v>
      </c>
    </row>
    <row r="274" spans="1:2" x14ac:dyDescent="0.3">
      <c r="A274" s="1" t="s">
        <v>3524</v>
      </c>
      <c r="B274" s="3">
        <v>2</v>
      </c>
    </row>
    <row r="275" spans="1:2" x14ac:dyDescent="0.3">
      <c r="A275" s="6" t="s">
        <v>433</v>
      </c>
      <c r="B275" s="3">
        <v>1</v>
      </c>
    </row>
    <row r="276" spans="1:2" x14ac:dyDescent="0.3">
      <c r="A276" s="6" t="s">
        <v>756</v>
      </c>
      <c r="B276" s="3">
        <v>1</v>
      </c>
    </row>
    <row r="277" spans="1:2" x14ac:dyDescent="0.3">
      <c r="A277" s="1" t="s">
        <v>3888</v>
      </c>
      <c r="B277" s="3">
        <v>2</v>
      </c>
    </row>
    <row r="278" spans="1:2" x14ac:dyDescent="0.3">
      <c r="A278" s="6" t="s">
        <v>1222</v>
      </c>
      <c r="B278" s="3">
        <v>1</v>
      </c>
    </row>
    <row r="279" spans="1:2" x14ac:dyDescent="0.3">
      <c r="A279" s="6" t="s">
        <v>1035</v>
      </c>
      <c r="B279" s="3">
        <v>1</v>
      </c>
    </row>
    <row r="280" spans="1:2" x14ac:dyDescent="0.3">
      <c r="A280" s="1" t="s">
        <v>3525</v>
      </c>
      <c r="B280" s="3">
        <v>2</v>
      </c>
    </row>
    <row r="281" spans="1:2" x14ac:dyDescent="0.3">
      <c r="A281" s="6" t="s">
        <v>942</v>
      </c>
      <c r="B281" s="3">
        <v>1</v>
      </c>
    </row>
    <row r="282" spans="1:2" x14ac:dyDescent="0.3">
      <c r="A282" s="6" t="s">
        <v>938</v>
      </c>
      <c r="B282" s="3">
        <v>1</v>
      </c>
    </row>
    <row r="283" spans="1:2" x14ac:dyDescent="0.3">
      <c r="A283" s="1" t="s">
        <v>5595</v>
      </c>
      <c r="B283" s="3">
        <v>2</v>
      </c>
    </row>
    <row r="284" spans="1:2" x14ac:dyDescent="0.3">
      <c r="A284" s="6" t="s">
        <v>487</v>
      </c>
      <c r="B284" s="3">
        <v>1</v>
      </c>
    </row>
    <row r="285" spans="1:2" x14ac:dyDescent="0.3">
      <c r="A285" s="6" t="s">
        <v>2895</v>
      </c>
      <c r="B285" s="3">
        <v>1</v>
      </c>
    </row>
    <row r="286" spans="1:2" x14ac:dyDescent="0.3">
      <c r="A286" s="1" t="s">
        <v>3568</v>
      </c>
      <c r="B286" s="3">
        <v>2</v>
      </c>
    </row>
    <row r="287" spans="1:2" x14ac:dyDescent="0.3">
      <c r="A287" s="6" t="s">
        <v>354</v>
      </c>
      <c r="B287" s="3">
        <v>1</v>
      </c>
    </row>
    <row r="288" spans="1:2" x14ac:dyDescent="0.3">
      <c r="A288" s="6" t="s">
        <v>125</v>
      </c>
      <c r="B288" s="3">
        <v>1</v>
      </c>
    </row>
    <row r="289" spans="1:2" x14ac:dyDescent="0.3">
      <c r="A289" s="1" t="s">
        <v>4527</v>
      </c>
      <c r="B289" s="3">
        <v>2</v>
      </c>
    </row>
    <row r="290" spans="1:2" x14ac:dyDescent="0.3">
      <c r="A290" s="6" t="s">
        <v>958</v>
      </c>
      <c r="B290" s="3">
        <v>1</v>
      </c>
    </row>
    <row r="291" spans="1:2" x14ac:dyDescent="0.3">
      <c r="A291" s="6" t="s">
        <v>957</v>
      </c>
      <c r="B291" s="3">
        <v>1</v>
      </c>
    </row>
    <row r="292" spans="1:2" x14ac:dyDescent="0.3">
      <c r="A292" s="1" t="s">
        <v>3797</v>
      </c>
      <c r="B292" s="3">
        <v>2</v>
      </c>
    </row>
    <row r="293" spans="1:2" x14ac:dyDescent="0.3">
      <c r="A293" s="6" t="s">
        <v>275</v>
      </c>
      <c r="B293" s="3">
        <v>1</v>
      </c>
    </row>
    <row r="294" spans="1:2" x14ac:dyDescent="0.3">
      <c r="A294" s="6" t="s">
        <v>277</v>
      </c>
      <c r="B294" s="3">
        <v>1</v>
      </c>
    </row>
    <row r="295" spans="1:2" x14ac:dyDescent="0.3">
      <c r="A295" s="1" t="s">
        <v>3645</v>
      </c>
      <c r="B295" s="3">
        <v>2</v>
      </c>
    </row>
    <row r="296" spans="1:2" x14ac:dyDescent="0.3">
      <c r="A296" s="6" t="s">
        <v>129</v>
      </c>
      <c r="B296" s="3">
        <v>1</v>
      </c>
    </row>
    <row r="297" spans="1:2" x14ac:dyDescent="0.3">
      <c r="A297" s="6" t="s">
        <v>128</v>
      </c>
      <c r="B297" s="3">
        <v>1</v>
      </c>
    </row>
    <row r="298" spans="1:2" x14ac:dyDescent="0.3">
      <c r="A298" s="1" t="s">
        <v>3703</v>
      </c>
      <c r="B298" s="3">
        <v>2</v>
      </c>
    </row>
    <row r="299" spans="1:2" x14ac:dyDescent="0.3">
      <c r="A299" s="6" t="s">
        <v>874</v>
      </c>
      <c r="B299" s="3">
        <v>1</v>
      </c>
    </row>
    <row r="300" spans="1:2" x14ac:dyDescent="0.3">
      <c r="A300" s="6" t="s">
        <v>169</v>
      </c>
      <c r="B300" s="3">
        <v>1</v>
      </c>
    </row>
    <row r="301" spans="1:2" x14ac:dyDescent="0.3">
      <c r="A301" s="1" t="s">
        <v>3589</v>
      </c>
      <c r="B301" s="3">
        <v>2</v>
      </c>
    </row>
    <row r="302" spans="1:2" x14ac:dyDescent="0.3">
      <c r="A302" s="6" t="s">
        <v>87</v>
      </c>
      <c r="B302" s="3">
        <v>1</v>
      </c>
    </row>
    <row r="303" spans="1:2" x14ac:dyDescent="0.3">
      <c r="A303" s="6" t="s">
        <v>89</v>
      </c>
      <c r="B303" s="3">
        <v>1</v>
      </c>
    </row>
    <row r="304" spans="1:2" x14ac:dyDescent="0.3">
      <c r="A304" s="1" t="s">
        <v>3886</v>
      </c>
      <c r="B304" s="3">
        <v>2</v>
      </c>
    </row>
    <row r="305" spans="1:2" x14ac:dyDescent="0.3">
      <c r="A305" s="6" t="s">
        <v>1565</v>
      </c>
      <c r="B305" s="3">
        <v>1</v>
      </c>
    </row>
    <row r="306" spans="1:2" x14ac:dyDescent="0.3">
      <c r="A306" s="6" t="s">
        <v>420</v>
      </c>
      <c r="B306" s="3">
        <v>1</v>
      </c>
    </row>
    <row r="307" spans="1:2" x14ac:dyDescent="0.3">
      <c r="A307" s="1" t="s">
        <v>4711</v>
      </c>
      <c r="B307" s="3">
        <v>2</v>
      </c>
    </row>
    <row r="308" spans="1:2" x14ac:dyDescent="0.3">
      <c r="A308" s="6" t="s">
        <v>1183</v>
      </c>
      <c r="B308" s="3">
        <v>1</v>
      </c>
    </row>
    <row r="309" spans="1:2" x14ac:dyDescent="0.3">
      <c r="A309" s="6" t="s">
        <v>1649</v>
      </c>
      <c r="B309" s="3">
        <v>1</v>
      </c>
    </row>
    <row r="310" spans="1:2" x14ac:dyDescent="0.3">
      <c r="A310" s="1" t="s">
        <v>3907</v>
      </c>
      <c r="B310" s="3">
        <v>2</v>
      </c>
    </row>
    <row r="311" spans="1:2" x14ac:dyDescent="0.3">
      <c r="A311" s="6" t="s">
        <v>338</v>
      </c>
      <c r="B311" s="3">
        <v>1</v>
      </c>
    </row>
    <row r="312" spans="1:2" x14ac:dyDescent="0.3">
      <c r="A312" s="6" t="s">
        <v>1870</v>
      </c>
      <c r="B312" s="3">
        <v>1</v>
      </c>
    </row>
    <row r="313" spans="1:2" x14ac:dyDescent="0.3">
      <c r="A313" s="1" t="s">
        <v>5161</v>
      </c>
      <c r="B313" s="3">
        <v>2</v>
      </c>
    </row>
    <row r="314" spans="1:2" x14ac:dyDescent="0.3">
      <c r="A314" s="6" t="s">
        <v>2161</v>
      </c>
      <c r="B314" s="3">
        <v>1</v>
      </c>
    </row>
    <row r="315" spans="1:2" x14ac:dyDescent="0.3">
      <c r="A315" s="6" t="s">
        <v>2163</v>
      </c>
      <c r="B315" s="3">
        <v>1</v>
      </c>
    </row>
    <row r="316" spans="1:2" x14ac:dyDescent="0.3">
      <c r="A316" s="1" t="s">
        <v>3540</v>
      </c>
      <c r="B316" s="3">
        <v>2</v>
      </c>
    </row>
    <row r="317" spans="1:2" x14ac:dyDescent="0.3">
      <c r="A317" s="6" t="s">
        <v>1566</v>
      </c>
      <c r="B317" s="3">
        <v>1</v>
      </c>
    </row>
    <row r="318" spans="1:2" x14ac:dyDescent="0.3">
      <c r="A318" s="6" t="s">
        <v>52</v>
      </c>
      <c r="B318" s="3">
        <v>1</v>
      </c>
    </row>
    <row r="319" spans="1:2" x14ac:dyDescent="0.3">
      <c r="A319" s="1" t="s">
        <v>4208</v>
      </c>
      <c r="B319" s="3">
        <v>2</v>
      </c>
    </row>
    <row r="320" spans="1:2" x14ac:dyDescent="0.3">
      <c r="A320" s="6" t="s">
        <v>2151</v>
      </c>
      <c r="B320" s="3">
        <v>1</v>
      </c>
    </row>
    <row r="321" spans="1:2" x14ac:dyDescent="0.3">
      <c r="A321" s="6" t="s">
        <v>716</v>
      </c>
      <c r="B321" s="3">
        <v>1</v>
      </c>
    </row>
    <row r="322" spans="1:2" x14ac:dyDescent="0.3">
      <c r="A322" s="1" t="s">
        <v>4568</v>
      </c>
      <c r="B322" s="3">
        <v>2</v>
      </c>
    </row>
    <row r="323" spans="1:2" x14ac:dyDescent="0.3">
      <c r="A323" s="6" t="s">
        <v>1182</v>
      </c>
      <c r="B323" s="3">
        <v>1</v>
      </c>
    </row>
    <row r="324" spans="1:2" x14ac:dyDescent="0.3">
      <c r="A324" s="6" t="s">
        <v>2172</v>
      </c>
      <c r="B324" s="3">
        <v>1</v>
      </c>
    </row>
    <row r="325" spans="1:2" x14ac:dyDescent="0.3">
      <c r="A325" s="1" t="s">
        <v>3533</v>
      </c>
      <c r="B325" s="3">
        <v>2</v>
      </c>
    </row>
    <row r="326" spans="1:2" x14ac:dyDescent="0.3">
      <c r="A326" s="6" t="s">
        <v>47</v>
      </c>
      <c r="B326" s="3">
        <v>1</v>
      </c>
    </row>
    <row r="327" spans="1:2" x14ac:dyDescent="0.3">
      <c r="A327" s="6" t="s">
        <v>1465</v>
      </c>
      <c r="B327" s="3">
        <v>1</v>
      </c>
    </row>
    <row r="328" spans="1:2" x14ac:dyDescent="0.3">
      <c r="A328" s="1" t="s">
        <v>4435</v>
      </c>
      <c r="B328" s="3">
        <v>2</v>
      </c>
    </row>
    <row r="329" spans="1:2" x14ac:dyDescent="0.3">
      <c r="A329" s="6" t="s">
        <v>1178</v>
      </c>
      <c r="B329" s="3">
        <v>1</v>
      </c>
    </row>
    <row r="330" spans="1:2" x14ac:dyDescent="0.3">
      <c r="A330" s="6" t="s">
        <v>2149</v>
      </c>
      <c r="B330" s="3">
        <v>1</v>
      </c>
    </row>
    <row r="331" spans="1:2" x14ac:dyDescent="0.3">
      <c r="A331" s="1" t="s">
        <v>4170</v>
      </c>
      <c r="B331" s="3">
        <v>2</v>
      </c>
    </row>
    <row r="332" spans="1:2" x14ac:dyDescent="0.3">
      <c r="A332" s="6" t="s">
        <v>1869</v>
      </c>
      <c r="B332" s="3">
        <v>1</v>
      </c>
    </row>
    <row r="333" spans="1:2" x14ac:dyDescent="0.3">
      <c r="A333" s="6" t="s">
        <v>1868</v>
      </c>
      <c r="B333" s="3">
        <v>1</v>
      </c>
    </row>
    <row r="334" spans="1:2" x14ac:dyDescent="0.3">
      <c r="A334" s="1" t="s">
        <v>4758</v>
      </c>
      <c r="B334" s="3">
        <v>2</v>
      </c>
    </row>
    <row r="335" spans="1:2" x14ac:dyDescent="0.3">
      <c r="A335" s="6" t="s">
        <v>2112</v>
      </c>
      <c r="B335" s="3">
        <v>1</v>
      </c>
    </row>
    <row r="336" spans="1:2" x14ac:dyDescent="0.3">
      <c r="A336" s="6" t="s">
        <v>1918</v>
      </c>
      <c r="B336" s="3">
        <v>1</v>
      </c>
    </row>
    <row r="337" spans="1:2" x14ac:dyDescent="0.3">
      <c r="A337" s="1" t="s">
        <v>3810</v>
      </c>
      <c r="B337" s="3">
        <v>2</v>
      </c>
    </row>
    <row r="338" spans="1:2" x14ac:dyDescent="0.3">
      <c r="A338" s="6" t="s">
        <v>1023</v>
      </c>
      <c r="B338" s="3">
        <v>1</v>
      </c>
    </row>
    <row r="339" spans="1:2" x14ac:dyDescent="0.3">
      <c r="A339" s="6" t="s">
        <v>1586</v>
      </c>
      <c r="B339" s="3">
        <v>1</v>
      </c>
    </row>
    <row r="340" spans="1:2" x14ac:dyDescent="0.3">
      <c r="A340" s="1" t="s">
        <v>3837</v>
      </c>
      <c r="B340" s="3">
        <v>2</v>
      </c>
    </row>
    <row r="341" spans="1:2" x14ac:dyDescent="0.3">
      <c r="A341" s="6" t="s">
        <v>2107</v>
      </c>
      <c r="B341" s="3">
        <v>1</v>
      </c>
    </row>
    <row r="342" spans="1:2" x14ac:dyDescent="0.3">
      <c r="A342" s="6" t="s">
        <v>278</v>
      </c>
      <c r="B342" s="3">
        <v>1</v>
      </c>
    </row>
    <row r="343" spans="1:2" x14ac:dyDescent="0.3">
      <c r="A343" s="1" t="s">
        <v>3536</v>
      </c>
      <c r="B343" s="3">
        <v>2</v>
      </c>
    </row>
    <row r="344" spans="1:2" x14ac:dyDescent="0.3">
      <c r="A344" s="6" t="s">
        <v>49</v>
      </c>
      <c r="B344" s="3">
        <v>1</v>
      </c>
    </row>
    <row r="345" spans="1:2" x14ac:dyDescent="0.3">
      <c r="A345" s="6" t="s">
        <v>1573</v>
      </c>
      <c r="B345" s="3">
        <v>1</v>
      </c>
    </row>
    <row r="346" spans="1:2" x14ac:dyDescent="0.3">
      <c r="A346" s="1" t="s">
        <v>3761</v>
      </c>
      <c r="B346" s="3">
        <v>2</v>
      </c>
    </row>
    <row r="347" spans="1:2" x14ac:dyDescent="0.3">
      <c r="A347" s="6" t="s">
        <v>212</v>
      </c>
      <c r="B347" s="3">
        <v>1</v>
      </c>
    </row>
    <row r="348" spans="1:2" x14ac:dyDescent="0.3">
      <c r="A348" s="6" t="s">
        <v>1898</v>
      </c>
      <c r="B348" s="3">
        <v>1</v>
      </c>
    </row>
    <row r="349" spans="1:2" x14ac:dyDescent="0.3">
      <c r="A349" s="1" t="s">
        <v>3567</v>
      </c>
      <c r="B349" s="3">
        <v>2</v>
      </c>
    </row>
    <row r="350" spans="1:2" x14ac:dyDescent="0.3">
      <c r="A350" s="6" t="s">
        <v>68</v>
      </c>
      <c r="B350" s="3">
        <v>1</v>
      </c>
    </row>
    <row r="351" spans="1:2" x14ac:dyDescent="0.3">
      <c r="A351" s="6" t="s">
        <v>1497</v>
      </c>
      <c r="B351" s="3">
        <v>1</v>
      </c>
    </row>
    <row r="352" spans="1:2" x14ac:dyDescent="0.3">
      <c r="A352" s="1" t="s">
        <v>4297</v>
      </c>
      <c r="B352" s="3">
        <v>2</v>
      </c>
    </row>
    <row r="353" spans="1:2" x14ac:dyDescent="0.3">
      <c r="A353" s="6" t="s">
        <v>2051</v>
      </c>
      <c r="B353" s="3">
        <v>1</v>
      </c>
    </row>
    <row r="354" spans="1:2" x14ac:dyDescent="0.3">
      <c r="A354" s="6" t="s">
        <v>849</v>
      </c>
      <c r="B354" s="3">
        <v>1</v>
      </c>
    </row>
    <row r="355" spans="1:2" x14ac:dyDescent="0.3">
      <c r="A355" s="1" t="s">
        <v>3500</v>
      </c>
      <c r="B355" s="3">
        <v>2</v>
      </c>
    </row>
    <row r="356" spans="1:2" x14ac:dyDescent="0.3">
      <c r="A356" s="6" t="s">
        <v>1419</v>
      </c>
      <c r="B356" s="3">
        <v>1</v>
      </c>
    </row>
    <row r="357" spans="1:2" x14ac:dyDescent="0.3">
      <c r="A357" s="6" t="s">
        <v>1185</v>
      </c>
      <c r="B357" s="3">
        <v>1</v>
      </c>
    </row>
    <row r="358" spans="1:2" x14ac:dyDescent="0.3">
      <c r="A358" s="1" t="s">
        <v>3748</v>
      </c>
      <c r="B358" s="3">
        <v>2</v>
      </c>
    </row>
    <row r="359" spans="1:2" x14ac:dyDescent="0.3">
      <c r="A359" s="6" t="s">
        <v>2024</v>
      </c>
      <c r="B359" s="3">
        <v>1</v>
      </c>
    </row>
    <row r="360" spans="1:2" x14ac:dyDescent="0.3">
      <c r="A360" s="6" t="s">
        <v>415</v>
      </c>
      <c r="B360" s="3">
        <v>1</v>
      </c>
    </row>
    <row r="361" spans="1:2" x14ac:dyDescent="0.3">
      <c r="A361" s="1" t="s">
        <v>3544</v>
      </c>
      <c r="B361" s="3">
        <v>2</v>
      </c>
    </row>
    <row r="362" spans="1:2" x14ac:dyDescent="0.3">
      <c r="A362" s="6" t="s">
        <v>1501</v>
      </c>
      <c r="B362" s="3">
        <v>1</v>
      </c>
    </row>
    <row r="363" spans="1:2" x14ac:dyDescent="0.3">
      <c r="A363" s="6" t="s">
        <v>1997</v>
      </c>
      <c r="B363" s="3">
        <v>1</v>
      </c>
    </row>
    <row r="364" spans="1:2" x14ac:dyDescent="0.3">
      <c r="A364" s="1" t="s">
        <v>3709</v>
      </c>
      <c r="B364" s="3">
        <v>2</v>
      </c>
    </row>
    <row r="365" spans="1:2" x14ac:dyDescent="0.3">
      <c r="A365" s="6" t="s">
        <v>174</v>
      </c>
      <c r="B365" s="3">
        <v>1</v>
      </c>
    </row>
    <row r="366" spans="1:2" x14ac:dyDescent="0.3">
      <c r="A366" s="6" t="s">
        <v>1779</v>
      </c>
      <c r="B366" s="3">
        <v>1</v>
      </c>
    </row>
    <row r="367" spans="1:2" x14ac:dyDescent="0.3">
      <c r="A367" s="1" t="s">
        <v>4177</v>
      </c>
      <c r="B367" s="3">
        <v>2</v>
      </c>
    </row>
    <row r="368" spans="1:2" x14ac:dyDescent="0.3">
      <c r="A368" s="6" t="s">
        <v>1306</v>
      </c>
      <c r="B368" s="3">
        <v>1</v>
      </c>
    </row>
    <row r="369" spans="1:2" x14ac:dyDescent="0.3">
      <c r="A369" s="6" t="s">
        <v>2460</v>
      </c>
      <c r="B369" s="3">
        <v>1</v>
      </c>
    </row>
    <row r="370" spans="1:2" x14ac:dyDescent="0.3">
      <c r="A370" s="1" t="s">
        <v>4963</v>
      </c>
      <c r="B370" s="3">
        <v>2</v>
      </c>
    </row>
    <row r="371" spans="1:2" x14ac:dyDescent="0.3">
      <c r="A371" s="6" t="s">
        <v>2294</v>
      </c>
      <c r="B371" s="3">
        <v>1</v>
      </c>
    </row>
    <row r="372" spans="1:2" x14ac:dyDescent="0.3">
      <c r="A372" s="6" t="s">
        <v>2629</v>
      </c>
      <c r="B372" s="3">
        <v>1</v>
      </c>
    </row>
    <row r="373" spans="1:2" x14ac:dyDescent="0.3">
      <c r="A373" s="1" t="s">
        <v>5237</v>
      </c>
      <c r="B373" s="3">
        <v>2</v>
      </c>
    </row>
    <row r="374" spans="1:2" x14ac:dyDescent="0.3">
      <c r="A374" s="6" t="s">
        <v>2759</v>
      </c>
      <c r="B374" s="3">
        <v>1</v>
      </c>
    </row>
    <row r="375" spans="1:2" x14ac:dyDescent="0.3">
      <c r="A375" s="6" t="s">
        <v>2939</v>
      </c>
      <c r="B375" s="3">
        <v>1</v>
      </c>
    </row>
    <row r="376" spans="1:2" x14ac:dyDescent="0.3">
      <c r="A376" s="1" t="s">
        <v>3917</v>
      </c>
      <c r="B376" s="3">
        <v>2</v>
      </c>
    </row>
    <row r="377" spans="1:2" x14ac:dyDescent="0.3">
      <c r="A377" s="6" t="s">
        <v>1965</v>
      </c>
      <c r="B377" s="3">
        <v>1</v>
      </c>
    </row>
    <row r="378" spans="1:2" x14ac:dyDescent="0.3">
      <c r="A378" s="6" t="s">
        <v>2881</v>
      </c>
      <c r="B378" s="3">
        <v>1</v>
      </c>
    </row>
    <row r="379" spans="1:2" x14ac:dyDescent="0.3">
      <c r="A379" s="1" t="s">
        <v>4010</v>
      </c>
      <c r="B379" s="3">
        <v>2</v>
      </c>
    </row>
    <row r="380" spans="1:2" x14ac:dyDescent="0.3">
      <c r="A380" s="6" t="s">
        <v>2514</v>
      </c>
      <c r="B380" s="3">
        <v>1</v>
      </c>
    </row>
    <row r="381" spans="1:2" x14ac:dyDescent="0.3">
      <c r="A381" s="6" t="s">
        <v>3013</v>
      </c>
      <c r="B381" s="3">
        <v>1</v>
      </c>
    </row>
    <row r="382" spans="1:2" x14ac:dyDescent="0.3">
      <c r="A382" s="1" t="s">
        <v>5041</v>
      </c>
      <c r="B382" s="3">
        <v>2</v>
      </c>
    </row>
    <row r="383" spans="1:2" x14ac:dyDescent="0.3">
      <c r="A383" s="6" t="s">
        <v>2159</v>
      </c>
      <c r="B383" s="3">
        <v>1</v>
      </c>
    </row>
    <row r="384" spans="1:2" x14ac:dyDescent="0.3">
      <c r="A384" s="6" t="s">
        <v>2850</v>
      </c>
      <c r="B384" s="3">
        <v>1</v>
      </c>
    </row>
    <row r="385" spans="1:2" x14ac:dyDescent="0.3">
      <c r="A385" s="1" t="s">
        <v>4566</v>
      </c>
      <c r="B385" s="3">
        <v>2</v>
      </c>
    </row>
    <row r="386" spans="1:2" x14ac:dyDescent="0.3">
      <c r="A386" s="6" t="s">
        <v>2661</v>
      </c>
      <c r="B386" s="3">
        <v>1</v>
      </c>
    </row>
    <row r="387" spans="1:2" x14ac:dyDescent="0.3">
      <c r="A387" s="6" t="s">
        <v>996</v>
      </c>
      <c r="B387" s="3">
        <v>1</v>
      </c>
    </row>
    <row r="388" spans="1:2" x14ac:dyDescent="0.3">
      <c r="A388" s="1" t="s">
        <v>4521</v>
      </c>
      <c r="B388" s="3">
        <v>2</v>
      </c>
    </row>
    <row r="389" spans="1:2" x14ac:dyDescent="0.3">
      <c r="A389" s="6" t="s">
        <v>2819</v>
      </c>
      <c r="B389" s="3">
        <v>1</v>
      </c>
    </row>
    <row r="390" spans="1:2" x14ac:dyDescent="0.3">
      <c r="A390" s="6" t="s">
        <v>2829</v>
      </c>
      <c r="B390" s="3">
        <v>1</v>
      </c>
    </row>
    <row r="391" spans="1:2" x14ac:dyDescent="0.3">
      <c r="A391" s="1" t="s">
        <v>5251</v>
      </c>
      <c r="B391" s="3">
        <v>2</v>
      </c>
    </row>
    <row r="392" spans="1:2" x14ac:dyDescent="0.3">
      <c r="A392" s="6" t="s">
        <v>3044</v>
      </c>
      <c r="B392" s="3">
        <v>1</v>
      </c>
    </row>
    <row r="393" spans="1:2" x14ac:dyDescent="0.3">
      <c r="A393" s="6" t="s">
        <v>3047</v>
      </c>
      <c r="B393" s="3">
        <v>1</v>
      </c>
    </row>
    <row r="394" spans="1:2" x14ac:dyDescent="0.3">
      <c r="A394" s="1" t="s">
        <v>4965</v>
      </c>
      <c r="B394" s="3">
        <v>2</v>
      </c>
    </row>
    <row r="395" spans="1:2" x14ac:dyDescent="0.3">
      <c r="A395" s="6" t="s">
        <v>2825</v>
      </c>
      <c r="B395" s="3">
        <v>1</v>
      </c>
    </row>
    <row r="396" spans="1:2" x14ac:dyDescent="0.3">
      <c r="A396" s="6" t="s">
        <v>2831</v>
      </c>
      <c r="B396" s="3">
        <v>1</v>
      </c>
    </row>
    <row r="397" spans="1:2" x14ac:dyDescent="0.3">
      <c r="A397" s="1" t="s">
        <v>5365</v>
      </c>
      <c r="B397" s="3">
        <v>2</v>
      </c>
    </row>
    <row r="398" spans="1:2" x14ac:dyDescent="0.3">
      <c r="A398" s="6" t="s">
        <v>2835</v>
      </c>
      <c r="B398" s="3">
        <v>1</v>
      </c>
    </row>
    <row r="399" spans="1:2" x14ac:dyDescent="0.3">
      <c r="A399" s="6" t="s">
        <v>2923</v>
      </c>
      <c r="B399" s="3">
        <v>1</v>
      </c>
    </row>
    <row r="400" spans="1:2" x14ac:dyDescent="0.3">
      <c r="A400" s="1" t="s">
        <v>4669</v>
      </c>
      <c r="B400" s="3">
        <v>2</v>
      </c>
    </row>
    <row r="401" spans="1:2" x14ac:dyDescent="0.3">
      <c r="A401" s="6" t="s">
        <v>1889</v>
      </c>
      <c r="B401" s="3">
        <v>1</v>
      </c>
    </row>
    <row r="402" spans="1:2" x14ac:dyDescent="0.3">
      <c r="A402" s="6" t="s">
        <v>2801</v>
      </c>
      <c r="B402" s="3">
        <v>1</v>
      </c>
    </row>
    <row r="403" spans="1:2" x14ac:dyDescent="0.3">
      <c r="A403" s="1" t="s">
        <v>4032</v>
      </c>
      <c r="B403" s="3">
        <v>2</v>
      </c>
    </row>
    <row r="404" spans="1:2" x14ac:dyDescent="0.3">
      <c r="A404" s="6" t="s">
        <v>1404</v>
      </c>
      <c r="B404" s="3">
        <v>1</v>
      </c>
    </row>
    <row r="405" spans="1:2" x14ac:dyDescent="0.3">
      <c r="A405" s="6" t="s">
        <v>2499</v>
      </c>
      <c r="B405" s="3">
        <v>1</v>
      </c>
    </row>
    <row r="406" spans="1:2" x14ac:dyDescent="0.3">
      <c r="A406" s="1" t="s">
        <v>3894</v>
      </c>
      <c r="B406" s="3">
        <v>2</v>
      </c>
    </row>
    <row r="407" spans="1:2" x14ac:dyDescent="0.3">
      <c r="A407" s="6" t="s">
        <v>2774</v>
      </c>
      <c r="B407" s="3">
        <v>1</v>
      </c>
    </row>
    <row r="408" spans="1:2" x14ac:dyDescent="0.3">
      <c r="A408" s="6" t="s">
        <v>1687</v>
      </c>
      <c r="B408" s="3">
        <v>1</v>
      </c>
    </row>
    <row r="409" spans="1:2" x14ac:dyDescent="0.3">
      <c r="A409" s="1" t="s">
        <v>4898</v>
      </c>
      <c r="B409" s="3">
        <v>2</v>
      </c>
    </row>
    <row r="410" spans="1:2" x14ac:dyDescent="0.3">
      <c r="A410" s="6" t="s">
        <v>2822</v>
      </c>
      <c r="B410" s="3">
        <v>1</v>
      </c>
    </row>
    <row r="411" spans="1:2" x14ac:dyDescent="0.3">
      <c r="A411" s="6" t="s">
        <v>2821</v>
      </c>
      <c r="B411" s="3">
        <v>1</v>
      </c>
    </row>
    <row r="412" spans="1:2" x14ac:dyDescent="0.3">
      <c r="A412" s="1" t="s">
        <v>3968</v>
      </c>
      <c r="B412" s="3">
        <v>2</v>
      </c>
    </row>
    <row r="413" spans="1:2" x14ac:dyDescent="0.3">
      <c r="A413" s="6" t="s">
        <v>2055</v>
      </c>
      <c r="B413" s="3">
        <v>1</v>
      </c>
    </row>
    <row r="414" spans="1:2" x14ac:dyDescent="0.3">
      <c r="A414" s="6" t="s">
        <v>2779</v>
      </c>
      <c r="B414" s="3">
        <v>1</v>
      </c>
    </row>
    <row r="415" spans="1:2" x14ac:dyDescent="0.3">
      <c r="A415" s="1" t="s">
        <v>4955</v>
      </c>
      <c r="B415" s="3">
        <v>2</v>
      </c>
    </row>
    <row r="416" spans="1:2" x14ac:dyDescent="0.3">
      <c r="A416" s="6" t="s">
        <v>2326</v>
      </c>
      <c r="B416" s="3">
        <v>1</v>
      </c>
    </row>
    <row r="417" spans="1:2" x14ac:dyDescent="0.3">
      <c r="A417" s="6" t="s">
        <v>2664</v>
      </c>
      <c r="B417" s="3">
        <v>1</v>
      </c>
    </row>
    <row r="418" spans="1:2" x14ac:dyDescent="0.3">
      <c r="A418" s="1" t="s">
        <v>4002</v>
      </c>
      <c r="B418" s="3">
        <v>2</v>
      </c>
    </row>
    <row r="419" spans="1:2" x14ac:dyDescent="0.3">
      <c r="A419" s="6" t="s">
        <v>2743</v>
      </c>
      <c r="B419" s="3">
        <v>1</v>
      </c>
    </row>
    <row r="420" spans="1:2" x14ac:dyDescent="0.3">
      <c r="A420" s="6" t="s">
        <v>2744</v>
      </c>
      <c r="B420" s="3">
        <v>1</v>
      </c>
    </row>
    <row r="421" spans="1:2" x14ac:dyDescent="0.3">
      <c r="A421" s="1" t="s">
        <v>4431</v>
      </c>
      <c r="B421" s="3">
        <v>2</v>
      </c>
    </row>
    <row r="422" spans="1:2" x14ac:dyDescent="0.3">
      <c r="A422" s="6" t="s">
        <v>2634</v>
      </c>
      <c r="B422" s="3">
        <v>1</v>
      </c>
    </row>
    <row r="423" spans="1:2" x14ac:dyDescent="0.3">
      <c r="A423" s="6" t="s">
        <v>2635</v>
      </c>
      <c r="B423" s="3">
        <v>1</v>
      </c>
    </row>
    <row r="424" spans="1:2" x14ac:dyDescent="0.3">
      <c r="A424" s="1" t="s">
        <v>3772</v>
      </c>
      <c r="B424" s="3">
        <v>2</v>
      </c>
    </row>
    <row r="425" spans="1:2" x14ac:dyDescent="0.3">
      <c r="A425" s="6" t="s">
        <v>2763</v>
      </c>
      <c r="B425" s="3">
        <v>1</v>
      </c>
    </row>
    <row r="426" spans="1:2" x14ac:dyDescent="0.3">
      <c r="A426" s="6" t="s">
        <v>2012</v>
      </c>
      <c r="B426" s="3">
        <v>1</v>
      </c>
    </row>
    <row r="427" spans="1:2" x14ac:dyDescent="0.3">
      <c r="A427" s="1" t="s">
        <v>5135</v>
      </c>
      <c r="B427" s="3">
        <v>2</v>
      </c>
    </row>
    <row r="428" spans="1:2" x14ac:dyDescent="0.3">
      <c r="A428" s="6" t="s">
        <v>2928</v>
      </c>
      <c r="B428" s="3">
        <v>1</v>
      </c>
    </row>
    <row r="429" spans="1:2" x14ac:dyDescent="0.3">
      <c r="A429" s="6" t="s">
        <v>2118</v>
      </c>
      <c r="B429" s="3">
        <v>1</v>
      </c>
    </row>
    <row r="430" spans="1:2" x14ac:dyDescent="0.3">
      <c r="A430" s="1" t="s">
        <v>3839</v>
      </c>
      <c r="B430" s="3">
        <v>2</v>
      </c>
    </row>
    <row r="431" spans="1:2" x14ac:dyDescent="0.3">
      <c r="A431" s="6" t="s">
        <v>1542</v>
      </c>
      <c r="B431" s="3">
        <v>1</v>
      </c>
    </row>
    <row r="432" spans="1:2" x14ac:dyDescent="0.3">
      <c r="A432" s="6" t="s">
        <v>2458</v>
      </c>
      <c r="B432" s="3">
        <v>1</v>
      </c>
    </row>
    <row r="433" spans="1:2" x14ac:dyDescent="0.3">
      <c r="A433" s="1" t="s">
        <v>4035</v>
      </c>
      <c r="B433" s="3">
        <v>2</v>
      </c>
    </row>
    <row r="434" spans="1:2" x14ac:dyDescent="0.3">
      <c r="A434" s="6" t="s">
        <v>453</v>
      </c>
      <c r="B434" s="3">
        <v>1</v>
      </c>
    </row>
    <row r="435" spans="1:2" x14ac:dyDescent="0.3">
      <c r="A435" s="6" t="s">
        <v>2603</v>
      </c>
      <c r="B435" s="3">
        <v>1</v>
      </c>
    </row>
    <row r="436" spans="1:2" x14ac:dyDescent="0.3">
      <c r="A436" s="1" t="s">
        <v>4067</v>
      </c>
      <c r="B436" s="3">
        <v>2</v>
      </c>
    </row>
    <row r="437" spans="1:2" x14ac:dyDescent="0.3">
      <c r="A437" s="6" t="s">
        <v>3024</v>
      </c>
      <c r="B437" s="3">
        <v>1</v>
      </c>
    </row>
    <row r="438" spans="1:2" x14ac:dyDescent="0.3">
      <c r="A438" s="6" t="s">
        <v>2866</v>
      </c>
      <c r="B438" s="3">
        <v>1</v>
      </c>
    </row>
    <row r="439" spans="1:2" x14ac:dyDescent="0.3">
      <c r="A439" s="1" t="s">
        <v>4805</v>
      </c>
      <c r="B439" s="3">
        <v>2</v>
      </c>
    </row>
    <row r="440" spans="1:2" x14ac:dyDescent="0.3">
      <c r="A440" s="6" t="s">
        <v>2090</v>
      </c>
      <c r="B440" s="3">
        <v>1</v>
      </c>
    </row>
    <row r="441" spans="1:2" x14ac:dyDescent="0.3">
      <c r="A441" s="6" t="s">
        <v>2573</v>
      </c>
      <c r="B441" s="3">
        <v>1</v>
      </c>
    </row>
    <row r="442" spans="1:2" x14ac:dyDescent="0.3">
      <c r="A442" s="1" t="s">
        <v>4857</v>
      </c>
      <c r="B442" s="3">
        <v>2</v>
      </c>
    </row>
    <row r="443" spans="1:2" x14ac:dyDescent="0.3">
      <c r="A443" s="6" t="s">
        <v>2066</v>
      </c>
      <c r="B443" s="3">
        <v>1</v>
      </c>
    </row>
    <row r="444" spans="1:2" x14ac:dyDescent="0.3">
      <c r="A444" s="6" t="s">
        <v>2453</v>
      </c>
      <c r="B444" s="3">
        <v>1</v>
      </c>
    </row>
    <row r="445" spans="1:2" x14ac:dyDescent="0.3">
      <c r="A445" s="1" t="s">
        <v>4665</v>
      </c>
      <c r="B445" s="3">
        <v>2</v>
      </c>
    </row>
    <row r="446" spans="1:2" x14ac:dyDescent="0.3">
      <c r="A446" s="6" t="s">
        <v>2546</v>
      </c>
      <c r="B446" s="3">
        <v>1</v>
      </c>
    </row>
    <row r="447" spans="1:2" x14ac:dyDescent="0.3">
      <c r="A447" s="6" t="s">
        <v>1210</v>
      </c>
      <c r="B447" s="3">
        <v>1</v>
      </c>
    </row>
    <row r="448" spans="1:2" x14ac:dyDescent="0.3">
      <c r="A448" s="1" t="s">
        <v>4580</v>
      </c>
      <c r="B448" s="3">
        <v>2</v>
      </c>
    </row>
    <row r="449" spans="1:2" x14ac:dyDescent="0.3">
      <c r="A449" s="6" t="s">
        <v>1008</v>
      </c>
      <c r="B449" s="3">
        <v>1</v>
      </c>
    </row>
    <row r="450" spans="1:2" x14ac:dyDescent="0.3">
      <c r="A450" s="6" t="s">
        <v>2408</v>
      </c>
      <c r="B450" s="3">
        <v>1</v>
      </c>
    </row>
    <row r="451" spans="1:2" x14ac:dyDescent="0.3">
      <c r="A451" s="1" t="s">
        <v>4825</v>
      </c>
      <c r="B451" s="3">
        <v>2</v>
      </c>
    </row>
    <row r="452" spans="1:2" x14ac:dyDescent="0.3">
      <c r="A452" s="6" t="s">
        <v>1324</v>
      </c>
      <c r="B452" s="3">
        <v>1</v>
      </c>
    </row>
    <row r="453" spans="1:2" x14ac:dyDescent="0.3">
      <c r="A453" s="6" t="s">
        <v>2476</v>
      </c>
      <c r="B453" s="3">
        <v>1</v>
      </c>
    </row>
    <row r="454" spans="1:2" x14ac:dyDescent="0.3">
      <c r="A454" s="1" t="s">
        <v>4371</v>
      </c>
      <c r="B454" s="3">
        <v>2</v>
      </c>
    </row>
    <row r="455" spans="1:2" x14ac:dyDescent="0.3">
      <c r="A455" s="6" t="s">
        <v>2975</v>
      </c>
      <c r="B455" s="3">
        <v>1</v>
      </c>
    </row>
    <row r="456" spans="1:2" x14ac:dyDescent="0.3">
      <c r="A456" s="6" t="s">
        <v>1245</v>
      </c>
      <c r="B456" s="3">
        <v>1</v>
      </c>
    </row>
    <row r="457" spans="1:2" x14ac:dyDescent="0.3">
      <c r="A457" s="1" t="s">
        <v>4008</v>
      </c>
      <c r="B457" s="3">
        <v>2</v>
      </c>
    </row>
    <row r="458" spans="1:2" x14ac:dyDescent="0.3">
      <c r="A458" s="6" t="s">
        <v>1287</v>
      </c>
      <c r="B458" s="3">
        <v>1</v>
      </c>
    </row>
    <row r="459" spans="1:2" x14ac:dyDescent="0.3">
      <c r="A459" s="6" t="s">
        <v>2459</v>
      </c>
      <c r="B459" s="3">
        <v>1</v>
      </c>
    </row>
    <row r="460" spans="1:2" x14ac:dyDescent="0.3">
      <c r="A460" s="1" t="s">
        <v>4692</v>
      </c>
      <c r="B460" s="3">
        <v>2</v>
      </c>
    </row>
    <row r="461" spans="1:2" x14ac:dyDescent="0.3">
      <c r="A461" s="6" t="s">
        <v>1722</v>
      </c>
      <c r="B461" s="3">
        <v>1</v>
      </c>
    </row>
    <row r="462" spans="1:2" x14ac:dyDescent="0.3">
      <c r="A462" s="6" t="s">
        <v>2276</v>
      </c>
      <c r="B462" s="3">
        <v>1</v>
      </c>
    </row>
    <row r="463" spans="1:2" x14ac:dyDescent="0.3">
      <c r="A463" s="1" t="s">
        <v>3522</v>
      </c>
      <c r="B463" s="3">
        <v>2</v>
      </c>
    </row>
    <row r="464" spans="1:2" x14ac:dyDescent="0.3">
      <c r="A464" s="6" t="s">
        <v>785</v>
      </c>
      <c r="B464" s="3">
        <v>1</v>
      </c>
    </row>
    <row r="465" spans="1:2" x14ac:dyDescent="0.3">
      <c r="A465" s="6" t="s">
        <v>2238</v>
      </c>
      <c r="B465" s="3">
        <v>1</v>
      </c>
    </row>
    <row r="466" spans="1:2" x14ac:dyDescent="0.3">
      <c r="A466" s="1" t="s">
        <v>4465</v>
      </c>
      <c r="B466" s="3">
        <v>2</v>
      </c>
    </row>
    <row r="467" spans="1:2" x14ac:dyDescent="0.3">
      <c r="A467" s="6" t="s">
        <v>1459</v>
      </c>
      <c r="B467" s="3">
        <v>1</v>
      </c>
    </row>
    <row r="468" spans="1:2" x14ac:dyDescent="0.3">
      <c r="A468" s="6" t="s">
        <v>2451</v>
      </c>
      <c r="B468" s="3">
        <v>1</v>
      </c>
    </row>
    <row r="469" spans="1:2" x14ac:dyDescent="0.3">
      <c r="A469" s="1" t="s">
        <v>3516</v>
      </c>
      <c r="B469" s="3">
        <v>2</v>
      </c>
    </row>
    <row r="470" spans="1:2" x14ac:dyDescent="0.3">
      <c r="A470" s="6" t="s">
        <v>1788</v>
      </c>
      <c r="B470" s="3">
        <v>1</v>
      </c>
    </row>
    <row r="471" spans="1:2" x14ac:dyDescent="0.3">
      <c r="A471" s="6" t="s">
        <v>2713</v>
      </c>
      <c r="B471" s="3">
        <v>1</v>
      </c>
    </row>
    <row r="472" spans="1:2" x14ac:dyDescent="0.3">
      <c r="A472" s="1" t="s">
        <v>3706</v>
      </c>
      <c r="B472" s="3">
        <v>2</v>
      </c>
    </row>
    <row r="473" spans="1:2" x14ac:dyDescent="0.3">
      <c r="A473" s="6" t="s">
        <v>1266</v>
      </c>
      <c r="B473" s="3">
        <v>1</v>
      </c>
    </row>
    <row r="474" spans="1:2" x14ac:dyDescent="0.3">
      <c r="A474" s="6" t="s">
        <v>2430</v>
      </c>
      <c r="B474" s="3">
        <v>1</v>
      </c>
    </row>
    <row r="475" spans="1:2" x14ac:dyDescent="0.3">
      <c r="A475" s="1" t="s">
        <v>4612</v>
      </c>
      <c r="B475" s="3">
        <v>2</v>
      </c>
    </row>
    <row r="476" spans="1:2" x14ac:dyDescent="0.3">
      <c r="A476" s="6" t="s">
        <v>2703</v>
      </c>
      <c r="B476" s="3">
        <v>1</v>
      </c>
    </row>
    <row r="477" spans="1:2" x14ac:dyDescent="0.3">
      <c r="A477" s="6" t="s">
        <v>1912</v>
      </c>
      <c r="B477" s="3">
        <v>1</v>
      </c>
    </row>
    <row r="478" spans="1:2" x14ac:dyDescent="0.3">
      <c r="A478" s="1" t="s">
        <v>4603</v>
      </c>
      <c r="B478" s="3">
        <v>2</v>
      </c>
    </row>
    <row r="479" spans="1:2" x14ac:dyDescent="0.3">
      <c r="A479" s="6" t="s">
        <v>2027</v>
      </c>
      <c r="B479" s="3">
        <v>1</v>
      </c>
    </row>
    <row r="480" spans="1:2" x14ac:dyDescent="0.3">
      <c r="A480" s="6" t="s">
        <v>2384</v>
      </c>
      <c r="B480" s="3">
        <v>1</v>
      </c>
    </row>
    <row r="481" spans="1:2" x14ac:dyDescent="0.3">
      <c r="A481" s="1" t="s">
        <v>4185</v>
      </c>
      <c r="B481" s="3">
        <v>2</v>
      </c>
    </row>
    <row r="482" spans="1:2" x14ac:dyDescent="0.3">
      <c r="A482" s="6" t="s">
        <v>2698</v>
      </c>
      <c r="B482" s="3">
        <v>1</v>
      </c>
    </row>
    <row r="483" spans="1:2" x14ac:dyDescent="0.3">
      <c r="A483" s="6" t="s">
        <v>1435</v>
      </c>
      <c r="B483" s="3">
        <v>1</v>
      </c>
    </row>
    <row r="484" spans="1:2" x14ac:dyDescent="0.3">
      <c r="A484" s="1" t="s">
        <v>3607</v>
      </c>
      <c r="B484" s="3">
        <v>2</v>
      </c>
    </row>
    <row r="485" spans="1:2" x14ac:dyDescent="0.3">
      <c r="A485" s="6" t="s">
        <v>2311</v>
      </c>
      <c r="B485" s="3">
        <v>1</v>
      </c>
    </row>
    <row r="486" spans="1:2" x14ac:dyDescent="0.3">
      <c r="A486" s="6" t="s">
        <v>684</v>
      </c>
      <c r="B486" s="3">
        <v>1</v>
      </c>
    </row>
    <row r="487" spans="1:2" x14ac:dyDescent="0.3">
      <c r="A487" s="1" t="s">
        <v>4783</v>
      </c>
      <c r="B487" s="3">
        <v>2</v>
      </c>
    </row>
    <row r="488" spans="1:2" x14ac:dyDescent="0.3">
      <c r="A488" s="6" t="s">
        <v>1740</v>
      </c>
      <c r="B488" s="3">
        <v>1</v>
      </c>
    </row>
    <row r="489" spans="1:2" x14ac:dyDescent="0.3">
      <c r="A489" s="6" t="s">
        <v>2692</v>
      </c>
      <c r="B489" s="3">
        <v>1</v>
      </c>
    </row>
    <row r="490" spans="1:2" x14ac:dyDescent="0.3">
      <c r="A490" s="1" t="s">
        <v>4673</v>
      </c>
      <c r="B490" s="3">
        <v>2</v>
      </c>
    </row>
    <row r="491" spans="1:2" x14ac:dyDescent="0.3">
      <c r="A491" s="6" t="s">
        <v>1890</v>
      </c>
      <c r="B491" s="3">
        <v>1</v>
      </c>
    </row>
    <row r="492" spans="1:2" x14ac:dyDescent="0.3">
      <c r="A492" s="6" t="s">
        <v>2254</v>
      </c>
      <c r="B492" s="3">
        <v>1</v>
      </c>
    </row>
    <row r="493" spans="1:2" x14ac:dyDescent="0.3">
      <c r="A493" s="1" t="s">
        <v>3662</v>
      </c>
      <c r="B493" s="3">
        <v>2</v>
      </c>
    </row>
    <row r="494" spans="1:2" x14ac:dyDescent="0.3">
      <c r="A494" s="6" t="s">
        <v>1651</v>
      </c>
      <c r="B494" s="3">
        <v>1</v>
      </c>
    </row>
    <row r="495" spans="1:2" x14ac:dyDescent="0.3">
      <c r="A495" s="6" t="s">
        <v>2682</v>
      </c>
      <c r="B495" s="3">
        <v>1</v>
      </c>
    </row>
    <row r="496" spans="1:2" x14ac:dyDescent="0.3">
      <c r="A496" s="1" t="s">
        <v>4655</v>
      </c>
      <c r="B496" s="3">
        <v>2</v>
      </c>
    </row>
    <row r="497" spans="1:2" x14ac:dyDescent="0.3">
      <c r="A497" s="6" t="s">
        <v>1118</v>
      </c>
      <c r="B497" s="3">
        <v>1</v>
      </c>
    </row>
    <row r="498" spans="1:2" x14ac:dyDescent="0.3">
      <c r="A498" s="6" t="s">
        <v>2237</v>
      </c>
      <c r="B498" s="3">
        <v>1</v>
      </c>
    </row>
    <row r="499" spans="1:2" x14ac:dyDescent="0.3">
      <c r="A499" s="1" t="s">
        <v>4515</v>
      </c>
      <c r="B499" s="3">
        <v>2</v>
      </c>
    </row>
    <row r="500" spans="1:2" x14ac:dyDescent="0.3">
      <c r="A500" s="6" t="s">
        <v>2671</v>
      </c>
      <c r="B500" s="3">
        <v>1</v>
      </c>
    </row>
    <row r="501" spans="1:2" x14ac:dyDescent="0.3">
      <c r="A501" s="6" t="s">
        <v>1891</v>
      </c>
      <c r="B501" s="3">
        <v>1</v>
      </c>
    </row>
    <row r="502" spans="1:2" x14ac:dyDescent="0.3">
      <c r="A502" s="1" t="s">
        <v>4552</v>
      </c>
      <c r="B502" s="3">
        <v>2</v>
      </c>
    </row>
    <row r="503" spans="1:2" x14ac:dyDescent="0.3">
      <c r="A503" s="6" t="s">
        <v>2639</v>
      </c>
      <c r="B503" s="3">
        <v>1</v>
      </c>
    </row>
    <row r="504" spans="1:2" x14ac:dyDescent="0.3">
      <c r="A504" s="6" t="s">
        <v>982</v>
      </c>
      <c r="B504" s="3">
        <v>1</v>
      </c>
    </row>
    <row r="505" spans="1:2" x14ac:dyDescent="0.3">
      <c r="A505" s="1" t="s">
        <v>4179</v>
      </c>
      <c r="B505" s="3">
        <v>2</v>
      </c>
    </row>
    <row r="506" spans="1:2" x14ac:dyDescent="0.3">
      <c r="A506" s="6" t="s">
        <v>3358</v>
      </c>
      <c r="B506" s="3">
        <v>1</v>
      </c>
    </row>
    <row r="507" spans="1:2" x14ac:dyDescent="0.3">
      <c r="A507" s="6" t="s">
        <v>2120</v>
      </c>
      <c r="B507" s="3">
        <v>1</v>
      </c>
    </row>
    <row r="508" spans="1:2" x14ac:dyDescent="0.3">
      <c r="A508" s="1" t="s">
        <v>5048</v>
      </c>
      <c r="B508" s="3">
        <v>2</v>
      </c>
    </row>
    <row r="509" spans="1:2" x14ac:dyDescent="0.3">
      <c r="A509" s="6" t="s">
        <v>3342</v>
      </c>
      <c r="B509" s="3">
        <v>1</v>
      </c>
    </row>
    <row r="510" spans="1:2" x14ac:dyDescent="0.3">
      <c r="A510" s="6" t="s">
        <v>2650</v>
      </c>
      <c r="B510" s="3">
        <v>1</v>
      </c>
    </row>
    <row r="511" spans="1:2" x14ac:dyDescent="0.3">
      <c r="A511" s="1" t="s">
        <v>4245</v>
      </c>
      <c r="B511" s="3">
        <v>2</v>
      </c>
    </row>
    <row r="512" spans="1:2" x14ac:dyDescent="0.3">
      <c r="A512" s="6" t="s">
        <v>2202</v>
      </c>
      <c r="B512" s="3">
        <v>1</v>
      </c>
    </row>
    <row r="513" spans="1:2" x14ac:dyDescent="0.3">
      <c r="A513" s="6" t="s">
        <v>3075</v>
      </c>
      <c r="B513" s="3">
        <v>1</v>
      </c>
    </row>
    <row r="514" spans="1:2" x14ac:dyDescent="0.3">
      <c r="A514" s="1" t="s">
        <v>5307</v>
      </c>
      <c r="B514" s="3">
        <v>2</v>
      </c>
    </row>
    <row r="515" spans="1:2" x14ac:dyDescent="0.3">
      <c r="A515" s="6" t="s">
        <v>2624</v>
      </c>
      <c r="B515" s="3">
        <v>1</v>
      </c>
    </row>
    <row r="516" spans="1:2" x14ac:dyDescent="0.3">
      <c r="A516" s="6" t="s">
        <v>2761</v>
      </c>
      <c r="B516" s="3">
        <v>1</v>
      </c>
    </row>
    <row r="517" spans="1:2" x14ac:dyDescent="0.3">
      <c r="A517" s="1" t="s">
        <v>4878</v>
      </c>
      <c r="B517" s="3">
        <v>2</v>
      </c>
    </row>
    <row r="518" spans="1:2" x14ac:dyDescent="0.3">
      <c r="A518" s="6" t="s">
        <v>2723</v>
      </c>
      <c r="B518" s="3">
        <v>1</v>
      </c>
    </row>
    <row r="519" spans="1:2" x14ac:dyDescent="0.3">
      <c r="A519" s="6" t="s">
        <v>3277</v>
      </c>
      <c r="B519" s="3">
        <v>1</v>
      </c>
    </row>
    <row r="520" spans="1:2" x14ac:dyDescent="0.3">
      <c r="A520" s="1" t="s">
        <v>3738</v>
      </c>
      <c r="B520" s="3">
        <v>2</v>
      </c>
    </row>
    <row r="521" spans="1:2" x14ac:dyDescent="0.3">
      <c r="A521" s="6" t="s">
        <v>2898</v>
      </c>
      <c r="B521" s="3">
        <v>1</v>
      </c>
    </row>
    <row r="522" spans="1:2" x14ac:dyDescent="0.3">
      <c r="A522" s="6" t="s">
        <v>2791</v>
      </c>
      <c r="B522" s="3">
        <v>1</v>
      </c>
    </row>
    <row r="523" spans="1:2" x14ac:dyDescent="0.3">
      <c r="A523" s="1" t="s">
        <v>3983</v>
      </c>
      <c r="B523" s="3">
        <v>2</v>
      </c>
    </row>
    <row r="524" spans="1:2" x14ac:dyDescent="0.3">
      <c r="A524" s="6" t="s">
        <v>2402</v>
      </c>
      <c r="B524" s="3">
        <v>1</v>
      </c>
    </row>
    <row r="525" spans="1:2" x14ac:dyDescent="0.3">
      <c r="A525" s="6" t="s">
        <v>3134</v>
      </c>
      <c r="B525" s="3">
        <v>1</v>
      </c>
    </row>
    <row r="526" spans="1:2" x14ac:dyDescent="0.3">
      <c r="A526" s="1" t="s">
        <v>4057</v>
      </c>
      <c r="B526" s="3">
        <v>2</v>
      </c>
    </row>
    <row r="527" spans="1:2" x14ac:dyDescent="0.3">
      <c r="A527" s="6" t="s">
        <v>3288</v>
      </c>
      <c r="B527" s="3">
        <v>1</v>
      </c>
    </row>
    <row r="528" spans="1:2" x14ac:dyDescent="0.3">
      <c r="A528" s="6" t="s">
        <v>3347</v>
      </c>
      <c r="B528" s="3">
        <v>1</v>
      </c>
    </row>
    <row r="529" spans="1:2" x14ac:dyDescent="0.3">
      <c r="A529" s="1" t="s">
        <v>5079</v>
      </c>
      <c r="B529" s="3">
        <v>2</v>
      </c>
    </row>
    <row r="530" spans="1:2" x14ac:dyDescent="0.3">
      <c r="A530" s="6" t="s">
        <v>3362</v>
      </c>
      <c r="B530" s="3">
        <v>1</v>
      </c>
    </row>
    <row r="531" spans="1:2" x14ac:dyDescent="0.3">
      <c r="A531" s="6" t="s">
        <v>2320</v>
      </c>
      <c r="B531" s="3">
        <v>1</v>
      </c>
    </row>
    <row r="532" spans="1:2" x14ac:dyDescent="0.3">
      <c r="A532" s="1" t="s">
        <v>5264</v>
      </c>
      <c r="B532" s="3">
        <v>2</v>
      </c>
    </row>
    <row r="533" spans="1:2" x14ac:dyDescent="0.3">
      <c r="A533" s="6" t="s">
        <v>3363</v>
      </c>
      <c r="B533" s="3">
        <v>1</v>
      </c>
    </row>
    <row r="534" spans="1:2" x14ac:dyDescent="0.3">
      <c r="A534" s="6" t="s">
        <v>3429</v>
      </c>
      <c r="B534" s="3">
        <v>1</v>
      </c>
    </row>
    <row r="535" spans="1:2" x14ac:dyDescent="0.3">
      <c r="A535" s="1" t="s">
        <v>4979</v>
      </c>
      <c r="B535" s="3">
        <v>2</v>
      </c>
    </row>
    <row r="536" spans="1:2" x14ac:dyDescent="0.3">
      <c r="A536" s="6" t="s">
        <v>2738</v>
      </c>
      <c r="B536" s="3">
        <v>1</v>
      </c>
    </row>
    <row r="537" spans="1:2" x14ac:dyDescent="0.3">
      <c r="A537" s="6" t="s">
        <v>3289</v>
      </c>
      <c r="B537" s="3">
        <v>1</v>
      </c>
    </row>
    <row r="538" spans="1:2" x14ac:dyDescent="0.3">
      <c r="A538" s="1" t="s">
        <v>5121</v>
      </c>
      <c r="B538" s="3">
        <v>2</v>
      </c>
    </row>
    <row r="539" spans="1:2" x14ac:dyDescent="0.3">
      <c r="A539" s="6" t="s">
        <v>2905</v>
      </c>
      <c r="B539" s="3">
        <v>1</v>
      </c>
    </row>
    <row r="540" spans="1:2" x14ac:dyDescent="0.3">
      <c r="A540" s="6" t="s">
        <v>3456</v>
      </c>
      <c r="B540" s="3">
        <v>1</v>
      </c>
    </row>
    <row r="541" spans="1:2" x14ac:dyDescent="0.3">
      <c r="A541" s="1" t="s">
        <v>4615</v>
      </c>
      <c r="B541" s="3">
        <v>2</v>
      </c>
    </row>
    <row r="542" spans="1:2" x14ac:dyDescent="0.3">
      <c r="A542" s="6" t="s">
        <v>1050</v>
      </c>
      <c r="B542" s="3">
        <v>1</v>
      </c>
    </row>
    <row r="543" spans="1:2" x14ac:dyDescent="0.3">
      <c r="A543" s="6" t="s">
        <v>2914</v>
      </c>
      <c r="B543" s="3">
        <v>1</v>
      </c>
    </row>
    <row r="544" spans="1:2" x14ac:dyDescent="0.3">
      <c r="A544" s="1" t="s">
        <v>5043</v>
      </c>
      <c r="B544" s="3">
        <v>2</v>
      </c>
    </row>
    <row r="545" spans="1:2" x14ac:dyDescent="0.3">
      <c r="A545" s="6" t="s">
        <v>2036</v>
      </c>
      <c r="B545" s="3">
        <v>1</v>
      </c>
    </row>
    <row r="546" spans="1:2" x14ac:dyDescent="0.3">
      <c r="A546" s="6" t="s">
        <v>1792</v>
      </c>
      <c r="B546" s="3">
        <v>1</v>
      </c>
    </row>
    <row r="547" spans="1:2" x14ac:dyDescent="0.3">
      <c r="A547" s="1" t="s">
        <v>4959</v>
      </c>
      <c r="B547" s="3">
        <v>2</v>
      </c>
    </row>
    <row r="548" spans="1:2" x14ac:dyDescent="0.3">
      <c r="A548" s="6" t="s">
        <v>3130</v>
      </c>
      <c r="B548" s="3">
        <v>1</v>
      </c>
    </row>
    <row r="549" spans="1:2" x14ac:dyDescent="0.3">
      <c r="A549" s="6" t="s">
        <v>3161</v>
      </c>
      <c r="B549" s="3">
        <v>1</v>
      </c>
    </row>
    <row r="550" spans="1:2" x14ac:dyDescent="0.3">
      <c r="A550" s="1" t="s">
        <v>4858</v>
      </c>
      <c r="B550" s="3">
        <v>2</v>
      </c>
    </row>
    <row r="551" spans="1:2" x14ac:dyDescent="0.3">
      <c r="A551" s="6" t="s">
        <v>2534</v>
      </c>
      <c r="B551" s="3">
        <v>1</v>
      </c>
    </row>
    <row r="552" spans="1:2" x14ac:dyDescent="0.3">
      <c r="A552" s="6" t="s">
        <v>3069</v>
      </c>
      <c r="B552" s="3">
        <v>1</v>
      </c>
    </row>
    <row r="553" spans="1:2" x14ac:dyDescent="0.3">
      <c r="A553" s="1" t="s">
        <v>3767</v>
      </c>
      <c r="B553" s="3">
        <v>2</v>
      </c>
    </row>
    <row r="554" spans="1:2" x14ac:dyDescent="0.3">
      <c r="A554" s="6" t="s">
        <v>3392</v>
      </c>
      <c r="B554" s="3">
        <v>1</v>
      </c>
    </row>
    <row r="555" spans="1:2" x14ac:dyDescent="0.3">
      <c r="A555" s="6" t="s">
        <v>2958</v>
      </c>
      <c r="B555" s="3">
        <v>1</v>
      </c>
    </row>
    <row r="556" spans="1:2" x14ac:dyDescent="0.3">
      <c r="A556" s="1" t="s">
        <v>5360</v>
      </c>
      <c r="B556" s="3">
        <v>2</v>
      </c>
    </row>
    <row r="557" spans="1:2" x14ac:dyDescent="0.3">
      <c r="A557" s="6" t="s">
        <v>3255</v>
      </c>
      <c r="B557" s="3">
        <v>1</v>
      </c>
    </row>
    <row r="558" spans="1:2" x14ac:dyDescent="0.3">
      <c r="A558" s="6" t="s">
        <v>3114</v>
      </c>
      <c r="B558" s="3">
        <v>1</v>
      </c>
    </row>
    <row r="559" spans="1:2" x14ac:dyDescent="0.3">
      <c r="A559" s="1" t="s">
        <v>4385</v>
      </c>
      <c r="B559" s="3">
        <v>2</v>
      </c>
    </row>
    <row r="560" spans="1:2" x14ac:dyDescent="0.3">
      <c r="A560" s="6" t="s">
        <v>2930</v>
      </c>
      <c r="B560" s="3">
        <v>1</v>
      </c>
    </row>
    <row r="561" spans="1:2" x14ac:dyDescent="0.3">
      <c r="A561" s="6" t="s">
        <v>3427</v>
      </c>
      <c r="B561" s="3">
        <v>1</v>
      </c>
    </row>
    <row r="562" spans="1:2" x14ac:dyDescent="0.3">
      <c r="A562" s="1" t="s">
        <v>5279</v>
      </c>
      <c r="B562" s="3">
        <v>2</v>
      </c>
    </row>
    <row r="563" spans="1:2" x14ac:dyDescent="0.3">
      <c r="A563" s="6" t="s">
        <v>2920</v>
      </c>
      <c r="B563" s="3">
        <v>1</v>
      </c>
    </row>
    <row r="564" spans="1:2" x14ac:dyDescent="0.3">
      <c r="A564" s="6" t="s">
        <v>3009</v>
      </c>
      <c r="B564" s="3">
        <v>1</v>
      </c>
    </row>
    <row r="565" spans="1:2" x14ac:dyDescent="0.3">
      <c r="A565" s="1" t="s">
        <v>3549</v>
      </c>
      <c r="B565" s="3">
        <v>2</v>
      </c>
    </row>
    <row r="566" spans="1:2" x14ac:dyDescent="0.3">
      <c r="A566" s="6" t="s">
        <v>3343</v>
      </c>
      <c r="B566" s="3">
        <v>1</v>
      </c>
    </row>
    <row r="567" spans="1:2" x14ac:dyDescent="0.3">
      <c r="A567" s="6" t="s">
        <v>413</v>
      </c>
      <c r="B567" s="3">
        <v>1</v>
      </c>
    </row>
    <row r="568" spans="1:2" x14ac:dyDescent="0.3">
      <c r="A568" s="1" t="s">
        <v>5381</v>
      </c>
      <c r="B568" s="3">
        <v>2</v>
      </c>
    </row>
    <row r="569" spans="1:2" x14ac:dyDescent="0.3">
      <c r="A569" s="6" t="s">
        <v>3451</v>
      </c>
      <c r="B569" s="3">
        <v>1</v>
      </c>
    </row>
    <row r="570" spans="1:2" x14ac:dyDescent="0.3">
      <c r="A570" s="6" t="s">
        <v>3208</v>
      </c>
      <c r="B570" s="3">
        <v>1</v>
      </c>
    </row>
    <row r="571" spans="1:2" x14ac:dyDescent="0.3">
      <c r="A571" s="1" t="s">
        <v>4587</v>
      </c>
      <c r="B571" s="3">
        <v>2</v>
      </c>
    </row>
    <row r="572" spans="1:2" x14ac:dyDescent="0.3">
      <c r="A572" s="6" t="s">
        <v>3310</v>
      </c>
      <c r="B572" s="3">
        <v>1</v>
      </c>
    </row>
    <row r="573" spans="1:2" x14ac:dyDescent="0.3">
      <c r="A573" s="6" t="s">
        <v>1016</v>
      </c>
      <c r="B573" s="3">
        <v>1</v>
      </c>
    </row>
    <row r="574" spans="1:2" x14ac:dyDescent="0.3">
      <c r="A574" s="1" t="s">
        <v>5516</v>
      </c>
      <c r="B574" s="3">
        <v>2</v>
      </c>
    </row>
    <row r="575" spans="1:2" x14ac:dyDescent="0.3">
      <c r="A575" s="6" t="s">
        <v>3262</v>
      </c>
      <c r="B575" s="3">
        <v>1</v>
      </c>
    </row>
    <row r="576" spans="1:2" x14ac:dyDescent="0.3">
      <c r="A576" s="6" t="s">
        <v>3328</v>
      </c>
      <c r="B576" s="3">
        <v>1</v>
      </c>
    </row>
    <row r="577" spans="1:2" x14ac:dyDescent="0.3">
      <c r="A577" s="1" t="s">
        <v>5422</v>
      </c>
      <c r="B577" s="3">
        <v>2</v>
      </c>
    </row>
    <row r="578" spans="1:2" x14ac:dyDescent="0.3">
      <c r="A578" s="6" t="s">
        <v>3206</v>
      </c>
      <c r="B578" s="3">
        <v>1</v>
      </c>
    </row>
    <row r="579" spans="1:2" x14ac:dyDescent="0.3">
      <c r="A579" s="6" t="s">
        <v>3282</v>
      </c>
      <c r="B579" s="3">
        <v>1</v>
      </c>
    </row>
    <row r="580" spans="1:2" x14ac:dyDescent="0.3">
      <c r="A580" s="1" t="s">
        <v>4523</v>
      </c>
      <c r="B580" s="3">
        <v>2</v>
      </c>
    </row>
    <row r="581" spans="1:2" x14ac:dyDescent="0.3">
      <c r="A581" s="6" t="s">
        <v>954</v>
      </c>
      <c r="B581" s="3">
        <v>1</v>
      </c>
    </row>
    <row r="582" spans="1:2" x14ac:dyDescent="0.3">
      <c r="A582" s="6" t="s">
        <v>2924</v>
      </c>
      <c r="B582" s="3">
        <v>1</v>
      </c>
    </row>
    <row r="583" spans="1:2" x14ac:dyDescent="0.3">
      <c r="A583" s="1" t="s">
        <v>5187</v>
      </c>
      <c r="B583" s="3">
        <v>2</v>
      </c>
    </row>
    <row r="584" spans="1:2" x14ac:dyDescent="0.3">
      <c r="A584" s="6" t="s">
        <v>3199</v>
      </c>
      <c r="B584" s="3">
        <v>1</v>
      </c>
    </row>
    <row r="585" spans="1:2" x14ac:dyDescent="0.3">
      <c r="A585" s="6" t="s">
        <v>3276</v>
      </c>
      <c r="B585" s="3">
        <v>1</v>
      </c>
    </row>
    <row r="586" spans="1:2" x14ac:dyDescent="0.3">
      <c r="A586" s="1" t="s">
        <v>5426</v>
      </c>
      <c r="B586" s="3">
        <v>2</v>
      </c>
    </row>
    <row r="587" spans="1:2" x14ac:dyDescent="0.3">
      <c r="A587" s="6" t="s">
        <v>2996</v>
      </c>
      <c r="B587" s="3">
        <v>1</v>
      </c>
    </row>
    <row r="588" spans="1:2" x14ac:dyDescent="0.3">
      <c r="A588" s="6" t="s">
        <v>3332</v>
      </c>
      <c r="B588" s="3">
        <v>1</v>
      </c>
    </row>
    <row r="589" spans="1:2" x14ac:dyDescent="0.3">
      <c r="A589" s="1" t="s">
        <v>5386</v>
      </c>
      <c r="B589" s="3">
        <v>2</v>
      </c>
    </row>
    <row r="590" spans="1:2" x14ac:dyDescent="0.3">
      <c r="A590" s="6" t="s">
        <v>3239</v>
      </c>
      <c r="B590" s="3">
        <v>1</v>
      </c>
    </row>
    <row r="591" spans="1:2" x14ac:dyDescent="0.3">
      <c r="A591" s="6" t="s">
        <v>2934</v>
      </c>
      <c r="B591" s="3">
        <v>1</v>
      </c>
    </row>
    <row r="592" spans="1:2" x14ac:dyDescent="0.3">
      <c r="A592" s="1" t="s">
        <v>3817</v>
      </c>
      <c r="B592" s="3">
        <v>2</v>
      </c>
    </row>
    <row r="593" spans="1:2" x14ac:dyDescent="0.3">
      <c r="A593" s="6" t="s">
        <v>3425</v>
      </c>
      <c r="B593" s="3">
        <v>1</v>
      </c>
    </row>
    <row r="594" spans="1:2" x14ac:dyDescent="0.3">
      <c r="A594" s="6" t="s">
        <v>1911</v>
      </c>
      <c r="B594" s="3">
        <v>1</v>
      </c>
    </row>
    <row r="595" spans="1:2" x14ac:dyDescent="0.3">
      <c r="A595" s="1" t="s">
        <v>4352</v>
      </c>
      <c r="B595" s="3">
        <v>2</v>
      </c>
    </row>
    <row r="596" spans="1:2" x14ac:dyDescent="0.3">
      <c r="A596" s="6" t="s">
        <v>2655</v>
      </c>
      <c r="B596" s="3">
        <v>1</v>
      </c>
    </row>
    <row r="597" spans="1:2" x14ac:dyDescent="0.3">
      <c r="A597" s="6" t="s">
        <v>3191</v>
      </c>
      <c r="B597" s="3">
        <v>1</v>
      </c>
    </row>
    <row r="598" spans="1:2" x14ac:dyDescent="0.3">
      <c r="A598" s="1" t="s">
        <v>5387</v>
      </c>
      <c r="B598" s="3">
        <v>2</v>
      </c>
    </row>
    <row r="599" spans="1:2" x14ac:dyDescent="0.3">
      <c r="A599" s="6" t="s">
        <v>3424</v>
      </c>
      <c r="B599" s="3">
        <v>1</v>
      </c>
    </row>
    <row r="600" spans="1:2" x14ac:dyDescent="0.3">
      <c r="A600" s="6" t="s">
        <v>3316</v>
      </c>
      <c r="B600" s="3">
        <v>1</v>
      </c>
    </row>
    <row r="601" spans="1:2" x14ac:dyDescent="0.3">
      <c r="A601" s="1" t="s">
        <v>4211</v>
      </c>
      <c r="B601" s="3">
        <v>2</v>
      </c>
    </row>
    <row r="602" spans="1:2" x14ac:dyDescent="0.3">
      <c r="A602" s="6" t="s">
        <v>3383</v>
      </c>
      <c r="B602" s="3">
        <v>1</v>
      </c>
    </row>
    <row r="603" spans="1:2" x14ac:dyDescent="0.3">
      <c r="A603" s="6" t="s">
        <v>3145</v>
      </c>
      <c r="B603" s="3">
        <v>1</v>
      </c>
    </row>
    <row r="604" spans="1:2" x14ac:dyDescent="0.3">
      <c r="A604" s="1" t="s">
        <v>4104</v>
      </c>
      <c r="B604" s="3">
        <v>2</v>
      </c>
    </row>
    <row r="605" spans="1:2" x14ac:dyDescent="0.3">
      <c r="A605" s="6" t="s">
        <v>1202</v>
      </c>
      <c r="B605" s="3">
        <v>1</v>
      </c>
    </row>
    <row r="606" spans="1:2" x14ac:dyDescent="0.3">
      <c r="A606" s="6" t="s">
        <v>515</v>
      </c>
      <c r="B606" s="3">
        <v>1</v>
      </c>
    </row>
    <row r="607" spans="1:2" x14ac:dyDescent="0.3">
      <c r="A607" s="1" t="s">
        <v>3710</v>
      </c>
      <c r="B607" s="3">
        <v>2</v>
      </c>
    </row>
    <row r="608" spans="1:2" x14ac:dyDescent="0.3">
      <c r="A608" s="6" t="s">
        <v>2469</v>
      </c>
      <c r="B608" s="3">
        <v>1</v>
      </c>
    </row>
    <row r="609" spans="1:2" x14ac:dyDescent="0.3">
      <c r="A609" s="6" t="s">
        <v>3135</v>
      </c>
      <c r="B609" s="3">
        <v>1</v>
      </c>
    </row>
    <row r="610" spans="1:2" x14ac:dyDescent="0.3">
      <c r="A610" s="1" t="s">
        <v>4576</v>
      </c>
      <c r="B610" s="3">
        <v>2</v>
      </c>
    </row>
    <row r="611" spans="1:2" x14ac:dyDescent="0.3">
      <c r="A611" s="6" t="s">
        <v>2911</v>
      </c>
      <c r="B611" s="3">
        <v>1</v>
      </c>
    </row>
    <row r="612" spans="1:2" x14ac:dyDescent="0.3">
      <c r="A612" s="6" t="s">
        <v>3397</v>
      </c>
      <c r="B612" s="3">
        <v>1</v>
      </c>
    </row>
    <row r="613" spans="1:2" x14ac:dyDescent="0.3">
      <c r="A613" s="1" t="s">
        <v>3493</v>
      </c>
      <c r="B613" s="3">
        <v>2</v>
      </c>
    </row>
    <row r="614" spans="1:2" x14ac:dyDescent="0.3">
      <c r="A614" s="6" t="s">
        <v>2370</v>
      </c>
      <c r="B614" s="3">
        <v>1</v>
      </c>
    </row>
    <row r="615" spans="1:2" x14ac:dyDescent="0.3">
      <c r="A615" s="6" t="s">
        <v>3074</v>
      </c>
      <c r="B615" s="3">
        <v>1</v>
      </c>
    </row>
    <row r="616" spans="1:2" x14ac:dyDescent="0.3">
      <c r="A616" s="1" t="s">
        <v>4882</v>
      </c>
      <c r="B616" s="3">
        <v>2</v>
      </c>
    </row>
    <row r="617" spans="1:2" x14ac:dyDescent="0.3">
      <c r="A617" s="6" t="s">
        <v>2888</v>
      </c>
      <c r="B617" s="3">
        <v>1</v>
      </c>
    </row>
    <row r="618" spans="1:2" x14ac:dyDescent="0.3">
      <c r="A618" s="6" t="s">
        <v>3379</v>
      </c>
      <c r="B618" s="3">
        <v>1</v>
      </c>
    </row>
    <row r="619" spans="1:2" x14ac:dyDescent="0.3">
      <c r="A619" s="1" t="s">
        <v>4114</v>
      </c>
      <c r="B619" s="3">
        <v>2</v>
      </c>
    </row>
    <row r="620" spans="1:2" x14ac:dyDescent="0.3">
      <c r="A620" s="6" t="s">
        <v>524</v>
      </c>
      <c r="B620" s="3">
        <v>1</v>
      </c>
    </row>
    <row r="621" spans="1:2" x14ac:dyDescent="0.3">
      <c r="A621" s="6" t="s">
        <v>3067</v>
      </c>
      <c r="B621" s="3">
        <v>1</v>
      </c>
    </row>
    <row r="622" spans="1:2" x14ac:dyDescent="0.3">
      <c r="A622" s="1" t="s">
        <v>4971</v>
      </c>
      <c r="B622" s="3">
        <v>2</v>
      </c>
    </row>
    <row r="623" spans="1:2" x14ac:dyDescent="0.3">
      <c r="A623" s="6" t="s">
        <v>3372</v>
      </c>
      <c r="B623" s="3">
        <v>1</v>
      </c>
    </row>
    <row r="624" spans="1:2" x14ac:dyDescent="0.3">
      <c r="A624" s="6" t="s">
        <v>2106</v>
      </c>
      <c r="B624" s="3">
        <v>1</v>
      </c>
    </row>
    <row r="625" spans="1:2" x14ac:dyDescent="0.3">
      <c r="A625" s="1" t="s">
        <v>5145</v>
      </c>
      <c r="B625" s="3">
        <v>2</v>
      </c>
    </row>
    <row r="626" spans="1:2" x14ac:dyDescent="0.3">
      <c r="A626" s="6" t="s">
        <v>3359</v>
      </c>
      <c r="B626" s="3">
        <v>1</v>
      </c>
    </row>
    <row r="627" spans="1:2" x14ac:dyDescent="0.3">
      <c r="A627" s="6" t="s">
        <v>3149</v>
      </c>
      <c r="B627" s="3">
        <v>1</v>
      </c>
    </row>
    <row r="628" spans="1:2" x14ac:dyDescent="0.3">
      <c r="A628" s="1" t="s">
        <v>3622</v>
      </c>
      <c r="B628" s="3">
        <v>2</v>
      </c>
    </row>
    <row r="629" spans="1:2" x14ac:dyDescent="0.3">
      <c r="A629" s="6" t="s">
        <v>2325</v>
      </c>
      <c r="B629" s="3">
        <v>1</v>
      </c>
    </row>
    <row r="630" spans="1:2" x14ac:dyDescent="0.3">
      <c r="A630" s="6" t="s">
        <v>3054</v>
      </c>
      <c r="B630" s="3">
        <v>1</v>
      </c>
    </row>
    <row r="631" spans="1:2" x14ac:dyDescent="0.3">
      <c r="A631" s="1" t="s">
        <v>4724</v>
      </c>
      <c r="B631" s="3">
        <v>1</v>
      </c>
    </row>
    <row r="632" spans="1:2" x14ac:dyDescent="0.3">
      <c r="A632" s="6" t="s">
        <v>1199</v>
      </c>
      <c r="B632" s="3">
        <v>1</v>
      </c>
    </row>
    <row r="633" spans="1:2" x14ac:dyDescent="0.3">
      <c r="A633" s="1" t="s">
        <v>3936</v>
      </c>
      <c r="B633" s="3">
        <v>1</v>
      </c>
    </row>
    <row r="634" spans="1:2" x14ac:dyDescent="0.3">
      <c r="A634" s="6" t="s">
        <v>369</v>
      </c>
      <c r="B634" s="3">
        <v>1</v>
      </c>
    </row>
    <row r="635" spans="1:2" x14ac:dyDescent="0.3">
      <c r="A635" s="1" t="s">
        <v>4064</v>
      </c>
      <c r="B635" s="3">
        <v>1</v>
      </c>
    </row>
    <row r="636" spans="1:2" x14ac:dyDescent="0.3">
      <c r="A636" s="6" t="s">
        <v>480</v>
      </c>
      <c r="B636" s="3">
        <v>1</v>
      </c>
    </row>
    <row r="637" spans="1:2" x14ac:dyDescent="0.3">
      <c r="A637" s="1" t="s">
        <v>4625</v>
      </c>
      <c r="B637" s="3">
        <v>1</v>
      </c>
    </row>
    <row r="638" spans="1:2" x14ac:dyDescent="0.3">
      <c r="A638" s="6" t="s">
        <v>1150</v>
      </c>
      <c r="B638" s="3">
        <v>1</v>
      </c>
    </row>
    <row r="639" spans="1:2" x14ac:dyDescent="0.3">
      <c r="A639" s="1" t="s">
        <v>3799</v>
      </c>
      <c r="B639" s="3">
        <v>1</v>
      </c>
    </row>
    <row r="640" spans="1:2" x14ac:dyDescent="0.3">
      <c r="A640" s="6" t="s">
        <v>240</v>
      </c>
      <c r="B640" s="3">
        <v>1</v>
      </c>
    </row>
    <row r="641" spans="1:2" x14ac:dyDescent="0.3">
      <c r="A641" s="1" t="s">
        <v>4697</v>
      </c>
      <c r="B641" s="3">
        <v>1</v>
      </c>
    </row>
    <row r="642" spans="1:2" x14ac:dyDescent="0.3">
      <c r="A642" s="6" t="s">
        <v>1149</v>
      </c>
      <c r="B642" s="3">
        <v>1</v>
      </c>
    </row>
    <row r="643" spans="1:2" x14ac:dyDescent="0.3">
      <c r="A643" s="1" t="s">
        <v>4129</v>
      </c>
      <c r="B643" s="3">
        <v>1</v>
      </c>
    </row>
    <row r="644" spans="1:2" x14ac:dyDescent="0.3">
      <c r="A644" s="6" t="s">
        <v>550</v>
      </c>
      <c r="B644" s="3">
        <v>1</v>
      </c>
    </row>
    <row r="645" spans="1:2" x14ac:dyDescent="0.3">
      <c r="A645" s="1" t="s">
        <v>4698</v>
      </c>
      <c r="B645" s="3">
        <v>1</v>
      </c>
    </row>
    <row r="646" spans="1:2" x14ac:dyDescent="0.3">
      <c r="A646" s="6" t="s">
        <v>1161</v>
      </c>
      <c r="B646" s="3">
        <v>1</v>
      </c>
    </row>
    <row r="647" spans="1:2" x14ac:dyDescent="0.3">
      <c r="A647" s="1" t="s">
        <v>4001</v>
      </c>
      <c r="B647" s="3">
        <v>1</v>
      </c>
    </row>
    <row r="648" spans="1:2" x14ac:dyDescent="0.3">
      <c r="A648" s="6" t="s">
        <v>434</v>
      </c>
      <c r="B648" s="3">
        <v>1</v>
      </c>
    </row>
    <row r="649" spans="1:2" x14ac:dyDescent="0.3">
      <c r="A649" s="1" t="s">
        <v>4703</v>
      </c>
      <c r="B649" s="3">
        <v>1</v>
      </c>
    </row>
    <row r="650" spans="1:2" x14ac:dyDescent="0.3">
      <c r="A650" s="6" t="s">
        <v>1160</v>
      </c>
      <c r="B650" s="3">
        <v>1</v>
      </c>
    </row>
    <row r="651" spans="1:2" x14ac:dyDescent="0.3">
      <c r="A651" s="1" t="s">
        <v>3867</v>
      </c>
      <c r="B651" s="3">
        <v>1</v>
      </c>
    </row>
    <row r="652" spans="1:2" x14ac:dyDescent="0.3">
      <c r="A652" s="6" t="s">
        <v>305</v>
      </c>
      <c r="B652" s="3">
        <v>1</v>
      </c>
    </row>
    <row r="653" spans="1:2" x14ac:dyDescent="0.3">
      <c r="A653" s="1" t="s">
        <v>4563</v>
      </c>
      <c r="B653" s="3">
        <v>1</v>
      </c>
    </row>
    <row r="654" spans="1:2" x14ac:dyDescent="0.3">
      <c r="A654" s="6" t="s">
        <v>1128</v>
      </c>
      <c r="B654" s="3">
        <v>1</v>
      </c>
    </row>
    <row r="655" spans="1:2" x14ac:dyDescent="0.3">
      <c r="A655" s="1" t="s">
        <v>3672</v>
      </c>
      <c r="B655" s="3">
        <v>1</v>
      </c>
    </row>
    <row r="656" spans="1:2" x14ac:dyDescent="0.3">
      <c r="A656" s="6" t="s">
        <v>145</v>
      </c>
      <c r="B656" s="3">
        <v>1</v>
      </c>
    </row>
    <row r="657" spans="1:2" x14ac:dyDescent="0.3">
      <c r="A657" s="1" t="s">
        <v>3913</v>
      </c>
      <c r="B657" s="3">
        <v>1</v>
      </c>
    </row>
    <row r="658" spans="1:2" x14ac:dyDescent="0.3">
      <c r="A658" s="6" t="s">
        <v>1124</v>
      </c>
      <c r="B658" s="3">
        <v>1</v>
      </c>
    </row>
    <row r="659" spans="1:2" x14ac:dyDescent="0.3">
      <c r="A659" s="1" t="s">
        <v>4168</v>
      </c>
      <c r="B659" s="3">
        <v>1</v>
      </c>
    </row>
    <row r="660" spans="1:2" x14ac:dyDescent="0.3">
      <c r="A660" s="6" t="s">
        <v>586</v>
      </c>
      <c r="B660" s="3">
        <v>1</v>
      </c>
    </row>
    <row r="661" spans="1:2" x14ac:dyDescent="0.3">
      <c r="A661" s="1" t="s">
        <v>4674</v>
      </c>
      <c r="B661" s="3">
        <v>1</v>
      </c>
    </row>
    <row r="662" spans="1:2" x14ac:dyDescent="0.3">
      <c r="A662" s="6" t="s">
        <v>1117</v>
      </c>
      <c r="B662" s="3">
        <v>1</v>
      </c>
    </row>
    <row r="663" spans="1:2" x14ac:dyDescent="0.3">
      <c r="A663" s="1" t="s">
        <v>4118</v>
      </c>
      <c r="B663" s="3">
        <v>1</v>
      </c>
    </row>
    <row r="664" spans="1:2" x14ac:dyDescent="0.3">
      <c r="A664" s="6" t="s">
        <v>526</v>
      </c>
      <c r="B664" s="3">
        <v>1</v>
      </c>
    </row>
    <row r="665" spans="1:2" x14ac:dyDescent="0.3">
      <c r="A665" s="1" t="s">
        <v>4690</v>
      </c>
      <c r="B665" s="3">
        <v>1</v>
      </c>
    </row>
    <row r="666" spans="1:2" x14ac:dyDescent="0.3">
      <c r="A666" s="6" t="s">
        <v>1140</v>
      </c>
      <c r="B666" s="3">
        <v>1</v>
      </c>
    </row>
    <row r="667" spans="1:2" x14ac:dyDescent="0.3">
      <c r="A667" s="1" t="s">
        <v>3943</v>
      </c>
      <c r="B667" s="3">
        <v>1</v>
      </c>
    </row>
    <row r="668" spans="1:2" x14ac:dyDescent="0.3">
      <c r="A668" s="6" t="s">
        <v>465</v>
      </c>
      <c r="B668" s="3">
        <v>1</v>
      </c>
    </row>
    <row r="669" spans="1:2" x14ac:dyDescent="0.3">
      <c r="A669" s="1" t="s">
        <v>4683</v>
      </c>
      <c r="B669" s="3">
        <v>1</v>
      </c>
    </row>
    <row r="670" spans="1:2" x14ac:dyDescent="0.3">
      <c r="A670" s="6" t="s">
        <v>1130</v>
      </c>
      <c r="B670" s="3">
        <v>1</v>
      </c>
    </row>
    <row r="671" spans="1:2" x14ac:dyDescent="0.3">
      <c r="A671" s="1" t="s">
        <v>3974</v>
      </c>
      <c r="B671" s="3">
        <v>1</v>
      </c>
    </row>
    <row r="672" spans="1:2" x14ac:dyDescent="0.3">
      <c r="A672" s="6" t="s">
        <v>401</v>
      </c>
      <c r="B672" s="3">
        <v>1</v>
      </c>
    </row>
    <row r="673" spans="1:2" x14ac:dyDescent="0.3">
      <c r="A673" s="1" t="s">
        <v>4676</v>
      </c>
      <c r="B673" s="3">
        <v>1</v>
      </c>
    </row>
    <row r="674" spans="1:2" x14ac:dyDescent="0.3">
      <c r="A674" s="6" t="s">
        <v>1133</v>
      </c>
      <c r="B674" s="3">
        <v>1</v>
      </c>
    </row>
    <row r="675" spans="1:2" x14ac:dyDescent="0.3">
      <c r="A675" s="1" t="s">
        <v>3904</v>
      </c>
      <c r="B675" s="3">
        <v>1</v>
      </c>
    </row>
    <row r="676" spans="1:2" x14ac:dyDescent="0.3">
      <c r="A676" s="6" t="s">
        <v>334</v>
      </c>
      <c r="B676" s="3">
        <v>1</v>
      </c>
    </row>
    <row r="677" spans="1:2" x14ac:dyDescent="0.3">
      <c r="A677" s="1" t="s">
        <v>4685</v>
      </c>
      <c r="B677" s="3">
        <v>1</v>
      </c>
    </row>
    <row r="678" spans="1:2" x14ac:dyDescent="0.3">
      <c r="A678" s="6" t="s">
        <v>1132</v>
      </c>
      <c r="B678" s="3">
        <v>1</v>
      </c>
    </row>
    <row r="679" spans="1:2" x14ac:dyDescent="0.3">
      <c r="A679" s="1" t="s">
        <v>3782</v>
      </c>
      <c r="B679" s="3">
        <v>1</v>
      </c>
    </row>
    <row r="680" spans="1:2" x14ac:dyDescent="0.3">
      <c r="A680" s="6" t="s">
        <v>269</v>
      </c>
      <c r="B680" s="3">
        <v>1</v>
      </c>
    </row>
    <row r="681" spans="1:2" x14ac:dyDescent="0.3">
      <c r="A681" s="1" t="s">
        <v>4681</v>
      </c>
      <c r="B681" s="3">
        <v>1</v>
      </c>
    </row>
    <row r="682" spans="1:2" x14ac:dyDescent="0.3">
      <c r="A682" s="6" t="s">
        <v>1129</v>
      </c>
      <c r="B682" s="3">
        <v>1</v>
      </c>
    </row>
    <row r="683" spans="1:2" x14ac:dyDescent="0.3">
      <c r="A683" s="1" t="s">
        <v>3725</v>
      </c>
      <c r="B683" s="3">
        <v>1</v>
      </c>
    </row>
    <row r="684" spans="1:2" x14ac:dyDescent="0.3">
      <c r="A684" s="6" t="s">
        <v>186</v>
      </c>
      <c r="B684" s="3">
        <v>1</v>
      </c>
    </row>
    <row r="685" spans="1:2" x14ac:dyDescent="0.3">
      <c r="A685" s="1" t="s">
        <v>4467</v>
      </c>
      <c r="B685" s="3">
        <v>1</v>
      </c>
    </row>
    <row r="686" spans="1:2" x14ac:dyDescent="0.3">
      <c r="A686" s="6" t="s">
        <v>1125</v>
      </c>
      <c r="B686" s="3">
        <v>1</v>
      </c>
    </row>
    <row r="687" spans="1:2" x14ac:dyDescent="0.3">
      <c r="A687" s="1" t="s">
        <v>3628</v>
      </c>
      <c r="B687" s="3">
        <v>1</v>
      </c>
    </row>
    <row r="688" spans="1:2" x14ac:dyDescent="0.3">
      <c r="A688" s="6" t="s">
        <v>116</v>
      </c>
      <c r="B688" s="3">
        <v>1</v>
      </c>
    </row>
    <row r="689" spans="1:2" x14ac:dyDescent="0.3">
      <c r="A689" s="1" t="s">
        <v>4649</v>
      </c>
      <c r="B689" s="3">
        <v>1</v>
      </c>
    </row>
    <row r="690" spans="1:2" x14ac:dyDescent="0.3">
      <c r="A690" s="6" t="s">
        <v>1093</v>
      </c>
      <c r="B690" s="3">
        <v>1</v>
      </c>
    </row>
    <row r="691" spans="1:2" x14ac:dyDescent="0.3">
      <c r="A691" s="1" t="s">
        <v>4183</v>
      </c>
      <c r="B691" s="3">
        <v>1</v>
      </c>
    </row>
    <row r="692" spans="1:2" x14ac:dyDescent="0.3">
      <c r="A692" s="6" t="s">
        <v>590</v>
      </c>
      <c r="B692" s="3">
        <v>1</v>
      </c>
    </row>
    <row r="693" spans="1:2" x14ac:dyDescent="0.3">
      <c r="A693" s="1" t="s">
        <v>4647</v>
      </c>
      <c r="B693" s="3">
        <v>1</v>
      </c>
    </row>
    <row r="694" spans="1:2" x14ac:dyDescent="0.3">
      <c r="A694" s="6" t="s">
        <v>1098</v>
      </c>
      <c r="B694" s="3">
        <v>1</v>
      </c>
    </row>
    <row r="695" spans="1:2" x14ac:dyDescent="0.3">
      <c r="A695" s="1" t="s">
        <v>3740</v>
      </c>
      <c r="B695" s="3">
        <v>1</v>
      </c>
    </row>
    <row r="696" spans="1:2" x14ac:dyDescent="0.3">
      <c r="A696" s="6" t="s">
        <v>557</v>
      </c>
      <c r="B696" s="3">
        <v>1</v>
      </c>
    </row>
    <row r="697" spans="1:2" x14ac:dyDescent="0.3">
      <c r="A697" s="1" t="s">
        <v>4653</v>
      </c>
      <c r="B697" s="3">
        <v>1</v>
      </c>
    </row>
    <row r="698" spans="1:2" x14ac:dyDescent="0.3">
      <c r="A698" s="6" t="s">
        <v>1100</v>
      </c>
      <c r="B698" s="3">
        <v>1</v>
      </c>
    </row>
    <row r="699" spans="1:2" x14ac:dyDescent="0.3">
      <c r="A699" s="1" t="s">
        <v>4143</v>
      </c>
      <c r="B699" s="3">
        <v>1</v>
      </c>
    </row>
    <row r="700" spans="1:2" x14ac:dyDescent="0.3">
      <c r="A700" s="6" t="s">
        <v>546</v>
      </c>
      <c r="B700" s="3">
        <v>1</v>
      </c>
    </row>
    <row r="701" spans="1:2" x14ac:dyDescent="0.3">
      <c r="A701" s="1" t="s">
        <v>3834</v>
      </c>
      <c r="B701" s="3">
        <v>1</v>
      </c>
    </row>
    <row r="702" spans="1:2" x14ac:dyDescent="0.3">
      <c r="A702" s="6" t="s">
        <v>1096</v>
      </c>
      <c r="B702" s="3">
        <v>1</v>
      </c>
    </row>
    <row r="703" spans="1:2" x14ac:dyDescent="0.3">
      <c r="A703" s="1" t="s">
        <v>4124</v>
      </c>
      <c r="B703" s="3">
        <v>1</v>
      </c>
    </row>
    <row r="704" spans="1:2" x14ac:dyDescent="0.3">
      <c r="A704" s="6" t="s">
        <v>530</v>
      </c>
      <c r="B704" s="3">
        <v>1</v>
      </c>
    </row>
    <row r="705" spans="1:2" x14ac:dyDescent="0.3">
      <c r="A705" s="1" t="s">
        <v>4651</v>
      </c>
      <c r="B705" s="3">
        <v>1</v>
      </c>
    </row>
    <row r="706" spans="1:2" x14ac:dyDescent="0.3">
      <c r="A706" s="6" t="s">
        <v>1094</v>
      </c>
      <c r="B706" s="3">
        <v>1</v>
      </c>
    </row>
    <row r="707" spans="1:2" x14ac:dyDescent="0.3">
      <c r="A707" s="1" t="s">
        <v>4011</v>
      </c>
      <c r="B707" s="3">
        <v>1</v>
      </c>
    </row>
    <row r="708" spans="1:2" x14ac:dyDescent="0.3">
      <c r="A708" s="6" t="s">
        <v>473</v>
      </c>
      <c r="B708" s="3">
        <v>1</v>
      </c>
    </row>
    <row r="709" spans="1:2" x14ac:dyDescent="0.3">
      <c r="A709" s="1" t="s">
        <v>4631</v>
      </c>
      <c r="B709" s="3">
        <v>1</v>
      </c>
    </row>
    <row r="710" spans="1:2" x14ac:dyDescent="0.3">
      <c r="A710" s="6" t="s">
        <v>1081</v>
      </c>
      <c r="B710" s="3">
        <v>1</v>
      </c>
    </row>
    <row r="711" spans="1:2" x14ac:dyDescent="0.3">
      <c r="A711" s="1" t="s">
        <v>4048</v>
      </c>
      <c r="B711" s="3">
        <v>1</v>
      </c>
    </row>
    <row r="712" spans="1:2" x14ac:dyDescent="0.3">
      <c r="A712" s="6" t="s">
        <v>463</v>
      </c>
      <c r="B712" s="3">
        <v>1</v>
      </c>
    </row>
    <row r="713" spans="1:2" x14ac:dyDescent="0.3">
      <c r="A713" s="1" t="s">
        <v>4633</v>
      </c>
      <c r="B713" s="3">
        <v>1</v>
      </c>
    </row>
    <row r="714" spans="1:2" x14ac:dyDescent="0.3">
      <c r="A714" s="6" t="s">
        <v>1083</v>
      </c>
      <c r="B714" s="3">
        <v>1</v>
      </c>
    </row>
    <row r="715" spans="1:2" x14ac:dyDescent="0.3">
      <c r="A715" s="1" t="s">
        <v>3961</v>
      </c>
      <c r="B715" s="3">
        <v>1</v>
      </c>
    </row>
    <row r="716" spans="1:2" x14ac:dyDescent="0.3">
      <c r="A716" s="6" t="s">
        <v>418</v>
      </c>
      <c r="B716" s="3">
        <v>1</v>
      </c>
    </row>
    <row r="717" spans="1:2" x14ac:dyDescent="0.3">
      <c r="A717" s="1" t="s">
        <v>4635</v>
      </c>
      <c r="B717" s="3">
        <v>1</v>
      </c>
    </row>
    <row r="718" spans="1:2" x14ac:dyDescent="0.3">
      <c r="A718" s="6" t="s">
        <v>1082</v>
      </c>
      <c r="B718" s="3">
        <v>1</v>
      </c>
    </row>
    <row r="719" spans="1:2" x14ac:dyDescent="0.3">
      <c r="A719" s="1" t="s">
        <v>4079</v>
      </c>
      <c r="B719" s="3">
        <v>1</v>
      </c>
    </row>
    <row r="720" spans="1:2" x14ac:dyDescent="0.3">
      <c r="A720" s="6" t="s">
        <v>1180</v>
      </c>
      <c r="B720" s="3">
        <v>1</v>
      </c>
    </row>
    <row r="721" spans="1:2" x14ac:dyDescent="0.3">
      <c r="A721" s="1" t="s">
        <v>4598</v>
      </c>
      <c r="B721" s="3">
        <v>1</v>
      </c>
    </row>
    <row r="722" spans="1:2" x14ac:dyDescent="0.3">
      <c r="A722" s="6" t="s">
        <v>1068</v>
      </c>
      <c r="B722" s="3">
        <v>1</v>
      </c>
    </row>
    <row r="723" spans="1:2" x14ac:dyDescent="0.3">
      <c r="A723" s="1" t="s">
        <v>4574</v>
      </c>
      <c r="B723" s="3">
        <v>1</v>
      </c>
    </row>
    <row r="724" spans="1:2" x14ac:dyDescent="0.3">
      <c r="A724" s="6" t="s">
        <v>1181</v>
      </c>
      <c r="B724" s="3">
        <v>1</v>
      </c>
    </row>
    <row r="725" spans="1:2" x14ac:dyDescent="0.3">
      <c r="A725" s="1" t="s">
        <v>4600</v>
      </c>
      <c r="B725" s="3">
        <v>1</v>
      </c>
    </row>
    <row r="726" spans="1:2" x14ac:dyDescent="0.3">
      <c r="A726" s="6" t="s">
        <v>1070</v>
      </c>
      <c r="B726" s="3">
        <v>1</v>
      </c>
    </row>
    <row r="727" spans="1:2" x14ac:dyDescent="0.3">
      <c r="A727" s="1" t="s">
        <v>3871</v>
      </c>
      <c r="B727" s="3">
        <v>1</v>
      </c>
    </row>
    <row r="728" spans="1:2" x14ac:dyDescent="0.3">
      <c r="A728" s="6" t="s">
        <v>316</v>
      </c>
      <c r="B728" s="3">
        <v>1</v>
      </c>
    </row>
    <row r="729" spans="1:2" x14ac:dyDescent="0.3">
      <c r="A729" s="1" t="s">
        <v>4621</v>
      </c>
      <c r="B729" s="3">
        <v>1</v>
      </c>
    </row>
    <row r="730" spans="1:2" x14ac:dyDescent="0.3">
      <c r="A730" s="6" t="s">
        <v>1071</v>
      </c>
      <c r="B730" s="3">
        <v>1</v>
      </c>
    </row>
    <row r="731" spans="1:2" x14ac:dyDescent="0.3">
      <c r="A731" s="1" t="s">
        <v>3805</v>
      </c>
      <c r="B731" s="3">
        <v>1</v>
      </c>
    </row>
    <row r="732" spans="1:2" x14ac:dyDescent="0.3">
      <c r="A732" s="6" t="s">
        <v>270</v>
      </c>
      <c r="B732" s="3">
        <v>1</v>
      </c>
    </row>
    <row r="733" spans="1:2" x14ac:dyDescent="0.3">
      <c r="A733" s="1" t="s">
        <v>4623</v>
      </c>
      <c r="B733" s="3">
        <v>1</v>
      </c>
    </row>
    <row r="734" spans="1:2" x14ac:dyDescent="0.3">
      <c r="A734" s="6" t="s">
        <v>1079</v>
      </c>
      <c r="B734" s="3">
        <v>1</v>
      </c>
    </row>
    <row r="735" spans="1:2" x14ac:dyDescent="0.3">
      <c r="A735" s="1" t="s">
        <v>3831</v>
      </c>
      <c r="B735" s="3">
        <v>1</v>
      </c>
    </row>
    <row r="736" spans="1:2" x14ac:dyDescent="0.3">
      <c r="A736" s="6" t="s">
        <v>266</v>
      </c>
      <c r="B736" s="3">
        <v>1</v>
      </c>
    </row>
    <row r="737" spans="1:2" x14ac:dyDescent="0.3">
      <c r="A737" s="1" t="s">
        <v>3666</v>
      </c>
      <c r="B737" s="3">
        <v>1</v>
      </c>
    </row>
    <row r="738" spans="1:2" x14ac:dyDescent="0.3">
      <c r="A738" s="6" t="s">
        <v>1069</v>
      </c>
      <c r="B738" s="3">
        <v>1</v>
      </c>
    </row>
    <row r="739" spans="1:2" x14ac:dyDescent="0.3">
      <c r="A739" s="1" t="s">
        <v>3774</v>
      </c>
      <c r="B739" s="3">
        <v>1</v>
      </c>
    </row>
    <row r="740" spans="1:2" x14ac:dyDescent="0.3">
      <c r="A740" s="6" t="s">
        <v>221</v>
      </c>
      <c r="B740" s="3">
        <v>1</v>
      </c>
    </row>
    <row r="741" spans="1:2" x14ac:dyDescent="0.3">
      <c r="A741" s="1" t="s">
        <v>4619</v>
      </c>
      <c r="B741" s="3">
        <v>1</v>
      </c>
    </row>
    <row r="742" spans="1:2" x14ac:dyDescent="0.3">
      <c r="A742" s="6" t="s">
        <v>1059</v>
      </c>
      <c r="B742" s="3">
        <v>1</v>
      </c>
    </row>
    <row r="743" spans="1:2" x14ac:dyDescent="0.3">
      <c r="A743" s="1" t="s">
        <v>3701</v>
      </c>
      <c r="B743" s="3">
        <v>1</v>
      </c>
    </row>
    <row r="744" spans="1:2" x14ac:dyDescent="0.3">
      <c r="A744" s="6" t="s">
        <v>168</v>
      </c>
      <c r="B744" s="3">
        <v>1</v>
      </c>
    </row>
    <row r="745" spans="1:2" x14ac:dyDescent="0.3">
      <c r="A745" s="1" t="s">
        <v>4614</v>
      </c>
      <c r="B745" s="3">
        <v>1</v>
      </c>
    </row>
    <row r="746" spans="1:2" x14ac:dyDescent="0.3">
      <c r="A746" s="6" t="s">
        <v>1049</v>
      </c>
      <c r="B746" s="3">
        <v>1</v>
      </c>
    </row>
    <row r="747" spans="1:2" x14ac:dyDescent="0.3">
      <c r="A747" s="1" t="s">
        <v>3648</v>
      </c>
      <c r="B747" s="3">
        <v>1</v>
      </c>
    </row>
    <row r="748" spans="1:2" x14ac:dyDescent="0.3">
      <c r="A748" s="6" t="s">
        <v>130</v>
      </c>
      <c r="B748" s="3">
        <v>1</v>
      </c>
    </row>
    <row r="749" spans="1:2" x14ac:dyDescent="0.3">
      <c r="A749" s="1" t="s">
        <v>4597</v>
      </c>
      <c r="B749" s="3">
        <v>1</v>
      </c>
    </row>
    <row r="750" spans="1:2" x14ac:dyDescent="0.3">
      <c r="A750" s="6" t="s">
        <v>1029</v>
      </c>
      <c r="B750" s="3">
        <v>1</v>
      </c>
    </row>
    <row r="751" spans="1:2" x14ac:dyDescent="0.3">
      <c r="A751" s="1" t="s">
        <v>3587</v>
      </c>
      <c r="B751" s="3">
        <v>1</v>
      </c>
    </row>
    <row r="752" spans="1:2" x14ac:dyDescent="0.3">
      <c r="A752" s="6" t="s">
        <v>90</v>
      </c>
      <c r="B752" s="3">
        <v>1</v>
      </c>
    </row>
    <row r="753" spans="1:2" x14ac:dyDescent="0.3">
      <c r="A753" s="1" t="s">
        <v>4417</v>
      </c>
      <c r="B753" s="3">
        <v>1</v>
      </c>
    </row>
    <row r="754" spans="1:2" x14ac:dyDescent="0.3">
      <c r="A754" s="6" t="s">
        <v>818</v>
      </c>
      <c r="B754" s="3">
        <v>1</v>
      </c>
    </row>
    <row r="755" spans="1:2" x14ac:dyDescent="0.3">
      <c r="A755" s="1" t="s">
        <v>3995</v>
      </c>
      <c r="B755" s="3">
        <v>1</v>
      </c>
    </row>
    <row r="756" spans="1:2" x14ac:dyDescent="0.3">
      <c r="A756" s="6" t="s">
        <v>574</v>
      </c>
      <c r="B756" s="3">
        <v>1</v>
      </c>
    </row>
    <row r="757" spans="1:2" x14ac:dyDescent="0.3">
      <c r="A757" s="1" t="s">
        <v>4258</v>
      </c>
      <c r="B757" s="3">
        <v>1</v>
      </c>
    </row>
    <row r="758" spans="1:2" x14ac:dyDescent="0.3">
      <c r="A758" s="6" t="s">
        <v>1013</v>
      </c>
      <c r="B758" s="3">
        <v>1</v>
      </c>
    </row>
    <row r="759" spans="1:2" x14ac:dyDescent="0.3">
      <c r="A759" s="1" t="s">
        <v>4181</v>
      </c>
      <c r="B759" s="3">
        <v>1</v>
      </c>
    </row>
    <row r="760" spans="1:2" x14ac:dyDescent="0.3">
      <c r="A760" s="6" t="s">
        <v>591</v>
      </c>
      <c r="B760" s="3">
        <v>1</v>
      </c>
    </row>
    <row r="761" spans="1:2" x14ac:dyDescent="0.3">
      <c r="A761" s="1" t="s">
        <v>3786</v>
      </c>
      <c r="B761" s="3">
        <v>1</v>
      </c>
    </row>
    <row r="762" spans="1:2" x14ac:dyDescent="0.3">
      <c r="A762" s="6" t="s">
        <v>1022</v>
      </c>
      <c r="B762" s="3">
        <v>1</v>
      </c>
    </row>
    <row r="763" spans="1:2" x14ac:dyDescent="0.3">
      <c r="A763" s="1" t="s">
        <v>4155</v>
      </c>
      <c r="B763" s="3">
        <v>1</v>
      </c>
    </row>
    <row r="764" spans="1:2" x14ac:dyDescent="0.3">
      <c r="A764" s="6" t="s">
        <v>559</v>
      </c>
      <c r="B764" s="3">
        <v>1</v>
      </c>
    </row>
    <row r="765" spans="1:2" x14ac:dyDescent="0.3">
      <c r="A765" s="1" t="s">
        <v>4019</v>
      </c>
      <c r="B765" s="3">
        <v>1</v>
      </c>
    </row>
    <row r="766" spans="1:2" x14ac:dyDescent="0.3">
      <c r="A766" s="6" t="s">
        <v>1011</v>
      </c>
      <c r="B766" s="3">
        <v>1</v>
      </c>
    </row>
    <row r="767" spans="1:2" x14ac:dyDescent="0.3">
      <c r="A767" s="1" t="s">
        <v>4162</v>
      </c>
      <c r="B767" s="3">
        <v>1</v>
      </c>
    </row>
    <row r="768" spans="1:2" x14ac:dyDescent="0.3">
      <c r="A768" s="6" t="s">
        <v>565</v>
      </c>
      <c r="B768" s="3">
        <v>1</v>
      </c>
    </row>
    <row r="769" spans="1:2" x14ac:dyDescent="0.3">
      <c r="A769" s="1" t="s">
        <v>4572</v>
      </c>
      <c r="B769" s="3">
        <v>1</v>
      </c>
    </row>
    <row r="770" spans="1:2" x14ac:dyDescent="0.3">
      <c r="A770" s="6" t="s">
        <v>1001</v>
      </c>
      <c r="B770" s="3">
        <v>1</v>
      </c>
    </row>
    <row r="771" spans="1:2" x14ac:dyDescent="0.3">
      <c r="A771" s="1" t="s">
        <v>4122</v>
      </c>
      <c r="B771" s="3">
        <v>1</v>
      </c>
    </row>
    <row r="772" spans="1:2" x14ac:dyDescent="0.3">
      <c r="A772" s="6" t="s">
        <v>544</v>
      </c>
      <c r="B772" s="3">
        <v>1</v>
      </c>
    </row>
    <row r="773" spans="1:2" x14ac:dyDescent="0.3">
      <c r="A773" s="1" t="s">
        <v>4565</v>
      </c>
      <c r="B773" s="3">
        <v>1</v>
      </c>
    </row>
    <row r="774" spans="1:2" x14ac:dyDescent="0.3">
      <c r="A774" s="6" t="s">
        <v>994</v>
      </c>
      <c r="B774" s="3">
        <v>1</v>
      </c>
    </row>
    <row r="775" spans="1:2" x14ac:dyDescent="0.3">
      <c r="A775" s="1" t="s">
        <v>4138</v>
      </c>
      <c r="B775" s="3">
        <v>1</v>
      </c>
    </row>
    <row r="776" spans="1:2" x14ac:dyDescent="0.3">
      <c r="A776" s="6" t="s">
        <v>541</v>
      </c>
      <c r="B776" s="3">
        <v>1</v>
      </c>
    </row>
    <row r="777" spans="1:2" x14ac:dyDescent="0.3">
      <c r="A777" s="1" t="s">
        <v>4419</v>
      </c>
      <c r="B777" s="3">
        <v>1</v>
      </c>
    </row>
    <row r="778" spans="1:2" x14ac:dyDescent="0.3">
      <c r="A778" s="6" t="s">
        <v>987</v>
      </c>
      <c r="B778" s="3">
        <v>1</v>
      </c>
    </row>
    <row r="779" spans="1:2" x14ac:dyDescent="0.3">
      <c r="A779" s="1" t="s">
        <v>4096</v>
      </c>
      <c r="B779" s="3">
        <v>1</v>
      </c>
    </row>
    <row r="780" spans="1:2" x14ac:dyDescent="0.3">
      <c r="A780" s="6" t="s">
        <v>523</v>
      </c>
      <c r="B780" s="3">
        <v>1</v>
      </c>
    </row>
    <row r="781" spans="1:2" x14ac:dyDescent="0.3">
      <c r="A781" s="1" t="s">
        <v>4548</v>
      </c>
      <c r="B781" s="3">
        <v>1</v>
      </c>
    </row>
    <row r="782" spans="1:2" x14ac:dyDescent="0.3">
      <c r="A782" s="6" t="s">
        <v>980</v>
      </c>
      <c r="B782" s="3">
        <v>1</v>
      </c>
    </row>
    <row r="783" spans="1:2" x14ac:dyDescent="0.3">
      <c r="A783" s="1" t="s">
        <v>4094</v>
      </c>
      <c r="B783" s="3">
        <v>1</v>
      </c>
    </row>
    <row r="784" spans="1:2" x14ac:dyDescent="0.3">
      <c r="A784" s="6" t="s">
        <v>508</v>
      </c>
      <c r="B784" s="3">
        <v>1</v>
      </c>
    </row>
    <row r="785" spans="1:2" x14ac:dyDescent="0.3">
      <c r="A785" s="1" t="s">
        <v>4532</v>
      </c>
      <c r="B785" s="3">
        <v>1</v>
      </c>
    </row>
    <row r="786" spans="1:2" x14ac:dyDescent="0.3">
      <c r="A786" s="6" t="s">
        <v>970</v>
      </c>
      <c r="B786" s="3">
        <v>1</v>
      </c>
    </row>
    <row r="787" spans="1:2" x14ac:dyDescent="0.3">
      <c r="A787" s="1" t="s">
        <v>4074</v>
      </c>
      <c r="B787" s="3">
        <v>1</v>
      </c>
    </row>
    <row r="788" spans="1:2" x14ac:dyDescent="0.3">
      <c r="A788" s="6" t="s">
        <v>491</v>
      </c>
      <c r="B788" s="3">
        <v>1</v>
      </c>
    </row>
    <row r="789" spans="1:2" x14ac:dyDescent="0.3">
      <c r="A789" s="1" t="s">
        <v>4538</v>
      </c>
      <c r="B789" s="3">
        <v>1</v>
      </c>
    </row>
    <row r="790" spans="1:2" x14ac:dyDescent="0.3">
      <c r="A790" s="6" t="s">
        <v>971</v>
      </c>
      <c r="B790" s="3">
        <v>1</v>
      </c>
    </row>
    <row r="791" spans="1:2" x14ac:dyDescent="0.3">
      <c r="A791" s="1" t="s">
        <v>4062</v>
      </c>
      <c r="B791" s="3">
        <v>1</v>
      </c>
    </row>
    <row r="792" spans="1:2" x14ac:dyDescent="0.3">
      <c r="A792" s="6" t="s">
        <v>479</v>
      </c>
      <c r="B792" s="3">
        <v>1</v>
      </c>
    </row>
    <row r="793" spans="1:2" x14ac:dyDescent="0.3">
      <c r="A793" s="1" t="s">
        <v>4536</v>
      </c>
      <c r="B793" s="3">
        <v>1</v>
      </c>
    </row>
    <row r="794" spans="1:2" x14ac:dyDescent="0.3">
      <c r="A794" s="6" t="s">
        <v>969</v>
      </c>
      <c r="B794" s="3">
        <v>1</v>
      </c>
    </row>
    <row r="795" spans="1:2" x14ac:dyDescent="0.3">
      <c r="A795" s="1" t="s">
        <v>4000</v>
      </c>
      <c r="B795" s="3">
        <v>1</v>
      </c>
    </row>
    <row r="796" spans="1:2" x14ac:dyDescent="0.3">
      <c r="A796" s="6" t="s">
        <v>462</v>
      </c>
      <c r="B796" s="3">
        <v>1</v>
      </c>
    </row>
    <row r="797" spans="1:2" x14ac:dyDescent="0.3">
      <c r="A797" s="1" t="s">
        <v>3992</v>
      </c>
      <c r="B797" s="3">
        <v>1</v>
      </c>
    </row>
    <row r="798" spans="1:2" x14ac:dyDescent="0.3">
      <c r="A798" s="6" t="s">
        <v>1095</v>
      </c>
      <c r="B798" s="3">
        <v>1</v>
      </c>
    </row>
    <row r="799" spans="1:2" x14ac:dyDescent="0.3">
      <c r="A799" s="1" t="s">
        <v>4040</v>
      </c>
      <c r="B799" s="3">
        <v>1</v>
      </c>
    </row>
    <row r="800" spans="1:2" x14ac:dyDescent="0.3">
      <c r="A800" s="6" t="s">
        <v>457</v>
      </c>
      <c r="B800" s="3">
        <v>1</v>
      </c>
    </row>
    <row r="801" spans="1:2" x14ac:dyDescent="0.3">
      <c r="A801" s="1" t="s">
        <v>4508</v>
      </c>
      <c r="B801" s="3">
        <v>1</v>
      </c>
    </row>
    <row r="802" spans="1:2" x14ac:dyDescent="0.3">
      <c r="A802" s="6" t="s">
        <v>937</v>
      </c>
      <c r="B802" s="3">
        <v>1</v>
      </c>
    </row>
    <row r="803" spans="1:2" x14ac:dyDescent="0.3">
      <c r="A803" s="1" t="s">
        <v>3990</v>
      </c>
      <c r="B803" s="3">
        <v>1</v>
      </c>
    </row>
    <row r="804" spans="1:2" x14ac:dyDescent="0.3">
      <c r="A804" s="6" t="s">
        <v>410</v>
      </c>
      <c r="B804" s="3">
        <v>1</v>
      </c>
    </row>
    <row r="805" spans="1:2" x14ac:dyDescent="0.3">
      <c r="A805" s="1" t="s">
        <v>4525</v>
      </c>
      <c r="B805" s="3">
        <v>1</v>
      </c>
    </row>
    <row r="806" spans="1:2" x14ac:dyDescent="0.3">
      <c r="A806" s="6" t="s">
        <v>955</v>
      </c>
      <c r="B806" s="3">
        <v>1</v>
      </c>
    </row>
    <row r="807" spans="1:2" x14ac:dyDescent="0.3">
      <c r="A807" s="1" t="s">
        <v>3987</v>
      </c>
      <c r="B807" s="3">
        <v>1</v>
      </c>
    </row>
    <row r="808" spans="1:2" x14ac:dyDescent="0.3">
      <c r="A808" s="6" t="s">
        <v>412</v>
      </c>
      <c r="B808" s="3">
        <v>1</v>
      </c>
    </row>
    <row r="809" spans="1:2" x14ac:dyDescent="0.3">
      <c r="A809" s="1" t="s">
        <v>4511</v>
      </c>
      <c r="B809" s="3">
        <v>1</v>
      </c>
    </row>
    <row r="810" spans="1:2" x14ac:dyDescent="0.3">
      <c r="A810" s="6" t="s">
        <v>946</v>
      </c>
      <c r="B810" s="3">
        <v>1</v>
      </c>
    </row>
    <row r="811" spans="1:2" x14ac:dyDescent="0.3">
      <c r="A811" s="1" t="s">
        <v>3941</v>
      </c>
      <c r="B811" s="3">
        <v>1</v>
      </c>
    </row>
    <row r="812" spans="1:2" x14ac:dyDescent="0.3">
      <c r="A812" s="6" t="s">
        <v>376</v>
      </c>
      <c r="B812" s="3">
        <v>1</v>
      </c>
    </row>
    <row r="813" spans="1:2" x14ac:dyDescent="0.3">
      <c r="A813" s="1" t="s">
        <v>3737</v>
      </c>
      <c r="B813" s="3">
        <v>1</v>
      </c>
    </row>
    <row r="814" spans="1:2" x14ac:dyDescent="0.3">
      <c r="A814" s="6" t="s">
        <v>1228</v>
      </c>
      <c r="B814" s="3">
        <v>1</v>
      </c>
    </row>
    <row r="815" spans="1:2" x14ac:dyDescent="0.3">
      <c r="A815" s="1" t="s">
        <v>3949</v>
      </c>
      <c r="B815" s="3">
        <v>1</v>
      </c>
    </row>
    <row r="816" spans="1:2" x14ac:dyDescent="0.3">
      <c r="A816" s="6" t="s">
        <v>388</v>
      </c>
      <c r="B816" s="3">
        <v>1</v>
      </c>
    </row>
    <row r="817" spans="1:2" x14ac:dyDescent="0.3">
      <c r="A817" s="1" t="s">
        <v>4505</v>
      </c>
      <c r="B817" s="3">
        <v>1</v>
      </c>
    </row>
    <row r="818" spans="1:2" x14ac:dyDescent="0.3">
      <c r="A818" s="6" t="s">
        <v>935</v>
      </c>
      <c r="B818" s="3">
        <v>1</v>
      </c>
    </row>
    <row r="819" spans="1:2" x14ac:dyDescent="0.3">
      <c r="A819" s="1" t="s">
        <v>3928</v>
      </c>
      <c r="B819" s="3">
        <v>1</v>
      </c>
    </row>
    <row r="820" spans="1:2" x14ac:dyDescent="0.3">
      <c r="A820" s="6" t="s">
        <v>361</v>
      </c>
      <c r="B820" s="3">
        <v>1</v>
      </c>
    </row>
    <row r="821" spans="1:2" x14ac:dyDescent="0.3">
      <c r="A821" s="1" t="s">
        <v>4486</v>
      </c>
      <c r="B821" s="3">
        <v>1</v>
      </c>
    </row>
    <row r="822" spans="1:2" x14ac:dyDescent="0.3">
      <c r="A822" s="6" t="s">
        <v>924</v>
      </c>
      <c r="B822" s="3">
        <v>1</v>
      </c>
    </row>
    <row r="823" spans="1:2" x14ac:dyDescent="0.3">
      <c r="A823" s="1" t="s">
        <v>3788</v>
      </c>
      <c r="B823" s="3">
        <v>1</v>
      </c>
    </row>
    <row r="824" spans="1:2" x14ac:dyDescent="0.3">
      <c r="A824" s="6" t="s">
        <v>335</v>
      </c>
      <c r="B824" s="3">
        <v>1</v>
      </c>
    </row>
    <row r="825" spans="1:2" x14ac:dyDescent="0.3">
      <c r="A825" s="1" t="s">
        <v>3633</v>
      </c>
      <c r="B825" s="3">
        <v>1</v>
      </c>
    </row>
    <row r="826" spans="1:2" x14ac:dyDescent="0.3">
      <c r="A826" s="6" t="s">
        <v>916</v>
      </c>
      <c r="B826" s="3">
        <v>1</v>
      </c>
    </row>
    <row r="827" spans="1:2" x14ac:dyDescent="0.3">
      <c r="A827" s="1" t="s">
        <v>3829</v>
      </c>
      <c r="B827" s="3">
        <v>1</v>
      </c>
    </row>
    <row r="828" spans="1:2" x14ac:dyDescent="0.3">
      <c r="A828" s="6" t="s">
        <v>265</v>
      </c>
      <c r="B828" s="3">
        <v>1</v>
      </c>
    </row>
    <row r="829" spans="1:2" x14ac:dyDescent="0.3">
      <c r="A829" s="1" t="s">
        <v>4735</v>
      </c>
      <c r="B829" s="3">
        <v>1</v>
      </c>
    </row>
    <row r="830" spans="1:2" x14ac:dyDescent="0.3">
      <c r="A830" s="6" t="s">
        <v>1209</v>
      </c>
      <c r="B830" s="3">
        <v>1</v>
      </c>
    </row>
    <row r="831" spans="1:2" x14ac:dyDescent="0.3">
      <c r="A831" s="1" t="s">
        <v>3859</v>
      </c>
      <c r="B831" s="3">
        <v>1</v>
      </c>
    </row>
    <row r="832" spans="1:2" x14ac:dyDescent="0.3">
      <c r="A832" s="6" t="s">
        <v>311</v>
      </c>
      <c r="B832" s="3">
        <v>1</v>
      </c>
    </row>
    <row r="833" spans="1:2" x14ac:dyDescent="0.3">
      <c r="A833" s="1" t="s">
        <v>4472</v>
      </c>
      <c r="B833" s="3">
        <v>1</v>
      </c>
    </row>
    <row r="834" spans="1:2" x14ac:dyDescent="0.3">
      <c r="A834" s="6" t="s">
        <v>912</v>
      </c>
      <c r="B834" s="3">
        <v>1</v>
      </c>
    </row>
    <row r="835" spans="1:2" x14ac:dyDescent="0.3">
      <c r="A835" s="1" t="s">
        <v>3849</v>
      </c>
      <c r="B835" s="3">
        <v>1</v>
      </c>
    </row>
    <row r="836" spans="1:2" x14ac:dyDescent="0.3">
      <c r="A836" s="6" t="s">
        <v>290</v>
      </c>
      <c r="B836" s="3">
        <v>1</v>
      </c>
    </row>
    <row r="837" spans="1:2" x14ac:dyDescent="0.3">
      <c r="A837" s="1" t="s">
        <v>3547</v>
      </c>
      <c r="B837" s="3">
        <v>1</v>
      </c>
    </row>
    <row r="838" spans="1:2" x14ac:dyDescent="0.3">
      <c r="A838" s="6" t="s">
        <v>885</v>
      </c>
      <c r="B838" s="3">
        <v>1</v>
      </c>
    </row>
    <row r="839" spans="1:2" x14ac:dyDescent="0.3">
      <c r="A839" s="1" t="s">
        <v>3821</v>
      </c>
      <c r="B839" s="3">
        <v>1</v>
      </c>
    </row>
    <row r="840" spans="1:2" x14ac:dyDescent="0.3">
      <c r="A840" s="6" t="s">
        <v>262</v>
      </c>
      <c r="B840" s="3">
        <v>1</v>
      </c>
    </row>
    <row r="841" spans="1:2" x14ac:dyDescent="0.3">
      <c r="A841" s="1" t="s">
        <v>4474</v>
      </c>
      <c r="B841" s="3">
        <v>1</v>
      </c>
    </row>
    <row r="842" spans="1:2" x14ac:dyDescent="0.3">
      <c r="A842" s="6" t="s">
        <v>898</v>
      </c>
      <c r="B842" s="3">
        <v>1</v>
      </c>
    </row>
    <row r="843" spans="1:2" x14ac:dyDescent="0.3">
      <c r="A843" s="1" t="s">
        <v>3803</v>
      </c>
      <c r="B843" s="3">
        <v>1</v>
      </c>
    </row>
    <row r="844" spans="1:2" x14ac:dyDescent="0.3">
      <c r="A844" s="6" t="s">
        <v>268</v>
      </c>
      <c r="B844" s="3">
        <v>1</v>
      </c>
    </row>
    <row r="845" spans="1:2" x14ac:dyDescent="0.3">
      <c r="A845" s="1" t="s">
        <v>4481</v>
      </c>
      <c r="B845" s="3">
        <v>1</v>
      </c>
    </row>
    <row r="846" spans="1:2" x14ac:dyDescent="0.3">
      <c r="A846" s="6" t="s">
        <v>904</v>
      </c>
      <c r="B846" s="3">
        <v>1</v>
      </c>
    </row>
    <row r="847" spans="1:2" x14ac:dyDescent="0.3">
      <c r="A847" s="1" t="s">
        <v>3826</v>
      </c>
      <c r="B847" s="3">
        <v>1</v>
      </c>
    </row>
    <row r="848" spans="1:2" x14ac:dyDescent="0.3">
      <c r="A848" s="6" t="s">
        <v>263</v>
      </c>
      <c r="B848" s="3">
        <v>1</v>
      </c>
    </row>
    <row r="849" spans="1:2" x14ac:dyDescent="0.3">
      <c r="A849" s="1" t="s">
        <v>4463</v>
      </c>
      <c r="B849" s="3">
        <v>1</v>
      </c>
    </row>
    <row r="850" spans="1:2" x14ac:dyDescent="0.3">
      <c r="A850" s="6" t="s">
        <v>901</v>
      </c>
      <c r="B850" s="3">
        <v>1</v>
      </c>
    </row>
    <row r="851" spans="1:2" x14ac:dyDescent="0.3">
      <c r="A851" s="1" t="s">
        <v>3619</v>
      </c>
      <c r="B851" s="3">
        <v>1</v>
      </c>
    </row>
    <row r="852" spans="1:2" x14ac:dyDescent="0.3">
      <c r="A852" s="6" t="s">
        <v>236</v>
      </c>
      <c r="B852" s="3">
        <v>1</v>
      </c>
    </row>
    <row r="853" spans="1:2" x14ac:dyDescent="0.3">
      <c r="A853" s="1" t="s">
        <v>3660</v>
      </c>
      <c r="B853" s="3">
        <v>1</v>
      </c>
    </row>
    <row r="854" spans="1:2" x14ac:dyDescent="0.3">
      <c r="A854" s="6" t="s">
        <v>900</v>
      </c>
      <c r="B854" s="3">
        <v>1</v>
      </c>
    </row>
    <row r="855" spans="1:2" x14ac:dyDescent="0.3">
      <c r="A855" s="1" t="s">
        <v>3770</v>
      </c>
      <c r="B855" s="3">
        <v>1</v>
      </c>
    </row>
    <row r="856" spans="1:2" x14ac:dyDescent="0.3">
      <c r="A856" s="6" t="s">
        <v>219</v>
      </c>
      <c r="B856" s="3">
        <v>1</v>
      </c>
    </row>
    <row r="857" spans="1:2" x14ac:dyDescent="0.3">
      <c r="A857" s="1" t="s">
        <v>4477</v>
      </c>
      <c r="B857" s="3">
        <v>1</v>
      </c>
    </row>
    <row r="858" spans="1:2" x14ac:dyDescent="0.3">
      <c r="A858" s="6" t="s">
        <v>896</v>
      </c>
      <c r="B858" s="3">
        <v>1</v>
      </c>
    </row>
    <row r="859" spans="1:2" x14ac:dyDescent="0.3">
      <c r="A859" s="1" t="s">
        <v>3716</v>
      </c>
      <c r="B859" s="3">
        <v>1</v>
      </c>
    </row>
    <row r="860" spans="1:2" x14ac:dyDescent="0.3">
      <c r="A860" s="6" t="s">
        <v>180</v>
      </c>
      <c r="B860" s="3">
        <v>1</v>
      </c>
    </row>
    <row r="861" spans="1:2" x14ac:dyDescent="0.3">
      <c r="A861" s="1" t="s">
        <v>4720</v>
      </c>
      <c r="B861" s="3">
        <v>1</v>
      </c>
    </row>
    <row r="862" spans="1:2" x14ac:dyDescent="0.3">
      <c r="A862" s="6" t="s">
        <v>1211</v>
      </c>
      <c r="B862" s="3">
        <v>1</v>
      </c>
    </row>
    <row r="863" spans="1:2" x14ac:dyDescent="0.3">
      <c r="A863" s="1" t="s">
        <v>3676</v>
      </c>
      <c r="B863" s="3">
        <v>1</v>
      </c>
    </row>
    <row r="864" spans="1:2" x14ac:dyDescent="0.3">
      <c r="A864" s="6" t="s">
        <v>147</v>
      </c>
      <c r="B864" s="3">
        <v>1</v>
      </c>
    </row>
    <row r="865" spans="1:2" x14ac:dyDescent="0.3">
      <c r="A865" s="1" t="s">
        <v>4360</v>
      </c>
      <c r="B865" s="3">
        <v>1</v>
      </c>
    </row>
    <row r="866" spans="1:2" x14ac:dyDescent="0.3">
      <c r="A866" s="6" t="s">
        <v>871</v>
      </c>
      <c r="B866" s="3">
        <v>1</v>
      </c>
    </row>
    <row r="867" spans="1:2" x14ac:dyDescent="0.3">
      <c r="A867" s="1" t="s">
        <v>3635</v>
      </c>
      <c r="B867" s="3">
        <v>1</v>
      </c>
    </row>
    <row r="868" spans="1:2" x14ac:dyDescent="0.3">
      <c r="A868" s="6" t="s">
        <v>124</v>
      </c>
      <c r="B868" s="3">
        <v>1</v>
      </c>
    </row>
    <row r="869" spans="1:2" x14ac:dyDescent="0.3">
      <c r="A869" s="1" t="s">
        <v>4740</v>
      </c>
      <c r="B869" s="3">
        <v>1</v>
      </c>
    </row>
    <row r="870" spans="1:2" x14ac:dyDescent="0.3">
      <c r="A870" s="6" t="s">
        <v>1217</v>
      </c>
      <c r="B870" s="3">
        <v>1</v>
      </c>
    </row>
    <row r="871" spans="1:2" x14ac:dyDescent="0.3">
      <c r="A871" s="1" t="s">
        <v>3610</v>
      </c>
      <c r="B871" s="3">
        <v>1</v>
      </c>
    </row>
    <row r="872" spans="1:2" x14ac:dyDescent="0.3">
      <c r="A872" s="6" t="s">
        <v>103</v>
      </c>
      <c r="B872" s="3">
        <v>1</v>
      </c>
    </row>
    <row r="873" spans="1:2" x14ac:dyDescent="0.3">
      <c r="A873" s="1" t="s">
        <v>4450</v>
      </c>
      <c r="B873" s="3">
        <v>1</v>
      </c>
    </row>
    <row r="874" spans="1:2" x14ac:dyDescent="0.3">
      <c r="A874" s="6" t="s">
        <v>852</v>
      </c>
      <c r="B874" s="3">
        <v>1</v>
      </c>
    </row>
    <row r="875" spans="1:2" x14ac:dyDescent="0.3">
      <c r="A875" s="1" t="s">
        <v>3585</v>
      </c>
      <c r="B875" s="3">
        <v>1</v>
      </c>
    </row>
    <row r="876" spans="1:2" x14ac:dyDescent="0.3">
      <c r="A876" s="6" t="s">
        <v>91</v>
      </c>
      <c r="B876" s="3">
        <v>1</v>
      </c>
    </row>
    <row r="877" spans="1:2" x14ac:dyDescent="0.3">
      <c r="A877" s="1" t="s">
        <v>4165</v>
      </c>
      <c r="B877" s="3">
        <v>1</v>
      </c>
    </row>
    <row r="878" spans="1:2" x14ac:dyDescent="0.3">
      <c r="A878" s="6" t="s">
        <v>836</v>
      </c>
      <c r="B878" s="3">
        <v>1</v>
      </c>
    </row>
    <row r="879" spans="1:2" x14ac:dyDescent="0.3">
      <c r="A879" s="1" t="s">
        <v>3471</v>
      </c>
      <c r="B879" s="3">
        <v>1</v>
      </c>
    </row>
    <row r="880" spans="1:2" x14ac:dyDescent="0.3">
      <c r="A880" s="6" t="s">
        <v>3</v>
      </c>
      <c r="B880" s="3">
        <v>1</v>
      </c>
    </row>
    <row r="881" spans="1:2" x14ac:dyDescent="0.3">
      <c r="A881" s="1" t="s">
        <v>4429</v>
      </c>
      <c r="B881" s="3">
        <v>1</v>
      </c>
    </row>
    <row r="882" spans="1:2" x14ac:dyDescent="0.3">
      <c r="A882" s="6" t="s">
        <v>826</v>
      </c>
      <c r="B882" s="3">
        <v>1</v>
      </c>
    </row>
    <row r="883" spans="1:2" x14ac:dyDescent="0.3">
      <c r="A883" s="1" t="s">
        <v>4187</v>
      </c>
      <c r="B883" s="3">
        <v>1</v>
      </c>
    </row>
    <row r="884" spans="1:2" x14ac:dyDescent="0.3">
      <c r="A884" s="6" t="s">
        <v>592</v>
      </c>
      <c r="B884" s="3">
        <v>1</v>
      </c>
    </row>
    <row r="885" spans="1:2" x14ac:dyDescent="0.3">
      <c r="A885" s="1" t="s">
        <v>3742</v>
      </c>
      <c r="B885" s="3">
        <v>1</v>
      </c>
    </row>
    <row r="886" spans="1:2" x14ac:dyDescent="0.3">
      <c r="A886" s="6" t="s">
        <v>822</v>
      </c>
      <c r="B886" s="3">
        <v>1</v>
      </c>
    </row>
    <row r="887" spans="1:2" x14ac:dyDescent="0.3">
      <c r="A887" s="1" t="s">
        <v>4015</v>
      </c>
      <c r="B887" s="3">
        <v>1</v>
      </c>
    </row>
    <row r="888" spans="1:2" x14ac:dyDescent="0.3">
      <c r="A888" s="6" t="s">
        <v>436</v>
      </c>
      <c r="B888" s="3">
        <v>1</v>
      </c>
    </row>
    <row r="889" spans="1:2" x14ac:dyDescent="0.3">
      <c r="A889" s="1" t="s">
        <v>4416</v>
      </c>
      <c r="B889" s="3">
        <v>1</v>
      </c>
    </row>
    <row r="890" spans="1:2" x14ac:dyDescent="0.3">
      <c r="A890" s="6" t="s">
        <v>817</v>
      </c>
      <c r="B890" s="3">
        <v>1</v>
      </c>
    </row>
    <row r="891" spans="1:2" x14ac:dyDescent="0.3">
      <c r="A891" s="1" t="s">
        <v>4182</v>
      </c>
      <c r="B891" s="3">
        <v>1</v>
      </c>
    </row>
    <row r="892" spans="1:2" x14ac:dyDescent="0.3">
      <c r="A892" s="6" t="s">
        <v>584</v>
      </c>
      <c r="B892" s="3">
        <v>1</v>
      </c>
    </row>
    <row r="893" spans="1:2" x14ac:dyDescent="0.3">
      <c r="A893" s="1" t="s">
        <v>4405</v>
      </c>
      <c r="B893" s="3">
        <v>1</v>
      </c>
    </row>
    <row r="894" spans="1:2" x14ac:dyDescent="0.3">
      <c r="A894" s="6" t="s">
        <v>809</v>
      </c>
      <c r="B894" s="3">
        <v>1</v>
      </c>
    </row>
    <row r="895" spans="1:2" x14ac:dyDescent="0.3">
      <c r="A895" s="1" t="s">
        <v>4164</v>
      </c>
      <c r="B895" s="3">
        <v>1</v>
      </c>
    </row>
    <row r="896" spans="1:2" x14ac:dyDescent="0.3">
      <c r="A896" s="6" t="s">
        <v>585</v>
      </c>
      <c r="B896" s="3">
        <v>1</v>
      </c>
    </row>
    <row r="897" spans="1:2" x14ac:dyDescent="0.3">
      <c r="A897" s="1" t="s">
        <v>4403</v>
      </c>
      <c r="B897" s="3">
        <v>1</v>
      </c>
    </row>
    <row r="898" spans="1:2" x14ac:dyDescent="0.3">
      <c r="A898" s="6" t="s">
        <v>808</v>
      </c>
      <c r="B898" s="3">
        <v>1</v>
      </c>
    </row>
    <row r="899" spans="1:2" x14ac:dyDescent="0.3">
      <c r="A899" s="1" t="s">
        <v>4189</v>
      </c>
      <c r="B899" s="3">
        <v>1</v>
      </c>
    </row>
    <row r="900" spans="1:2" x14ac:dyDescent="0.3">
      <c r="A900" s="6" t="s">
        <v>593</v>
      </c>
      <c r="B900" s="3">
        <v>1</v>
      </c>
    </row>
    <row r="901" spans="1:2" x14ac:dyDescent="0.3">
      <c r="A901" s="1" t="s">
        <v>3656</v>
      </c>
      <c r="B901" s="3">
        <v>1</v>
      </c>
    </row>
    <row r="902" spans="1:2" x14ac:dyDescent="0.3">
      <c r="A902" s="6" t="s">
        <v>799</v>
      </c>
      <c r="B902" s="3">
        <v>1</v>
      </c>
    </row>
    <row r="903" spans="1:2" x14ac:dyDescent="0.3">
      <c r="A903" s="1" t="s">
        <v>4151</v>
      </c>
      <c r="B903" s="3">
        <v>1</v>
      </c>
    </row>
    <row r="904" spans="1:2" x14ac:dyDescent="0.3">
      <c r="A904" s="6" t="s">
        <v>556</v>
      </c>
      <c r="B904" s="3">
        <v>1</v>
      </c>
    </row>
    <row r="905" spans="1:2" x14ac:dyDescent="0.3">
      <c r="A905" s="1" t="s">
        <v>4399</v>
      </c>
      <c r="B905" s="3">
        <v>1</v>
      </c>
    </row>
    <row r="906" spans="1:2" x14ac:dyDescent="0.3">
      <c r="A906" s="6" t="s">
        <v>807</v>
      </c>
      <c r="B906" s="3">
        <v>1</v>
      </c>
    </row>
    <row r="907" spans="1:2" x14ac:dyDescent="0.3">
      <c r="A907" s="1" t="s">
        <v>4153</v>
      </c>
      <c r="B907" s="3">
        <v>1</v>
      </c>
    </row>
    <row r="908" spans="1:2" x14ac:dyDescent="0.3">
      <c r="A908" s="6" t="s">
        <v>567</v>
      </c>
      <c r="B908" s="3">
        <v>1</v>
      </c>
    </row>
    <row r="909" spans="1:2" x14ac:dyDescent="0.3">
      <c r="A909" s="1" t="s">
        <v>4401</v>
      </c>
      <c r="B909" s="3">
        <v>1</v>
      </c>
    </row>
    <row r="910" spans="1:2" x14ac:dyDescent="0.3">
      <c r="A910" s="6" t="s">
        <v>805</v>
      </c>
      <c r="B910" s="3">
        <v>1</v>
      </c>
    </row>
    <row r="911" spans="1:2" x14ac:dyDescent="0.3">
      <c r="A911" s="1" t="s">
        <v>4160</v>
      </c>
      <c r="B911" s="3">
        <v>1</v>
      </c>
    </row>
    <row r="912" spans="1:2" x14ac:dyDescent="0.3">
      <c r="A912" s="6" t="s">
        <v>564</v>
      </c>
      <c r="B912" s="3">
        <v>1</v>
      </c>
    </row>
    <row r="913" spans="1:2" x14ac:dyDescent="0.3">
      <c r="A913" s="1" t="s">
        <v>4396</v>
      </c>
      <c r="B913" s="3">
        <v>1</v>
      </c>
    </row>
    <row r="914" spans="1:2" x14ac:dyDescent="0.3">
      <c r="A914" s="6" t="s">
        <v>806</v>
      </c>
      <c r="B914" s="3">
        <v>1</v>
      </c>
    </row>
    <row r="915" spans="1:2" x14ac:dyDescent="0.3">
      <c r="A915" s="1" t="s">
        <v>4127</v>
      </c>
      <c r="B915" s="3">
        <v>1</v>
      </c>
    </row>
    <row r="916" spans="1:2" x14ac:dyDescent="0.3">
      <c r="A916" s="6" t="s">
        <v>549</v>
      </c>
      <c r="B916" s="3">
        <v>1</v>
      </c>
    </row>
    <row r="917" spans="1:2" x14ac:dyDescent="0.3">
      <c r="A917" s="1" t="s">
        <v>4398</v>
      </c>
      <c r="B917" s="3">
        <v>1</v>
      </c>
    </row>
    <row r="918" spans="1:2" x14ac:dyDescent="0.3">
      <c r="A918" s="6" t="s">
        <v>802</v>
      </c>
      <c r="B918" s="3">
        <v>1</v>
      </c>
    </row>
    <row r="919" spans="1:2" x14ac:dyDescent="0.3">
      <c r="A919" s="1" t="s">
        <v>4141</v>
      </c>
      <c r="B919" s="3">
        <v>1</v>
      </c>
    </row>
    <row r="920" spans="1:2" x14ac:dyDescent="0.3">
      <c r="A920" s="6" t="s">
        <v>545</v>
      </c>
      <c r="B920" s="3">
        <v>1</v>
      </c>
    </row>
    <row r="921" spans="1:2" x14ac:dyDescent="0.3">
      <c r="A921" s="1" t="s">
        <v>4373</v>
      </c>
      <c r="B921" s="3">
        <v>1</v>
      </c>
    </row>
    <row r="922" spans="1:2" x14ac:dyDescent="0.3">
      <c r="A922" s="6" t="s">
        <v>800</v>
      </c>
      <c r="B922" s="3">
        <v>1</v>
      </c>
    </row>
    <row r="923" spans="1:2" x14ac:dyDescent="0.3">
      <c r="A923" s="1" t="s">
        <v>4120</v>
      </c>
      <c r="B923" s="3">
        <v>1</v>
      </c>
    </row>
    <row r="924" spans="1:2" x14ac:dyDescent="0.3">
      <c r="A924" s="6" t="s">
        <v>542</v>
      </c>
      <c r="B924" s="3">
        <v>1</v>
      </c>
    </row>
    <row r="925" spans="1:2" x14ac:dyDescent="0.3">
      <c r="A925" s="1" t="s">
        <v>4376</v>
      </c>
      <c r="B925" s="3">
        <v>1</v>
      </c>
    </row>
    <row r="926" spans="1:2" x14ac:dyDescent="0.3">
      <c r="A926" s="6" t="s">
        <v>787</v>
      </c>
      <c r="B926" s="3">
        <v>1</v>
      </c>
    </row>
    <row r="927" spans="1:2" x14ac:dyDescent="0.3">
      <c r="A927" s="1" t="s">
        <v>4097</v>
      </c>
      <c r="B927" s="3">
        <v>1</v>
      </c>
    </row>
    <row r="928" spans="1:2" x14ac:dyDescent="0.3">
      <c r="A928" s="6" t="s">
        <v>510</v>
      </c>
      <c r="B928" s="3">
        <v>1</v>
      </c>
    </row>
    <row r="929" spans="1:2" x14ac:dyDescent="0.3">
      <c r="A929" s="1" t="s">
        <v>3977</v>
      </c>
      <c r="B929" s="3">
        <v>1</v>
      </c>
    </row>
    <row r="930" spans="1:2" x14ac:dyDescent="0.3">
      <c r="A930" s="6" t="s">
        <v>788</v>
      </c>
      <c r="B930" s="3">
        <v>1</v>
      </c>
    </row>
    <row r="931" spans="1:2" x14ac:dyDescent="0.3">
      <c r="A931" s="1" t="s">
        <v>4108</v>
      </c>
      <c r="B931" s="3">
        <v>1</v>
      </c>
    </row>
    <row r="932" spans="1:2" x14ac:dyDescent="0.3">
      <c r="A932" s="6" t="s">
        <v>518</v>
      </c>
      <c r="B932" s="3">
        <v>1</v>
      </c>
    </row>
    <row r="933" spans="1:2" x14ac:dyDescent="0.3">
      <c r="A933" s="1" t="s">
        <v>4374</v>
      </c>
      <c r="B933" s="3">
        <v>1</v>
      </c>
    </row>
    <row r="934" spans="1:2" x14ac:dyDescent="0.3">
      <c r="A934" s="6" t="s">
        <v>784</v>
      </c>
      <c r="B934" s="3">
        <v>1</v>
      </c>
    </row>
    <row r="935" spans="1:2" x14ac:dyDescent="0.3">
      <c r="A935" s="1" t="s">
        <v>4125</v>
      </c>
      <c r="B935" s="3">
        <v>1</v>
      </c>
    </row>
    <row r="936" spans="1:2" x14ac:dyDescent="0.3">
      <c r="A936" s="6" t="s">
        <v>531</v>
      </c>
      <c r="B936" s="3">
        <v>1</v>
      </c>
    </row>
    <row r="937" spans="1:2" x14ac:dyDescent="0.3">
      <c r="A937" s="1" t="s">
        <v>4380</v>
      </c>
      <c r="B937" s="3">
        <v>1</v>
      </c>
    </row>
    <row r="938" spans="1:2" x14ac:dyDescent="0.3">
      <c r="A938" s="6" t="s">
        <v>783</v>
      </c>
      <c r="B938" s="3">
        <v>1</v>
      </c>
    </row>
    <row r="939" spans="1:2" x14ac:dyDescent="0.3">
      <c r="A939" s="1" t="s">
        <v>4090</v>
      </c>
      <c r="B939" s="3">
        <v>1</v>
      </c>
    </row>
    <row r="940" spans="1:2" x14ac:dyDescent="0.3">
      <c r="A940" s="6" t="s">
        <v>506</v>
      </c>
      <c r="B940" s="3">
        <v>1</v>
      </c>
    </row>
    <row r="941" spans="1:2" x14ac:dyDescent="0.3">
      <c r="A941" s="1" t="s">
        <v>4383</v>
      </c>
      <c r="B941" s="3">
        <v>1</v>
      </c>
    </row>
    <row r="942" spans="1:2" x14ac:dyDescent="0.3">
      <c r="A942" s="6" t="s">
        <v>786</v>
      </c>
      <c r="B942" s="3">
        <v>1</v>
      </c>
    </row>
    <row r="943" spans="1:2" x14ac:dyDescent="0.3">
      <c r="A943" s="1" t="s">
        <v>4076</v>
      </c>
      <c r="B943" s="3">
        <v>1</v>
      </c>
    </row>
    <row r="944" spans="1:2" x14ac:dyDescent="0.3">
      <c r="A944" s="6" t="s">
        <v>492</v>
      </c>
      <c r="B944" s="3">
        <v>1</v>
      </c>
    </row>
    <row r="945" spans="1:2" x14ac:dyDescent="0.3">
      <c r="A945" s="1" t="s">
        <v>4378</v>
      </c>
      <c r="B945" s="3">
        <v>1</v>
      </c>
    </row>
    <row r="946" spans="1:2" x14ac:dyDescent="0.3">
      <c r="A946" s="6" t="s">
        <v>782</v>
      </c>
      <c r="B946" s="3">
        <v>1</v>
      </c>
    </row>
    <row r="947" spans="1:2" x14ac:dyDescent="0.3">
      <c r="A947" s="1" t="s">
        <v>3720</v>
      </c>
      <c r="B947" s="3">
        <v>1</v>
      </c>
    </row>
    <row r="948" spans="1:2" x14ac:dyDescent="0.3">
      <c r="A948" s="6" t="s">
        <v>182</v>
      </c>
      <c r="B948" s="3">
        <v>1</v>
      </c>
    </row>
    <row r="949" spans="1:2" x14ac:dyDescent="0.3">
      <c r="A949" s="1" t="s">
        <v>4362</v>
      </c>
      <c r="B949" s="3">
        <v>1</v>
      </c>
    </row>
    <row r="950" spans="1:2" x14ac:dyDescent="0.3">
      <c r="A950" s="6" t="s">
        <v>760</v>
      </c>
      <c r="B950" s="3">
        <v>1</v>
      </c>
    </row>
    <row r="951" spans="1:2" x14ac:dyDescent="0.3">
      <c r="A951" s="1" t="s">
        <v>4046</v>
      </c>
      <c r="B951" s="3">
        <v>1</v>
      </c>
    </row>
    <row r="952" spans="1:2" x14ac:dyDescent="0.3">
      <c r="A952" s="6" t="s">
        <v>471</v>
      </c>
      <c r="B952" s="3">
        <v>1</v>
      </c>
    </row>
    <row r="953" spans="1:2" x14ac:dyDescent="0.3">
      <c r="A953" s="1" t="s">
        <v>4365</v>
      </c>
      <c r="B953" s="3">
        <v>1</v>
      </c>
    </row>
    <row r="954" spans="1:2" x14ac:dyDescent="0.3">
      <c r="A954" s="6" t="s">
        <v>766</v>
      </c>
      <c r="B954" s="3">
        <v>1</v>
      </c>
    </row>
    <row r="955" spans="1:2" x14ac:dyDescent="0.3">
      <c r="A955" s="1" t="s">
        <v>4038</v>
      </c>
      <c r="B955" s="3">
        <v>1</v>
      </c>
    </row>
    <row r="956" spans="1:2" x14ac:dyDescent="0.3">
      <c r="A956" s="6" t="s">
        <v>470</v>
      </c>
      <c r="B956" s="3">
        <v>1</v>
      </c>
    </row>
    <row r="957" spans="1:2" x14ac:dyDescent="0.3">
      <c r="A957" s="1" t="s">
        <v>4367</v>
      </c>
      <c r="B957" s="3">
        <v>1</v>
      </c>
    </row>
    <row r="958" spans="1:2" x14ac:dyDescent="0.3">
      <c r="A958" s="6" t="s">
        <v>770</v>
      </c>
      <c r="B958" s="3">
        <v>1</v>
      </c>
    </row>
    <row r="959" spans="1:2" x14ac:dyDescent="0.3">
      <c r="A959" s="1" t="s">
        <v>4017</v>
      </c>
      <c r="B959" s="3">
        <v>1</v>
      </c>
    </row>
    <row r="960" spans="1:2" x14ac:dyDescent="0.3">
      <c r="A960" s="6" t="s">
        <v>438</v>
      </c>
      <c r="B960" s="3">
        <v>1</v>
      </c>
    </row>
    <row r="961" spans="1:2" x14ac:dyDescent="0.3">
      <c r="A961" s="1" t="s">
        <v>4334</v>
      </c>
      <c r="B961" s="3">
        <v>1</v>
      </c>
    </row>
    <row r="962" spans="1:2" x14ac:dyDescent="0.3">
      <c r="A962" s="6" t="s">
        <v>768</v>
      </c>
      <c r="B962" s="3">
        <v>1</v>
      </c>
    </row>
    <row r="963" spans="1:2" x14ac:dyDescent="0.3">
      <c r="A963" s="1" t="s">
        <v>4042</v>
      </c>
      <c r="B963" s="3">
        <v>1</v>
      </c>
    </row>
    <row r="964" spans="1:2" x14ac:dyDescent="0.3">
      <c r="A964" s="6" t="s">
        <v>458</v>
      </c>
      <c r="B964" s="3">
        <v>1</v>
      </c>
    </row>
    <row r="965" spans="1:2" x14ac:dyDescent="0.3">
      <c r="A965" s="1" t="s">
        <v>4364</v>
      </c>
      <c r="B965" s="3">
        <v>1</v>
      </c>
    </row>
    <row r="966" spans="1:2" x14ac:dyDescent="0.3">
      <c r="A966" s="6" t="s">
        <v>767</v>
      </c>
      <c r="B966" s="3">
        <v>1</v>
      </c>
    </row>
    <row r="967" spans="1:2" x14ac:dyDescent="0.3">
      <c r="A967" s="1" t="s">
        <v>4050</v>
      </c>
      <c r="B967" s="3">
        <v>1</v>
      </c>
    </row>
    <row r="968" spans="1:2" x14ac:dyDescent="0.3">
      <c r="A968" s="6" t="s">
        <v>464</v>
      </c>
      <c r="B968" s="3">
        <v>1</v>
      </c>
    </row>
    <row r="969" spans="1:2" x14ac:dyDescent="0.3">
      <c r="A969" s="1" t="s">
        <v>4728</v>
      </c>
      <c r="B969" s="3">
        <v>1</v>
      </c>
    </row>
    <row r="970" spans="1:2" x14ac:dyDescent="0.3">
      <c r="A970" s="6" t="s">
        <v>1204</v>
      </c>
      <c r="B970" s="3">
        <v>1</v>
      </c>
    </row>
    <row r="971" spans="1:2" x14ac:dyDescent="0.3">
      <c r="A971" s="1" t="s">
        <v>4037</v>
      </c>
      <c r="B971" s="3">
        <v>1</v>
      </c>
    </row>
    <row r="972" spans="1:2" x14ac:dyDescent="0.3">
      <c r="A972" s="6" t="s">
        <v>455</v>
      </c>
      <c r="B972" s="3">
        <v>1</v>
      </c>
    </row>
    <row r="973" spans="1:2" x14ac:dyDescent="0.3">
      <c r="A973" s="1" t="s">
        <v>3746</v>
      </c>
      <c r="B973" s="3">
        <v>1</v>
      </c>
    </row>
    <row r="974" spans="1:2" x14ac:dyDescent="0.3">
      <c r="A974" s="6" t="s">
        <v>758</v>
      </c>
      <c r="B974" s="3">
        <v>1</v>
      </c>
    </row>
    <row r="975" spans="1:2" x14ac:dyDescent="0.3">
      <c r="A975" s="1" t="s">
        <v>3988</v>
      </c>
      <c r="B975" s="3">
        <v>1</v>
      </c>
    </row>
    <row r="976" spans="1:2" x14ac:dyDescent="0.3">
      <c r="A976" s="6" t="s">
        <v>409</v>
      </c>
      <c r="B976" s="3">
        <v>1</v>
      </c>
    </row>
    <row r="977" spans="1:2" x14ac:dyDescent="0.3">
      <c r="A977" s="1" t="s">
        <v>4359</v>
      </c>
      <c r="B977" s="3">
        <v>1</v>
      </c>
    </row>
    <row r="978" spans="1:2" x14ac:dyDescent="0.3">
      <c r="A978" s="6" t="s">
        <v>757</v>
      </c>
      <c r="B978" s="3">
        <v>1</v>
      </c>
    </row>
    <row r="979" spans="1:2" x14ac:dyDescent="0.3">
      <c r="A979" s="1" t="s">
        <v>4013</v>
      </c>
      <c r="B979" s="3">
        <v>1</v>
      </c>
    </row>
    <row r="980" spans="1:2" x14ac:dyDescent="0.3">
      <c r="A980" s="6" t="s">
        <v>435</v>
      </c>
      <c r="B980" s="3">
        <v>1</v>
      </c>
    </row>
    <row r="981" spans="1:2" x14ac:dyDescent="0.3">
      <c r="A981" s="1" t="s">
        <v>4343</v>
      </c>
      <c r="B981" s="3">
        <v>1</v>
      </c>
    </row>
    <row r="982" spans="1:2" x14ac:dyDescent="0.3">
      <c r="A982" s="6" t="s">
        <v>746</v>
      </c>
      <c r="B982" s="3">
        <v>1</v>
      </c>
    </row>
    <row r="983" spans="1:2" x14ac:dyDescent="0.3">
      <c r="A983" s="1" t="s">
        <v>3963</v>
      </c>
      <c r="B983" s="3">
        <v>1</v>
      </c>
    </row>
    <row r="984" spans="1:2" x14ac:dyDescent="0.3">
      <c r="A984" s="6" t="s">
        <v>416</v>
      </c>
      <c r="B984" s="3">
        <v>1</v>
      </c>
    </row>
    <row r="985" spans="1:2" x14ac:dyDescent="0.3">
      <c r="A985" s="1" t="s">
        <v>4321</v>
      </c>
      <c r="B985" s="3">
        <v>1</v>
      </c>
    </row>
    <row r="986" spans="1:2" x14ac:dyDescent="0.3">
      <c r="A986" s="6" t="s">
        <v>734</v>
      </c>
      <c r="B986" s="3">
        <v>1</v>
      </c>
    </row>
    <row r="987" spans="1:2" x14ac:dyDescent="0.3">
      <c r="A987" s="1" t="s">
        <v>3996</v>
      </c>
      <c r="B987" s="3">
        <v>1</v>
      </c>
    </row>
    <row r="988" spans="1:2" x14ac:dyDescent="0.3">
      <c r="A988" s="6" t="s">
        <v>417</v>
      </c>
      <c r="B988" s="3">
        <v>1</v>
      </c>
    </row>
    <row r="989" spans="1:2" x14ac:dyDescent="0.3">
      <c r="A989" s="1" t="s">
        <v>4332</v>
      </c>
      <c r="B989" s="3">
        <v>1</v>
      </c>
    </row>
    <row r="990" spans="1:2" x14ac:dyDescent="0.3">
      <c r="A990" s="6" t="s">
        <v>738</v>
      </c>
      <c r="B990" s="3">
        <v>1</v>
      </c>
    </row>
    <row r="991" spans="1:2" x14ac:dyDescent="0.3">
      <c r="A991" s="1" t="s">
        <v>3808</v>
      </c>
      <c r="B991" s="3">
        <v>1</v>
      </c>
    </row>
    <row r="992" spans="1:2" x14ac:dyDescent="0.3">
      <c r="A992" s="6" t="s">
        <v>396</v>
      </c>
      <c r="B992" s="3">
        <v>1</v>
      </c>
    </row>
    <row r="993" spans="1:2" x14ac:dyDescent="0.3">
      <c r="A993" s="1" t="s">
        <v>4323</v>
      </c>
      <c r="B993" s="3">
        <v>1</v>
      </c>
    </row>
    <row r="994" spans="1:2" x14ac:dyDescent="0.3">
      <c r="A994" s="6" t="s">
        <v>736</v>
      </c>
      <c r="B994" s="3">
        <v>1</v>
      </c>
    </row>
    <row r="995" spans="1:2" x14ac:dyDescent="0.3">
      <c r="A995" s="1" t="s">
        <v>3939</v>
      </c>
      <c r="B995" s="3">
        <v>1</v>
      </c>
    </row>
    <row r="996" spans="1:2" x14ac:dyDescent="0.3">
      <c r="A996" s="6" t="s">
        <v>375</v>
      </c>
      <c r="B996" s="3">
        <v>1</v>
      </c>
    </row>
    <row r="997" spans="1:2" x14ac:dyDescent="0.3">
      <c r="A997" s="1" t="s">
        <v>4272</v>
      </c>
      <c r="B997" s="3">
        <v>1</v>
      </c>
    </row>
    <row r="998" spans="1:2" x14ac:dyDescent="0.3">
      <c r="A998" s="6" t="s">
        <v>744</v>
      </c>
      <c r="B998" s="3">
        <v>1</v>
      </c>
    </row>
    <row r="999" spans="1:2" x14ac:dyDescent="0.3">
      <c r="A999" s="1" t="s">
        <v>3947</v>
      </c>
      <c r="B999" s="3">
        <v>1</v>
      </c>
    </row>
    <row r="1000" spans="1:2" x14ac:dyDescent="0.3">
      <c r="A1000" s="6" t="s">
        <v>387</v>
      </c>
      <c r="B1000" s="3">
        <v>1</v>
      </c>
    </row>
    <row r="1001" spans="1:2" x14ac:dyDescent="0.3">
      <c r="A1001" s="1" t="s">
        <v>3581</v>
      </c>
      <c r="B1001" s="3">
        <v>1</v>
      </c>
    </row>
    <row r="1002" spans="1:2" x14ac:dyDescent="0.3">
      <c r="A1002" s="6" t="s">
        <v>735</v>
      </c>
      <c r="B1002" s="3">
        <v>1</v>
      </c>
    </row>
    <row r="1003" spans="1:2" x14ac:dyDescent="0.3">
      <c r="A1003" s="1" t="s">
        <v>3951</v>
      </c>
      <c r="B1003" s="3">
        <v>1</v>
      </c>
    </row>
    <row r="1004" spans="1:2" x14ac:dyDescent="0.3">
      <c r="A1004" s="6" t="s">
        <v>381</v>
      </c>
      <c r="B1004" s="3">
        <v>1</v>
      </c>
    </row>
    <row r="1005" spans="1:2" x14ac:dyDescent="0.3">
      <c r="A1005" s="1" t="s">
        <v>4341</v>
      </c>
      <c r="B1005" s="3">
        <v>1</v>
      </c>
    </row>
    <row r="1006" spans="1:2" x14ac:dyDescent="0.3">
      <c r="A1006" s="6" t="s">
        <v>743</v>
      </c>
      <c r="B1006" s="3">
        <v>1</v>
      </c>
    </row>
    <row r="1007" spans="1:2" x14ac:dyDescent="0.3">
      <c r="A1007" s="1" t="s">
        <v>3945</v>
      </c>
      <c r="B1007" s="3">
        <v>1</v>
      </c>
    </row>
    <row r="1008" spans="1:2" x14ac:dyDescent="0.3">
      <c r="A1008" s="6" t="s">
        <v>394</v>
      </c>
      <c r="B1008" s="3">
        <v>1</v>
      </c>
    </row>
    <row r="1009" spans="1:2" x14ac:dyDescent="0.3">
      <c r="A1009" s="1" t="s">
        <v>4327</v>
      </c>
      <c r="B1009" s="3">
        <v>1</v>
      </c>
    </row>
    <row r="1010" spans="1:2" x14ac:dyDescent="0.3">
      <c r="A1010" s="6" t="s">
        <v>721</v>
      </c>
      <c r="B1010" s="3">
        <v>1</v>
      </c>
    </row>
    <row r="1011" spans="1:2" x14ac:dyDescent="0.3">
      <c r="A1011" s="1" t="s">
        <v>3930</v>
      </c>
      <c r="B1011" s="3">
        <v>1</v>
      </c>
    </row>
    <row r="1012" spans="1:2" x14ac:dyDescent="0.3">
      <c r="A1012" s="6" t="s">
        <v>362</v>
      </c>
      <c r="B1012" s="3">
        <v>1</v>
      </c>
    </row>
    <row r="1013" spans="1:2" x14ac:dyDescent="0.3">
      <c r="A1013" s="1" t="s">
        <v>4328</v>
      </c>
      <c r="B1013" s="3">
        <v>1</v>
      </c>
    </row>
    <row r="1014" spans="1:2" x14ac:dyDescent="0.3">
      <c r="A1014" s="6" t="s">
        <v>722</v>
      </c>
      <c r="B1014" s="3">
        <v>1</v>
      </c>
    </row>
    <row r="1015" spans="1:2" x14ac:dyDescent="0.3">
      <c r="A1015" s="1" t="s">
        <v>3926</v>
      </c>
      <c r="B1015" s="3">
        <v>1</v>
      </c>
    </row>
    <row r="1016" spans="1:2" x14ac:dyDescent="0.3">
      <c r="A1016" s="6" t="s">
        <v>357</v>
      </c>
      <c r="B1016" s="3">
        <v>1</v>
      </c>
    </row>
    <row r="1017" spans="1:2" x14ac:dyDescent="0.3">
      <c r="A1017" s="1" t="s">
        <v>4303</v>
      </c>
      <c r="B1017" s="3">
        <v>1</v>
      </c>
    </row>
    <row r="1018" spans="1:2" x14ac:dyDescent="0.3">
      <c r="A1018" s="6" t="s">
        <v>714</v>
      </c>
      <c r="B1018" s="3">
        <v>1</v>
      </c>
    </row>
    <row r="1019" spans="1:2" x14ac:dyDescent="0.3">
      <c r="A1019" s="1" t="s">
        <v>3751</v>
      </c>
      <c r="B1019" s="3">
        <v>1</v>
      </c>
    </row>
    <row r="1020" spans="1:2" x14ac:dyDescent="0.3">
      <c r="A1020" s="6" t="s">
        <v>341</v>
      </c>
      <c r="B1020" s="3">
        <v>1</v>
      </c>
    </row>
    <row r="1021" spans="1:2" x14ac:dyDescent="0.3">
      <c r="A1021" s="1" t="s">
        <v>4317</v>
      </c>
      <c r="B1021" s="3">
        <v>1</v>
      </c>
    </row>
    <row r="1022" spans="1:2" x14ac:dyDescent="0.3">
      <c r="A1022" s="6" t="s">
        <v>713</v>
      </c>
      <c r="B1022" s="3">
        <v>1</v>
      </c>
    </row>
    <row r="1023" spans="1:2" x14ac:dyDescent="0.3">
      <c r="A1023" s="1" t="s">
        <v>3905</v>
      </c>
      <c r="B1023" s="3">
        <v>1</v>
      </c>
    </row>
    <row r="1024" spans="1:2" x14ac:dyDescent="0.3">
      <c r="A1024" s="6" t="s">
        <v>336</v>
      </c>
      <c r="B1024" s="3">
        <v>1</v>
      </c>
    </row>
    <row r="1025" spans="1:2" x14ac:dyDescent="0.3">
      <c r="A1025" s="1" t="s">
        <v>4315</v>
      </c>
      <c r="B1025" s="3">
        <v>1</v>
      </c>
    </row>
    <row r="1026" spans="1:2" x14ac:dyDescent="0.3">
      <c r="A1026" s="6" t="s">
        <v>712</v>
      </c>
      <c r="B1026" s="3">
        <v>1</v>
      </c>
    </row>
    <row r="1027" spans="1:2" x14ac:dyDescent="0.3">
      <c r="A1027" s="1" t="s">
        <v>3909</v>
      </c>
      <c r="B1027" s="3">
        <v>1</v>
      </c>
    </row>
    <row r="1028" spans="1:2" x14ac:dyDescent="0.3">
      <c r="A1028" s="6" t="s">
        <v>339</v>
      </c>
      <c r="B1028" s="3">
        <v>1</v>
      </c>
    </row>
    <row r="1029" spans="1:2" x14ac:dyDescent="0.3">
      <c r="A1029" s="1" t="s">
        <v>4314</v>
      </c>
      <c r="B1029" s="3">
        <v>1</v>
      </c>
    </row>
    <row r="1030" spans="1:2" x14ac:dyDescent="0.3">
      <c r="A1030" s="6" t="s">
        <v>710</v>
      </c>
      <c r="B1030" s="3">
        <v>1</v>
      </c>
    </row>
    <row r="1031" spans="1:2" x14ac:dyDescent="0.3">
      <c r="A1031" s="1" t="s">
        <v>3876</v>
      </c>
      <c r="B1031" s="3">
        <v>1</v>
      </c>
    </row>
    <row r="1032" spans="1:2" x14ac:dyDescent="0.3">
      <c r="A1032" s="6" t="s">
        <v>317</v>
      </c>
      <c r="B1032" s="3">
        <v>1</v>
      </c>
    </row>
    <row r="1033" spans="1:2" x14ac:dyDescent="0.3">
      <c r="A1033" s="1" t="s">
        <v>4286</v>
      </c>
      <c r="B1033" s="3">
        <v>1</v>
      </c>
    </row>
    <row r="1034" spans="1:2" x14ac:dyDescent="0.3">
      <c r="A1034" s="6" t="s">
        <v>686</v>
      </c>
      <c r="B1034" s="3">
        <v>1</v>
      </c>
    </row>
    <row r="1035" spans="1:2" x14ac:dyDescent="0.3">
      <c r="A1035" s="1" t="s">
        <v>3873</v>
      </c>
      <c r="B1035" s="3">
        <v>1</v>
      </c>
    </row>
    <row r="1036" spans="1:2" x14ac:dyDescent="0.3">
      <c r="A1036" s="6" t="s">
        <v>314</v>
      </c>
      <c r="B1036" s="3">
        <v>1</v>
      </c>
    </row>
    <row r="1037" spans="1:2" x14ac:dyDescent="0.3">
      <c r="A1037" s="1" t="s">
        <v>4301</v>
      </c>
      <c r="B1037" s="3">
        <v>1</v>
      </c>
    </row>
    <row r="1038" spans="1:2" x14ac:dyDescent="0.3">
      <c r="A1038" s="6" t="s">
        <v>699</v>
      </c>
      <c r="B1038" s="3">
        <v>1</v>
      </c>
    </row>
    <row r="1039" spans="1:2" x14ac:dyDescent="0.3">
      <c r="A1039" s="1" t="s">
        <v>3869</v>
      </c>
      <c r="B1039" s="3">
        <v>1</v>
      </c>
    </row>
    <row r="1040" spans="1:2" x14ac:dyDescent="0.3">
      <c r="A1040" s="6" t="s">
        <v>306</v>
      </c>
      <c r="B1040" s="3">
        <v>1</v>
      </c>
    </row>
    <row r="1041" spans="1:2" x14ac:dyDescent="0.3">
      <c r="A1041" s="1" t="s">
        <v>4304</v>
      </c>
      <c r="B1041" s="3">
        <v>1</v>
      </c>
    </row>
    <row r="1042" spans="1:2" x14ac:dyDescent="0.3">
      <c r="A1042" s="6" t="s">
        <v>703</v>
      </c>
      <c r="B1042" s="3">
        <v>1</v>
      </c>
    </row>
    <row r="1043" spans="1:2" x14ac:dyDescent="0.3">
      <c r="A1043" s="1" t="s">
        <v>3862</v>
      </c>
      <c r="B1043" s="3">
        <v>1</v>
      </c>
    </row>
    <row r="1044" spans="1:2" x14ac:dyDescent="0.3">
      <c r="A1044" s="6" t="s">
        <v>302</v>
      </c>
      <c r="B1044" s="3">
        <v>1</v>
      </c>
    </row>
    <row r="1045" spans="1:2" x14ac:dyDescent="0.3">
      <c r="A1045" s="1" t="s">
        <v>3478</v>
      </c>
      <c r="B1045" s="3">
        <v>1</v>
      </c>
    </row>
    <row r="1046" spans="1:2" x14ac:dyDescent="0.3">
      <c r="A1046" s="6" t="s">
        <v>663</v>
      </c>
      <c r="B1046" s="3">
        <v>1</v>
      </c>
    </row>
    <row r="1047" spans="1:2" x14ac:dyDescent="0.3">
      <c r="A1047" s="1" t="s">
        <v>3519</v>
      </c>
      <c r="B1047" s="3">
        <v>1</v>
      </c>
    </row>
    <row r="1048" spans="1:2" x14ac:dyDescent="0.3">
      <c r="A1048" s="6" t="s">
        <v>282</v>
      </c>
      <c r="B1048" s="3">
        <v>1</v>
      </c>
    </row>
    <row r="1049" spans="1:2" x14ac:dyDescent="0.3">
      <c r="A1049" s="1" t="s">
        <v>4290</v>
      </c>
      <c r="B1049" s="3">
        <v>1</v>
      </c>
    </row>
    <row r="1050" spans="1:2" x14ac:dyDescent="0.3">
      <c r="A1050" s="6" t="s">
        <v>692</v>
      </c>
      <c r="B1050" s="3">
        <v>1</v>
      </c>
    </row>
    <row r="1051" spans="1:2" x14ac:dyDescent="0.3">
      <c r="A1051" s="1" t="s">
        <v>3823</v>
      </c>
      <c r="B1051" s="3">
        <v>1</v>
      </c>
    </row>
    <row r="1052" spans="1:2" x14ac:dyDescent="0.3">
      <c r="A1052" s="6" t="s">
        <v>260</v>
      </c>
      <c r="B1052" s="3">
        <v>1</v>
      </c>
    </row>
    <row r="1053" spans="1:2" x14ac:dyDescent="0.3">
      <c r="A1053" s="1" t="s">
        <v>3486</v>
      </c>
      <c r="B1053" s="3">
        <v>1</v>
      </c>
    </row>
    <row r="1054" spans="1:2" x14ac:dyDescent="0.3">
      <c r="A1054" s="6" t="s">
        <v>690</v>
      </c>
      <c r="B1054" s="3">
        <v>1</v>
      </c>
    </row>
    <row r="1055" spans="1:2" x14ac:dyDescent="0.3">
      <c r="A1055" s="1" t="s">
        <v>3828</v>
      </c>
      <c r="B1055" s="3">
        <v>1</v>
      </c>
    </row>
    <row r="1056" spans="1:2" x14ac:dyDescent="0.3">
      <c r="A1056" s="6" t="s">
        <v>264</v>
      </c>
      <c r="B1056" s="3">
        <v>1</v>
      </c>
    </row>
    <row r="1057" spans="1:2" x14ac:dyDescent="0.3">
      <c r="A1057" s="1" t="s">
        <v>4250</v>
      </c>
      <c r="B1057" s="3">
        <v>1</v>
      </c>
    </row>
    <row r="1058" spans="1:2" x14ac:dyDescent="0.3">
      <c r="A1058" s="6" t="s">
        <v>680</v>
      </c>
      <c r="B1058" s="3">
        <v>1</v>
      </c>
    </row>
    <row r="1059" spans="1:2" x14ac:dyDescent="0.3">
      <c r="A1059" s="1" t="s">
        <v>3902</v>
      </c>
      <c r="B1059" s="3">
        <v>1</v>
      </c>
    </row>
    <row r="1060" spans="1:2" x14ac:dyDescent="0.3">
      <c r="A1060" s="6" t="s">
        <v>1131</v>
      </c>
      <c r="B1060" s="3">
        <v>1</v>
      </c>
    </row>
    <row r="1061" spans="1:2" x14ac:dyDescent="0.3">
      <c r="A1061" s="1" t="s">
        <v>4251</v>
      </c>
      <c r="B1061" s="3">
        <v>1</v>
      </c>
    </row>
    <row r="1062" spans="1:2" x14ac:dyDescent="0.3">
      <c r="A1062" s="6" t="s">
        <v>681</v>
      </c>
      <c r="B1062" s="3">
        <v>1</v>
      </c>
    </row>
    <row r="1063" spans="1:2" x14ac:dyDescent="0.3">
      <c r="A1063" s="1" t="s">
        <v>3807</v>
      </c>
      <c r="B1063" s="3">
        <v>1</v>
      </c>
    </row>
    <row r="1064" spans="1:2" x14ac:dyDescent="0.3">
      <c r="A1064" s="6" t="s">
        <v>267</v>
      </c>
      <c r="B1064" s="3">
        <v>1</v>
      </c>
    </row>
    <row r="1065" spans="1:2" x14ac:dyDescent="0.3">
      <c r="A1065" s="1" t="s">
        <v>4285</v>
      </c>
      <c r="B1065" s="3">
        <v>1</v>
      </c>
    </row>
    <row r="1066" spans="1:2" x14ac:dyDescent="0.3">
      <c r="A1066" s="6" t="s">
        <v>685</v>
      </c>
      <c r="B1066" s="3">
        <v>1</v>
      </c>
    </row>
    <row r="1067" spans="1:2" x14ac:dyDescent="0.3">
      <c r="A1067" s="1" t="s">
        <v>3824</v>
      </c>
      <c r="B1067" s="3">
        <v>1</v>
      </c>
    </row>
    <row r="1068" spans="1:2" x14ac:dyDescent="0.3">
      <c r="A1068" s="6" t="s">
        <v>261</v>
      </c>
      <c r="B1068" s="3">
        <v>1</v>
      </c>
    </row>
    <row r="1069" spans="1:2" x14ac:dyDescent="0.3">
      <c r="A1069" s="1" t="s">
        <v>4266</v>
      </c>
      <c r="B1069" s="3">
        <v>1</v>
      </c>
    </row>
    <row r="1070" spans="1:2" x14ac:dyDescent="0.3">
      <c r="A1070" s="6" t="s">
        <v>683</v>
      </c>
      <c r="B1070" s="3">
        <v>1</v>
      </c>
    </row>
    <row r="1071" spans="1:2" x14ac:dyDescent="0.3">
      <c r="A1071" s="1" t="s">
        <v>3482</v>
      </c>
      <c r="B1071" s="3">
        <v>1</v>
      </c>
    </row>
    <row r="1072" spans="1:2" x14ac:dyDescent="0.3">
      <c r="A1072" s="6" t="s">
        <v>215</v>
      </c>
      <c r="B1072" s="3">
        <v>1</v>
      </c>
    </row>
    <row r="1073" spans="1:2" x14ac:dyDescent="0.3">
      <c r="A1073" s="1" t="s">
        <v>4271</v>
      </c>
      <c r="B1073" s="3">
        <v>1</v>
      </c>
    </row>
    <row r="1074" spans="1:2" x14ac:dyDescent="0.3">
      <c r="A1074" s="6" t="s">
        <v>682</v>
      </c>
      <c r="B1074" s="3">
        <v>1</v>
      </c>
    </row>
    <row r="1075" spans="1:2" x14ac:dyDescent="0.3">
      <c r="A1075" s="1" t="s">
        <v>3781</v>
      </c>
      <c r="B1075" s="3">
        <v>1</v>
      </c>
    </row>
    <row r="1076" spans="1:2" x14ac:dyDescent="0.3">
      <c r="A1076" s="6" t="s">
        <v>239</v>
      </c>
      <c r="B1076" s="3">
        <v>1</v>
      </c>
    </row>
    <row r="1077" spans="1:2" x14ac:dyDescent="0.3">
      <c r="A1077" s="1" t="s">
        <v>4116</v>
      </c>
      <c r="B1077" s="3">
        <v>1</v>
      </c>
    </row>
    <row r="1078" spans="1:2" x14ac:dyDescent="0.3">
      <c r="A1078" s="6" t="s">
        <v>525</v>
      </c>
      <c r="B1078" s="3">
        <v>1</v>
      </c>
    </row>
    <row r="1079" spans="1:2" x14ac:dyDescent="0.3">
      <c r="A1079" s="1" t="s">
        <v>3776</v>
      </c>
      <c r="B1079" s="3">
        <v>1</v>
      </c>
    </row>
    <row r="1080" spans="1:2" x14ac:dyDescent="0.3">
      <c r="A1080" s="6" t="s">
        <v>223</v>
      </c>
      <c r="B1080" s="3">
        <v>1</v>
      </c>
    </row>
    <row r="1081" spans="1:2" x14ac:dyDescent="0.3">
      <c r="A1081" s="1" t="s">
        <v>4221</v>
      </c>
      <c r="B1081" s="3">
        <v>1</v>
      </c>
    </row>
    <row r="1082" spans="1:2" x14ac:dyDescent="0.3">
      <c r="A1082" s="6" t="s">
        <v>620</v>
      </c>
      <c r="B1082" s="3">
        <v>1</v>
      </c>
    </row>
    <row r="1083" spans="1:2" x14ac:dyDescent="0.3">
      <c r="A1083" s="1" t="s">
        <v>3784</v>
      </c>
      <c r="B1083" s="3">
        <v>1</v>
      </c>
    </row>
    <row r="1084" spans="1:2" x14ac:dyDescent="0.3">
      <c r="A1084" s="6" t="s">
        <v>228</v>
      </c>
      <c r="B1084" s="3">
        <v>1</v>
      </c>
    </row>
    <row r="1085" spans="1:2" x14ac:dyDescent="0.3">
      <c r="A1085" s="1" t="s">
        <v>4166</v>
      </c>
      <c r="B1085" s="3">
        <v>1</v>
      </c>
    </row>
    <row r="1086" spans="1:2" x14ac:dyDescent="0.3">
      <c r="A1086" s="6" t="s">
        <v>674</v>
      </c>
      <c r="B1086" s="3">
        <v>1</v>
      </c>
    </row>
    <row r="1087" spans="1:2" x14ac:dyDescent="0.3">
      <c r="A1087" s="1" t="s">
        <v>3733</v>
      </c>
      <c r="B1087" s="3">
        <v>1</v>
      </c>
    </row>
    <row r="1088" spans="1:2" x14ac:dyDescent="0.3">
      <c r="A1088" s="6" t="s">
        <v>190</v>
      </c>
      <c r="B1088" s="3">
        <v>1</v>
      </c>
    </row>
    <row r="1089" spans="1:2" x14ac:dyDescent="0.3">
      <c r="A1089" s="1" t="s">
        <v>4274</v>
      </c>
      <c r="B1089" s="3">
        <v>1</v>
      </c>
    </row>
    <row r="1090" spans="1:2" x14ac:dyDescent="0.3">
      <c r="A1090" s="6" t="s">
        <v>670</v>
      </c>
      <c r="B1090" s="3">
        <v>1</v>
      </c>
    </row>
    <row r="1091" spans="1:2" x14ac:dyDescent="0.3">
      <c r="A1091" s="1" t="s">
        <v>3723</v>
      </c>
      <c r="B1091" s="3">
        <v>1</v>
      </c>
    </row>
    <row r="1092" spans="1:2" x14ac:dyDescent="0.3">
      <c r="A1092" s="6" t="s">
        <v>185</v>
      </c>
      <c r="B1092" s="3">
        <v>1</v>
      </c>
    </row>
    <row r="1093" spans="1:2" x14ac:dyDescent="0.3">
      <c r="A1093" s="1" t="s">
        <v>4269</v>
      </c>
      <c r="B1093" s="3">
        <v>1</v>
      </c>
    </row>
    <row r="1094" spans="1:2" x14ac:dyDescent="0.3">
      <c r="A1094" s="6" t="s">
        <v>666</v>
      </c>
      <c r="B1094" s="3">
        <v>1</v>
      </c>
    </row>
    <row r="1095" spans="1:2" x14ac:dyDescent="0.3">
      <c r="A1095" s="1" t="s">
        <v>3699</v>
      </c>
      <c r="B1095" s="3">
        <v>1</v>
      </c>
    </row>
    <row r="1096" spans="1:2" x14ac:dyDescent="0.3">
      <c r="A1096" s="6" t="s">
        <v>167</v>
      </c>
      <c r="B1096" s="3">
        <v>1</v>
      </c>
    </row>
    <row r="1097" spans="1:2" x14ac:dyDescent="0.3">
      <c r="A1097" s="1" t="s">
        <v>4267</v>
      </c>
      <c r="B1097" s="3">
        <v>1</v>
      </c>
    </row>
    <row r="1098" spans="1:2" x14ac:dyDescent="0.3">
      <c r="A1098" s="6" t="s">
        <v>665</v>
      </c>
      <c r="B1098" s="3">
        <v>1</v>
      </c>
    </row>
    <row r="1099" spans="1:2" x14ac:dyDescent="0.3">
      <c r="A1099" s="1" t="s">
        <v>3480</v>
      </c>
      <c r="B1099" s="3">
        <v>1</v>
      </c>
    </row>
    <row r="1100" spans="1:2" x14ac:dyDescent="0.3">
      <c r="A1100" s="6" t="s">
        <v>172</v>
      </c>
      <c r="B1100" s="3">
        <v>1</v>
      </c>
    </row>
    <row r="1101" spans="1:2" x14ac:dyDescent="0.3">
      <c r="A1101" s="1" t="s">
        <v>4224</v>
      </c>
      <c r="B1101" s="3">
        <v>1</v>
      </c>
    </row>
    <row r="1102" spans="1:2" x14ac:dyDescent="0.3">
      <c r="A1102" s="6" t="s">
        <v>643</v>
      </c>
      <c r="B1102" s="3">
        <v>1</v>
      </c>
    </row>
    <row r="1103" spans="1:2" x14ac:dyDescent="0.3">
      <c r="A1103" s="1" t="s">
        <v>3678</v>
      </c>
      <c r="B1103" s="3">
        <v>1</v>
      </c>
    </row>
    <row r="1104" spans="1:2" x14ac:dyDescent="0.3">
      <c r="A1104" s="6" t="s">
        <v>148</v>
      </c>
      <c r="B1104" s="3">
        <v>1</v>
      </c>
    </row>
    <row r="1105" spans="1:2" x14ac:dyDescent="0.3">
      <c r="A1105" s="1" t="s">
        <v>4235</v>
      </c>
      <c r="B1105" s="3">
        <v>1</v>
      </c>
    </row>
    <row r="1106" spans="1:2" x14ac:dyDescent="0.3">
      <c r="A1106" s="6" t="s">
        <v>644</v>
      </c>
      <c r="B1106" s="3">
        <v>1</v>
      </c>
    </row>
    <row r="1107" spans="1:2" x14ac:dyDescent="0.3">
      <c r="A1107" s="1" t="s">
        <v>3643</v>
      </c>
      <c r="B1107" s="3">
        <v>1</v>
      </c>
    </row>
    <row r="1108" spans="1:2" x14ac:dyDescent="0.3">
      <c r="A1108" s="6" t="s">
        <v>127</v>
      </c>
      <c r="B1108" s="3">
        <v>1</v>
      </c>
    </row>
    <row r="1109" spans="1:2" x14ac:dyDescent="0.3">
      <c r="A1109" s="1" t="s">
        <v>3531</v>
      </c>
      <c r="B1109" s="3">
        <v>1</v>
      </c>
    </row>
    <row r="1110" spans="1:2" x14ac:dyDescent="0.3">
      <c r="A1110" s="6" t="s">
        <v>94</v>
      </c>
      <c r="B1110" s="3">
        <v>1</v>
      </c>
    </row>
    <row r="1111" spans="1:2" x14ac:dyDescent="0.3">
      <c r="A1111" s="1" t="s">
        <v>3652</v>
      </c>
      <c r="B1111" s="3">
        <v>1</v>
      </c>
    </row>
    <row r="1112" spans="1:2" x14ac:dyDescent="0.3">
      <c r="A1112" s="6" t="s">
        <v>134</v>
      </c>
      <c r="B1112" s="3">
        <v>1</v>
      </c>
    </row>
    <row r="1113" spans="1:2" x14ac:dyDescent="0.3">
      <c r="A1113" s="1" t="s">
        <v>3565</v>
      </c>
      <c r="B1113" s="3">
        <v>1</v>
      </c>
    </row>
    <row r="1114" spans="1:2" x14ac:dyDescent="0.3">
      <c r="A1114" s="6" t="s">
        <v>86</v>
      </c>
      <c r="B1114" s="3">
        <v>1</v>
      </c>
    </row>
    <row r="1115" spans="1:2" x14ac:dyDescent="0.3">
      <c r="A1115" s="1" t="s">
        <v>4009</v>
      </c>
      <c r="B1115" s="3">
        <v>1</v>
      </c>
    </row>
    <row r="1116" spans="1:2" x14ac:dyDescent="0.3">
      <c r="A1116" s="6" t="s">
        <v>1152</v>
      </c>
      <c r="B1116" s="3">
        <v>1</v>
      </c>
    </row>
    <row r="1117" spans="1:2" x14ac:dyDescent="0.3">
      <c r="A1117" s="1" t="s">
        <v>3561</v>
      </c>
      <c r="B1117" s="3">
        <v>1</v>
      </c>
    </row>
    <row r="1118" spans="1:2" x14ac:dyDescent="0.3">
      <c r="A1118" s="6" t="s">
        <v>64</v>
      </c>
      <c r="B1118" s="3">
        <v>1</v>
      </c>
    </row>
    <row r="1119" spans="1:2" x14ac:dyDescent="0.3">
      <c r="A1119" s="1" t="s">
        <v>3612</v>
      </c>
      <c r="B1119" s="3">
        <v>1</v>
      </c>
    </row>
    <row r="1120" spans="1:2" x14ac:dyDescent="0.3">
      <c r="A1120" s="6" t="s">
        <v>104</v>
      </c>
      <c r="B1120" s="3">
        <v>1</v>
      </c>
    </row>
    <row r="1121" spans="1:2" x14ac:dyDescent="0.3">
      <c r="A1121" s="1" t="s">
        <v>3559</v>
      </c>
      <c r="B1121" s="3">
        <v>1</v>
      </c>
    </row>
    <row r="1122" spans="1:2" x14ac:dyDescent="0.3">
      <c r="A1122" s="6" t="s">
        <v>62</v>
      </c>
      <c r="B1122" s="3">
        <v>1</v>
      </c>
    </row>
    <row r="1123" spans="1:2" x14ac:dyDescent="0.3">
      <c r="A1123" s="1" t="s">
        <v>3591</v>
      </c>
      <c r="B1123" s="3">
        <v>1</v>
      </c>
    </row>
    <row r="1124" spans="1:2" x14ac:dyDescent="0.3">
      <c r="A1124" s="6" t="s">
        <v>101</v>
      </c>
      <c r="B1124" s="3">
        <v>1</v>
      </c>
    </row>
    <row r="1125" spans="1:2" x14ac:dyDescent="0.3">
      <c r="A1125" s="1" t="s">
        <v>3509</v>
      </c>
      <c r="B1125" s="3">
        <v>1</v>
      </c>
    </row>
    <row r="1126" spans="1:2" x14ac:dyDescent="0.3">
      <c r="A1126" s="6" t="s">
        <v>37</v>
      </c>
      <c r="B1126" s="3">
        <v>1</v>
      </c>
    </row>
    <row r="1127" spans="1:2" x14ac:dyDescent="0.3">
      <c r="A1127" s="1" t="s">
        <v>3593</v>
      </c>
      <c r="B1127" s="3">
        <v>1</v>
      </c>
    </row>
    <row r="1128" spans="1:2" x14ac:dyDescent="0.3">
      <c r="A1128" s="6" t="s">
        <v>85</v>
      </c>
      <c r="B1128" s="3">
        <v>1</v>
      </c>
    </row>
    <row r="1129" spans="1:2" x14ac:dyDescent="0.3">
      <c r="A1129" s="1" t="s">
        <v>3501</v>
      </c>
      <c r="B1129" s="3">
        <v>1</v>
      </c>
    </row>
    <row r="1130" spans="1:2" x14ac:dyDescent="0.3">
      <c r="A1130" s="6" t="s">
        <v>25</v>
      </c>
      <c r="B1130" s="3">
        <v>1</v>
      </c>
    </row>
    <row r="1131" spans="1:2" x14ac:dyDescent="0.3">
      <c r="A1131" s="1" t="s">
        <v>3763</v>
      </c>
      <c r="B1131" s="3">
        <v>1</v>
      </c>
    </row>
    <row r="1132" spans="1:2" x14ac:dyDescent="0.3">
      <c r="A1132" s="6" t="s">
        <v>1158</v>
      </c>
      <c r="B1132" s="3">
        <v>1</v>
      </c>
    </row>
    <row r="1133" spans="1:2" x14ac:dyDescent="0.3">
      <c r="A1133" s="1" t="s">
        <v>3507</v>
      </c>
      <c r="B1133" s="3">
        <v>1</v>
      </c>
    </row>
    <row r="1134" spans="1:2" x14ac:dyDescent="0.3">
      <c r="A1134" s="6" t="s">
        <v>28</v>
      </c>
      <c r="B1134" s="3">
        <v>1</v>
      </c>
    </row>
    <row r="1135" spans="1:2" x14ac:dyDescent="0.3">
      <c r="A1135" s="1" t="s">
        <v>4255</v>
      </c>
      <c r="B1135" s="3">
        <v>1</v>
      </c>
    </row>
    <row r="1136" spans="1:2" x14ac:dyDescent="0.3">
      <c r="A1136" s="6" t="s">
        <v>642</v>
      </c>
      <c r="B1136" s="3">
        <v>1</v>
      </c>
    </row>
    <row r="1137" spans="1:2" x14ac:dyDescent="0.3">
      <c r="A1137" s="1" t="s">
        <v>3527</v>
      </c>
      <c r="B1137" s="3">
        <v>1</v>
      </c>
    </row>
    <row r="1138" spans="1:2" x14ac:dyDescent="0.3">
      <c r="A1138" s="6" t="s">
        <v>75</v>
      </c>
      <c r="B1138" s="3">
        <v>1</v>
      </c>
    </row>
    <row r="1139" spans="1:2" x14ac:dyDescent="0.3">
      <c r="A1139" s="1" t="s">
        <v>4253</v>
      </c>
      <c r="B1139" s="3">
        <v>1</v>
      </c>
    </row>
    <row r="1140" spans="1:2" x14ac:dyDescent="0.3">
      <c r="A1140" s="6" t="s">
        <v>641</v>
      </c>
      <c r="B1140" s="3">
        <v>1</v>
      </c>
    </row>
    <row r="1141" spans="1:2" x14ac:dyDescent="0.3">
      <c r="A1141" s="1" t="s">
        <v>3563</v>
      </c>
      <c r="B1141" s="3">
        <v>1</v>
      </c>
    </row>
    <row r="1142" spans="1:2" x14ac:dyDescent="0.3">
      <c r="A1142" s="6" t="s">
        <v>65</v>
      </c>
      <c r="B1142" s="3">
        <v>1</v>
      </c>
    </row>
    <row r="1143" spans="1:2" x14ac:dyDescent="0.3">
      <c r="A1143" s="1" t="s">
        <v>4230</v>
      </c>
      <c r="B1143" s="3">
        <v>1</v>
      </c>
    </row>
    <row r="1144" spans="1:2" x14ac:dyDescent="0.3">
      <c r="A1144" s="6" t="s">
        <v>625</v>
      </c>
      <c r="B1144" s="3">
        <v>1</v>
      </c>
    </row>
    <row r="1145" spans="1:2" x14ac:dyDescent="0.3">
      <c r="A1145" s="1" t="s">
        <v>3513</v>
      </c>
      <c r="B1145" s="3">
        <v>1</v>
      </c>
    </row>
    <row r="1146" spans="1:2" x14ac:dyDescent="0.3">
      <c r="A1146" s="6" t="s">
        <v>50</v>
      </c>
      <c r="B1146" s="3">
        <v>1</v>
      </c>
    </row>
    <row r="1147" spans="1:2" x14ac:dyDescent="0.3">
      <c r="A1147" s="1" t="s">
        <v>4234</v>
      </c>
      <c r="B1147" s="3">
        <v>1</v>
      </c>
    </row>
    <row r="1148" spans="1:2" x14ac:dyDescent="0.3">
      <c r="A1148" s="6" t="s">
        <v>628</v>
      </c>
      <c r="B1148" s="3">
        <v>1</v>
      </c>
    </row>
    <row r="1149" spans="1:2" x14ac:dyDescent="0.3">
      <c r="A1149" s="1" t="s">
        <v>3503</v>
      </c>
      <c r="B1149" s="3">
        <v>1</v>
      </c>
    </row>
    <row r="1150" spans="1:2" x14ac:dyDescent="0.3">
      <c r="A1150" s="6" t="s">
        <v>36</v>
      </c>
      <c r="B1150" s="3">
        <v>1</v>
      </c>
    </row>
    <row r="1151" spans="1:2" x14ac:dyDescent="0.3">
      <c r="A1151" s="1" t="s">
        <v>4219</v>
      </c>
      <c r="B1151" s="3">
        <v>1</v>
      </c>
    </row>
    <row r="1152" spans="1:2" x14ac:dyDescent="0.3">
      <c r="A1152" s="6" t="s">
        <v>619</v>
      </c>
      <c r="B1152" s="3">
        <v>1</v>
      </c>
    </row>
    <row r="1153" spans="1:2" x14ac:dyDescent="0.3">
      <c r="A1153" s="1" t="s">
        <v>3511</v>
      </c>
      <c r="B1153" s="3">
        <v>1</v>
      </c>
    </row>
    <row r="1154" spans="1:2" x14ac:dyDescent="0.3">
      <c r="A1154" s="6" t="s">
        <v>38</v>
      </c>
      <c r="B1154" s="3">
        <v>1</v>
      </c>
    </row>
    <row r="1155" spans="1:2" x14ac:dyDescent="0.3">
      <c r="A1155" s="1" t="s">
        <v>4222</v>
      </c>
      <c r="B1155" s="3">
        <v>1</v>
      </c>
    </row>
    <row r="1156" spans="1:2" x14ac:dyDescent="0.3">
      <c r="A1156" s="6" t="s">
        <v>621</v>
      </c>
      <c r="B1156" s="3">
        <v>1</v>
      </c>
    </row>
    <row r="1157" spans="1:2" x14ac:dyDescent="0.3">
      <c r="A1157" s="1" t="s">
        <v>3476</v>
      </c>
      <c r="B1157" s="3">
        <v>1</v>
      </c>
    </row>
    <row r="1158" spans="1:2" x14ac:dyDescent="0.3">
      <c r="A1158" s="6" t="s">
        <v>8</v>
      </c>
      <c r="B1158" s="3">
        <v>1</v>
      </c>
    </row>
    <row r="1159" spans="1:2" x14ac:dyDescent="0.3">
      <c r="A1159" s="1" t="s">
        <v>4202</v>
      </c>
      <c r="B1159" s="3">
        <v>1</v>
      </c>
    </row>
    <row r="1160" spans="1:2" x14ac:dyDescent="0.3">
      <c r="A1160" s="6" t="s">
        <v>606</v>
      </c>
      <c r="B1160" s="3">
        <v>1</v>
      </c>
    </row>
    <row r="1161" spans="1:2" x14ac:dyDescent="0.3">
      <c r="A1161" s="1" t="s">
        <v>3469</v>
      </c>
      <c r="B1161" s="3">
        <v>1</v>
      </c>
    </row>
    <row r="1162" spans="1:2" x14ac:dyDescent="0.3">
      <c r="A1162" s="6" t="s">
        <v>2</v>
      </c>
      <c r="B1162" s="3">
        <v>1</v>
      </c>
    </row>
    <row r="1163" spans="1:2" x14ac:dyDescent="0.3">
      <c r="A1163" s="1" t="s">
        <v>4199</v>
      </c>
      <c r="B1163" s="3">
        <v>1</v>
      </c>
    </row>
    <row r="1164" spans="1:2" x14ac:dyDescent="0.3">
      <c r="A1164" s="6" t="s">
        <v>603</v>
      </c>
      <c r="B1164" s="3">
        <v>1</v>
      </c>
    </row>
    <row r="1165" spans="1:2" x14ac:dyDescent="0.3">
      <c r="A1165" s="1" t="s">
        <v>4530</v>
      </c>
      <c r="B1165" s="3">
        <v>1</v>
      </c>
    </row>
    <row r="1166" spans="1:2" x14ac:dyDescent="0.3">
      <c r="A1166" s="6" t="s">
        <v>1227</v>
      </c>
      <c r="B1166" s="3">
        <v>1</v>
      </c>
    </row>
    <row r="1167" spans="1:2" x14ac:dyDescent="0.3">
      <c r="A1167" s="1" t="s">
        <v>4207</v>
      </c>
      <c r="B1167" s="3">
        <v>1</v>
      </c>
    </row>
    <row r="1168" spans="1:2" x14ac:dyDescent="0.3">
      <c r="A1168" s="6" t="s">
        <v>609</v>
      </c>
      <c r="B1168" s="3">
        <v>1</v>
      </c>
    </row>
    <row r="1169" spans="1:2" x14ac:dyDescent="0.3">
      <c r="A1169" s="1" t="s">
        <v>5017</v>
      </c>
      <c r="B1169" s="3">
        <v>1</v>
      </c>
    </row>
    <row r="1170" spans="1:2" x14ac:dyDescent="0.3">
      <c r="A1170" s="6" t="s">
        <v>1718</v>
      </c>
      <c r="B1170" s="3">
        <v>1</v>
      </c>
    </row>
    <row r="1171" spans="1:2" x14ac:dyDescent="0.3">
      <c r="A1171" s="1" t="s">
        <v>3753</v>
      </c>
      <c r="B1171" s="3">
        <v>1</v>
      </c>
    </row>
    <row r="1172" spans="1:2" x14ac:dyDescent="0.3">
      <c r="A1172" s="6" t="s">
        <v>205</v>
      </c>
      <c r="B1172" s="3">
        <v>1</v>
      </c>
    </row>
    <row r="1173" spans="1:2" x14ac:dyDescent="0.3">
      <c r="A1173" s="1" t="s">
        <v>3534</v>
      </c>
      <c r="B1173" s="3">
        <v>1</v>
      </c>
    </row>
    <row r="1174" spans="1:2" x14ac:dyDescent="0.3">
      <c r="A1174" s="6" t="s">
        <v>1587</v>
      </c>
      <c r="B1174" s="3">
        <v>1</v>
      </c>
    </row>
    <row r="1175" spans="1:2" x14ac:dyDescent="0.3">
      <c r="A1175" s="1" t="s">
        <v>5012</v>
      </c>
      <c r="B1175" s="3">
        <v>1</v>
      </c>
    </row>
    <row r="1176" spans="1:2" x14ac:dyDescent="0.3">
      <c r="A1176" s="6" t="s">
        <v>2136</v>
      </c>
      <c r="B1176" s="3">
        <v>1</v>
      </c>
    </row>
    <row r="1177" spans="1:2" x14ac:dyDescent="0.3">
      <c r="A1177" s="1" t="s">
        <v>4831</v>
      </c>
      <c r="B1177" s="3">
        <v>1</v>
      </c>
    </row>
    <row r="1178" spans="1:2" x14ac:dyDescent="0.3">
      <c r="A1178" s="6" t="s">
        <v>1370</v>
      </c>
      <c r="B1178" s="3">
        <v>1</v>
      </c>
    </row>
    <row r="1179" spans="1:2" x14ac:dyDescent="0.3">
      <c r="A1179" s="1" t="s">
        <v>5125</v>
      </c>
      <c r="B1179" s="3">
        <v>1</v>
      </c>
    </row>
    <row r="1180" spans="1:2" x14ac:dyDescent="0.3">
      <c r="A1180" s="6" t="s">
        <v>2134</v>
      </c>
      <c r="B1180" s="3">
        <v>1</v>
      </c>
    </row>
    <row r="1181" spans="1:2" x14ac:dyDescent="0.3">
      <c r="A1181" s="1" t="s">
        <v>4293</v>
      </c>
      <c r="B1181" s="3">
        <v>1</v>
      </c>
    </row>
    <row r="1182" spans="1:2" x14ac:dyDescent="0.3">
      <c r="A1182" s="6" t="s">
        <v>1660</v>
      </c>
      <c r="B1182" s="3">
        <v>1</v>
      </c>
    </row>
    <row r="1183" spans="1:2" x14ac:dyDescent="0.3">
      <c r="A1183" s="1" t="s">
        <v>4280</v>
      </c>
      <c r="B1183" s="3">
        <v>1</v>
      </c>
    </row>
    <row r="1184" spans="1:2" x14ac:dyDescent="0.3">
      <c r="A1184" s="6" t="s">
        <v>2133</v>
      </c>
      <c r="B1184" s="3">
        <v>1</v>
      </c>
    </row>
    <row r="1185" spans="1:2" x14ac:dyDescent="0.3">
      <c r="A1185" s="1" t="s">
        <v>3765</v>
      </c>
      <c r="B1185" s="3">
        <v>1</v>
      </c>
    </row>
    <row r="1186" spans="1:2" x14ac:dyDescent="0.3">
      <c r="A1186" s="6" t="s">
        <v>1549</v>
      </c>
      <c r="B1186" s="3">
        <v>1</v>
      </c>
    </row>
    <row r="1187" spans="1:2" x14ac:dyDescent="0.3">
      <c r="A1187" s="1" t="s">
        <v>5134</v>
      </c>
      <c r="B1187" s="3">
        <v>1</v>
      </c>
    </row>
    <row r="1188" spans="1:2" x14ac:dyDescent="0.3">
      <c r="A1188" s="6" t="s">
        <v>2132</v>
      </c>
      <c r="B1188" s="3">
        <v>1</v>
      </c>
    </row>
    <row r="1189" spans="1:2" x14ac:dyDescent="0.3">
      <c r="A1189" s="1" t="s">
        <v>4284</v>
      </c>
      <c r="B1189" s="3">
        <v>1</v>
      </c>
    </row>
    <row r="1190" spans="1:2" x14ac:dyDescent="0.3">
      <c r="A1190" s="6" t="s">
        <v>1411</v>
      </c>
      <c r="B1190" s="3">
        <v>1</v>
      </c>
    </row>
    <row r="1191" spans="1:2" x14ac:dyDescent="0.3">
      <c r="A1191" s="1" t="s">
        <v>4781</v>
      </c>
      <c r="B1191" s="3">
        <v>1</v>
      </c>
    </row>
    <row r="1192" spans="1:2" x14ac:dyDescent="0.3">
      <c r="A1192" s="6" t="s">
        <v>2135</v>
      </c>
      <c r="B1192" s="3">
        <v>1</v>
      </c>
    </row>
    <row r="1193" spans="1:2" x14ac:dyDescent="0.3">
      <c r="A1193" s="1" t="s">
        <v>3479</v>
      </c>
      <c r="B1193" s="3">
        <v>1</v>
      </c>
    </row>
    <row r="1194" spans="1:2" x14ac:dyDescent="0.3">
      <c r="A1194" s="6" t="s">
        <v>23</v>
      </c>
      <c r="B1194" s="3">
        <v>1</v>
      </c>
    </row>
    <row r="1195" spans="1:2" x14ac:dyDescent="0.3">
      <c r="A1195" s="1" t="s">
        <v>4140</v>
      </c>
      <c r="B1195" s="3">
        <v>1</v>
      </c>
    </row>
    <row r="1196" spans="1:2" x14ac:dyDescent="0.3">
      <c r="A1196" s="6" t="s">
        <v>2138</v>
      </c>
      <c r="B1196" s="3">
        <v>1</v>
      </c>
    </row>
    <row r="1197" spans="1:2" x14ac:dyDescent="0.3">
      <c r="A1197" s="1" t="s">
        <v>4312</v>
      </c>
      <c r="B1197" s="3">
        <v>1</v>
      </c>
    </row>
    <row r="1198" spans="1:2" x14ac:dyDescent="0.3">
      <c r="A1198" s="6" t="s">
        <v>1683</v>
      </c>
      <c r="B1198" s="3">
        <v>1</v>
      </c>
    </row>
    <row r="1199" spans="1:2" x14ac:dyDescent="0.3">
      <c r="A1199" s="1" t="s">
        <v>4881</v>
      </c>
      <c r="B1199" s="3">
        <v>1</v>
      </c>
    </row>
    <row r="1200" spans="1:2" x14ac:dyDescent="0.3">
      <c r="A1200" s="6" t="s">
        <v>2117</v>
      </c>
      <c r="B1200" s="3">
        <v>1</v>
      </c>
    </row>
    <row r="1201" spans="1:2" x14ac:dyDescent="0.3">
      <c r="A1201" s="1" t="s">
        <v>3890</v>
      </c>
      <c r="B1201" s="3">
        <v>1</v>
      </c>
    </row>
    <row r="1202" spans="1:2" x14ac:dyDescent="0.3">
      <c r="A1202" s="6" t="s">
        <v>1605</v>
      </c>
      <c r="B1202" s="3">
        <v>1</v>
      </c>
    </row>
    <row r="1203" spans="1:2" x14ac:dyDescent="0.3">
      <c r="A1203" s="1" t="s">
        <v>5018</v>
      </c>
      <c r="B1203" s="3">
        <v>1</v>
      </c>
    </row>
    <row r="1204" spans="1:2" x14ac:dyDescent="0.3">
      <c r="A1204" s="6" t="s">
        <v>1719</v>
      </c>
      <c r="B1204" s="3">
        <v>1</v>
      </c>
    </row>
    <row r="1205" spans="1:2" x14ac:dyDescent="0.3">
      <c r="A1205" s="1" t="s">
        <v>4369</v>
      </c>
      <c r="B1205" s="3">
        <v>1</v>
      </c>
    </row>
    <row r="1206" spans="1:2" x14ac:dyDescent="0.3">
      <c r="A1206" s="6" t="s">
        <v>2145</v>
      </c>
      <c r="B1206" s="3">
        <v>1</v>
      </c>
    </row>
    <row r="1207" spans="1:2" x14ac:dyDescent="0.3">
      <c r="A1207" s="1" t="s">
        <v>3573</v>
      </c>
      <c r="B1207" s="3">
        <v>1</v>
      </c>
    </row>
    <row r="1208" spans="1:2" x14ac:dyDescent="0.3">
      <c r="A1208" s="6" t="s">
        <v>2184</v>
      </c>
      <c r="B1208" s="3">
        <v>1</v>
      </c>
    </row>
    <row r="1209" spans="1:2" x14ac:dyDescent="0.3">
      <c r="A1209" s="1" t="s">
        <v>3555</v>
      </c>
      <c r="B1209" s="3">
        <v>1</v>
      </c>
    </row>
    <row r="1210" spans="1:2" x14ac:dyDescent="0.3">
      <c r="A1210" s="6" t="s">
        <v>493</v>
      </c>
      <c r="B1210" s="3">
        <v>1</v>
      </c>
    </row>
    <row r="1211" spans="1:2" x14ac:dyDescent="0.3">
      <c r="A1211" s="1" t="s">
        <v>5172</v>
      </c>
      <c r="B1211" s="3">
        <v>1</v>
      </c>
    </row>
    <row r="1212" spans="1:2" x14ac:dyDescent="0.3">
      <c r="A1212" s="6" t="s">
        <v>2182</v>
      </c>
      <c r="B1212" s="3">
        <v>1</v>
      </c>
    </row>
    <row r="1213" spans="1:2" x14ac:dyDescent="0.3">
      <c r="A1213" s="1" t="s">
        <v>3792</v>
      </c>
      <c r="B1213" s="3">
        <v>1</v>
      </c>
    </row>
    <row r="1214" spans="1:2" x14ac:dyDescent="0.3">
      <c r="A1214" s="6" t="s">
        <v>1448</v>
      </c>
      <c r="B1214" s="3">
        <v>1</v>
      </c>
    </row>
    <row r="1215" spans="1:2" x14ac:dyDescent="0.3">
      <c r="A1215" s="1" t="s">
        <v>3924</v>
      </c>
      <c r="B1215" s="3">
        <v>1</v>
      </c>
    </row>
    <row r="1216" spans="1:2" x14ac:dyDescent="0.3">
      <c r="A1216" s="6" t="s">
        <v>2109</v>
      </c>
      <c r="B1216" s="3">
        <v>1</v>
      </c>
    </row>
    <row r="1217" spans="1:2" x14ac:dyDescent="0.3">
      <c r="A1217" s="1" t="s">
        <v>4861</v>
      </c>
      <c r="B1217" s="3">
        <v>1</v>
      </c>
    </row>
    <row r="1218" spans="1:2" x14ac:dyDescent="0.3">
      <c r="A1218" s="6" t="s">
        <v>1386</v>
      </c>
      <c r="B1218" s="3">
        <v>1</v>
      </c>
    </row>
    <row r="1219" spans="1:2" x14ac:dyDescent="0.3">
      <c r="A1219" s="1" t="s">
        <v>5143</v>
      </c>
      <c r="B1219" s="3">
        <v>1</v>
      </c>
    </row>
    <row r="1220" spans="1:2" x14ac:dyDescent="0.3">
      <c r="A1220" s="6" t="s">
        <v>2108</v>
      </c>
      <c r="B1220" s="3">
        <v>1</v>
      </c>
    </row>
    <row r="1221" spans="1:2" x14ac:dyDescent="0.3">
      <c r="A1221" s="1" t="s">
        <v>3505</v>
      </c>
      <c r="B1221" s="3">
        <v>1</v>
      </c>
    </row>
    <row r="1222" spans="1:2" x14ac:dyDescent="0.3">
      <c r="A1222" s="6" t="s">
        <v>1343</v>
      </c>
      <c r="B1222" s="3">
        <v>1</v>
      </c>
    </row>
    <row r="1223" spans="1:2" x14ac:dyDescent="0.3">
      <c r="A1223" s="1" t="s">
        <v>4509</v>
      </c>
      <c r="B1223" s="3">
        <v>1</v>
      </c>
    </row>
    <row r="1224" spans="1:2" x14ac:dyDescent="0.3">
      <c r="A1224" s="6" t="s">
        <v>2103</v>
      </c>
      <c r="B1224" s="3">
        <v>1</v>
      </c>
    </row>
    <row r="1225" spans="1:2" x14ac:dyDescent="0.3">
      <c r="A1225" s="1" t="s">
        <v>4766</v>
      </c>
      <c r="B1225" s="3">
        <v>1</v>
      </c>
    </row>
    <row r="1226" spans="1:2" x14ac:dyDescent="0.3">
      <c r="A1226" s="6" t="s">
        <v>1290</v>
      </c>
      <c r="B1226" s="3">
        <v>1</v>
      </c>
    </row>
    <row r="1227" spans="1:2" x14ac:dyDescent="0.3">
      <c r="A1227" s="1" t="s">
        <v>5087</v>
      </c>
      <c r="B1227" s="3">
        <v>1</v>
      </c>
    </row>
    <row r="1228" spans="1:2" x14ac:dyDescent="0.3">
      <c r="A1228" s="6" t="s">
        <v>1922</v>
      </c>
      <c r="B1228" s="3">
        <v>1</v>
      </c>
    </row>
    <row r="1229" spans="1:2" x14ac:dyDescent="0.3">
      <c r="A1229" s="1" t="s">
        <v>3727</v>
      </c>
      <c r="B1229" s="3">
        <v>1</v>
      </c>
    </row>
    <row r="1230" spans="1:2" x14ac:dyDescent="0.3">
      <c r="A1230" s="6" t="s">
        <v>1694</v>
      </c>
      <c r="B1230" s="3">
        <v>1</v>
      </c>
    </row>
    <row r="1231" spans="1:2" x14ac:dyDescent="0.3">
      <c r="A1231" s="1" t="s">
        <v>4500</v>
      </c>
      <c r="B1231" s="3">
        <v>1</v>
      </c>
    </row>
    <row r="1232" spans="1:2" x14ac:dyDescent="0.3">
      <c r="A1232" s="6" t="s">
        <v>2095</v>
      </c>
      <c r="B1232" s="3">
        <v>1</v>
      </c>
    </row>
    <row r="1233" spans="1:2" x14ac:dyDescent="0.3">
      <c r="A1233" s="1" t="s">
        <v>4974</v>
      </c>
      <c r="B1233" s="3">
        <v>1</v>
      </c>
    </row>
    <row r="1234" spans="1:2" x14ac:dyDescent="0.3">
      <c r="A1234" s="6" t="s">
        <v>1664</v>
      </c>
      <c r="B1234" s="3">
        <v>1</v>
      </c>
    </row>
    <row r="1235" spans="1:2" x14ac:dyDescent="0.3">
      <c r="A1235" s="1" t="s">
        <v>4033</v>
      </c>
      <c r="B1235" s="3">
        <v>1</v>
      </c>
    </row>
    <row r="1236" spans="1:2" x14ac:dyDescent="0.3">
      <c r="A1236" s="6" t="s">
        <v>2093</v>
      </c>
      <c r="B1236" s="3">
        <v>1</v>
      </c>
    </row>
    <row r="1237" spans="1:2" x14ac:dyDescent="0.3">
      <c r="A1237" s="1" t="s">
        <v>3729</v>
      </c>
      <c r="B1237" s="3">
        <v>1</v>
      </c>
    </row>
    <row r="1238" spans="1:2" x14ac:dyDescent="0.3">
      <c r="A1238" s="6" t="s">
        <v>1631</v>
      </c>
      <c r="B1238" s="3">
        <v>1</v>
      </c>
    </row>
    <row r="1239" spans="1:2" x14ac:dyDescent="0.3">
      <c r="A1239" s="1" t="s">
        <v>5142</v>
      </c>
      <c r="B1239" s="3">
        <v>1</v>
      </c>
    </row>
    <row r="1240" spans="1:2" x14ac:dyDescent="0.3">
      <c r="A1240" s="6" t="s">
        <v>2091</v>
      </c>
      <c r="B1240" s="3">
        <v>1</v>
      </c>
    </row>
    <row r="1241" spans="1:2" x14ac:dyDescent="0.3">
      <c r="A1241" s="1" t="s">
        <v>3616</v>
      </c>
      <c r="B1241" s="3">
        <v>1</v>
      </c>
    </row>
    <row r="1242" spans="1:2" x14ac:dyDescent="0.3">
      <c r="A1242" s="6" t="s">
        <v>1602</v>
      </c>
      <c r="B1242" s="3">
        <v>1</v>
      </c>
    </row>
    <row r="1243" spans="1:2" x14ac:dyDescent="0.3">
      <c r="A1243" s="1" t="s">
        <v>4627</v>
      </c>
      <c r="B1243" s="3">
        <v>1</v>
      </c>
    </row>
    <row r="1244" spans="1:2" x14ac:dyDescent="0.3">
      <c r="A1244" s="6" t="s">
        <v>2083</v>
      </c>
      <c r="B1244" s="3">
        <v>1</v>
      </c>
    </row>
    <row r="1245" spans="1:2" x14ac:dyDescent="0.3">
      <c r="A1245" s="1" t="s">
        <v>4915</v>
      </c>
      <c r="B1245" s="3">
        <v>1</v>
      </c>
    </row>
    <row r="1246" spans="1:2" x14ac:dyDescent="0.3">
      <c r="A1246" s="6" t="s">
        <v>1512</v>
      </c>
      <c r="B1246" s="3">
        <v>1</v>
      </c>
    </row>
    <row r="1247" spans="1:2" x14ac:dyDescent="0.3">
      <c r="A1247" s="1" t="s">
        <v>5036</v>
      </c>
      <c r="B1247" s="3">
        <v>1</v>
      </c>
    </row>
    <row r="1248" spans="1:2" x14ac:dyDescent="0.3">
      <c r="A1248" s="6" t="s">
        <v>2082</v>
      </c>
      <c r="B1248" s="3">
        <v>1</v>
      </c>
    </row>
    <row r="1249" spans="1:2" x14ac:dyDescent="0.3">
      <c r="A1249" s="1" t="s">
        <v>4931</v>
      </c>
      <c r="B1249" s="3">
        <v>1</v>
      </c>
    </row>
    <row r="1250" spans="1:2" x14ac:dyDescent="0.3">
      <c r="A1250" s="6" t="s">
        <v>1555</v>
      </c>
      <c r="B1250" s="3">
        <v>1</v>
      </c>
    </row>
    <row r="1251" spans="1:2" x14ac:dyDescent="0.3">
      <c r="A1251" s="1" t="s">
        <v>4779</v>
      </c>
      <c r="B1251" s="3">
        <v>1</v>
      </c>
    </row>
    <row r="1252" spans="1:2" x14ac:dyDescent="0.3">
      <c r="A1252" s="6" t="s">
        <v>2080</v>
      </c>
      <c r="B1252" s="3">
        <v>1</v>
      </c>
    </row>
    <row r="1253" spans="1:2" x14ac:dyDescent="0.3">
      <c r="A1253" s="1" t="s">
        <v>4924</v>
      </c>
      <c r="B1253" s="3">
        <v>1</v>
      </c>
    </row>
    <row r="1254" spans="1:2" x14ac:dyDescent="0.3">
      <c r="A1254" s="6" t="s">
        <v>1526</v>
      </c>
      <c r="B1254" s="3">
        <v>1</v>
      </c>
    </row>
    <row r="1255" spans="1:2" x14ac:dyDescent="0.3">
      <c r="A1255" s="1" t="s">
        <v>4628</v>
      </c>
      <c r="B1255" s="3">
        <v>1</v>
      </c>
    </row>
    <row r="1256" spans="1:2" x14ac:dyDescent="0.3">
      <c r="A1256" s="6" t="s">
        <v>2081</v>
      </c>
      <c r="B1256" s="3">
        <v>1</v>
      </c>
    </row>
    <row r="1257" spans="1:2" x14ac:dyDescent="0.3">
      <c r="A1257" s="1" t="s">
        <v>4911</v>
      </c>
      <c r="B1257" s="3">
        <v>1</v>
      </c>
    </row>
    <row r="1258" spans="1:2" x14ac:dyDescent="0.3">
      <c r="A1258" s="6" t="s">
        <v>1495</v>
      </c>
      <c r="B1258" s="3">
        <v>1</v>
      </c>
    </row>
    <row r="1259" spans="1:2" x14ac:dyDescent="0.3">
      <c r="A1259" s="1" t="s">
        <v>5167</v>
      </c>
      <c r="B1259" s="3">
        <v>1</v>
      </c>
    </row>
    <row r="1260" spans="1:2" x14ac:dyDescent="0.3">
      <c r="A1260" s="6" t="s">
        <v>2178</v>
      </c>
      <c r="B1260" s="3">
        <v>1</v>
      </c>
    </row>
    <row r="1261" spans="1:2" x14ac:dyDescent="0.3">
      <c r="A1261" s="1" t="s">
        <v>3686</v>
      </c>
      <c r="B1261" s="3">
        <v>1</v>
      </c>
    </row>
    <row r="1262" spans="1:2" x14ac:dyDescent="0.3">
      <c r="A1262" s="6" t="s">
        <v>1460</v>
      </c>
      <c r="B1262" s="3">
        <v>1</v>
      </c>
    </row>
    <row r="1263" spans="1:2" x14ac:dyDescent="0.3">
      <c r="A1263" s="1" t="s">
        <v>4983</v>
      </c>
      <c r="B1263" s="3">
        <v>1</v>
      </c>
    </row>
    <row r="1264" spans="1:2" x14ac:dyDescent="0.3">
      <c r="A1264" s="6" t="s">
        <v>2074</v>
      </c>
      <c r="B1264" s="3">
        <v>1</v>
      </c>
    </row>
    <row r="1265" spans="1:2" x14ac:dyDescent="0.3">
      <c r="A1265" s="1" t="s">
        <v>3966</v>
      </c>
      <c r="B1265" s="3">
        <v>1</v>
      </c>
    </row>
    <row r="1266" spans="1:2" x14ac:dyDescent="0.3">
      <c r="A1266" s="6" t="s">
        <v>1420</v>
      </c>
      <c r="B1266" s="3">
        <v>1</v>
      </c>
    </row>
    <row r="1267" spans="1:2" x14ac:dyDescent="0.3">
      <c r="A1267" s="1" t="s">
        <v>4906</v>
      </c>
      <c r="B1267" s="3">
        <v>1</v>
      </c>
    </row>
    <row r="1268" spans="1:2" x14ac:dyDescent="0.3">
      <c r="A1268" s="6" t="s">
        <v>2073</v>
      </c>
      <c r="B1268" s="3">
        <v>1</v>
      </c>
    </row>
    <row r="1269" spans="1:2" x14ac:dyDescent="0.3">
      <c r="A1269" s="1" t="s">
        <v>3515</v>
      </c>
      <c r="B1269" s="3">
        <v>1</v>
      </c>
    </row>
    <row r="1270" spans="1:2" x14ac:dyDescent="0.3">
      <c r="A1270" s="6" t="s">
        <v>33</v>
      </c>
      <c r="B1270" s="3">
        <v>1</v>
      </c>
    </row>
    <row r="1271" spans="1:2" x14ac:dyDescent="0.3">
      <c r="A1271" s="1" t="s">
        <v>5128</v>
      </c>
      <c r="B1271" s="3">
        <v>1</v>
      </c>
    </row>
    <row r="1272" spans="1:2" x14ac:dyDescent="0.3">
      <c r="A1272" s="6" t="s">
        <v>2062</v>
      </c>
      <c r="B1272" s="3">
        <v>1</v>
      </c>
    </row>
    <row r="1273" spans="1:2" x14ac:dyDescent="0.3">
      <c r="A1273" s="1" t="s">
        <v>4856</v>
      </c>
      <c r="B1273" s="3">
        <v>1</v>
      </c>
    </row>
    <row r="1274" spans="1:2" x14ac:dyDescent="0.3">
      <c r="A1274" s="6" t="s">
        <v>1378</v>
      </c>
      <c r="B1274" s="3">
        <v>1</v>
      </c>
    </row>
    <row r="1275" spans="1:2" x14ac:dyDescent="0.3">
      <c r="A1275" s="1" t="s">
        <v>4434</v>
      </c>
      <c r="B1275" s="3">
        <v>1</v>
      </c>
    </row>
    <row r="1276" spans="1:2" x14ac:dyDescent="0.3">
      <c r="A1276" s="6" t="s">
        <v>2050</v>
      </c>
      <c r="B1276" s="3">
        <v>1</v>
      </c>
    </row>
    <row r="1277" spans="1:2" x14ac:dyDescent="0.3">
      <c r="A1277" s="1" t="s">
        <v>3861</v>
      </c>
      <c r="B1277" s="3">
        <v>1</v>
      </c>
    </row>
    <row r="1278" spans="1:2" x14ac:dyDescent="0.3">
      <c r="A1278" s="6" t="s">
        <v>1356</v>
      </c>
      <c r="B1278" s="3">
        <v>1</v>
      </c>
    </row>
    <row r="1279" spans="1:2" x14ac:dyDescent="0.3">
      <c r="A1279" s="1" t="s">
        <v>3517</v>
      </c>
      <c r="B1279" s="3">
        <v>1</v>
      </c>
    </row>
    <row r="1280" spans="1:2" x14ac:dyDescent="0.3">
      <c r="A1280" s="6" t="s">
        <v>1409</v>
      </c>
      <c r="B1280" s="3">
        <v>1</v>
      </c>
    </row>
    <row r="1281" spans="1:2" x14ac:dyDescent="0.3">
      <c r="A1281" s="1" t="s">
        <v>4821</v>
      </c>
      <c r="B1281" s="3">
        <v>1</v>
      </c>
    </row>
    <row r="1282" spans="1:2" x14ac:dyDescent="0.3">
      <c r="A1282" s="6" t="s">
        <v>1320</v>
      </c>
      <c r="B1282" s="3">
        <v>1</v>
      </c>
    </row>
    <row r="1283" spans="1:2" x14ac:dyDescent="0.3">
      <c r="A1283" s="1" t="s">
        <v>4828</v>
      </c>
      <c r="B1283" s="3">
        <v>1</v>
      </c>
    </row>
    <row r="1284" spans="1:2" x14ac:dyDescent="0.3">
      <c r="A1284" s="6" t="s">
        <v>2053</v>
      </c>
      <c r="B1284" s="3">
        <v>1</v>
      </c>
    </row>
    <row r="1285" spans="1:2" x14ac:dyDescent="0.3">
      <c r="A1285" s="1" t="s">
        <v>3674</v>
      </c>
      <c r="B1285" s="3">
        <v>1</v>
      </c>
    </row>
    <row r="1286" spans="1:2" x14ac:dyDescent="0.3">
      <c r="A1286" s="6" t="s">
        <v>1037</v>
      </c>
      <c r="B1286" s="3">
        <v>1</v>
      </c>
    </row>
    <row r="1287" spans="1:2" x14ac:dyDescent="0.3">
      <c r="A1287" s="1" t="s">
        <v>5176</v>
      </c>
      <c r="B1287" s="3">
        <v>1</v>
      </c>
    </row>
    <row r="1288" spans="1:2" x14ac:dyDescent="0.3">
      <c r="A1288" s="6" t="s">
        <v>2177</v>
      </c>
      <c r="B1288" s="3">
        <v>1</v>
      </c>
    </row>
    <row r="1289" spans="1:2" x14ac:dyDescent="0.3">
      <c r="A1289" s="1" t="s">
        <v>4688</v>
      </c>
      <c r="B1289" s="3">
        <v>1</v>
      </c>
    </row>
    <row r="1290" spans="1:2" x14ac:dyDescent="0.3">
      <c r="A1290" s="6" t="s">
        <v>2148</v>
      </c>
      <c r="B1290" s="3">
        <v>1</v>
      </c>
    </row>
    <row r="1291" spans="1:2" x14ac:dyDescent="0.3">
      <c r="A1291" s="1" t="s">
        <v>4425</v>
      </c>
      <c r="B1291" s="3">
        <v>1</v>
      </c>
    </row>
    <row r="1292" spans="1:2" x14ac:dyDescent="0.3">
      <c r="A1292" s="6" t="s">
        <v>2048</v>
      </c>
      <c r="B1292" s="3">
        <v>1</v>
      </c>
    </row>
    <row r="1293" spans="1:2" x14ac:dyDescent="0.3">
      <c r="A1293" s="1" t="s">
        <v>4060</v>
      </c>
      <c r="B1293" s="3">
        <v>1</v>
      </c>
    </row>
    <row r="1294" spans="1:2" x14ac:dyDescent="0.3">
      <c r="A1294" s="6" t="s">
        <v>477</v>
      </c>
      <c r="B1294" s="3">
        <v>1</v>
      </c>
    </row>
    <row r="1295" spans="1:2" x14ac:dyDescent="0.3">
      <c r="A1295" s="1" t="s">
        <v>5126</v>
      </c>
      <c r="B1295" s="3">
        <v>1</v>
      </c>
    </row>
    <row r="1296" spans="1:2" x14ac:dyDescent="0.3">
      <c r="A1296" s="6" t="s">
        <v>2044</v>
      </c>
      <c r="B1296" s="3">
        <v>1</v>
      </c>
    </row>
    <row r="1297" spans="1:2" x14ac:dyDescent="0.3">
      <c r="A1297" s="1" t="s">
        <v>4951</v>
      </c>
      <c r="B1297" s="3">
        <v>1</v>
      </c>
    </row>
    <row r="1298" spans="1:2" x14ac:dyDescent="0.3">
      <c r="A1298" s="6" t="s">
        <v>1695</v>
      </c>
      <c r="B1298" s="3">
        <v>1</v>
      </c>
    </row>
    <row r="1299" spans="1:2" x14ac:dyDescent="0.3">
      <c r="A1299" s="1" t="s">
        <v>3895</v>
      </c>
      <c r="B1299" s="3">
        <v>1</v>
      </c>
    </row>
    <row r="1300" spans="1:2" x14ac:dyDescent="0.3">
      <c r="A1300" s="6" t="s">
        <v>2045</v>
      </c>
      <c r="B1300" s="3">
        <v>1</v>
      </c>
    </row>
    <row r="1301" spans="1:2" x14ac:dyDescent="0.3">
      <c r="A1301" s="1" t="s">
        <v>4946</v>
      </c>
      <c r="B1301" s="3">
        <v>1</v>
      </c>
    </row>
    <row r="1302" spans="1:2" x14ac:dyDescent="0.3">
      <c r="A1302" s="6" t="s">
        <v>1685</v>
      </c>
      <c r="B1302" s="3">
        <v>1</v>
      </c>
    </row>
    <row r="1303" spans="1:2" x14ac:dyDescent="0.3">
      <c r="A1303" s="1" t="s">
        <v>5119</v>
      </c>
      <c r="B1303" s="3">
        <v>1</v>
      </c>
    </row>
    <row r="1304" spans="1:2" x14ac:dyDescent="0.3">
      <c r="A1304" s="6" t="s">
        <v>2022</v>
      </c>
      <c r="B1304" s="3">
        <v>1</v>
      </c>
    </row>
    <row r="1305" spans="1:2" x14ac:dyDescent="0.3">
      <c r="A1305" s="1" t="s">
        <v>3491</v>
      </c>
      <c r="B1305" s="3">
        <v>1</v>
      </c>
    </row>
    <row r="1306" spans="1:2" x14ac:dyDescent="0.3">
      <c r="A1306" s="6" t="s">
        <v>1653</v>
      </c>
      <c r="B1306" s="3">
        <v>1</v>
      </c>
    </row>
    <row r="1307" spans="1:2" x14ac:dyDescent="0.3">
      <c r="A1307" s="1" t="s">
        <v>3572</v>
      </c>
      <c r="B1307" s="3">
        <v>1</v>
      </c>
    </row>
    <row r="1308" spans="1:2" x14ac:dyDescent="0.3">
      <c r="A1308" s="6" t="s">
        <v>2021</v>
      </c>
      <c r="B1308" s="3">
        <v>1</v>
      </c>
    </row>
    <row r="1309" spans="1:2" x14ac:dyDescent="0.3">
      <c r="A1309" s="1" t="s">
        <v>3789</v>
      </c>
      <c r="B1309" s="3">
        <v>1</v>
      </c>
    </row>
    <row r="1310" spans="1:2" x14ac:dyDescent="0.3">
      <c r="A1310" s="6" t="s">
        <v>231</v>
      </c>
      <c r="B1310" s="3">
        <v>1</v>
      </c>
    </row>
    <row r="1311" spans="1:2" x14ac:dyDescent="0.3">
      <c r="A1311" s="1" t="s">
        <v>4839</v>
      </c>
      <c r="B1311" s="3">
        <v>1</v>
      </c>
    </row>
    <row r="1312" spans="1:2" x14ac:dyDescent="0.3">
      <c r="A1312" s="6" t="s">
        <v>1340</v>
      </c>
      <c r="B1312" s="3">
        <v>1</v>
      </c>
    </row>
    <row r="1313" spans="1:2" x14ac:dyDescent="0.3">
      <c r="A1313" s="1" t="s">
        <v>4452</v>
      </c>
      <c r="B1313" s="3">
        <v>1</v>
      </c>
    </row>
    <row r="1314" spans="1:2" x14ac:dyDescent="0.3">
      <c r="A1314" s="6" t="s">
        <v>1607</v>
      </c>
      <c r="B1314" s="3">
        <v>1</v>
      </c>
    </row>
    <row r="1315" spans="1:2" x14ac:dyDescent="0.3">
      <c r="A1315" s="1" t="s">
        <v>4594</v>
      </c>
      <c r="B1315" s="3">
        <v>1</v>
      </c>
    </row>
    <row r="1316" spans="1:2" x14ac:dyDescent="0.3">
      <c r="A1316" s="6" t="s">
        <v>2171</v>
      </c>
      <c r="B1316" s="3">
        <v>1</v>
      </c>
    </row>
    <row r="1317" spans="1:2" x14ac:dyDescent="0.3">
      <c r="A1317" s="1" t="s">
        <v>3812</v>
      </c>
      <c r="B1317" s="3">
        <v>1</v>
      </c>
    </row>
    <row r="1318" spans="1:2" x14ac:dyDescent="0.3">
      <c r="A1318" s="6" t="s">
        <v>1603</v>
      </c>
      <c r="B1318" s="3">
        <v>1</v>
      </c>
    </row>
    <row r="1319" spans="1:2" x14ac:dyDescent="0.3">
      <c r="A1319" s="1" t="s">
        <v>3985</v>
      </c>
      <c r="B1319" s="3">
        <v>1</v>
      </c>
    </row>
    <row r="1320" spans="1:2" x14ac:dyDescent="0.3">
      <c r="A1320" s="6" t="s">
        <v>2018</v>
      </c>
      <c r="B1320" s="3">
        <v>1</v>
      </c>
    </row>
    <row r="1321" spans="1:2" x14ac:dyDescent="0.3">
      <c r="A1321" s="1" t="s">
        <v>3820</v>
      </c>
      <c r="B1321" s="3">
        <v>1</v>
      </c>
    </row>
    <row r="1322" spans="1:2" x14ac:dyDescent="0.3">
      <c r="A1322" s="6" t="s">
        <v>1590</v>
      </c>
      <c r="B1322" s="3">
        <v>1</v>
      </c>
    </row>
    <row r="1323" spans="1:2" x14ac:dyDescent="0.3">
      <c r="A1323" s="1" t="s">
        <v>4355</v>
      </c>
      <c r="B1323" s="3">
        <v>1</v>
      </c>
    </row>
    <row r="1324" spans="1:2" x14ac:dyDescent="0.3">
      <c r="A1324" s="6" t="s">
        <v>2015</v>
      </c>
      <c r="B1324" s="3">
        <v>1</v>
      </c>
    </row>
    <row r="1325" spans="1:2" x14ac:dyDescent="0.3">
      <c r="A1325" s="1" t="s">
        <v>3915</v>
      </c>
      <c r="B1325" s="3">
        <v>1</v>
      </c>
    </row>
    <row r="1326" spans="1:2" x14ac:dyDescent="0.3">
      <c r="A1326" s="6" t="s">
        <v>1575</v>
      </c>
      <c r="B1326" s="3">
        <v>1</v>
      </c>
    </row>
    <row r="1327" spans="1:2" x14ac:dyDescent="0.3">
      <c r="A1327" s="1" t="s">
        <v>3691</v>
      </c>
      <c r="B1327" s="3">
        <v>1</v>
      </c>
    </row>
    <row r="1328" spans="1:2" x14ac:dyDescent="0.3">
      <c r="A1328" s="6" t="s">
        <v>2011</v>
      </c>
      <c r="B1328" s="3">
        <v>1</v>
      </c>
    </row>
    <row r="1329" spans="1:2" x14ac:dyDescent="0.3">
      <c r="A1329" s="1" t="s">
        <v>4733</v>
      </c>
      <c r="B1329" s="3">
        <v>1</v>
      </c>
    </row>
    <row r="1330" spans="1:2" x14ac:dyDescent="0.3">
      <c r="A1330" s="6" t="s">
        <v>1572</v>
      </c>
      <c r="B1330" s="3">
        <v>1</v>
      </c>
    </row>
    <row r="1331" spans="1:2" x14ac:dyDescent="0.3">
      <c r="A1331" s="1" t="s">
        <v>4098</v>
      </c>
      <c r="B1331" s="3">
        <v>1</v>
      </c>
    </row>
    <row r="1332" spans="1:2" x14ac:dyDescent="0.3">
      <c r="A1332" s="6" t="s">
        <v>2005</v>
      </c>
      <c r="B1332" s="3">
        <v>1</v>
      </c>
    </row>
    <row r="1333" spans="1:2" x14ac:dyDescent="0.3">
      <c r="A1333" s="1" t="s">
        <v>4722</v>
      </c>
      <c r="B1333" s="3">
        <v>1</v>
      </c>
    </row>
    <row r="1334" spans="1:2" x14ac:dyDescent="0.3">
      <c r="A1334" s="6" t="s">
        <v>1195</v>
      </c>
      <c r="B1334" s="3">
        <v>1</v>
      </c>
    </row>
    <row r="1335" spans="1:2" x14ac:dyDescent="0.3">
      <c r="A1335" s="1" t="s">
        <v>4339</v>
      </c>
      <c r="B1335" s="3">
        <v>1</v>
      </c>
    </row>
    <row r="1336" spans="1:2" x14ac:dyDescent="0.3">
      <c r="A1336" s="6" t="s">
        <v>2006</v>
      </c>
      <c r="B1336" s="3">
        <v>1</v>
      </c>
    </row>
    <row r="1337" spans="1:2" x14ac:dyDescent="0.3">
      <c r="A1337" s="1" t="s">
        <v>4922</v>
      </c>
      <c r="B1337" s="3">
        <v>1</v>
      </c>
    </row>
    <row r="1338" spans="1:2" x14ac:dyDescent="0.3">
      <c r="A1338" s="6" t="s">
        <v>1554</v>
      </c>
      <c r="B1338" s="3">
        <v>1</v>
      </c>
    </row>
    <row r="1339" spans="1:2" x14ac:dyDescent="0.3">
      <c r="A1339" s="1" t="s">
        <v>4479</v>
      </c>
      <c r="B1339" s="3">
        <v>1</v>
      </c>
    </row>
    <row r="1340" spans="1:2" x14ac:dyDescent="0.3">
      <c r="A1340" s="6" t="s">
        <v>897</v>
      </c>
      <c r="B1340" s="3">
        <v>1</v>
      </c>
    </row>
    <row r="1341" spans="1:2" x14ac:dyDescent="0.3">
      <c r="A1341" s="1" t="s">
        <v>4785</v>
      </c>
      <c r="B1341" s="3">
        <v>1</v>
      </c>
    </row>
    <row r="1342" spans="1:2" x14ac:dyDescent="0.3">
      <c r="A1342" s="6" t="s">
        <v>1541</v>
      </c>
      <c r="B1342" s="3">
        <v>1</v>
      </c>
    </row>
    <row r="1343" spans="1:2" x14ac:dyDescent="0.3">
      <c r="A1343" s="1" t="s">
        <v>4408</v>
      </c>
      <c r="B1343" s="3">
        <v>1</v>
      </c>
    </row>
    <row r="1344" spans="1:2" x14ac:dyDescent="0.3">
      <c r="A1344" s="6" t="s">
        <v>811</v>
      </c>
      <c r="B1344" s="3">
        <v>1</v>
      </c>
    </row>
    <row r="1345" spans="1:2" x14ac:dyDescent="0.3">
      <c r="A1345" s="1" t="s">
        <v>4919</v>
      </c>
      <c r="B1345" s="3">
        <v>1</v>
      </c>
    </row>
    <row r="1346" spans="1:2" x14ac:dyDescent="0.3">
      <c r="A1346" s="6" t="s">
        <v>1518</v>
      </c>
      <c r="B1346" s="3">
        <v>1</v>
      </c>
    </row>
    <row r="1347" spans="1:2" x14ac:dyDescent="0.3">
      <c r="A1347" s="1" t="s">
        <v>4554</v>
      </c>
      <c r="B1347" s="3">
        <v>1</v>
      </c>
    </row>
    <row r="1348" spans="1:2" x14ac:dyDescent="0.3">
      <c r="A1348" s="6" t="s">
        <v>985</v>
      </c>
      <c r="B1348" s="3">
        <v>1</v>
      </c>
    </row>
    <row r="1349" spans="1:2" x14ac:dyDescent="0.3">
      <c r="A1349" s="1" t="s">
        <v>4910</v>
      </c>
      <c r="B1349" s="3">
        <v>1</v>
      </c>
    </row>
    <row r="1350" spans="1:2" x14ac:dyDescent="0.3">
      <c r="A1350" s="6" t="s">
        <v>1493</v>
      </c>
      <c r="B1350" s="3">
        <v>1</v>
      </c>
    </row>
    <row r="1351" spans="1:2" x14ac:dyDescent="0.3">
      <c r="A1351" s="1" t="s">
        <v>4353</v>
      </c>
      <c r="B1351" s="3">
        <v>1</v>
      </c>
    </row>
    <row r="1352" spans="1:2" x14ac:dyDescent="0.3">
      <c r="A1352" s="6" t="s">
        <v>1994</v>
      </c>
      <c r="B1352" s="3">
        <v>1</v>
      </c>
    </row>
    <row r="1353" spans="1:2" x14ac:dyDescent="0.3">
      <c r="A1353" s="1" t="s">
        <v>4309</v>
      </c>
      <c r="B1353" s="3">
        <v>1</v>
      </c>
    </row>
    <row r="1354" spans="1:2" x14ac:dyDescent="0.3">
      <c r="A1354" s="6" t="s">
        <v>2193</v>
      </c>
      <c r="B1354" s="3">
        <v>1</v>
      </c>
    </row>
    <row r="1355" spans="1:2" x14ac:dyDescent="0.3">
      <c r="A1355" s="1" t="s">
        <v>5109</v>
      </c>
      <c r="B1355" s="3">
        <v>1</v>
      </c>
    </row>
    <row r="1356" spans="1:2" x14ac:dyDescent="0.3">
      <c r="A1356" s="6" t="s">
        <v>1995</v>
      </c>
      <c r="B1356" s="3">
        <v>1</v>
      </c>
    </row>
    <row r="1357" spans="1:2" x14ac:dyDescent="0.3">
      <c r="A1357" s="1" t="s">
        <v>3650</v>
      </c>
      <c r="B1357" s="3">
        <v>1</v>
      </c>
    </row>
    <row r="1358" spans="1:2" x14ac:dyDescent="0.3">
      <c r="A1358" s="6" t="s">
        <v>1463</v>
      </c>
      <c r="B1358" s="3">
        <v>1</v>
      </c>
    </row>
    <row r="1359" spans="1:2" x14ac:dyDescent="0.3">
      <c r="A1359" s="1" t="s">
        <v>4437</v>
      </c>
      <c r="B1359" s="3">
        <v>1</v>
      </c>
    </row>
    <row r="1360" spans="1:2" x14ac:dyDescent="0.3">
      <c r="A1360" s="6" t="s">
        <v>1992</v>
      </c>
      <c r="B1360" s="3">
        <v>1</v>
      </c>
    </row>
    <row r="1361" spans="1:2" x14ac:dyDescent="0.3">
      <c r="A1361" s="1" t="s">
        <v>3639</v>
      </c>
      <c r="B1361" s="3">
        <v>1</v>
      </c>
    </row>
    <row r="1362" spans="1:2" x14ac:dyDescent="0.3">
      <c r="A1362" s="6" t="s">
        <v>1464</v>
      </c>
      <c r="B1362" s="3">
        <v>1</v>
      </c>
    </row>
    <row r="1363" spans="1:2" x14ac:dyDescent="0.3">
      <c r="A1363" s="1" t="s">
        <v>4850</v>
      </c>
      <c r="B1363" s="3">
        <v>1</v>
      </c>
    </row>
    <row r="1364" spans="1:2" x14ac:dyDescent="0.3">
      <c r="A1364" s="6" t="s">
        <v>1996</v>
      </c>
      <c r="B1364" s="3">
        <v>1</v>
      </c>
    </row>
    <row r="1365" spans="1:2" x14ac:dyDescent="0.3">
      <c r="A1365" s="1" t="s">
        <v>4874</v>
      </c>
      <c r="B1365" s="3">
        <v>1</v>
      </c>
    </row>
    <row r="1366" spans="1:2" x14ac:dyDescent="0.3">
      <c r="A1366" s="6" t="s">
        <v>1428</v>
      </c>
      <c r="B1366" s="3">
        <v>1</v>
      </c>
    </row>
    <row r="1367" spans="1:2" x14ac:dyDescent="0.3">
      <c r="A1367" s="1" t="s">
        <v>5113</v>
      </c>
      <c r="B1367" s="3">
        <v>1</v>
      </c>
    </row>
    <row r="1368" spans="1:2" x14ac:dyDescent="0.3">
      <c r="A1368" s="6" t="s">
        <v>1991</v>
      </c>
      <c r="B1368" s="3">
        <v>1</v>
      </c>
    </row>
    <row r="1369" spans="1:2" x14ac:dyDescent="0.3">
      <c r="A1369" s="1" t="s">
        <v>4862</v>
      </c>
      <c r="B1369" s="3">
        <v>1</v>
      </c>
    </row>
    <row r="1370" spans="1:2" x14ac:dyDescent="0.3">
      <c r="A1370" s="6" t="s">
        <v>1421</v>
      </c>
      <c r="B1370" s="3">
        <v>1</v>
      </c>
    </row>
    <row r="1371" spans="1:2" x14ac:dyDescent="0.3">
      <c r="A1371" s="1" t="s">
        <v>5105</v>
      </c>
      <c r="B1371" s="3">
        <v>1</v>
      </c>
    </row>
    <row r="1372" spans="1:2" x14ac:dyDescent="0.3">
      <c r="A1372" s="6" t="s">
        <v>1989</v>
      </c>
      <c r="B1372" s="3">
        <v>1</v>
      </c>
    </row>
    <row r="1373" spans="1:2" x14ac:dyDescent="0.3">
      <c r="A1373" s="1" t="s">
        <v>3468</v>
      </c>
      <c r="B1373" s="3">
        <v>1</v>
      </c>
    </row>
    <row r="1374" spans="1:2" x14ac:dyDescent="0.3">
      <c r="A1374" s="6" t="s">
        <v>1407</v>
      </c>
      <c r="B1374" s="3">
        <v>1</v>
      </c>
    </row>
    <row r="1375" spans="1:2" x14ac:dyDescent="0.3">
      <c r="A1375" s="1" t="s">
        <v>4760</v>
      </c>
      <c r="B1375" s="3">
        <v>1</v>
      </c>
    </row>
    <row r="1376" spans="1:2" x14ac:dyDescent="0.3">
      <c r="A1376" s="6" t="s">
        <v>1700</v>
      </c>
      <c r="B1376" s="3">
        <v>1</v>
      </c>
    </row>
    <row r="1377" spans="1:2" x14ac:dyDescent="0.3">
      <c r="A1377" s="1" t="s">
        <v>4292</v>
      </c>
      <c r="B1377" s="3">
        <v>1</v>
      </c>
    </row>
    <row r="1378" spans="1:2" x14ac:dyDescent="0.3">
      <c r="A1378" s="6" t="s">
        <v>1385</v>
      </c>
      <c r="B1378" s="3">
        <v>1</v>
      </c>
    </row>
    <row r="1379" spans="1:2" x14ac:dyDescent="0.3">
      <c r="A1379" s="1" t="s">
        <v>3624</v>
      </c>
      <c r="B1379" s="3">
        <v>1</v>
      </c>
    </row>
    <row r="1380" spans="1:2" x14ac:dyDescent="0.3">
      <c r="A1380" s="6" t="s">
        <v>887</v>
      </c>
      <c r="B1380" s="3">
        <v>1</v>
      </c>
    </row>
    <row r="1381" spans="1:2" x14ac:dyDescent="0.3">
      <c r="A1381" s="1" t="s">
        <v>3965</v>
      </c>
      <c r="B1381" s="3">
        <v>1</v>
      </c>
    </row>
    <row r="1382" spans="1:2" x14ac:dyDescent="0.3">
      <c r="A1382" s="6" t="s">
        <v>395</v>
      </c>
      <c r="B1382" s="3">
        <v>1</v>
      </c>
    </row>
    <row r="1383" spans="1:2" x14ac:dyDescent="0.3">
      <c r="A1383" s="1" t="s">
        <v>5094</v>
      </c>
      <c r="B1383" s="3">
        <v>1</v>
      </c>
    </row>
    <row r="1384" spans="1:2" x14ac:dyDescent="0.3">
      <c r="A1384" s="6" t="s">
        <v>1983</v>
      </c>
      <c r="B1384" s="3">
        <v>1</v>
      </c>
    </row>
    <row r="1385" spans="1:2" x14ac:dyDescent="0.3">
      <c r="A1385" s="1" t="s">
        <v>4547</v>
      </c>
      <c r="B1385" s="3">
        <v>1</v>
      </c>
    </row>
    <row r="1386" spans="1:2" x14ac:dyDescent="0.3">
      <c r="A1386" s="6" t="s">
        <v>979</v>
      </c>
      <c r="B1386" s="3">
        <v>1</v>
      </c>
    </row>
    <row r="1387" spans="1:2" x14ac:dyDescent="0.3">
      <c r="A1387" s="1" t="s">
        <v>5089</v>
      </c>
      <c r="B1387" s="3">
        <v>1</v>
      </c>
    </row>
    <row r="1388" spans="1:2" x14ac:dyDescent="0.3">
      <c r="A1388" s="6" t="s">
        <v>1981</v>
      </c>
      <c r="B1388" s="3">
        <v>1</v>
      </c>
    </row>
    <row r="1389" spans="1:2" x14ac:dyDescent="0.3">
      <c r="A1389" s="1" t="s">
        <v>3875</v>
      </c>
      <c r="B1389" s="3">
        <v>1</v>
      </c>
    </row>
    <row r="1390" spans="1:2" x14ac:dyDescent="0.3">
      <c r="A1390" s="6" t="s">
        <v>1197</v>
      </c>
      <c r="B1390" s="3">
        <v>1</v>
      </c>
    </row>
    <row r="1391" spans="1:2" x14ac:dyDescent="0.3">
      <c r="A1391" s="1" t="s">
        <v>4265</v>
      </c>
      <c r="B1391" s="3">
        <v>1</v>
      </c>
    </row>
    <row r="1392" spans="1:2" x14ac:dyDescent="0.3">
      <c r="A1392" s="6" t="s">
        <v>1980</v>
      </c>
      <c r="B1392" s="3">
        <v>1</v>
      </c>
    </row>
    <row r="1393" spans="1:2" x14ac:dyDescent="0.3">
      <c r="A1393" s="1" t="s">
        <v>4081</v>
      </c>
      <c r="B1393" s="3">
        <v>1</v>
      </c>
    </row>
    <row r="1394" spans="1:2" x14ac:dyDescent="0.3">
      <c r="A1394" s="6" t="s">
        <v>1347</v>
      </c>
      <c r="B1394" s="3">
        <v>1</v>
      </c>
    </row>
    <row r="1395" spans="1:2" x14ac:dyDescent="0.3">
      <c r="A1395" s="1" t="s">
        <v>4283</v>
      </c>
      <c r="B1395" s="3">
        <v>1</v>
      </c>
    </row>
    <row r="1396" spans="1:2" x14ac:dyDescent="0.3">
      <c r="A1396" s="6" t="s">
        <v>1978</v>
      </c>
      <c r="B1396" s="3">
        <v>1</v>
      </c>
    </row>
    <row r="1397" spans="1:2" x14ac:dyDescent="0.3">
      <c r="A1397" s="1" t="s">
        <v>4585</v>
      </c>
      <c r="B1397" s="3">
        <v>1</v>
      </c>
    </row>
    <row r="1398" spans="1:2" x14ac:dyDescent="0.3">
      <c r="A1398" s="6" t="s">
        <v>1015</v>
      </c>
      <c r="B1398" s="3">
        <v>1</v>
      </c>
    </row>
    <row r="1399" spans="1:2" x14ac:dyDescent="0.3">
      <c r="A1399" s="1" t="s">
        <v>4305</v>
      </c>
      <c r="B1399" s="3">
        <v>1</v>
      </c>
    </row>
    <row r="1400" spans="1:2" x14ac:dyDescent="0.3">
      <c r="A1400" s="6" t="s">
        <v>1973</v>
      </c>
      <c r="B1400" s="3">
        <v>1</v>
      </c>
    </row>
    <row r="1401" spans="1:2" x14ac:dyDescent="0.3">
      <c r="A1401" s="1" t="s">
        <v>4826</v>
      </c>
      <c r="B1401" s="3">
        <v>1</v>
      </c>
    </row>
    <row r="1402" spans="1:2" x14ac:dyDescent="0.3">
      <c r="A1402" s="6" t="s">
        <v>1327</v>
      </c>
      <c r="B1402" s="3">
        <v>1</v>
      </c>
    </row>
    <row r="1403" spans="1:2" x14ac:dyDescent="0.3">
      <c r="A1403" s="1" t="s">
        <v>4307</v>
      </c>
      <c r="B1403" s="3">
        <v>1</v>
      </c>
    </row>
    <row r="1404" spans="1:2" x14ac:dyDescent="0.3">
      <c r="A1404" s="6" t="s">
        <v>1975</v>
      </c>
      <c r="B1404" s="3">
        <v>1</v>
      </c>
    </row>
    <row r="1405" spans="1:2" x14ac:dyDescent="0.3">
      <c r="A1405" s="1" t="s">
        <v>4030</v>
      </c>
      <c r="B1405" s="3">
        <v>1</v>
      </c>
    </row>
    <row r="1406" spans="1:2" x14ac:dyDescent="0.3">
      <c r="A1406" s="6" t="s">
        <v>1322</v>
      </c>
      <c r="B1406" s="3">
        <v>1</v>
      </c>
    </row>
    <row r="1407" spans="1:2" x14ac:dyDescent="0.3">
      <c r="A1407" s="1" t="s">
        <v>4306</v>
      </c>
      <c r="B1407" s="3">
        <v>1</v>
      </c>
    </row>
    <row r="1408" spans="1:2" x14ac:dyDescent="0.3">
      <c r="A1408" s="6" t="s">
        <v>1974</v>
      </c>
      <c r="B1408" s="3">
        <v>1</v>
      </c>
    </row>
    <row r="1409" spans="1:2" x14ac:dyDescent="0.3">
      <c r="A1409" s="1" t="s">
        <v>4810</v>
      </c>
      <c r="B1409" s="3">
        <v>1</v>
      </c>
    </row>
    <row r="1410" spans="1:2" x14ac:dyDescent="0.3">
      <c r="A1410" s="6" t="s">
        <v>1299</v>
      </c>
      <c r="B1410" s="3">
        <v>1</v>
      </c>
    </row>
    <row r="1411" spans="1:2" x14ac:dyDescent="0.3">
      <c r="A1411" s="1" t="s">
        <v>4449</v>
      </c>
      <c r="B1411" s="3">
        <v>1</v>
      </c>
    </row>
    <row r="1412" spans="1:2" x14ac:dyDescent="0.3">
      <c r="A1412" s="6" t="s">
        <v>850</v>
      </c>
      <c r="B1412" s="3">
        <v>1</v>
      </c>
    </row>
    <row r="1413" spans="1:2" x14ac:dyDescent="0.3">
      <c r="A1413" s="1" t="s">
        <v>4806</v>
      </c>
      <c r="B1413" s="3">
        <v>1</v>
      </c>
    </row>
    <row r="1414" spans="1:2" x14ac:dyDescent="0.3">
      <c r="A1414" s="6" t="s">
        <v>1288</v>
      </c>
      <c r="B1414" s="3">
        <v>1</v>
      </c>
    </row>
    <row r="1415" spans="1:2" x14ac:dyDescent="0.3">
      <c r="A1415" s="1" t="s">
        <v>4407</v>
      </c>
      <c r="B1415" s="3">
        <v>1</v>
      </c>
    </row>
    <row r="1416" spans="1:2" x14ac:dyDescent="0.3">
      <c r="A1416" s="6" t="s">
        <v>810</v>
      </c>
      <c r="B1416" s="3">
        <v>1</v>
      </c>
    </row>
    <row r="1417" spans="1:2" x14ac:dyDescent="0.3">
      <c r="A1417" s="1" t="s">
        <v>4764</v>
      </c>
      <c r="B1417" s="3">
        <v>1</v>
      </c>
    </row>
    <row r="1418" spans="1:2" x14ac:dyDescent="0.3">
      <c r="A1418" s="6" t="s">
        <v>1268</v>
      </c>
      <c r="B1418" s="3">
        <v>1</v>
      </c>
    </row>
    <row r="1419" spans="1:2" x14ac:dyDescent="0.3">
      <c r="A1419" s="1" t="s">
        <v>4204</v>
      </c>
      <c r="B1419" s="3">
        <v>1</v>
      </c>
    </row>
    <row r="1420" spans="1:2" x14ac:dyDescent="0.3">
      <c r="A1420" s="6" t="s">
        <v>1968</v>
      </c>
      <c r="B1420" s="3">
        <v>1</v>
      </c>
    </row>
    <row r="1421" spans="1:2" x14ac:dyDescent="0.3">
      <c r="A1421" s="1" t="s">
        <v>5002</v>
      </c>
      <c r="B1421" s="3">
        <v>1</v>
      </c>
    </row>
    <row r="1422" spans="1:2" x14ac:dyDescent="0.3">
      <c r="A1422" s="6" t="s">
        <v>1720</v>
      </c>
      <c r="B1422" s="3">
        <v>1</v>
      </c>
    </row>
    <row r="1423" spans="1:2" x14ac:dyDescent="0.3">
      <c r="A1423" s="1" t="s">
        <v>5084</v>
      </c>
      <c r="B1423" s="3">
        <v>1</v>
      </c>
    </row>
    <row r="1424" spans="1:2" x14ac:dyDescent="0.3">
      <c r="A1424" s="6" t="s">
        <v>1958</v>
      </c>
      <c r="B1424" s="3">
        <v>1</v>
      </c>
    </row>
    <row r="1425" spans="1:2" x14ac:dyDescent="0.3">
      <c r="A1425" s="1" t="s">
        <v>3618</v>
      </c>
      <c r="B1425" s="3">
        <v>1</v>
      </c>
    </row>
    <row r="1426" spans="1:2" x14ac:dyDescent="0.3">
      <c r="A1426" s="6" t="s">
        <v>1724</v>
      </c>
      <c r="B1426" s="3">
        <v>1</v>
      </c>
    </row>
    <row r="1427" spans="1:2" x14ac:dyDescent="0.3">
      <c r="A1427" s="1" t="s">
        <v>4260</v>
      </c>
      <c r="B1427" s="3">
        <v>1</v>
      </c>
    </row>
    <row r="1428" spans="1:2" x14ac:dyDescent="0.3">
      <c r="A1428" s="6" t="s">
        <v>1951</v>
      </c>
      <c r="B1428" s="3">
        <v>1</v>
      </c>
    </row>
    <row r="1429" spans="1:2" x14ac:dyDescent="0.3">
      <c r="A1429" s="1" t="s">
        <v>4997</v>
      </c>
      <c r="B1429" s="3">
        <v>1</v>
      </c>
    </row>
    <row r="1430" spans="1:2" x14ac:dyDescent="0.3">
      <c r="A1430" s="6" t="s">
        <v>1699</v>
      </c>
      <c r="B1430" s="3">
        <v>1</v>
      </c>
    </row>
    <row r="1431" spans="1:2" x14ac:dyDescent="0.3">
      <c r="A1431" s="1" t="s">
        <v>3944</v>
      </c>
      <c r="B1431" s="3">
        <v>1</v>
      </c>
    </row>
    <row r="1432" spans="1:2" x14ac:dyDescent="0.3">
      <c r="A1432" s="6" t="s">
        <v>984</v>
      </c>
      <c r="B1432" s="3">
        <v>1</v>
      </c>
    </row>
    <row r="1433" spans="1:2" x14ac:dyDescent="0.3">
      <c r="A1433" s="1" t="s">
        <v>4535</v>
      </c>
      <c r="B1433" s="3">
        <v>1</v>
      </c>
    </row>
    <row r="1434" spans="1:2" x14ac:dyDescent="0.3">
      <c r="A1434" s="6" t="s">
        <v>968</v>
      </c>
      <c r="B1434" s="3">
        <v>1</v>
      </c>
    </row>
    <row r="1435" spans="1:2" x14ac:dyDescent="0.3">
      <c r="A1435" s="1" t="s">
        <v>4299</v>
      </c>
      <c r="B1435" s="3">
        <v>1</v>
      </c>
    </row>
    <row r="1436" spans="1:2" x14ac:dyDescent="0.3">
      <c r="A1436" s="6" t="s">
        <v>1946</v>
      </c>
      <c r="B1436" s="3">
        <v>1</v>
      </c>
    </row>
    <row r="1437" spans="1:2" x14ac:dyDescent="0.3">
      <c r="A1437" s="1" t="s">
        <v>4986</v>
      </c>
      <c r="B1437" s="3">
        <v>1</v>
      </c>
    </row>
    <row r="1438" spans="1:2" x14ac:dyDescent="0.3">
      <c r="A1438" s="6" t="s">
        <v>1682</v>
      </c>
      <c r="B1438" s="3">
        <v>1</v>
      </c>
    </row>
    <row r="1439" spans="1:2" x14ac:dyDescent="0.3">
      <c r="A1439" s="1" t="s">
        <v>3858</v>
      </c>
      <c r="B1439" s="3">
        <v>1</v>
      </c>
    </row>
    <row r="1440" spans="1:2" x14ac:dyDescent="0.3">
      <c r="A1440" s="6" t="s">
        <v>1935</v>
      </c>
      <c r="B1440" s="3">
        <v>1</v>
      </c>
    </row>
    <row r="1441" spans="1:2" x14ac:dyDescent="0.3">
      <c r="A1441" s="1" t="s">
        <v>3843</v>
      </c>
      <c r="B1441" s="3">
        <v>1</v>
      </c>
    </row>
    <row r="1442" spans="1:2" x14ac:dyDescent="0.3">
      <c r="A1442" s="6" t="s">
        <v>1678</v>
      </c>
      <c r="B1442" s="3">
        <v>1</v>
      </c>
    </row>
    <row r="1443" spans="1:2" x14ac:dyDescent="0.3">
      <c r="A1443" s="1" t="s">
        <v>3880</v>
      </c>
      <c r="B1443" s="3">
        <v>1</v>
      </c>
    </row>
    <row r="1444" spans="1:2" x14ac:dyDescent="0.3">
      <c r="A1444" s="6" t="s">
        <v>1936</v>
      </c>
      <c r="B1444" s="3">
        <v>1</v>
      </c>
    </row>
    <row r="1445" spans="1:2" x14ac:dyDescent="0.3">
      <c r="A1445" s="1" t="s">
        <v>4054</v>
      </c>
      <c r="B1445" s="3">
        <v>1</v>
      </c>
    </row>
    <row r="1446" spans="1:2" x14ac:dyDescent="0.3">
      <c r="A1446" s="6" t="s">
        <v>1655</v>
      </c>
      <c r="B1446" s="3">
        <v>1</v>
      </c>
    </row>
    <row r="1447" spans="1:2" x14ac:dyDescent="0.3">
      <c r="A1447" s="1" t="s">
        <v>3630</v>
      </c>
      <c r="B1447" s="3">
        <v>1</v>
      </c>
    </row>
    <row r="1448" spans="1:2" x14ac:dyDescent="0.3">
      <c r="A1448" s="6" t="s">
        <v>1940</v>
      </c>
      <c r="B1448" s="3">
        <v>1</v>
      </c>
    </row>
    <row r="1449" spans="1:2" x14ac:dyDescent="0.3">
      <c r="A1449" s="1" t="s">
        <v>3689</v>
      </c>
      <c r="B1449" s="3">
        <v>1</v>
      </c>
    </row>
    <row r="1450" spans="1:2" x14ac:dyDescent="0.3">
      <c r="A1450" s="6" t="s">
        <v>1656</v>
      </c>
      <c r="B1450" s="3">
        <v>1</v>
      </c>
    </row>
    <row r="1451" spans="1:2" x14ac:dyDescent="0.3">
      <c r="A1451" s="1" t="s">
        <v>4102</v>
      </c>
      <c r="B1451" s="3">
        <v>1</v>
      </c>
    </row>
    <row r="1452" spans="1:2" x14ac:dyDescent="0.3">
      <c r="A1452" s="6" t="s">
        <v>1921</v>
      </c>
      <c r="B1452" s="3">
        <v>1</v>
      </c>
    </row>
    <row r="1453" spans="1:2" x14ac:dyDescent="0.3">
      <c r="A1453" s="1" t="s">
        <v>4350</v>
      </c>
      <c r="B1453" s="3">
        <v>1</v>
      </c>
    </row>
    <row r="1454" spans="1:2" x14ac:dyDescent="0.3">
      <c r="A1454" s="6" t="s">
        <v>2192</v>
      </c>
      <c r="B1454" s="3">
        <v>1</v>
      </c>
    </row>
    <row r="1455" spans="1:2" x14ac:dyDescent="0.3">
      <c r="A1455" s="1" t="s">
        <v>4228</v>
      </c>
      <c r="B1455" s="3">
        <v>1</v>
      </c>
    </row>
    <row r="1456" spans="1:2" x14ac:dyDescent="0.3">
      <c r="A1456" s="6" t="s">
        <v>1920</v>
      </c>
      <c r="B1456" s="3">
        <v>1</v>
      </c>
    </row>
    <row r="1457" spans="1:2" x14ac:dyDescent="0.3">
      <c r="A1457" s="1" t="s">
        <v>3654</v>
      </c>
      <c r="B1457" s="3">
        <v>1</v>
      </c>
    </row>
    <row r="1458" spans="1:2" x14ac:dyDescent="0.3">
      <c r="A1458" s="6" t="s">
        <v>1629</v>
      </c>
      <c r="B1458" s="3">
        <v>1</v>
      </c>
    </row>
    <row r="1459" spans="1:2" x14ac:dyDescent="0.3">
      <c r="A1459" s="1" t="s">
        <v>3490</v>
      </c>
      <c r="B1459" s="3">
        <v>1</v>
      </c>
    </row>
    <row r="1460" spans="1:2" x14ac:dyDescent="0.3">
      <c r="A1460" s="6" t="s">
        <v>1919</v>
      </c>
      <c r="B1460" s="3">
        <v>1</v>
      </c>
    </row>
    <row r="1461" spans="1:2" x14ac:dyDescent="0.3">
      <c r="A1461" s="1" t="s">
        <v>3898</v>
      </c>
      <c r="B1461" s="3">
        <v>1</v>
      </c>
    </row>
    <row r="1462" spans="1:2" x14ac:dyDescent="0.3">
      <c r="A1462" s="6" t="s">
        <v>330</v>
      </c>
      <c r="B1462" s="3">
        <v>1</v>
      </c>
    </row>
    <row r="1463" spans="1:2" x14ac:dyDescent="0.3">
      <c r="A1463" s="1" t="s">
        <v>5076</v>
      </c>
      <c r="B1463" s="3">
        <v>1</v>
      </c>
    </row>
    <row r="1464" spans="1:2" x14ac:dyDescent="0.3">
      <c r="A1464" s="6" t="s">
        <v>1914</v>
      </c>
      <c r="B1464" s="3">
        <v>1</v>
      </c>
    </row>
    <row r="1465" spans="1:2" x14ac:dyDescent="0.3">
      <c r="A1465" s="1" t="s">
        <v>4803</v>
      </c>
      <c r="B1465" s="3">
        <v>1</v>
      </c>
    </row>
    <row r="1466" spans="1:2" x14ac:dyDescent="0.3">
      <c r="A1466" s="6" t="s">
        <v>1611</v>
      </c>
      <c r="B1466" s="3">
        <v>1</v>
      </c>
    </row>
    <row r="1467" spans="1:2" x14ac:dyDescent="0.3">
      <c r="A1467" s="1" t="s">
        <v>4156</v>
      </c>
      <c r="B1467" s="3">
        <v>1</v>
      </c>
    </row>
    <row r="1468" spans="1:2" x14ac:dyDescent="0.3">
      <c r="A1468" s="6" t="s">
        <v>569</v>
      </c>
      <c r="B1468" s="3">
        <v>1</v>
      </c>
    </row>
    <row r="1469" spans="1:2" x14ac:dyDescent="0.3">
      <c r="A1469" s="1" t="s">
        <v>3852</v>
      </c>
      <c r="B1469" s="3">
        <v>1</v>
      </c>
    </row>
    <row r="1470" spans="1:2" x14ac:dyDescent="0.3">
      <c r="A1470" s="6" t="s">
        <v>292</v>
      </c>
      <c r="B1470" s="3">
        <v>1</v>
      </c>
    </row>
    <row r="1471" spans="1:2" x14ac:dyDescent="0.3">
      <c r="A1471" s="1" t="s">
        <v>4933</v>
      </c>
      <c r="B1471" s="3">
        <v>1</v>
      </c>
    </row>
    <row r="1472" spans="1:2" x14ac:dyDescent="0.3">
      <c r="A1472" s="6" t="s">
        <v>1897</v>
      </c>
      <c r="B1472" s="3">
        <v>1</v>
      </c>
    </row>
    <row r="1473" spans="1:2" x14ac:dyDescent="0.3">
      <c r="A1473" s="1" t="s">
        <v>3596</v>
      </c>
      <c r="B1473" s="3">
        <v>1</v>
      </c>
    </row>
    <row r="1474" spans="1:2" x14ac:dyDescent="0.3">
      <c r="A1474" s="6" t="s">
        <v>1601</v>
      </c>
      <c r="B1474" s="3">
        <v>1</v>
      </c>
    </row>
    <row r="1475" spans="1:2" x14ac:dyDescent="0.3">
      <c r="A1475" s="1" t="s">
        <v>5074</v>
      </c>
      <c r="B1475" s="3">
        <v>1</v>
      </c>
    </row>
    <row r="1476" spans="1:2" x14ac:dyDescent="0.3">
      <c r="A1476" s="6" t="s">
        <v>1874</v>
      </c>
      <c r="B1476" s="3">
        <v>1</v>
      </c>
    </row>
    <row r="1477" spans="1:2" x14ac:dyDescent="0.3">
      <c r="A1477" s="1" t="s">
        <v>3731</v>
      </c>
      <c r="B1477" s="3">
        <v>1</v>
      </c>
    </row>
    <row r="1478" spans="1:2" x14ac:dyDescent="0.3">
      <c r="A1478" s="6" t="s">
        <v>742</v>
      </c>
      <c r="B1478" s="3">
        <v>1</v>
      </c>
    </row>
    <row r="1479" spans="1:2" x14ac:dyDescent="0.3">
      <c r="A1479" s="1" t="s">
        <v>3818</v>
      </c>
      <c r="B1479" s="3">
        <v>1</v>
      </c>
    </row>
    <row r="1480" spans="1:2" x14ac:dyDescent="0.3">
      <c r="A1480" s="6" t="s">
        <v>1876</v>
      </c>
      <c r="B1480" s="3">
        <v>1</v>
      </c>
    </row>
    <row r="1481" spans="1:2" x14ac:dyDescent="0.3">
      <c r="A1481" s="1" t="s">
        <v>3553</v>
      </c>
      <c r="B1481" s="3">
        <v>1</v>
      </c>
    </row>
    <row r="1482" spans="1:2" x14ac:dyDescent="0.3">
      <c r="A1482" s="6" t="s">
        <v>1589</v>
      </c>
      <c r="B1482" s="3">
        <v>1</v>
      </c>
    </row>
    <row r="1483" spans="1:2" x14ac:dyDescent="0.3">
      <c r="A1483" s="1" t="s">
        <v>4940</v>
      </c>
      <c r="B1483" s="3">
        <v>1</v>
      </c>
    </row>
    <row r="1484" spans="1:2" x14ac:dyDescent="0.3">
      <c r="A1484" s="6" t="s">
        <v>1567</v>
      </c>
      <c r="B1484" s="3">
        <v>1</v>
      </c>
    </row>
    <row r="1485" spans="1:2" x14ac:dyDescent="0.3">
      <c r="A1485" s="1" t="s">
        <v>4100</v>
      </c>
      <c r="B1485" s="3">
        <v>1</v>
      </c>
    </row>
    <row r="1486" spans="1:2" x14ac:dyDescent="0.3">
      <c r="A1486" s="6" t="s">
        <v>2164</v>
      </c>
      <c r="B1486" s="3">
        <v>1</v>
      </c>
    </row>
    <row r="1487" spans="1:2" x14ac:dyDescent="0.3">
      <c r="A1487" s="1" t="s">
        <v>4559</v>
      </c>
      <c r="B1487" s="3">
        <v>1</v>
      </c>
    </row>
    <row r="1488" spans="1:2" x14ac:dyDescent="0.3">
      <c r="A1488" s="6" t="s">
        <v>1879</v>
      </c>
      <c r="B1488" s="3">
        <v>1</v>
      </c>
    </row>
    <row r="1489" spans="1:2" x14ac:dyDescent="0.3">
      <c r="A1489" s="1" t="s">
        <v>3713</v>
      </c>
      <c r="B1489" s="3">
        <v>1</v>
      </c>
    </row>
    <row r="1490" spans="1:2" x14ac:dyDescent="0.3">
      <c r="A1490" s="6" t="s">
        <v>178</v>
      </c>
      <c r="B1490" s="3">
        <v>1</v>
      </c>
    </row>
    <row r="1491" spans="1:2" x14ac:dyDescent="0.3">
      <c r="A1491" s="1" t="s">
        <v>5072</v>
      </c>
      <c r="B1491" s="3">
        <v>1</v>
      </c>
    </row>
    <row r="1492" spans="1:2" x14ac:dyDescent="0.3">
      <c r="A1492" s="6" t="s">
        <v>1873</v>
      </c>
      <c r="B1492" s="3">
        <v>1</v>
      </c>
    </row>
    <row r="1493" spans="1:2" x14ac:dyDescent="0.3">
      <c r="A1493" s="1" t="s">
        <v>3551</v>
      </c>
      <c r="B1493" s="3">
        <v>1</v>
      </c>
    </row>
    <row r="1494" spans="1:2" x14ac:dyDescent="0.3">
      <c r="A1494" s="6" t="s">
        <v>2166</v>
      </c>
      <c r="B1494" s="3">
        <v>1</v>
      </c>
    </row>
    <row r="1495" spans="1:2" x14ac:dyDescent="0.3">
      <c r="A1495" s="1" t="s">
        <v>5067</v>
      </c>
      <c r="B1495" s="3">
        <v>1</v>
      </c>
    </row>
    <row r="1496" spans="1:2" x14ac:dyDescent="0.3">
      <c r="A1496" s="6" t="s">
        <v>1872</v>
      </c>
      <c r="B1496" s="3">
        <v>1</v>
      </c>
    </row>
    <row r="1497" spans="1:2" x14ac:dyDescent="0.3">
      <c r="A1497" s="1" t="s">
        <v>4907</v>
      </c>
      <c r="B1497" s="3">
        <v>1</v>
      </c>
    </row>
    <row r="1498" spans="1:2" x14ac:dyDescent="0.3">
      <c r="A1498" s="6" t="s">
        <v>1491</v>
      </c>
      <c r="B1498" s="3">
        <v>1</v>
      </c>
    </row>
    <row r="1499" spans="1:2" x14ac:dyDescent="0.3">
      <c r="A1499" s="1" t="s">
        <v>5170</v>
      </c>
      <c r="B1499" s="3">
        <v>1</v>
      </c>
    </row>
    <row r="1500" spans="1:2" x14ac:dyDescent="0.3">
      <c r="A1500" s="6" t="s">
        <v>2167</v>
      </c>
      <c r="B1500" s="3">
        <v>1</v>
      </c>
    </row>
    <row r="1501" spans="1:2" x14ac:dyDescent="0.3">
      <c r="A1501" s="1" t="s">
        <v>3854</v>
      </c>
      <c r="B1501" s="3">
        <v>1</v>
      </c>
    </row>
    <row r="1502" spans="1:2" x14ac:dyDescent="0.3">
      <c r="A1502" s="6" t="s">
        <v>1574</v>
      </c>
      <c r="B1502" s="3">
        <v>1</v>
      </c>
    </row>
    <row r="1503" spans="1:2" x14ac:dyDescent="0.3">
      <c r="A1503" s="1" t="s">
        <v>4028</v>
      </c>
      <c r="B1503" s="3">
        <v>1</v>
      </c>
    </row>
    <row r="1504" spans="1:2" x14ac:dyDescent="0.3">
      <c r="A1504" s="6" t="s">
        <v>1856</v>
      </c>
      <c r="B1504" s="3">
        <v>1</v>
      </c>
    </row>
    <row r="1505" spans="1:2" x14ac:dyDescent="0.3">
      <c r="A1505" s="1" t="s">
        <v>3933</v>
      </c>
      <c r="B1505" s="3">
        <v>1</v>
      </c>
    </row>
    <row r="1506" spans="1:2" x14ac:dyDescent="0.3">
      <c r="A1506" s="6" t="s">
        <v>1553</v>
      </c>
      <c r="B1506" s="3">
        <v>1</v>
      </c>
    </row>
    <row r="1507" spans="1:2" x14ac:dyDescent="0.3">
      <c r="A1507" s="1" t="s">
        <v>3598</v>
      </c>
      <c r="B1507" s="3">
        <v>1</v>
      </c>
    </row>
    <row r="1508" spans="1:2" x14ac:dyDescent="0.3">
      <c r="A1508" s="6" t="s">
        <v>1857</v>
      </c>
      <c r="B1508" s="3">
        <v>1</v>
      </c>
    </row>
    <row r="1509" spans="1:2" x14ac:dyDescent="0.3">
      <c r="A1509" s="1" t="s">
        <v>4052</v>
      </c>
      <c r="B1509" s="3">
        <v>1</v>
      </c>
    </row>
    <row r="1510" spans="1:2" x14ac:dyDescent="0.3">
      <c r="A1510" s="6" t="s">
        <v>1556</v>
      </c>
      <c r="B1510" s="3">
        <v>1</v>
      </c>
    </row>
    <row r="1511" spans="1:2" x14ac:dyDescent="0.3">
      <c r="A1511" s="1" t="s">
        <v>5066</v>
      </c>
      <c r="B1511" s="3">
        <v>1</v>
      </c>
    </row>
    <row r="1512" spans="1:2" x14ac:dyDescent="0.3">
      <c r="A1512" s="6" t="s">
        <v>1858</v>
      </c>
      <c r="B1512" s="3">
        <v>1</v>
      </c>
    </row>
    <row r="1513" spans="1:2" x14ac:dyDescent="0.3">
      <c r="A1513" s="1" t="s">
        <v>4557</v>
      </c>
      <c r="B1513" s="3">
        <v>1</v>
      </c>
    </row>
    <row r="1514" spans="1:2" x14ac:dyDescent="0.3">
      <c r="A1514" s="6" t="s">
        <v>1557</v>
      </c>
      <c r="B1514" s="3">
        <v>1</v>
      </c>
    </row>
    <row r="1515" spans="1:2" x14ac:dyDescent="0.3">
      <c r="A1515" s="1" t="s">
        <v>4456</v>
      </c>
      <c r="B1515" s="3">
        <v>1</v>
      </c>
    </row>
    <row r="1516" spans="1:2" x14ac:dyDescent="0.3">
      <c r="A1516" s="6" t="s">
        <v>1853</v>
      </c>
      <c r="B1516" s="3">
        <v>1</v>
      </c>
    </row>
    <row r="1517" spans="1:2" x14ac:dyDescent="0.3">
      <c r="A1517" s="1" t="s">
        <v>3684</v>
      </c>
      <c r="B1517" s="3">
        <v>1</v>
      </c>
    </row>
    <row r="1518" spans="1:2" x14ac:dyDescent="0.3">
      <c r="A1518" s="6" t="s">
        <v>1548</v>
      </c>
      <c r="B1518" s="3">
        <v>1</v>
      </c>
    </row>
    <row r="1519" spans="1:2" x14ac:dyDescent="0.3">
      <c r="A1519" s="1" t="s">
        <v>5057</v>
      </c>
      <c r="B1519" s="3">
        <v>1</v>
      </c>
    </row>
    <row r="1520" spans="1:2" x14ac:dyDescent="0.3">
      <c r="A1520" s="6" t="s">
        <v>1855</v>
      </c>
      <c r="B1520" s="3">
        <v>1</v>
      </c>
    </row>
    <row r="1521" spans="1:2" x14ac:dyDescent="0.3">
      <c r="A1521" s="1" t="s">
        <v>3970</v>
      </c>
      <c r="B1521" s="3">
        <v>1</v>
      </c>
    </row>
    <row r="1522" spans="1:2" x14ac:dyDescent="0.3">
      <c r="A1522" s="6" t="s">
        <v>1535</v>
      </c>
      <c r="B1522" s="3">
        <v>1</v>
      </c>
    </row>
    <row r="1523" spans="1:2" x14ac:dyDescent="0.3">
      <c r="A1523" s="1" t="s">
        <v>4232</v>
      </c>
      <c r="B1523" s="3">
        <v>1</v>
      </c>
    </row>
    <row r="1524" spans="1:2" x14ac:dyDescent="0.3">
      <c r="A1524" s="6" t="s">
        <v>1861</v>
      </c>
      <c r="B1524" s="3">
        <v>1</v>
      </c>
    </row>
    <row r="1525" spans="1:2" x14ac:dyDescent="0.3">
      <c r="A1525" s="1" t="s">
        <v>4899</v>
      </c>
      <c r="B1525" s="3">
        <v>1</v>
      </c>
    </row>
    <row r="1526" spans="1:2" x14ac:dyDescent="0.3">
      <c r="A1526" s="6" t="s">
        <v>1519</v>
      </c>
      <c r="B1526" s="3">
        <v>1</v>
      </c>
    </row>
    <row r="1527" spans="1:2" x14ac:dyDescent="0.3">
      <c r="A1527" s="1" t="s">
        <v>4131</v>
      </c>
      <c r="B1527" s="3">
        <v>1</v>
      </c>
    </row>
    <row r="1528" spans="1:2" x14ac:dyDescent="0.3">
      <c r="A1528" s="6" t="s">
        <v>1839</v>
      </c>
      <c r="B1528" s="3">
        <v>1</v>
      </c>
    </row>
    <row r="1529" spans="1:2" x14ac:dyDescent="0.3">
      <c r="A1529" s="1" t="s">
        <v>4920</v>
      </c>
      <c r="B1529" s="3">
        <v>1</v>
      </c>
    </row>
    <row r="1530" spans="1:2" x14ac:dyDescent="0.3">
      <c r="A1530" s="6" t="s">
        <v>1522</v>
      </c>
      <c r="B1530" s="3">
        <v>1</v>
      </c>
    </row>
    <row r="1531" spans="1:2" x14ac:dyDescent="0.3">
      <c r="A1531" s="1" t="s">
        <v>3680</v>
      </c>
      <c r="B1531" s="3">
        <v>1</v>
      </c>
    </row>
    <row r="1532" spans="1:2" x14ac:dyDescent="0.3">
      <c r="A1532" s="6" t="s">
        <v>1837</v>
      </c>
      <c r="B1532" s="3">
        <v>1</v>
      </c>
    </row>
    <row r="1533" spans="1:2" x14ac:dyDescent="0.3">
      <c r="A1533" s="1" t="s">
        <v>3718</v>
      </c>
      <c r="B1533" s="3">
        <v>1</v>
      </c>
    </row>
    <row r="1534" spans="1:2" x14ac:dyDescent="0.3">
      <c r="A1534" s="6" t="s">
        <v>1507</v>
      </c>
      <c r="B1534" s="3">
        <v>1</v>
      </c>
    </row>
    <row r="1535" spans="1:2" x14ac:dyDescent="0.3">
      <c r="A1535" s="1" t="s">
        <v>4854</v>
      </c>
      <c r="B1535" s="3">
        <v>1</v>
      </c>
    </row>
    <row r="1536" spans="1:2" x14ac:dyDescent="0.3">
      <c r="A1536" s="6" t="s">
        <v>1371</v>
      </c>
      <c r="B1536" s="3">
        <v>1</v>
      </c>
    </row>
    <row r="1537" spans="1:2" x14ac:dyDescent="0.3">
      <c r="A1537" s="1" t="s">
        <v>3932</v>
      </c>
      <c r="B1537" s="3">
        <v>1</v>
      </c>
    </row>
    <row r="1538" spans="1:2" x14ac:dyDescent="0.3">
      <c r="A1538" s="6" t="s">
        <v>1490</v>
      </c>
      <c r="B1538" s="3">
        <v>1</v>
      </c>
    </row>
    <row r="1539" spans="1:2" x14ac:dyDescent="0.3">
      <c r="A1539" s="1" t="s">
        <v>4216</v>
      </c>
      <c r="B1539" s="3">
        <v>1</v>
      </c>
    </row>
    <row r="1540" spans="1:2" x14ac:dyDescent="0.3">
      <c r="A1540" s="6" t="s">
        <v>1835</v>
      </c>
      <c r="B1540" s="3">
        <v>1</v>
      </c>
    </row>
    <row r="1541" spans="1:2" x14ac:dyDescent="0.3">
      <c r="A1541" s="1" t="s">
        <v>3715</v>
      </c>
      <c r="B1541" s="3">
        <v>1</v>
      </c>
    </row>
    <row r="1542" spans="1:2" x14ac:dyDescent="0.3">
      <c r="A1542" s="6" t="s">
        <v>1498</v>
      </c>
      <c r="B1542" s="3">
        <v>1</v>
      </c>
    </row>
    <row r="1543" spans="1:2" x14ac:dyDescent="0.3">
      <c r="A1543" s="1" t="s">
        <v>5063</v>
      </c>
      <c r="B1543" s="3">
        <v>1</v>
      </c>
    </row>
    <row r="1544" spans="1:2" x14ac:dyDescent="0.3">
      <c r="A1544" s="6" t="s">
        <v>1836</v>
      </c>
      <c r="B1544" s="3">
        <v>1</v>
      </c>
    </row>
    <row r="1545" spans="1:2" x14ac:dyDescent="0.3">
      <c r="A1545" s="1" t="s">
        <v>4902</v>
      </c>
      <c r="B1545" s="3">
        <v>1</v>
      </c>
    </row>
    <row r="1546" spans="1:2" x14ac:dyDescent="0.3">
      <c r="A1546" s="6" t="s">
        <v>1486</v>
      </c>
      <c r="B1546" s="3">
        <v>1</v>
      </c>
    </row>
    <row r="1547" spans="1:2" x14ac:dyDescent="0.3">
      <c r="A1547" s="1" t="s">
        <v>5062</v>
      </c>
      <c r="B1547" s="3">
        <v>1</v>
      </c>
    </row>
    <row r="1548" spans="1:2" x14ac:dyDescent="0.3">
      <c r="A1548" s="6" t="s">
        <v>1834</v>
      </c>
      <c r="B1548" s="3">
        <v>1</v>
      </c>
    </row>
    <row r="1549" spans="1:2" x14ac:dyDescent="0.3">
      <c r="A1549" s="1" t="s">
        <v>4663</v>
      </c>
      <c r="B1549" s="3">
        <v>1</v>
      </c>
    </row>
    <row r="1550" spans="1:2" x14ac:dyDescent="0.3">
      <c r="A1550" s="6" t="s">
        <v>1477</v>
      </c>
      <c r="B1550" s="3">
        <v>1</v>
      </c>
    </row>
    <row r="1551" spans="1:2" x14ac:dyDescent="0.3">
      <c r="A1551" s="1" t="s">
        <v>4130</v>
      </c>
      <c r="B1551" s="3">
        <v>1</v>
      </c>
    </row>
    <row r="1552" spans="1:2" x14ac:dyDescent="0.3">
      <c r="A1552" s="6" t="s">
        <v>1838</v>
      </c>
      <c r="B1552" s="3">
        <v>1</v>
      </c>
    </row>
    <row r="1553" spans="1:2" x14ac:dyDescent="0.3">
      <c r="A1553" s="1" t="s">
        <v>4894</v>
      </c>
      <c r="B1553" s="3">
        <v>1</v>
      </c>
    </row>
    <row r="1554" spans="1:2" x14ac:dyDescent="0.3">
      <c r="A1554" s="6" t="s">
        <v>1462</v>
      </c>
      <c r="B1554" s="3">
        <v>1</v>
      </c>
    </row>
    <row r="1555" spans="1:2" x14ac:dyDescent="0.3">
      <c r="A1555" s="1" t="s">
        <v>4835</v>
      </c>
      <c r="B1555" s="3">
        <v>1</v>
      </c>
    </row>
    <row r="1556" spans="1:2" x14ac:dyDescent="0.3">
      <c r="A1556" s="6" t="s">
        <v>1337</v>
      </c>
      <c r="B1556" s="3">
        <v>1</v>
      </c>
    </row>
    <row r="1557" spans="1:2" x14ac:dyDescent="0.3">
      <c r="A1557" s="1" t="s">
        <v>4797</v>
      </c>
      <c r="B1557" s="3">
        <v>1</v>
      </c>
    </row>
    <row r="1558" spans="1:2" x14ac:dyDescent="0.3">
      <c r="A1558" s="6" t="s">
        <v>2191</v>
      </c>
      <c r="B1558" s="3">
        <v>1</v>
      </c>
    </row>
    <row r="1559" spans="1:2" x14ac:dyDescent="0.3">
      <c r="A1559" s="1" t="s">
        <v>5019</v>
      </c>
      <c r="B1559" s="3">
        <v>1</v>
      </c>
    </row>
    <row r="1560" spans="1:2" x14ac:dyDescent="0.3">
      <c r="A1560" s="6" t="s">
        <v>1830</v>
      </c>
      <c r="B1560" s="3">
        <v>1</v>
      </c>
    </row>
    <row r="1561" spans="1:2" x14ac:dyDescent="0.3">
      <c r="A1561" s="1" t="s">
        <v>3625</v>
      </c>
      <c r="B1561" s="3">
        <v>1</v>
      </c>
    </row>
    <row r="1562" spans="1:2" x14ac:dyDescent="0.3">
      <c r="A1562" s="6" t="s">
        <v>1447</v>
      </c>
      <c r="B1562" s="3">
        <v>1</v>
      </c>
    </row>
    <row r="1563" spans="1:2" x14ac:dyDescent="0.3">
      <c r="A1563" s="1" t="s">
        <v>4136</v>
      </c>
      <c r="B1563" s="3">
        <v>1</v>
      </c>
    </row>
    <row r="1564" spans="1:2" x14ac:dyDescent="0.3">
      <c r="A1564" s="6" t="s">
        <v>1827</v>
      </c>
      <c r="B1564" s="3">
        <v>1</v>
      </c>
    </row>
    <row r="1565" spans="1:2" x14ac:dyDescent="0.3">
      <c r="A1565" s="1" t="s">
        <v>4640</v>
      </c>
      <c r="B1565" s="3">
        <v>1</v>
      </c>
    </row>
    <row r="1566" spans="1:2" x14ac:dyDescent="0.3">
      <c r="A1566" s="6" t="s">
        <v>1078</v>
      </c>
      <c r="B1566" s="3">
        <v>1</v>
      </c>
    </row>
    <row r="1567" spans="1:2" x14ac:dyDescent="0.3">
      <c r="A1567" s="1" t="s">
        <v>3998</v>
      </c>
      <c r="B1567" s="3">
        <v>1</v>
      </c>
    </row>
    <row r="1568" spans="1:2" x14ac:dyDescent="0.3">
      <c r="A1568" s="6" t="s">
        <v>1819</v>
      </c>
      <c r="B1568" s="3">
        <v>1</v>
      </c>
    </row>
    <row r="1569" spans="1:2" x14ac:dyDescent="0.3">
      <c r="A1569" s="1" t="s">
        <v>3575</v>
      </c>
      <c r="B1569" s="3">
        <v>1</v>
      </c>
    </row>
    <row r="1570" spans="1:2" x14ac:dyDescent="0.3">
      <c r="A1570" s="6" t="s">
        <v>1423</v>
      </c>
      <c r="B1570" s="3">
        <v>1</v>
      </c>
    </row>
    <row r="1571" spans="1:2" x14ac:dyDescent="0.3">
      <c r="A1571" s="1" t="s">
        <v>4929</v>
      </c>
      <c r="B1571" s="3">
        <v>1</v>
      </c>
    </row>
    <row r="1572" spans="1:2" x14ac:dyDescent="0.3">
      <c r="A1572" s="6" t="s">
        <v>1610</v>
      </c>
      <c r="B1572" s="3">
        <v>1</v>
      </c>
    </row>
    <row r="1573" spans="1:2" x14ac:dyDescent="0.3">
      <c r="A1573" s="1" t="s">
        <v>4687</v>
      </c>
      <c r="B1573" s="3">
        <v>1</v>
      </c>
    </row>
    <row r="1574" spans="1:2" x14ac:dyDescent="0.3">
      <c r="A1574" s="6" t="s">
        <v>2147</v>
      </c>
      <c r="B1574" s="3">
        <v>1</v>
      </c>
    </row>
    <row r="1575" spans="1:2" x14ac:dyDescent="0.3">
      <c r="A1575" s="1" t="s">
        <v>3735</v>
      </c>
      <c r="B1575" s="3">
        <v>1</v>
      </c>
    </row>
    <row r="1576" spans="1:2" x14ac:dyDescent="0.3">
      <c r="A1576" s="6" t="s">
        <v>1810</v>
      </c>
      <c r="B1576" s="3">
        <v>1</v>
      </c>
    </row>
    <row r="1577" spans="1:2" x14ac:dyDescent="0.3">
      <c r="A1577" s="1" t="s">
        <v>3577</v>
      </c>
      <c r="B1577" s="3">
        <v>1</v>
      </c>
    </row>
    <row r="1578" spans="1:2" x14ac:dyDescent="0.3">
      <c r="A1578" s="6" t="s">
        <v>1424</v>
      </c>
      <c r="B1578" s="3">
        <v>1</v>
      </c>
    </row>
    <row r="1579" spans="1:2" x14ac:dyDescent="0.3">
      <c r="A1579" s="1" t="s">
        <v>5052</v>
      </c>
      <c r="B1579" s="3">
        <v>1</v>
      </c>
    </row>
    <row r="1580" spans="1:2" x14ac:dyDescent="0.3">
      <c r="A1580" s="6" t="s">
        <v>1812</v>
      </c>
      <c r="B1580" s="3">
        <v>1</v>
      </c>
    </row>
    <row r="1581" spans="1:2" x14ac:dyDescent="0.3">
      <c r="A1581" s="1" t="s">
        <v>3892</v>
      </c>
      <c r="B1581" s="3">
        <v>1</v>
      </c>
    </row>
    <row r="1582" spans="1:2" x14ac:dyDescent="0.3">
      <c r="A1582" s="6" t="s">
        <v>1412</v>
      </c>
      <c r="B1582" s="3">
        <v>1</v>
      </c>
    </row>
    <row r="1583" spans="1:2" x14ac:dyDescent="0.3">
      <c r="A1583" s="1" t="s">
        <v>5046</v>
      </c>
      <c r="B1583" s="3">
        <v>1</v>
      </c>
    </row>
    <row r="1584" spans="1:2" x14ac:dyDescent="0.3">
      <c r="A1584" s="6" t="s">
        <v>1800</v>
      </c>
      <c r="B1584" s="3">
        <v>1</v>
      </c>
    </row>
    <row r="1585" spans="1:2" x14ac:dyDescent="0.3">
      <c r="A1585" s="1" t="s">
        <v>4589</v>
      </c>
      <c r="B1585" s="3">
        <v>1</v>
      </c>
    </row>
    <row r="1586" spans="1:2" x14ac:dyDescent="0.3">
      <c r="A1586" s="6" t="s">
        <v>1017</v>
      </c>
      <c r="B1586" s="3">
        <v>1</v>
      </c>
    </row>
    <row r="1587" spans="1:2" x14ac:dyDescent="0.3">
      <c r="A1587" s="1" t="s">
        <v>4053</v>
      </c>
      <c r="B1587" s="3">
        <v>1</v>
      </c>
    </row>
    <row r="1588" spans="1:2" x14ac:dyDescent="0.3">
      <c r="A1588" s="6" t="s">
        <v>1782</v>
      </c>
      <c r="B1588" s="3">
        <v>1</v>
      </c>
    </row>
    <row r="1589" spans="1:2" x14ac:dyDescent="0.3">
      <c r="A1589" s="1" t="s">
        <v>4605</v>
      </c>
      <c r="B1589" s="3">
        <v>1</v>
      </c>
    </row>
    <row r="1590" spans="1:2" x14ac:dyDescent="0.3">
      <c r="A1590" s="6" t="s">
        <v>1038</v>
      </c>
      <c r="B1590" s="3">
        <v>1</v>
      </c>
    </row>
    <row r="1591" spans="1:2" x14ac:dyDescent="0.3">
      <c r="A1591" s="1" t="s">
        <v>4390</v>
      </c>
      <c r="B1591" s="3">
        <v>1</v>
      </c>
    </row>
    <row r="1592" spans="1:2" x14ac:dyDescent="0.3">
      <c r="A1592" s="6" t="s">
        <v>1793</v>
      </c>
      <c r="B1592" s="3">
        <v>1</v>
      </c>
    </row>
    <row r="1593" spans="1:2" x14ac:dyDescent="0.3">
      <c r="A1593" s="1" t="s">
        <v>3608</v>
      </c>
      <c r="B1593" s="3">
        <v>1</v>
      </c>
    </row>
    <row r="1594" spans="1:2" x14ac:dyDescent="0.3">
      <c r="A1594" s="6" t="s">
        <v>1388</v>
      </c>
      <c r="B1594" s="3">
        <v>1</v>
      </c>
    </row>
    <row r="1595" spans="1:2" x14ac:dyDescent="0.3">
      <c r="A1595" s="1" t="s">
        <v>4392</v>
      </c>
      <c r="B1595" s="3">
        <v>1</v>
      </c>
    </row>
    <row r="1596" spans="1:2" x14ac:dyDescent="0.3">
      <c r="A1596" s="6" t="s">
        <v>1795</v>
      </c>
      <c r="B1596" s="3">
        <v>1</v>
      </c>
    </row>
    <row r="1597" spans="1:2" x14ac:dyDescent="0.3">
      <c r="A1597" s="1" t="s">
        <v>4852</v>
      </c>
      <c r="B1597" s="3">
        <v>1</v>
      </c>
    </row>
    <row r="1598" spans="1:2" x14ac:dyDescent="0.3">
      <c r="A1598" s="6" t="s">
        <v>1364</v>
      </c>
      <c r="B1598" s="3">
        <v>1</v>
      </c>
    </row>
    <row r="1599" spans="1:2" x14ac:dyDescent="0.3">
      <c r="A1599" s="1" t="s">
        <v>5025</v>
      </c>
      <c r="B1599" s="3">
        <v>1</v>
      </c>
    </row>
    <row r="1600" spans="1:2" x14ac:dyDescent="0.3">
      <c r="A1600" s="6" t="s">
        <v>1791</v>
      </c>
      <c r="B1600" s="3">
        <v>1</v>
      </c>
    </row>
    <row r="1601" spans="1:2" x14ac:dyDescent="0.3">
      <c r="A1601" s="1" t="s">
        <v>3604</v>
      </c>
      <c r="B1601" s="3">
        <v>1</v>
      </c>
    </row>
    <row r="1602" spans="1:2" x14ac:dyDescent="0.3">
      <c r="A1602" s="6" t="s">
        <v>1051</v>
      </c>
      <c r="B1602" s="3">
        <v>1</v>
      </c>
    </row>
    <row r="1603" spans="1:2" x14ac:dyDescent="0.3">
      <c r="A1603" s="1" t="s">
        <v>3979</v>
      </c>
      <c r="B1603" s="3">
        <v>1</v>
      </c>
    </row>
    <row r="1604" spans="1:2" x14ac:dyDescent="0.3">
      <c r="A1604" s="6" t="s">
        <v>1790</v>
      </c>
      <c r="B1604" s="3">
        <v>1</v>
      </c>
    </row>
    <row r="1605" spans="1:2" x14ac:dyDescent="0.3">
      <c r="A1605" s="1" t="s">
        <v>4607</v>
      </c>
      <c r="B1605" s="3">
        <v>1</v>
      </c>
    </row>
    <row r="1606" spans="1:2" x14ac:dyDescent="0.3">
      <c r="A1606" s="6" t="s">
        <v>1039</v>
      </c>
      <c r="B1606" s="3">
        <v>1</v>
      </c>
    </row>
    <row r="1607" spans="1:2" x14ac:dyDescent="0.3">
      <c r="A1607" s="1" t="s">
        <v>4092</v>
      </c>
      <c r="B1607" s="3">
        <v>1</v>
      </c>
    </row>
    <row r="1608" spans="1:2" x14ac:dyDescent="0.3">
      <c r="A1608" s="6" t="s">
        <v>1787</v>
      </c>
      <c r="B1608" s="3">
        <v>1</v>
      </c>
    </row>
    <row r="1609" spans="1:2" x14ac:dyDescent="0.3">
      <c r="A1609" s="1" t="s">
        <v>4844</v>
      </c>
      <c r="B1609" s="3">
        <v>1</v>
      </c>
    </row>
    <row r="1610" spans="1:2" x14ac:dyDescent="0.3">
      <c r="A1610" s="6" t="s">
        <v>1372</v>
      </c>
      <c r="B1610" s="3">
        <v>1</v>
      </c>
    </row>
    <row r="1611" spans="1:2" x14ac:dyDescent="0.3">
      <c r="A1611" s="1" t="s">
        <v>4226</v>
      </c>
      <c r="B1611" s="3">
        <v>1</v>
      </c>
    </row>
    <row r="1612" spans="1:2" x14ac:dyDescent="0.3">
      <c r="A1612" s="6" t="s">
        <v>623</v>
      </c>
      <c r="B1612" s="3">
        <v>1</v>
      </c>
    </row>
    <row r="1613" spans="1:2" x14ac:dyDescent="0.3">
      <c r="A1613" s="1" t="s">
        <v>3474</v>
      </c>
      <c r="B1613" s="3">
        <v>1</v>
      </c>
    </row>
    <row r="1614" spans="1:2" x14ac:dyDescent="0.3">
      <c r="A1614" s="6" t="s">
        <v>1369</v>
      </c>
      <c r="B1614" s="3">
        <v>1</v>
      </c>
    </row>
    <row r="1615" spans="1:2" x14ac:dyDescent="0.3">
      <c r="A1615" s="1" t="s">
        <v>4347</v>
      </c>
      <c r="B1615" s="3">
        <v>1</v>
      </c>
    </row>
    <row r="1616" spans="1:2" x14ac:dyDescent="0.3">
      <c r="A1616" s="6" t="s">
        <v>1775</v>
      </c>
      <c r="B1616" s="3">
        <v>1</v>
      </c>
    </row>
    <row r="1617" spans="1:2" x14ac:dyDescent="0.3">
      <c r="A1617" s="1" t="s">
        <v>4617</v>
      </c>
      <c r="B1617" s="3">
        <v>1</v>
      </c>
    </row>
    <row r="1618" spans="1:2" x14ac:dyDescent="0.3">
      <c r="A1618" s="6" t="s">
        <v>1054</v>
      </c>
      <c r="B1618" s="3">
        <v>1</v>
      </c>
    </row>
    <row r="1619" spans="1:2" x14ac:dyDescent="0.3">
      <c r="A1619" s="1" t="s">
        <v>3488</v>
      </c>
      <c r="B1619" s="3">
        <v>1</v>
      </c>
    </row>
    <row r="1620" spans="1:2" x14ac:dyDescent="0.3">
      <c r="A1620" s="6" t="s">
        <v>1773</v>
      </c>
      <c r="B1620" s="3">
        <v>1</v>
      </c>
    </row>
    <row r="1621" spans="1:2" x14ac:dyDescent="0.3">
      <c r="A1621" s="1" t="s">
        <v>4496</v>
      </c>
      <c r="B1621" s="3">
        <v>1</v>
      </c>
    </row>
    <row r="1622" spans="1:2" x14ac:dyDescent="0.3">
      <c r="A1622" s="6" t="s">
        <v>1357</v>
      </c>
      <c r="B1622" s="3">
        <v>1</v>
      </c>
    </row>
    <row r="1623" spans="1:2" x14ac:dyDescent="0.3">
      <c r="A1623" s="1" t="s">
        <v>3938</v>
      </c>
      <c r="B1623" s="3">
        <v>1</v>
      </c>
    </row>
    <row r="1624" spans="1:2" x14ac:dyDescent="0.3">
      <c r="A1624" s="6" t="s">
        <v>1774</v>
      </c>
      <c r="B1624" s="3">
        <v>1</v>
      </c>
    </row>
    <row r="1625" spans="1:2" x14ac:dyDescent="0.3">
      <c r="A1625" s="1" t="s">
        <v>4833</v>
      </c>
      <c r="B1625" s="3">
        <v>1</v>
      </c>
    </row>
    <row r="1626" spans="1:2" x14ac:dyDescent="0.3">
      <c r="A1626" s="6" t="s">
        <v>1349</v>
      </c>
      <c r="B1626" s="3">
        <v>1</v>
      </c>
    </row>
    <row r="1627" spans="1:2" x14ac:dyDescent="0.3">
      <c r="A1627" s="1" t="s">
        <v>4295</v>
      </c>
      <c r="B1627" s="3">
        <v>1</v>
      </c>
    </row>
    <row r="1628" spans="1:2" x14ac:dyDescent="0.3">
      <c r="A1628" s="6" t="s">
        <v>1771</v>
      </c>
      <c r="B1628" s="3">
        <v>1</v>
      </c>
    </row>
    <row r="1629" spans="1:2" x14ac:dyDescent="0.3">
      <c r="A1629" s="1" t="s">
        <v>4044</v>
      </c>
      <c r="B1629" s="3">
        <v>1</v>
      </c>
    </row>
    <row r="1630" spans="1:2" x14ac:dyDescent="0.3">
      <c r="A1630" s="6" t="s">
        <v>459</v>
      </c>
      <c r="B1630" s="3">
        <v>1</v>
      </c>
    </row>
    <row r="1631" spans="1:2" x14ac:dyDescent="0.3">
      <c r="A1631" s="1" t="s">
        <v>4786</v>
      </c>
      <c r="B1631" s="3">
        <v>1</v>
      </c>
    </row>
    <row r="1632" spans="1:2" x14ac:dyDescent="0.3">
      <c r="A1632" s="6" t="s">
        <v>1263</v>
      </c>
      <c r="B1632" s="3">
        <v>1</v>
      </c>
    </row>
    <row r="1633" spans="1:2" x14ac:dyDescent="0.3">
      <c r="A1633" s="1" t="s">
        <v>4591</v>
      </c>
      <c r="B1633" s="3">
        <v>1</v>
      </c>
    </row>
    <row r="1634" spans="1:2" x14ac:dyDescent="0.3">
      <c r="A1634" s="6" t="s">
        <v>1019</v>
      </c>
      <c r="B1634" s="3">
        <v>1</v>
      </c>
    </row>
    <row r="1635" spans="1:2" x14ac:dyDescent="0.3">
      <c r="A1635" s="1" t="s">
        <v>4555</v>
      </c>
      <c r="B1635" s="3">
        <v>1</v>
      </c>
    </row>
    <row r="1636" spans="1:2" x14ac:dyDescent="0.3">
      <c r="A1636" s="6" t="s">
        <v>986</v>
      </c>
      <c r="B1636" s="3">
        <v>1</v>
      </c>
    </row>
    <row r="1637" spans="1:2" x14ac:dyDescent="0.3">
      <c r="A1637" s="1" t="s">
        <v>4823</v>
      </c>
      <c r="B1637" s="3">
        <v>1</v>
      </c>
    </row>
    <row r="1638" spans="1:2" x14ac:dyDescent="0.3">
      <c r="A1638" s="6" t="s">
        <v>1341</v>
      </c>
      <c r="B1638" s="3">
        <v>1</v>
      </c>
    </row>
    <row r="1639" spans="1:2" x14ac:dyDescent="0.3">
      <c r="A1639" s="1" t="s">
        <v>3605</v>
      </c>
      <c r="B1639" s="3">
        <v>1</v>
      </c>
    </row>
    <row r="1640" spans="1:2" x14ac:dyDescent="0.3">
      <c r="A1640" s="6" t="s">
        <v>1243</v>
      </c>
      <c r="B1640" s="3">
        <v>1</v>
      </c>
    </row>
    <row r="1641" spans="1:2" x14ac:dyDescent="0.3">
      <c r="A1641" s="1" t="s">
        <v>3707</v>
      </c>
      <c r="B1641" s="3">
        <v>1</v>
      </c>
    </row>
    <row r="1642" spans="1:2" x14ac:dyDescent="0.3">
      <c r="A1642" s="6" t="s">
        <v>1052</v>
      </c>
      <c r="B1642" s="3">
        <v>1</v>
      </c>
    </row>
    <row r="1643" spans="1:2" x14ac:dyDescent="0.3">
      <c r="A1643" s="1" t="s">
        <v>4705</v>
      </c>
      <c r="B1643" s="3">
        <v>1</v>
      </c>
    </row>
    <row r="1644" spans="1:2" x14ac:dyDescent="0.3">
      <c r="A1644" s="6" t="s">
        <v>1247</v>
      </c>
      <c r="B1644" s="3">
        <v>1</v>
      </c>
    </row>
    <row r="1645" spans="1:2" x14ac:dyDescent="0.3">
      <c r="A1645" s="1" t="s">
        <v>3538</v>
      </c>
      <c r="B1645" s="3">
        <v>1</v>
      </c>
    </row>
    <row r="1646" spans="1:2" x14ac:dyDescent="0.3">
      <c r="A1646" s="6" t="s">
        <v>1321</v>
      </c>
      <c r="B1646" s="3">
        <v>1</v>
      </c>
    </row>
    <row r="1647" spans="1:2" x14ac:dyDescent="0.3">
      <c r="A1647" s="1" t="s">
        <v>3520</v>
      </c>
      <c r="B1647" s="3">
        <v>1</v>
      </c>
    </row>
    <row r="1648" spans="1:2" x14ac:dyDescent="0.3">
      <c r="A1648" s="6" t="s">
        <v>2223</v>
      </c>
      <c r="B1648" s="3">
        <v>1</v>
      </c>
    </row>
    <row r="1649" spans="1:2" x14ac:dyDescent="0.3">
      <c r="A1649" s="1" t="s">
        <v>4412</v>
      </c>
      <c r="B1649" s="3">
        <v>1</v>
      </c>
    </row>
    <row r="1650" spans="1:2" x14ac:dyDescent="0.3">
      <c r="A1650" s="6" t="s">
        <v>907</v>
      </c>
      <c r="B1650" s="3">
        <v>1</v>
      </c>
    </row>
    <row r="1651" spans="1:2" x14ac:dyDescent="0.3">
      <c r="A1651" s="1" t="s">
        <v>3911</v>
      </c>
      <c r="B1651" s="3">
        <v>1</v>
      </c>
    </row>
    <row r="1652" spans="1:2" x14ac:dyDescent="0.3">
      <c r="A1652" s="6" t="s">
        <v>344</v>
      </c>
      <c r="B1652" s="3">
        <v>1</v>
      </c>
    </row>
    <row r="1653" spans="1:2" x14ac:dyDescent="0.3">
      <c r="A1653" s="1" t="s">
        <v>4816</v>
      </c>
      <c r="B1653" s="3">
        <v>1</v>
      </c>
    </row>
    <row r="1654" spans="1:2" x14ac:dyDescent="0.3">
      <c r="A1654" s="6" t="s">
        <v>1308</v>
      </c>
      <c r="B1654" s="3">
        <v>1</v>
      </c>
    </row>
    <row r="1655" spans="1:2" x14ac:dyDescent="0.3">
      <c r="A1655" s="1" t="s">
        <v>5027</v>
      </c>
      <c r="B1655" s="3">
        <v>1</v>
      </c>
    </row>
    <row r="1656" spans="1:2" x14ac:dyDescent="0.3">
      <c r="A1656" s="6" t="s">
        <v>1746</v>
      </c>
      <c r="B1656" s="3">
        <v>1</v>
      </c>
    </row>
    <row r="1657" spans="1:2" x14ac:dyDescent="0.3">
      <c r="A1657" s="1" t="s">
        <v>4178</v>
      </c>
      <c r="B1657" s="3">
        <v>1</v>
      </c>
    </row>
    <row r="1658" spans="1:2" x14ac:dyDescent="0.3">
      <c r="A1658" s="6" t="s">
        <v>1291</v>
      </c>
      <c r="B1658" s="3">
        <v>1</v>
      </c>
    </row>
    <row r="1659" spans="1:2" x14ac:dyDescent="0.3">
      <c r="A1659" s="1" t="s">
        <v>3841</v>
      </c>
      <c r="B1659" s="3">
        <v>1</v>
      </c>
    </row>
    <row r="1660" spans="1:2" x14ac:dyDescent="0.3">
      <c r="A1660" s="6" t="s">
        <v>478</v>
      </c>
      <c r="B1660" s="3">
        <v>1</v>
      </c>
    </row>
    <row r="1661" spans="1:2" x14ac:dyDescent="0.3">
      <c r="A1661" s="1" t="s">
        <v>4798</v>
      </c>
      <c r="B1661" s="3">
        <v>1</v>
      </c>
    </row>
    <row r="1662" spans="1:2" x14ac:dyDescent="0.3">
      <c r="A1662" s="6" t="s">
        <v>1289</v>
      </c>
      <c r="B1662" s="3">
        <v>1</v>
      </c>
    </row>
    <row r="1663" spans="1:2" x14ac:dyDescent="0.3">
      <c r="A1663" s="1" t="s">
        <v>4837</v>
      </c>
      <c r="B1663" s="3">
        <v>1</v>
      </c>
    </row>
    <row r="1664" spans="1:2" x14ac:dyDescent="0.3">
      <c r="A1664" s="6" t="s">
        <v>1338</v>
      </c>
      <c r="B1664" s="3">
        <v>1</v>
      </c>
    </row>
    <row r="1665" spans="1:2" x14ac:dyDescent="0.3">
      <c r="A1665" s="1" t="s">
        <v>4540</v>
      </c>
      <c r="B1665" s="3">
        <v>1</v>
      </c>
    </row>
    <row r="1666" spans="1:2" x14ac:dyDescent="0.3">
      <c r="A1666" s="6" t="s">
        <v>972</v>
      </c>
      <c r="B1666" s="3">
        <v>1</v>
      </c>
    </row>
    <row r="1667" spans="1:2" x14ac:dyDescent="0.3">
      <c r="A1667" s="1" t="s">
        <v>3900</v>
      </c>
      <c r="B1667" s="3">
        <v>1</v>
      </c>
    </row>
    <row r="1668" spans="1:2" x14ac:dyDescent="0.3">
      <c r="A1668" s="6" t="s">
        <v>343</v>
      </c>
      <c r="B1668" s="3">
        <v>1</v>
      </c>
    </row>
    <row r="1669" spans="1:2" x14ac:dyDescent="0.3">
      <c r="A1669" s="1" t="s">
        <v>4795</v>
      </c>
      <c r="B1669" s="3">
        <v>1</v>
      </c>
    </row>
    <row r="1670" spans="1:2" x14ac:dyDescent="0.3">
      <c r="A1670" s="6" t="s">
        <v>1273</v>
      </c>
      <c r="B1670" s="3">
        <v>1</v>
      </c>
    </row>
    <row r="1671" spans="1:2" x14ac:dyDescent="0.3">
      <c r="A1671" s="1" t="s">
        <v>3668</v>
      </c>
      <c r="B1671" s="3">
        <v>1</v>
      </c>
    </row>
    <row r="1672" spans="1:2" x14ac:dyDescent="0.3">
      <c r="A1672" s="6" t="s">
        <v>1730</v>
      </c>
      <c r="B1672" s="3">
        <v>1</v>
      </c>
    </row>
    <row r="1673" spans="1:2" x14ac:dyDescent="0.3">
      <c r="A1673" s="1" t="s">
        <v>3851</v>
      </c>
      <c r="B1673" s="3">
        <v>1</v>
      </c>
    </row>
    <row r="1674" spans="1:2" x14ac:dyDescent="0.3">
      <c r="A1674" s="6" t="s">
        <v>291</v>
      </c>
      <c r="B1674" s="3">
        <v>1</v>
      </c>
    </row>
    <row r="1675" spans="1:2" x14ac:dyDescent="0.3">
      <c r="A1675" s="1" t="s">
        <v>5015</v>
      </c>
      <c r="B1675" s="3">
        <v>1</v>
      </c>
    </row>
    <row r="1676" spans="1:2" x14ac:dyDescent="0.3">
      <c r="A1676" s="6" t="s">
        <v>1717</v>
      </c>
      <c r="B1676" s="3">
        <v>1</v>
      </c>
    </row>
    <row r="1677" spans="1:2" x14ac:dyDescent="0.3">
      <c r="A1677" s="1" t="s">
        <v>4771</v>
      </c>
      <c r="B1677" s="3">
        <v>1</v>
      </c>
    </row>
    <row r="1678" spans="1:2" x14ac:dyDescent="0.3">
      <c r="A1678" s="6" t="s">
        <v>1249</v>
      </c>
      <c r="B1678" s="3">
        <v>1</v>
      </c>
    </row>
    <row r="1679" spans="1:2" x14ac:dyDescent="0.3">
      <c r="A1679" s="1" t="s">
        <v>4890</v>
      </c>
      <c r="B1679" s="3">
        <v>1</v>
      </c>
    </row>
    <row r="1680" spans="1:2" x14ac:dyDescent="0.3">
      <c r="A1680" s="6" t="s">
        <v>1762</v>
      </c>
      <c r="B1680" s="3">
        <v>1</v>
      </c>
    </row>
    <row r="1681" spans="1:2" x14ac:dyDescent="0.3">
      <c r="A1681" s="1" t="s">
        <v>4769</v>
      </c>
      <c r="B1681" s="3">
        <v>1</v>
      </c>
    </row>
    <row r="1682" spans="1:2" x14ac:dyDescent="0.3">
      <c r="A1682" s="6" t="s">
        <v>1248</v>
      </c>
      <c r="B1682" s="3">
        <v>1</v>
      </c>
    </row>
    <row r="1683" spans="1:2" x14ac:dyDescent="0.3">
      <c r="A1683" s="1" t="s">
        <v>3529</v>
      </c>
      <c r="B1683" s="3">
        <v>1</v>
      </c>
    </row>
    <row r="1684" spans="1:2" x14ac:dyDescent="0.3">
      <c r="A1684" s="6" t="s">
        <v>1757</v>
      </c>
      <c r="B1684" s="3">
        <v>1</v>
      </c>
    </row>
    <row r="1685" spans="1:2" x14ac:dyDescent="0.3">
      <c r="A1685" s="1" t="s">
        <v>4749</v>
      </c>
      <c r="B1685" s="3">
        <v>1</v>
      </c>
    </row>
    <row r="1686" spans="1:2" x14ac:dyDescent="0.3">
      <c r="A1686" s="6" t="s">
        <v>1232</v>
      </c>
      <c r="B1686" s="3">
        <v>1</v>
      </c>
    </row>
    <row r="1687" spans="1:2" x14ac:dyDescent="0.3">
      <c r="A1687" s="1" t="s">
        <v>4022</v>
      </c>
      <c r="B1687" s="3">
        <v>1</v>
      </c>
    </row>
    <row r="1688" spans="1:2" x14ac:dyDescent="0.3">
      <c r="A1688" s="6" t="s">
        <v>1755</v>
      </c>
      <c r="B1688" s="3">
        <v>1</v>
      </c>
    </row>
    <row r="1689" spans="1:2" x14ac:dyDescent="0.3">
      <c r="A1689" s="1" t="s">
        <v>3957</v>
      </c>
      <c r="B1689" s="3">
        <v>1</v>
      </c>
    </row>
    <row r="1690" spans="1:2" x14ac:dyDescent="0.3">
      <c r="A1690" s="6" t="s">
        <v>1745</v>
      </c>
      <c r="B1690" s="3">
        <v>1</v>
      </c>
    </row>
    <row r="1691" spans="1:2" x14ac:dyDescent="0.3">
      <c r="A1691" s="1" t="s">
        <v>5265</v>
      </c>
      <c r="B1691" s="3">
        <v>1</v>
      </c>
    </row>
    <row r="1692" spans="1:2" x14ac:dyDescent="0.3">
      <c r="A1692" s="6" t="s">
        <v>2505</v>
      </c>
      <c r="B1692" s="3">
        <v>1</v>
      </c>
    </row>
    <row r="1693" spans="1:2" x14ac:dyDescent="0.3">
      <c r="A1693" s="1" t="s">
        <v>5204</v>
      </c>
      <c r="B1693" s="3">
        <v>1</v>
      </c>
    </row>
    <row r="1694" spans="1:2" x14ac:dyDescent="0.3">
      <c r="A1694" s="6" t="s">
        <v>2295</v>
      </c>
      <c r="B1694" s="3">
        <v>1</v>
      </c>
    </row>
    <row r="1695" spans="1:2" x14ac:dyDescent="0.3">
      <c r="A1695" s="1" t="s">
        <v>5232</v>
      </c>
      <c r="B1695" s="3">
        <v>1</v>
      </c>
    </row>
    <row r="1696" spans="1:2" x14ac:dyDescent="0.3">
      <c r="A1696" s="6" t="s">
        <v>2429</v>
      </c>
      <c r="B1696" s="3">
        <v>1</v>
      </c>
    </row>
    <row r="1697" spans="1:2" x14ac:dyDescent="0.3">
      <c r="A1697" s="1" t="s">
        <v>5327</v>
      </c>
      <c r="B1697" s="3">
        <v>1</v>
      </c>
    </row>
    <row r="1698" spans="1:2" x14ac:dyDescent="0.3">
      <c r="A1698" s="6" t="s">
        <v>2860</v>
      </c>
      <c r="B1698" s="3">
        <v>1</v>
      </c>
    </row>
    <row r="1699" spans="1:2" x14ac:dyDescent="0.3">
      <c r="A1699" s="1" t="s">
        <v>4077</v>
      </c>
      <c r="B1699" s="3">
        <v>1</v>
      </c>
    </row>
    <row r="1700" spans="1:2" x14ac:dyDescent="0.3">
      <c r="A1700" s="6" t="s">
        <v>2185</v>
      </c>
      <c r="B1700" s="3">
        <v>1</v>
      </c>
    </row>
    <row r="1701" spans="1:2" x14ac:dyDescent="0.3">
      <c r="A1701" s="1" t="s">
        <v>4659</v>
      </c>
      <c r="B1701" s="3">
        <v>1</v>
      </c>
    </row>
    <row r="1702" spans="1:2" x14ac:dyDescent="0.3">
      <c r="A1702" s="6" t="s">
        <v>2859</v>
      </c>
      <c r="B1702" s="3">
        <v>1</v>
      </c>
    </row>
    <row r="1703" spans="1:2" x14ac:dyDescent="0.3">
      <c r="A1703" s="1" t="s">
        <v>5010</v>
      </c>
      <c r="B1703" s="3">
        <v>1</v>
      </c>
    </row>
    <row r="1704" spans="1:2" x14ac:dyDescent="0.3">
      <c r="A1704" s="6" t="s">
        <v>2709</v>
      </c>
      <c r="B1704" s="3">
        <v>1</v>
      </c>
    </row>
    <row r="1705" spans="1:2" x14ac:dyDescent="0.3">
      <c r="A1705" s="1" t="s">
        <v>5098</v>
      </c>
      <c r="B1705" s="3">
        <v>1</v>
      </c>
    </row>
    <row r="1706" spans="1:2" x14ac:dyDescent="0.3">
      <c r="A1706" s="6" t="s">
        <v>1966</v>
      </c>
      <c r="B1706" s="3">
        <v>1</v>
      </c>
    </row>
    <row r="1707" spans="1:2" x14ac:dyDescent="0.3">
      <c r="A1707" s="1" t="s">
        <v>5216</v>
      </c>
      <c r="B1707" s="3">
        <v>1</v>
      </c>
    </row>
    <row r="1708" spans="1:2" x14ac:dyDescent="0.3">
      <c r="A1708" s="6" t="s">
        <v>2359</v>
      </c>
      <c r="B1708" s="3">
        <v>1</v>
      </c>
    </row>
    <row r="1709" spans="1:2" x14ac:dyDescent="0.3">
      <c r="A1709" s="1" t="s">
        <v>5100</v>
      </c>
      <c r="B1709" s="3">
        <v>1</v>
      </c>
    </row>
    <row r="1710" spans="1:2" x14ac:dyDescent="0.3">
      <c r="A1710" s="6" t="s">
        <v>1967</v>
      </c>
      <c r="B1710" s="3">
        <v>1</v>
      </c>
    </row>
    <row r="1711" spans="1:2" x14ac:dyDescent="0.3">
      <c r="A1711" s="1" t="s">
        <v>5154</v>
      </c>
      <c r="B1711" s="3">
        <v>1</v>
      </c>
    </row>
    <row r="1712" spans="1:2" x14ac:dyDescent="0.3">
      <c r="A1712" s="6" t="s">
        <v>2268</v>
      </c>
      <c r="B1712" s="3">
        <v>1</v>
      </c>
    </row>
    <row r="1713" spans="1:2" x14ac:dyDescent="0.3">
      <c r="A1713" s="1" t="s">
        <v>5091</v>
      </c>
      <c r="B1713" s="3">
        <v>1</v>
      </c>
    </row>
    <row r="1714" spans="1:2" x14ac:dyDescent="0.3">
      <c r="A1714" s="6" t="s">
        <v>2851</v>
      </c>
      <c r="B1714" s="3">
        <v>1</v>
      </c>
    </row>
    <row r="1715" spans="1:2" x14ac:dyDescent="0.3">
      <c r="A1715" s="1" t="s">
        <v>4004</v>
      </c>
      <c r="B1715" s="3">
        <v>1</v>
      </c>
    </row>
    <row r="1716" spans="1:2" x14ac:dyDescent="0.3">
      <c r="A1716" s="6" t="s">
        <v>2518</v>
      </c>
      <c r="B1716" s="3">
        <v>1</v>
      </c>
    </row>
    <row r="1717" spans="1:2" x14ac:dyDescent="0.3">
      <c r="A1717" s="1" t="s">
        <v>4743</v>
      </c>
      <c r="B1717" s="3">
        <v>1</v>
      </c>
    </row>
    <row r="1718" spans="1:2" x14ac:dyDescent="0.3">
      <c r="A1718" s="6" t="s">
        <v>2999</v>
      </c>
      <c r="B1718" s="3">
        <v>1</v>
      </c>
    </row>
    <row r="1719" spans="1:2" x14ac:dyDescent="0.3">
      <c r="A1719" s="1" t="s">
        <v>4173</v>
      </c>
      <c r="B1719" s="3">
        <v>1</v>
      </c>
    </row>
    <row r="1720" spans="1:2" x14ac:dyDescent="0.3">
      <c r="A1720" s="6" t="s">
        <v>2483</v>
      </c>
      <c r="B1720" s="3">
        <v>1</v>
      </c>
    </row>
    <row r="1721" spans="1:2" x14ac:dyDescent="0.3">
      <c r="A1721" s="1" t="s">
        <v>4026</v>
      </c>
      <c r="B1721" s="3">
        <v>1</v>
      </c>
    </row>
    <row r="1722" spans="1:2" x14ac:dyDescent="0.3">
      <c r="A1722" s="6" t="s">
        <v>2843</v>
      </c>
      <c r="B1722" s="3">
        <v>1</v>
      </c>
    </row>
    <row r="1723" spans="1:2" x14ac:dyDescent="0.3">
      <c r="A1723" s="1" t="s">
        <v>4147</v>
      </c>
      <c r="B1723" s="3">
        <v>1</v>
      </c>
    </row>
    <row r="1724" spans="1:2" x14ac:dyDescent="0.3">
      <c r="A1724" s="6" t="s">
        <v>2049</v>
      </c>
      <c r="B1724" s="3">
        <v>1</v>
      </c>
    </row>
    <row r="1725" spans="1:2" x14ac:dyDescent="0.3">
      <c r="A1725" s="1" t="s">
        <v>4610</v>
      </c>
      <c r="B1725" s="3">
        <v>1</v>
      </c>
    </row>
    <row r="1726" spans="1:2" x14ac:dyDescent="0.3">
      <c r="A1726" s="6" t="s">
        <v>2833</v>
      </c>
      <c r="B1726" s="3">
        <v>1</v>
      </c>
    </row>
    <row r="1727" spans="1:2" x14ac:dyDescent="0.3">
      <c r="A1727" s="1" t="s">
        <v>3764</v>
      </c>
      <c r="B1727" s="3">
        <v>1</v>
      </c>
    </row>
    <row r="1728" spans="1:2" x14ac:dyDescent="0.3">
      <c r="A1728" s="6" t="s">
        <v>2876</v>
      </c>
      <c r="B1728" s="3">
        <v>1</v>
      </c>
    </row>
    <row r="1729" spans="1:2" x14ac:dyDescent="0.3">
      <c r="A1729" s="1" t="s">
        <v>5033</v>
      </c>
      <c r="B1729" s="3">
        <v>1</v>
      </c>
    </row>
    <row r="1730" spans="1:2" x14ac:dyDescent="0.3">
      <c r="A1730" s="6" t="s">
        <v>2836</v>
      </c>
      <c r="B1730" s="3">
        <v>1</v>
      </c>
    </row>
    <row r="1731" spans="1:2" x14ac:dyDescent="0.3">
      <c r="A1731" s="1" t="s">
        <v>4701</v>
      </c>
      <c r="B1731" s="3">
        <v>1</v>
      </c>
    </row>
    <row r="1732" spans="1:2" x14ac:dyDescent="0.3">
      <c r="A1732" s="6" t="s">
        <v>1159</v>
      </c>
      <c r="B1732" s="3">
        <v>1</v>
      </c>
    </row>
    <row r="1733" spans="1:2" x14ac:dyDescent="0.3">
      <c r="A1733" s="1" t="s">
        <v>4893</v>
      </c>
      <c r="B1733" s="3">
        <v>1</v>
      </c>
    </row>
    <row r="1734" spans="1:2" x14ac:dyDescent="0.3">
      <c r="A1734" s="6" t="s">
        <v>2828</v>
      </c>
      <c r="B1734" s="3">
        <v>1</v>
      </c>
    </row>
    <row r="1735" spans="1:2" x14ac:dyDescent="0.3">
      <c r="A1735" s="1" t="s">
        <v>5346</v>
      </c>
      <c r="B1735" s="3">
        <v>1</v>
      </c>
    </row>
    <row r="1736" spans="1:2" x14ac:dyDescent="0.3">
      <c r="A1736" s="6" t="s">
        <v>2793</v>
      </c>
      <c r="B1736" s="3">
        <v>1</v>
      </c>
    </row>
    <row r="1737" spans="1:2" x14ac:dyDescent="0.3">
      <c r="A1737" s="1" t="s">
        <v>5005</v>
      </c>
      <c r="B1737" s="3">
        <v>1</v>
      </c>
    </row>
    <row r="1738" spans="1:2" x14ac:dyDescent="0.3">
      <c r="A1738" s="6" t="s">
        <v>2728</v>
      </c>
      <c r="B1738" s="3">
        <v>1</v>
      </c>
    </row>
    <row r="1739" spans="1:2" x14ac:dyDescent="0.3">
      <c r="A1739" s="1" t="s">
        <v>4276</v>
      </c>
      <c r="B1739" s="3">
        <v>1</v>
      </c>
    </row>
    <row r="1740" spans="1:2" x14ac:dyDescent="0.3">
      <c r="A1740" s="6" t="s">
        <v>2252</v>
      </c>
      <c r="B1740" s="3">
        <v>1</v>
      </c>
    </row>
    <row r="1741" spans="1:2" x14ac:dyDescent="0.3">
      <c r="A1741" s="1" t="s">
        <v>5357</v>
      </c>
      <c r="B1741" s="3">
        <v>1</v>
      </c>
    </row>
    <row r="1742" spans="1:2" x14ac:dyDescent="0.3">
      <c r="A1742" s="6" t="s">
        <v>2826</v>
      </c>
      <c r="B1742" s="3">
        <v>1</v>
      </c>
    </row>
    <row r="1743" spans="1:2" x14ac:dyDescent="0.3">
      <c r="A1743" s="1" t="s">
        <v>4070</v>
      </c>
      <c r="B1743" s="3">
        <v>1</v>
      </c>
    </row>
    <row r="1744" spans="1:2" x14ac:dyDescent="0.3">
      <c r="A1744" s="6" t="s">
        <v>2542</v>
      </c>
      <c r="B1744" s="3">
        <v>1</v>
      </c>
    </row>
    <row r="1745" spans="1:2" x14ac:dyDescent="0.3">
      <c r="A1745" s="1" t="s">
        <v>5054</v>
      </c>
      <c r="B1745" s="3">
        <v>1</v>
      </c>
    </row>
    <row r="1746" spans="1:2" x14ac:dyDescent="0.3">
      <c r="A1746" s="6" t="s">
        <v>3016</v>
      </c>
      <c r="B1746" s="3">
        <v>1</v>
      </c>
    </row>
    <row r="1747" spans="1:2" x14ac:dyDescent="0.3">
      <c r="A1747" s="1" t="s">
        <v>4570</v>
      </c>
      <c r="B1747" s="3">
        <v>1</v>
      </c>
    </row>
    <row r="1748" spans="1:2" x14ac:dyDescent="0.3">
      <c r="A1748" s="6" t="s">
        <v>2525</v>
      </c>
      <c r="B1748" s="3">
        <v>1</v>
      </c>
    </row>
    <row r="1749" spans="1:2" x14ac:dyDescent="0.3">
      <c r="A1749" s="1" t="s">
        <v>5276</v>
      </c>
      <c r="B1749" s="3">
        <v>1</v>
      </c>
    </row>
    <row r="1750" spans="1:2" x14ac:dyDescent="0.3">
      <c r="A1750" s="6" t="s">
        <v>2824</v>
      </c>
      <c r="B1750" s="3">
        <v>1</v>
      </c>
    </row>
    <row r="1751" spans="1:2" x14ac:dyDescent="0.3">
      <c r="A1751" s="1" t="s">
        <v>4175</v>
      </c>
      <c r="B1751" s="3">
        <v>1</v>
      </c>
    </row>
    <row r="1752" spans="1:2" x14ac:dyDescent="0.3">
      <c r="A1752" s="6" t="s">
        <v>2498</v>
      </c>
      <c r="B1752" s="3">
        <v>1</v>
      </c>
    </row>
    <row r="1753" spans="1:2" x14ac:dyDescent="0.3">
      <c r="A1753" s="1" t="s">
        <v>4752</v>
      </c>
      <c r="B1753" s="3">
        <v>1</v>
      </c>
    </row>
    <row r="1754" spans="1:2" x14ac:dyDescent="0.3">
      <c r="A1754" s="6" t="s">
        <v>3015</v>
      </c>
      <c r="B1754" s="3">
        <v>1</v>
      </c>
    </row>
    <row r="1755" spans="1:2" x14ac:dyDescent="0.3">
      <c r="A1755" s="1" t="s">
        <v>3847</v>
      </c>
      <c r="B1755" s="3">
        <v>1</v>
      </c>
    </row>
    <row r="1756" spans="1:2" x14ac:dyDescent="0.3">
      <c r="A1756" s="6" t="s">
        <v>2477</v>
      </c>
      <c r="B1756" s="3">
        <v>1</v>
      </c>
    </row>
    <row r="1757" spans="1:2" x14ac:dyDescent="0.3">
      <c r="A1757" s="1" t="s">
        <v>5359</v>
      </c>
      <c r="B1757" s="3">
        <v>1</v>
      </c>
    </row>
    <row r="1758" spans="1:2" x14ac:dyDescent="0.3">
      <c r="A1758" s="6" t="s">
        <v>2814</v>
      </c>
      <c r="B1758" s="3">
        <v>1</v>
      </c>
    </row>
    <row r="1759" spans="1:2" x14ac:dyDescent="0.3">
      <c r="A1759" s="1" t="s">
        <v>4024</v>
      </c>
      <c r="B1759" s="3">
        <v>1</v>
      </c>
    </row>
    <row r="1760" spans="1:2" x14ac:dyDescent="0.3">
      <c r="A1760" s="6" t="s">
        <v>2437</v>
      </c>
      <c r="B1760" s="3">
        <v>1</v>
      </c>
    </row>
    <row r="1761" spans="1:2" x14ac:dyDescent="0.3">
      <c r="A1761" s="1" t="s">
        <v>5356</v>
      </c>
      <c r="B1761" s="3">
        <v>1</v>
      </c>
    </row>
    <row r="1762" spans="1:2" x14ac:dyDescent="0.3">
      <c r="A1762" s="6" t="s">
        <v>2808</v>
      </c>
      <c r="B1762" s="3">
        <v>1</v>
      </c>
    </row>
    <row r="1763" spans="1:2" x14ac:dyDescent="0.3">
      <c r="A1763" s="1" t="s">
        <v>4730</v>
      </c>
      <c r="B1763" s="3">
        <v>1</v>
      </c>
    </row>
    <row r="1764" spans="1:2" x14ac:dyDescent="0.3">
      <c r="A1764" s="6" t="s">
        <v>2422</v>
      </c>
      <c r="B1764" s="3">
        <v>1</v>
      </c>
    </row>
    <row r="1765" spans="1:2" x14ac:dyDescent="0.3">
      <c r="A1765" s="1" t="s">
        <v>5258</v>
      </c>
      <c r="B1765" s="3">
        <v>1</v>
      </c>
    </row>
    <row r="1766" spans="1:2" x14ac:dyDescent="0.3">
      <c r="A1766" s="6" t="s">
        <v>2807</v>
      </c>
      <c r="B1766" s="3">
        <v>1</v>
      </c>
    </row>
    <row r="1767" spans="1:2" x14ac:dyDescent="0.3">
      <c r="A1767" s="1" t="s">
        <v>4754</v>
      </c>
      <c r="B1767" s="3">
        <v>1</v>
      </c>
    </row>
    <row r="1768" spans="1:2" x14ac:dyDescent="0.3">
      <c r="A1768" s="6" t="s">
        <v>2391</v>
      </c>
      <c r="B1768" s="3">
        <v>1</v>
      </c>
    </row>
    <row r="1769" spans="1:2" x14ac:dyDescent="0.3">
      <c r="A1769" s="1" t="s">
        <v>4241</v>
      </c>
      <c r="B1769" s="3">
        <v>1</v>
      </c>
    </row>
    <row r="1770" spans="1:2" x14ac:dyDescent="0.3">
      <c r="A1770" s="6" t="s">
        <v>1894</v>
      </c>
      <c r="B1770" s="3">
        <v>1</v>
      </c>
    </row>
    <row r="1771" spans="1:2" x14ac:dyDescent="0.3">
      <c r="A1771" s="1" t="s">
        <v>5225</v>
      </c>
      <c r="B1771" s="3">
        <v>1</v>
      </c>
    </row>
    <row r="1772" spans="1:2" x14ac:dyDescent="0.3">
      <c r="A1772" s="6" t="s">
        <v>2376</v>
      </c>
      <c r="B1772" s="3">
        <v>1</v>
      </c>
    </row>
    <row r="1773" spans="1:2" x14ac:dyDescent="0.3">
      <c r="A1773" s="1" t="s">
        <v>5351</v>
      </c>
      <c r="B1773" s="3">
        <v>1</v>
      </c>
    </row>
    <row r="1774" spans="1:2" x14ac:dyDescent="0.3">
      <c r="A1774" s="6" t="s">
        <v>2800</v>
      </c>
      <c r="B1774" s="3">
        <v>1</v>
      </c>
    </row>
    <row r="1775" spans="1:2" x14ac:dyDescent="0.3">
      <c r="A1775" s="1" t="s">
        <v>3922</v>
      </c>
      <c r="B1775" s="3">
        <v>1</v>
      </c>
    </row>
    <row r="1776" spans="1:2" x14ac:dyDescent="0.3">
      <c r="A1776" s="6" t="s">
        <v>2357</v>
      </c>
      <c r="B1776" s="3">
        <v>1</v>
      </c>
    </row>
    <row r="1777" spans="1:2" x14ac:dyDescent="0.3">
      <c r="A1777" s="1" t="s">
        <v>3484</v>
      </c>
      <c r="B1777" s="3">
        <v>1</v>
      </c>
    </row>
    <row r="1778" spans="1:2" x14ac:dyDescent="0.3">
      <c r="A1778" s="6" t="s">
        <v>3042</v>
      </c>
      <c r="B1778" s="3">
        <v>1</v>
      </c>
    </row>
    <row r="1779" spans="1:2" x14ac:dyDescent="0.3">
      <c r="A1779" s="1" t="s">
        <v>3959</v>
      </c>
      <c r="B1779" s="3">
        <v>1</v>
      </c>
    </row>
    <row r="1780" spans="1:2" x14ac:dyDescent="0.3">
      <c r="A1780" s="6" t="s">
        <v>2292</v>
      </c>
      <c r="B1780" s="3">
        <v>1</v>
      </c>
    </row>
    <row r="1781" spans="1:2" x14ac:dyDescent="0.3">
      <c r="A1781" s="1" t="s">
        <v>3664</v>
      </c>
      <c r="B1781" s="3">
        <v>1</v>
      </c>
    </row>
    <row r="1782" spans="1:2" x14ac:dyDescent="0.3">
      <c r="A1782" s="6" t="s">
        <v>2617</v>
      </c>
      <c r="B1782" s="3">
        <v>1</v>
      </c>
    </row>
    <row r="1783" spans="1:2" x14ac:dyDescent="0.3">
      <c r="A1783" s="1" t="s">
        <v>5202</v>
      </c>
      <c r="B1783" s="3">
        <v>1</v>
      </c>
    </row>
    <row r="1784" spans="1:2" x14ac:dyDescent="0.3">
      <c r="A1784" s="6" t="s">
        <v>2285</v>
      </c>
      <c r="B1784" s="3">
        <v>1</v>
      </c>
    </row>
    <row r="1785" spans="1:2" x14ac:dyDescent="0.3">
      <c r="A1785" s="1" t="s">
        <v>4888</v>
      </c>
      <c r="B1785" s="3">
        <v>1</v>
      </c>
    </row>
    <row r="1786" spans="1:2" x14ac:dyDescent="0.3">
      <c r="A1786" s="6" t="s">
        <v>2590</v>
      </c>
      <c r="B1786" s="3">
        <v>1</v>
      </c>
    </row>
    <row r="1787" spans="1:2" x14ac:dyDescent="0.3">
      <c r="A1787" s="1" t="s">
        <v>5198</v>
      </c>
      <c r="B1787" s="3">
        <v>1</v>
      </c>
    </row>
    <row r="1788" spans="1:2" x14ac:dyDescent="0.3">
      <c r="A1788" s="6" t="s">
        <v>2278</v>
      </c>
      <c r="B1788" s="3">
        <v>1</v>
      </c>
    </row>
    <row r="1789" spans="1:2" x14ac:dyDescent="0.3">
      <c r="A1789" s="1" t="s">
        <v>5093</v>
      </c>
      <c r="B1789" s="3">
        <v>1</v>
      </c>
    </row>
    <row r="1790" spans="1:2" x14ac:dyDescent="0.3">
      <c r="A1790" s="6" t="s">
        <v>2794</v>
      </c>
      <c r="B1790" s="3">
        <v>1</v>
      </c>
    </row>
    <row r="1791" spans="1:2" x14ac:dyDescent="0.3">
      <c r="A1791" s="1" t="s">
        <v>5191</v>
      </c>
      <c r="B1791" s="3">
        <v>1</v>
      </c>
    </row>
    <row r="1792" spans="1:2" x14ac:dyDescent="0.3">
      <c r="A1792" s="6" t="s">
        <v>2261</v>
      </c>
      <c r="B1792" s="3">
        <v>1</v>
      </c>
    </row>
    <row r="1793" spans="1:2" x14ac:dyDescent="0.3">
      <c r="A1793" s="1" t="s">
        <v>4707</v>
      </c>
      <c r="B1793" s="3">
        <v>1</v>
      </c>
    </row>
    <row r="1794" spans="1:2" x14ac:dyDescent="0.3">
      <c r="A1794" s="6" t="s">
        <v>2789</v>
      </c>
      <c r="B1794" s="3">
        <v>1</v>
      </c>
    </row>
    <row r="1795" spans="1:2" x14ac:dyDescent="0.3">
      <c r="A1795" s="1" t="s">
        <v>5376</v>
      </c>
      <c r="B1795" s="3">
        <v>1</v>
      </c>
    </row>
    <row r="1796" spans="1:2" x14ac:dyDescent="0.3">
      <c r="A1796" s="6" t="s">
        <v>2863</v>
      </c>
      <c r="B1796" s="3">
        <v>1</v>
      </c>
    </row>
    <row r="1797" spans="1:2" x14ac:dyDescent="0.3">
      <c r="A1797" s="1" t="s">
        <v>3670</v>
      </c>
      <c r="B1797" s="3">
        <v>1</v>
      </c>
    </row>
    <row r="1798" spans="1:2" x14ac:dyDescent="0.3">
      <c r="A1798" s="6" t="s">
        <v>2788</v>
      </c>
      <c r="B1798" s="3">
        <v>1</v>
      </c>
    </row>
    <row r="1799" spans="1:2" x14ac:dyDescent="0.3">
      <c r="A1799" s="1" t="s">
        <v>4714</v>
      </c>
      <c r="B1799" s="3">
        <v>1</v>
      </c>
    </row>
    <row r="1800" spans="1:2" x14ac:dyDescent="0.3">
      <c r="A1800" s="6" t="s">
        <v>3043</v>
      </c>
      <c r="B1800" s="3">
        <v>1</v>
      </c>
    </row>
    <row r="1801" spans="1:2" x14ac:dyDescent="0.3">
      <c r="A1801" s="1" t="s">
        <v>3614</v>
      </c>
      <c r="B1801" s="3">
        <v>1</v>
      </c>
    </row>
    <row r="1802" spans="1:2" x14ac:dyDescent="0.3">
      <c r="A1802" s="6" t="s">
        <v>1813</v>
      </c>
      <c r="B1802" s="3">
        <v>1</v>
      </c>
    </row>
    <row r="1803" spans="1:2" x14ac:dyDescent="0.3">
      <c r="A1803" s="1" t="s">
        <v>4817</v>
      </c>
      <c r="B1803" s="3">
        <v>1</v>
      </c>
    </row>
    <row r="1804" spans="1:2" x14ac:dyDescent="0.3">
      <c r="A1804" s="6" t="s">
        <v>1625</v>
      </c>
      <c r="B1804" s="3">
        <v>1</v>
      </c>
    </row>
    <row r="1805" spans="1:2" x14ac:dyDescent="0.3">
      <c r="A1805" s="1" t="s">
        <v>5031</v>
      </c>
      <c r="B1805" s="3">
        <v>1</v>
      </c>
    </row>
    <row r="1806" spans="1:2" x14ac:dyDescent="0.3">
      <c r="A1806" s="6" t="s">
        <v>2782</v>
      </c>
      <c r="B1806" s="3">
        <v>1</v>
      </c>
    </row>
    <row r="1807" spans="1:2" x14ac:dyDescent="0.3">
      <c r="A1807" s="1" t="s">
        <v>3897</v>
      </c>
      <c r="B1807" s="3">
        <v>1</v>
      </c>
    </row>
    <row r="1808" spans="1:2" x14ac:dyDescent="0.3">
      <c r="A1808" s="6" t="s">
        <v>2521</v>
      </c>
      <c r="B1808" s="3">
        <v>1</v>
      </c>
    </row>
    <row r="1809" spans="1:2" x14ac:dyDescent="0.3">
      <c r="A1809" s="1" t="s">
        <v>3794</v>
      </c>
      <c r="B1809" s="3">
        <v>1</v>
      </c>
    </row>
    <row r="1810" spans="1:2" x14ac:dyDescent="0.3">
      <c r="A1810" s="6" t="s">
        <v>2778</v>
      </c>
      <c r="B1810" s="3">
        <v>1</v>
      </c>
    </row>
    <row r="1811" spans="1:2" x14ac:dyDescent="0.3">
      <c r="A1811" s="1" t="s">
        <v>4935</v>
      </c>
      <c r="B1811" s="3">
        <v>1</v>
      </c>
    </row>
    <row r="1812" spans="1:2" x14ac:dyDescent="0.3">
      <c r="A1812" s="6" t="s">
        <v>2509</v>
      </c>
      <c r="B1812" s="3">
        <v>1</v>
      </c>
    </row>
    <row r="1813" spans="1:2" x14ac:dyDescent="0.3">
      <c r="A1813" s="1" t="s">
        <v>4209</v>
      </c>
      <c r="B1813" s="3">
        <v>1</v>
      </c>
    </row>
    <row r="1814" spans="1:2" x14ac:dyDescent="0.3">
      <c r="A1814" s="6" t="s">
        <v>2781</v>
      </c>
      <c r="B1814" s="3">
        <v>1</v>
      </c>
    </row>
    <row r="1815" spans="1:2" x14ac:dyDescent="0.3">
      <c r="A1815" s="1" t="s">
        <v>5259</v>
      </c>
      <c r="B1815" s="3">
        <v>1</v>
      </c>
    </row>
    <row r="1816" spans="1:2" x14ac:dyDescent="0.3">
      <c r="A1816" s="6" t="s">
        <v>2501</v>
      </c>
      <c r="B1816" s="3">
        <v>1</v>
      </c>
    </row>
    <row r="1817" spans="1:2" x14ac:dyDescent="0.3">
      <c r="A1817" s="1" t="s">
        <v>4047</v>
      </c>
      <c r="B1817" s="3">
        <v>1</v>
      </c>
    </row>
    <row r="1818" spans="1:2" x14ac:dyDescent="0.3">
      <c r="A1818" s="6" t="s">
        <v>2985</v>
      </c>
      <c r="B1818" s="3">
        <v>1</v>
      </c>
    </row>
    <row r="1819" spans="1:2" x14ac:dyDescent="0.3">
      <c r="A1819" s="1" t="s">
        <v>4191</v>
      </c>
      <c r="B1819" s="3">
        <v>1</v>
      </c>
    </row>
    <row r="1820" spans="1:2" x14ac:dyDescent="0.3">
      <c r="A1820" s="6" t="s">
        <v>2490</v>
      </c>
      <c r="B1820" s="3">
        <v>1</v>
      </c>
    </row>
    <row r="1821" spans="1:2" x14ac:dyDescent="0.3">
      <c r="A1821" s="1" t="s">
        <v>4278</v>
      </c>
      <c r="B1821" s="3">
        <v>1</v>
      </c>
    </row>
    <row r="1822" spans="1:2" x14ac:dyDescent="0.3">
      <c r="A1822" s="6" t="s">
        <v>2780</v>
      </c>
      <c r="B1822" s="3">
        <v>1</v>
      </c>
    </row>
    <row r="1823" spans="1:2" x14ac:dyDescent="0.3">
      <c r="A1823" s="1" t="s">
        <v>5120</v>
      </c>
      <c r="B1823" s="3">
        <v>1</v>
      </c>
    </row>
    <row r="1824" spans="1:2" x14ac:dyDescent="0.3">
      <c r="A1824" s="6" t="s">
        <v>2031</v>
      </c>
      <c r="B1824" s="3">
        <v>1</v>
      </c>
    </row>
    <row r="1825" spans="1:2" x14ac:dyDescent="0.3">
      <c r="A1825" s="1" t="s">
        <v>5364</v>
      </c>
      <c r="B1825" s="3">
        <v>1</v>
      </c>
    </row>
    <row r="1826" spans="1:2" x14ac:dyDescent="0.3">
      <c r="A1826" s="6" t="s">
        <v>2820</v>
      </c>
      <c r="B1826" s="3">
        <v>1</v>
      </c>
    </row>
    <row r="1827" spans="1:2" x14ac:dyDescent="0.3">
      <c r="A1827" s="1" t="s">
        <v>5185</v>
      </c>
      <c r="B1827" s="3">
        <v>1</v>
      </c>
    </row>
    <row r="1828" spans="1:2" x14ac:dyDescent="0.3">
      <c r="A1828" s="6" t="s">
        <v>2232</v>
      </c>
      <c r="B1828" s="3">
        <v>1</v>
      </c>
    </row>
    <row r="1829" spans="1:2" x14ac:dyDescent="0.3">
      <c r="A1829" s="1" t="s">
        <v>3750</v>
      </c>
      <c r="B1829" s="3">
        <v>1</v>
      </c>
    </row>
    <row r="1830" spans="1:2" x14ac:dyDescent="0.3">
      <c r="A1830" s="6" t="s">
        <v>2769</v>
      </c>
      <c r="B1830" s="3">
        <v>1</v>
      </c>
    </row>
    <row r="1831" spans="1:2" x14ac:dyDescent="0.3">
      <c r="A1831" s="1" t="s">
        <v>5340</v>
      </c>
      <c r="B1831" s="3">
        <v>1</v>
      </c>
    </row>
    <row r="1832" spans="1:2" x14ac:dyDescent="0.3">
      <c r="A1832" s="6" t="s">
        <v>2908</v>
      </c>
      <c r="B1832" s="3">
        <v>1</v>
      </c>
    </row>
    <row r="1833" spans="1:2" x14ac:dyDescent="0.3">
      <c r="A1833" s="1" t="s">
        <v>4988</v>
      </c>
      <c r="B1833" s="3">
        <v>1</v>
      </c>
    </row>
    <row r="1834" spans="1:2" x14ac:dyDescent="0.3">
      <c r="A1834" s="6" t="s">
        <v>2776</v>
      </c>
      <c r="B1834" s="3">
        <v>1</v>
      </c>
    </row>
    <row r="1835" spans="1:2" x14ac:dyDescent="0.3">
      <c r="A1835" s="1" t="s">
        <v>5246</v>
      </c>
      <c r="B1835" s="3">
        <v>1</v>
      </c>
    </row>
    <row r="1836" spans="1:2" x14ac:dyDescent="0.3">
      <c r="A1836" s="6" t="s">
        <v>2455</v>
      </c>
      <c r="B1836" s="3">
        <v>1</v>
      </c>
    </row>
    <row r="1837" spans="1:2" x14ac:dyDescent="0.3">
      <c r="A1837" s="1" t="s">
        <v>4641</v>
      </c>
      <c r="B1837" s="3">
        <v>1</v>
      </c>
    </row>
    <row r="1838" spans="1:2" x14ac:dyDescent="0.3">
      <c r="A1838" s="6" t="s">
        <v>2777</v>
      </c>
      <c r="B1838" s="3">
        <v>1</v>
      </c>
    </row>
    <row r="1839" spans="1:2" x14ac:dyDescent="0.3">
      <c r="A1839" s="1" t="s">
        <v>4583</v>
      </c>
      <c r="B1839" s="3">
        <v>1</v>
      </c>
    </row>
    <row r="1840" spans="1:2" x14ac:dyDescent="0.3">
      <c r="A1840" s="6" t="s">
        <v>2439</v>
      </c>
      <c r="B1840" s="3">
        <v>1</v>
      </c>
    </row>
    <row r="1841" spans="1:2" x14ac:dyDescent="0.3">
      <c r="A1841" s="1" t="s">
        <v>4944</v>
      </c>
      <c r="B1841" s="3">
        <v>1</v>
      </c>
    </row>
    <row r="1842" spans="1:2" x14ac:dyDescent="0.3">
      <c r="A1842" s="6" t="s">
        <v>3038</v>
      </c>
      <c r="B1842" s="3">
        <v>1</v>
      </c>
    </row>
    <row r="1843" spans="1:2" x14ac:dyDescent="0.3">
      <c r="A1843" s="1" t="s">
        <v>4819</v>
      </c>
      <c r="B1843" s="3">
        <v>1</v>
      </c>
    </row>
    <row r="1844" spans="1:2" x14ac:dyDescent="0.3">
      <c r="A1844" s="6" t="s">
        <v>2421</v>
      </c>
      <c r="B1844" s="3">
        <v>1</v>
      </c>
    </row>
    <row r="1845" spans="1:2" x14ac:dyDescent="0.3">
      <c r="A1845" s="1" t="s">
        <v>4502</v>
      </c>
      <c r="B1845" s="3">
        <v>1</v>
      </c>
    </row>
    <row r="1846" spans="1:2" x14ac:dyDescent="0.3">
      <c r="A1846" s="6" t="s">
        <v>2766</v>
      </c>
      <c r="B1846" s="3">
        <v>1</v>
      </c>
    </row>
    <row r="1847" spans="1:2" x14ac:dyDescent="0.3">
      <c r="A1847" s="1" t="s">
        <v>5096</v>
      </c>
      <c r="B1847" s="3">
        <v>1</v>
      </c>
    </row>
    <row r="1848" spans="1:2" x14ac:dyDescent="0.3">
      <c r="A1848" s="6" t="s">
        <v>3017</v>
      </c>
      <c r="B1848" s="3">
        <v>1</v>
      </c>
    </row>
    <row r="1849" spans="1:2" x14ac:dyDescent="0.3">
      <c r="A1849" s="1" t="s">
        <v>5056</v>
      </c>
      <c r="B1849" s="3">
        <v>1</v>
      </c>
    </row>
    <row r="1850" spans="1:2" x14ac:dyDescent="0.3">
      <c r="A1850" s="6" t="s">
        <v>2758</v>
      </c>
      <c r="B1850" s="3">
        <v>1</v>
      </c>
    </row>
    <row r="1851" spans="1:2" x14ac:dyDescent="0.3">
      <c r="A1851" s="1" t="s">
        <v>5221</v>
      </c>
      <c r="B1851" s="3">
        <v>1</v>
      </c>
    </row>
    <row r="1852" spans="1:2" x14ac:dyDescent="0.3">
      <c r="A1852" s="6" t="s">
        <v>2387</v>
      </c>
      <c r="B1852" s="3">
        <v>1</v>
      </c>
    </row>
    <row r="1853" spans="1:2" x14ac:dyDescent="0.3">
      <c r="A1853" s="1" t="s">
        <v>5137</v>
      </c>
      <c r="B1853" s="3">
        <v>1</v>
      </c>
    </row>
    <row r="1854" spans="1:2" x14ac:dyDescent="0.3">
      <c r="A1854" s="6" t="s">
        <v>2764</v>
      </c>
      <c r="B1854" s="3">
        <v>1</v>
      </c>
    </row>
    <row r="1855" spans="1:2" x14ac:dyDescent="0.3">
      <c r="A1855" s="1" t="s">
        <v>4777</v>
      </c>
      <c r="B1855" s="3">
        <v>1</v>
      </c>
    </row>
    <row r="1856" spans="1:2" x14ac:dyDescent="0.3">
      <c r="A1856" s="6" t="s">
        <v>2381</v>
      </c>
      <c r="B1856" s="3">
        <v>1</v>
      </c>
    </row>
    <row r="1857" spans="1:2" x14ac:dyDescent="0.3">
      <c r="A1857" s="1" t="s">
        <v>4288</v>
      </c>
      <c r="B1857" s="3">
        <v>1</v>
      </c>
    </row>
    <row r="1858" spans="1:2" x14ac:dyDescent="0.3">
      <c r="A1858" s="6" t="s">
        <v>2767</v>
      </c>
      <c r="B1858" s="3">
        <v>1</v>
      </c>
    </row>
    <row r="1859" spans="1:2" x14ac:dyDescent="0.3">
      <c r="A1859" s="1" t="s">
        <v>4775</v>
      </c>
      <c r="B1859" s="3">
        <v>1</v>
      </c>
    </row>
    <row r="1860" spans="1:2" x14ac:dyDescent="0.3">
      <c r="A1860" s="6" t="s">
        <v>2870</v>
      </c>
      <c r="B1860" s="3">
        <v>1</v>
      </c>
    </row>
    <row r="1861" spans="1:2" x14ac:dyDescent="0.3">
      <c r="A1861" s="1" t="s">
        <v>5065</v>
      </c>
      <c r="B1861" s="3">
        <v>1</v>
      </c>
    </row>
    <row r="1862" spans="1:2" x14ac:dyDescent="0.3">
      <c r="A1862" s="6" t="s">
        <v>2755</v>
      </c>
      <c r="B1862" s="3">
        <v>1</v>
      </c>
    </row>
    <row r="1863" spans="1:2" x14ac:dyDescent="0.3">
      <c r="A1863" s="1" t="s">
        <v>4756</v>
      </c>
      <c r="B1863" s="3">
        <v>1</v>
      </c>
    </row>
    <row r="1864" spans="1:2" x14ac:dyDescent="0.3">
      <c r="A1864" s="6" t="s">
        <v>2358</v>
      </c>
      <c r="B1864" s="3">
        <v>1</v>
      </c>
    </row>
    <row r="1865" spans="1:2" x14ac:dyDescent="0.3">
      <c r="A1865" s="1" t="s">
        <v>4581</v>
      </c>
      <c r="B1865" s="3">
        <v>1</v>
      </c>
    </row>
    <row r="1866" spans="1:2" x14ac:dyDescent="0.3">
      <c r="A1866" s="6" t="s">
        <v>2760</v>
      </c>
      <c r="B1866" s="3">
        <v>1</v>
      </c>
    </row>
    <row r="1867" spans="1:2" x14ac:dyDescent="0.3">
      <c r="A1867" s="1" t="s">
        <v>3755</v>
      </c>
      <c r="B1867" s="3">
        <v>1</v>
      </c>
    </row>
    <row r="1868" spans="1:2" x14ac:dyDescent="0.3">
      <c r="A1868" s="6" t="s">
        <v>1432</v>
      </c>
      <c r="B1868" s="3">
        <v>1</v>
      </c>
    </row>
    <row r="1869" spans="1:2" x14ac:dyDescent="0.3">
      <c r="A1869" s="1" t="s">
        <v>4961</v>
      </c>
      <c r="B1869" s="3">
        <v>1</v>
      </c>
    </row>
    <row r="1870" spans="1:2" x14ac:dyDescent="0.3">
      <c r="A1870" s="6" t="s">
        <v>2750</v>
      </c>
      <c r="B1870" s="3">
        <v>1</v>
      </c>
    </row>
    <row r="1871" spans="1:2" x14ac:dyDescent="0.3">
      <c r="A1871" s="1" t="s">
        <v>4802</v>
      </c>
      <c r="B1871" s="3">
        <v>1</v>
      </c>
    </row>
    <row r="1872" spans="1:2" x14ac:dyDescent="0.3">
      <c r="A1872" s="6" t="s">
        <v>2309</v>
      </c>
      <c r="B1872" s="3">
        <v>1</v>
      </c>
    </row>
    <row r="1873" spans="1:2" x14ac:dyDescent="0.3">
      <c r="A1873" s="1" t="s">
        <v>4517</v>
      </c>
      <c r="B1873" s="3">
        <v>1</v>
      </c>
    </row>
    <row r="1874" spans="1:2" x14ac:dyDescent="0.3">
      <c r="A1874" s="6" t="s">
        <v>2747</v>
      </c>
      <c r="B1874" s="3">
        <v>1</v>
      </c>
    </row>
    <row r="1875" spans="1:2" x14ac:dyDescent="0.3">
      <c r="A1875" s="1" t="s">
        <v>3856</v>
      </c>
      <c r="B1875" s="3">
        <v>1</v>
      </c>
    </row>
    <row r="1876" spans="1:2" x14ac:dyDescent="0.3">
      <c r="A1876" s="6" t="s">
        <v>2305</v>
      </c>
      <c r="B1876" s="3">
        <v>1</v>
      </c>
    </row>
    <row r="1877" spans="1:2" x14ac:dyDescent="0.3">
      <c r="A1877" s="1" t="s">
        <v>4518</v>
      </c>
      <c r="B1877" s="3">
        <v>1</v>
      </c>
    </row>
    <row r="1878" spans="1:2" x14ac:dyDescent="0.3">
      <c r="A1878" s="6" t="s">
        <v>2748</v>
      </c>
      <c r="B1878" s="3">
        <v>1</v>
      </c>
    </row>
    <row r="1879" spans="1:2" x14ac:dyDescent="0.3">
      <c r="A1879" s="1" t="s">
        <v>4470</v>
      </c>
      <c r="B1879" s="3">
        <v>1</v>
      </c>
    </row>
    <row r="1880" spans="1:2" x14ac:dyDescent="0.3">
      <c r="A1880" s="6" t="s">
        <v>2291</v>
      </c>
      <c r="B1880" s="3">
        <v>1</v>
      </c>
    </row>
    <row r="1881" spans="1:2" x14ac:dyDescent="0.3">
      <c r="A1881" s="1" t="s">
        <v>4991</v>
      </c>
      <c r="B1881" s="3">
        <v>1</v>
      </c>
    </row>
    <row r="1882" spans="1:2" x14ac:dyDescent="0.3">
      <c r="A1882" s="6" t="s">
        <v>2745</v>
      </c>
      <c r="B1882" s="3">
        <v>1</v>
      </c>
    </row>
    <row r="1883" spans="1:2" x14ac:dyDescent="0.3">
      <c r="A1883" s="1" t="s">
        <v>4643</v>
      </c>
      <c r="B1883" s="3">
        <v>1</v>
      </c>
    </row>
    <row r="1884" spans="1:2" x14ac:dyDescent="0.3">
      <c r="A1884" s="6" t="s">
        <v>1086</v>
      </c>
      <c r="B1884" s="3">
        <v>1</v>
      </c>
    </row>
    <row r="1885" spans="1:2" x14ac:dyDescent="0.3">
      <c r="A1885" s="1" t="s">
        <v>5333</v>
      </c>
      <c r="B1885" s="3">
        <v>1</v>
      </c>
    </row>
    <row r="1886" spans="1:2" x14ac:dyDescent="0.3">
      <c r="A1886" s="6" t="s">
        <v>2739</v>
      </c>
      <c r="B1886" s="3">
        <v>1</v>
      </c>
    </row>
    <row r="1887" spans="1:2" x14ac:dyDescent="0.3">
      <c r="A1887" s="1" t="s">
        <v>3981</v>
      </c>
      <c r="B1887" s="3">
        <v>1</v>
      </c>
    </row>
    <row r="1888" spans="1:2" x14ac:dyDescent="0.3">
      <c r="A1888" s="6" t="s">
        <v>2282</v>
      </c>
      <c r="B1888" s="3">
        <v>1</v>
      </c>
    </row>
    <row r="1889" spans="1:2" x14ac:dyDescent="0.3">
      <c r="A1889" s="1" t="s">
        <v>3972</v>
      </c>
      <c r="B1889" s="3">
        <v>1</v>
      </c>
    </row>
    <row r="1890" spans="1:2" x14ac:dyDescent="0.3">
      <c r="A1890" s="6" t="s">
        <v>2746</v>
      </c>
      <c r="B1890" s="3">
        <v>1</v>
      </c>
    </row>
    <row r="1891" spans="1:2" x14ac:dyDescent="0.3">
      <c r="A1891" s="1" t="s">
        <v>5156</v>
      </c>
      <c r="B1891" s="3">
        <v>1</v>
      </c>
    </row>
    <row r="1892" spans="1:2" x14ac:dyDescent="0.3">
      <c r="A1892" s="6" t="s">
        <v>2270</v>
      </c>
      <c r="B1892" s="3">
        <v>1</v>
      </c>
    </row>
    <row r="1893" spans="1:2" x14ac:dyDescent="0.3">
      <c r="A1893" s="1" t="s">
        <v>3497</v>
      </c>
      <c r="B1893" s="3">
        <v>1</v>
      </c>
    </row>
    <row r="1894" spans="1:2" x14ac:dyDescent="0.3">
      <c r="A1894" s="6" t="s">
        <v>2010</v>
      </c>
      <c r="B1894" s="3">
        <v>1</v>
      </c>
    </row>
    <row r="1895" spans="1:2" x14ac:dyDescent="0.3">
      <c r="A1895" s="1" t="s">
        <v>4973</v>
      </c>
      <c r="B1895" s="3">
        <v>1</v>
      </c>
    </row>
    <row r="1896" spans="1:2" x14ac:dyDescent="0.3">
      <c r="A1896" s="6" t="s">
        <v>2263</v>
      </c>
      <c r="B1896" s="3">
        <v>1</v>
      </c>
    </row>
    <row r="1897" spans="1:2" x14ac:dyDescent="0.3">
      <c r="A1897" s="1" t="s">
        <v>4957</v>
      </c>
      <c r="B1897" s="3">
        <v>1</v>
      </c>
    </row>
    <row r="1898" spans="1:2" x14ac:dyDescent="0.3">
      <c r="A1898" s="6" t="s">
        <v>2995</v>
      </c>
      <c r="B1898" s="3">
        <v>1</v>
      </c>
    </row>
    <row r="1899" spans="1:2" x14ac:dyDescent="0.3">
      <c r="A1899" s="1" t="s">
        <v>4320</v>
      </c>
      <c r="B1899" s="3">
        <v>1</v>
      </c>
    </row>
    <row r="1900" spans="1:2" x14ac:dyDescent="0.3">
      <c r="A1900" s="6" t="s">
        <v>1307</v>
      </c>
      <c r="B1900" s="3">
        <v>1</v>
      </c>
    </row>
    <row r="1901" spans="1:2" x14ac:dyDescent="0.3">
      <c r="A1901" s="1" t="s">
        <v>5200</v>
      </c>
      <c r="B1901" s="3">
        <v>1</v>
      </c>
    </row>
    <row r="1902" spans="1:2" x14ac:dyDescent="0.3">
      <c r="A1902" s="6" t="s">
        <v>2725</v>
      </c>
      <c r="B1902" s="3">
        <v>1</v>
      </c>
    </row>
    <row r="1903" spans="1:2" x14ac:dyDescent="0.3">
      <c r="A1903" s="1" t="s">
        <v>3542</v>
      </c>
      <c r="B1903" s="3">
        <v>1</v>
      </c>
    </row>
    <row r="1904" spans="1:2" x14ac:dyDescent="0.3">
      <c r="A1904" s="6" t="s">
        <v>1425</v>
      </c>
      <c r="B1904" s="3">
        <v>1</v>
      </c>
    </row>
    <row r="1905" spans="1:2" x14ac:dyDescent="0.3">
      <c r="A1905" s="1" t="s">
        <v>4773</v>
      </c>
      <c r="B1905" s="3">
        <v>1</v>
      </c>
    </row>
    <row r="1906" spans="1:2" x14ac:dyDescent="0.3">
      <c r="A1906" s="6" t="s">
        <v>2712</v>
      </c>
      <c r="B1906" s="3">
        <v>1</v>
      </c>
    </row>
    <row r="1907" spans="1:2" x14ac:dyDescent="0.3">
      <c r="A1907" s="1" t="s">
        <v>5188</v>
      </c>
      <c r="B1907" s="3">
        <v>1</v>
      </c>
    </row>
    <row r="1908" spans="1:2" x14ac:dyDescent="0.3">
      <c r="A1908" s="6" t="s">
        <v>2235</v>
      </c>
      <c r="B1908" s="3">
        <v>1</v>
      </c>
    </row>
    <row r="1909" spans="1:2" x14ac:dyDescent="0.3">
      <c r="A1909" s="1" t="s">
        <v>5329</v>
      </c>
      <c r="B1909" s="3">
        <v>1</v>
      </c>
    </row>
    <row r="1910" spans="1:2" x14ac:dyDescent="0.3">
      <c r="A1910" s="6" t="s">
        <v>2717</v>
      </c>
      <c r="B1910" s="3">
        <v>1</v>
      </c>
    </row>
    <row r="1911" spans="1:2" x14ac:dyDescent="0.3">
      <c r="A1911" s="1" t="s">
        <v>4494</v>
      </c>
      <c r="B1911" s="3">
        <v>1</v>
      </c>
    </row>
    <row r="1912" spans="1:2" x14ac:dyDescent="0.3">
      <c r="A1912" s="6" t="s">
        <v>2224</v>
      </c>
      <c r="B1912" s="3">
        <v>1</v>
      </c>
    </row>
    <row r="1913" spans="1:2" x14ac:dyDescent="0.3">
      <c r="A1913" s="1" t="s">
        <v>3778</v>
      </c>
      <c r="B1913" s="3">
        <v>1</v>
      </c>
    </row>
    <row r="1914" spans="1:2" x14ac:dyDescent="0.3">
      <c r="A1914" s="6" t="s">
        <v>2715</v>
      </c>
      <c r="B1914" s="3">
        <v>1</v>
      </c>
    </row>
    <row r="1915" spans="1:2" x14ac:dyDescent="0.3">
      <c r="A1915" s="1" t="s">
        <v>4667</v>
      </c>
      <c r="B1915" s="3">
        <v>1</v>
      </c>
    </row>
    <row r="1916" spans="1:2" x14ac:dyDescent="0.3">
      <c r="A1916" s="6" t="s">
        <v>2545</v>
      </c>
      <c r="B1916" s="3">
        <v>1</v>
      </c>
    </row>
    <row r="1917" spans="1:2" x14ac:dyDescent="0.3">
      <c r="A1917" s="1" t="s">
        <v>5082</v>
      </c>
      <c r="B1917" s="3">
        <v>1</v>
      </c>
    </row>
    <row r="1918" spans="1:2" x14ac:dyDescent="0.3">
      <c r="A1918" s="6" t="s">
        <v>3039</v>
      </c>
      <c r="B1918" s="3">
        <v>1</v>
      </c>
    </row>
    <row r="1919" spans="1:2" x14ac:dyDescent="0.3">
      <c r="A1919" s="1" t="s">
        <v>5278</v>
      </c>
      <c r="B1919" s="3">
        <v>1</v>
      </c>
    </row>
    <row r="1920" spans="1:2" x14ac:dyDescent="0.3">
      <c r="A1920" s="6" t="s">
        <v>2539</v>
      </c>
      <c r="B1920" s="3">
        <v>1</v>
      </c>
    </row>
    <row r="1921" spans="1:2" x14ac:dyDescent="0.3">
      <c r="A1921" s="1" t="s">
        <v>3864</v>
      </c>
      <c r="B1921" s="3">
        <v>1</v>
      </c>
    </row>
    <row r="1922" spans="1:2" x14ac:dyDescent="0.3">
      <c r="A1922" s="6" t="s">
        <v>2706</v>
      </c>
      <c r="B1922" s="3">
        <v>1</v>
      </c>
    </row>
    <row r="1923" spans="1:2" x14ac:dyDescent="0.3">
      <c r="A1923" s="1" t="s">
        <v>4679</v>
      </c>
      <c r="B1923" s="3">
        <v>1</v>
      </c>
    </row>
    <row r="1924" spans="1:2" x14ac:dyDescent="0.3">
      <c r="A1924" s="6" t="s">
        <v>2524</v>
      </c>
      <c r="B1924" s="3">
        <v>1</v>
      </c>
    </row>
    <row r="1925" spans="1:2" x14ac:dyDescent="0.3">
      <c r="A1925" s="1" t="s">
        <v>4498</v>
      </c>
      <c r="B1925" s="3">
        <v>1</v>
      </c>
    </row>
    <row r="1926" spans="1:2" x14ac:dyDescent="0.3">
      <c r="A1926" s="6" t="s">
        <v>2707</v>
      </c>
      <c r="B1926" s="3">
        <v>1</v>
      </c>
    </row>
    <row r="1927" spans="1:2" x14ac:dyDescent="0.3">
      <c r="A1927" s="1" t="s">
        <v>4006</v>
      </c>
      <c r="B1927" s="3">
        <v>1</v>
      </c>
    </row>
    <row r="1928" spans="1:2" x14ac:dyDescent="0.3">
      <c r="A1928" s="6" t="s">
        <v>2526</v>
      </c>
      <c r="B1928" s="3">
        <v>1</v>
      </c>
    </row>
    <row r="1929" spans="1:2" x14ac:dyDescent="0.3">
      <c r="A1929" s="1" t="s">
        <v>4240</v>
      </c>
      <c r="B1929" s="3">
        <v>1</v>
      </c>
    </row>
    <row r="1930" spans="1:2" x14ac:dyDescent="0.3">
      <c r="A1930" s="6" t="s">
        <v>1781</v>
      </c>
      <c r="B1930" s="3">
        <v>1</v>
      </c>
    </row>
    <row r="1931" spans="1:2" x14ac:dyDescent="0.3">
      <c r="A1931" s="1" t="s">
        <v>5103</v>
      </c>
      <c r="B1931" s="3">
        <v>1</v>
      </c>
    </row>
    <row r="1932" spans="1:2" x14ac:dyDescent="0.3">
      <c r="A1932" s="6" t="s">
        <v>2523</v>
      </c>
      <c r="B1932" s="3">
        <v>1</v>
      </c>
    </row>
    <row r="1933" spans="1:2" x14ac:dyDescent="0.3">
      <c r="A1933" s="1" t="s">
        <v>4904</v>
      </c>
      <c r="B1933" s="3">
        <v>1</v>
      </c>
    </row>
    <row r="1934" spans="1:2" x14ac:dyDescent="0.3">
      <c r="A1934" s="6" t="s">
        <v>2697</v>
      </c>
      <c r="B1934" s="3">
        <v>1</v>
      </c>
    </row>
    <row r="1935" spans="1:2" x14ac:dyDescent="0.3">
      <c r="A1935" s="1" t="s">
        <v>4469</v>
      </c>
      <c r="B1935" s="3">
        <v>1</v>
      </c>
    </row>
    <row r="1936" spans="1:2" x14ac:dyDescent="0.3">
      <c r="A1936" s="6" t="s">
        <v>2512</v>
      </c>
      <c r="B1936" s="3">
        <v>1</v>
      </c>
    </row>
    <row r="1937" spans="1:2" x14ac:dyDescent="0.3">
      <c r="A1937" s="1" t="s">
        <v>5164</v>
      </c>
      <c r="B1937" s="3">
        <v>1</v>
      </c>
    </row>
    <row r="1938" spans="1:2" x14ac:dyDescent="0.3">
      <c r="A1938" s="6" t="s">
        <v>2700</v>
      </c>
      <c r="B1938" s="3">
        <v>1</v>
      </c>
    </row>
    <row r="1939" spans="1:2" x14ac:dyDescent="0.3">
      <c r="A1939" s="1" t="s">
        <v>4069</v>
      </c>
      <c r="B1939" s="3">
        <v>1</v>
      </c>
    </row>
    <row r="1940" spans="1:2" x14ac:dyDescent="0.3">
      <c r="A1940" s="6" t="s">
        <v>2510</v>
      </c>
      <c r="B1940" s="3">
        <v>1</v>
      </c>
    </row>
    <row r="1941" spans="1:2" x14ac:dyDescent="0.3">
      <c r="A1941" s="1" t="s">
        <v>3884</v>
      </c>
      <c r="B1941" s="3">
        <v>1</v>
      </c>
    </row>
    <row r="1942" spans="1:2" x14ac:dyDescent="0.3">
      <c r="A1942" s="6" t="s">
        <v>2702</v>
      </c>
      <c r="B1942" s="3">
        <v>1</v>
      </c>
    </row>
    <row r="1943" spans="1:2" x14ac:dyDescent="0.3">
      <c r="A1943" s="1" t="s">
        <v>4897</v>
      </c>
      <c r="B1943" s="3">
        <v>1</v>
      </c>
    </row>
    <row r="1944" spans="1:2" x14ac:dyDescent="0.3">
      <c r="A1944" s="6" t="s">
        <v>2502</v>
      </c>
      <c r="B1944" s="3">
        <v>1</v>
      </c>
    </row>
    <row r="1945" spans="1:2" x14ac:dyDescent="0.3">
      <c r="A1945" s="1" t="s">
        <v>4809</v>
      </c>
      <c r="B1945" s="3">
        <v>1</v>
      </c>
    </row>
    <row r="1946" spans="1:2" x14ac:dyDescent="0.3">
      <c r="A1946" s="6" t="s">
        <v>2701</v>
      </c>
      <c r="B1946" s="3">
        <v>1</v>
      </c>
    </row>
    <row r="1947" spans="1:2" x14ac:dyDescent="0.3">
      <c r="A1947" s="1" t="s">
        <v>5427</v>
      </c>
      <c r="B1947" s="3">
        <v>1</v>
      </c>
    </row>
    <row r="1948" spans="1:2" x14ac:dyDescent="0.3">
      <c r="A1948" s="6" t="s">
        <v>3026</v>
      </c>
      <c r="B1948" s="3">
        <v>1</v>
      </c>
    </row>
    <row r="1949" spans="1:2" x14ac:dyDescent="0.3">
      <c r="A1949" s="1" t="s">
        <v>5150</v>
      </c>
      <c r="B1949" s="3">
        <v>1</v>
      </c>
    </row>
    <row r="1950" spans="1:2" x14ac:dyDescent="0.3">
      <c r="A1950" s="6" t="s">
        <v>2989</v>
      </c>
      <c r="B1950" s="3">
        <v>1</v>
      </c>
    </row>
    <row r="1951" spans="1:2" x14ac:dyDescent="0.3">
      <c r="A1951" s="1" t="s">
        <v>4657</v>
      </c>
      <c r="B1951" s="3">
        <v>1</v>
      </c>
    </row>
    <row r="1952" spans="1:2" x14ac:dyDescent="0.3">
      <c r="A1952" s="6" t="s">
        <v>1102</v>
      </c>
      <c r="B1952" s="3">
        <v>1</v>
      </c>
    </row>
    <row r="1953" spans="1:2" x14ac:dyDescent="0.3">
      <c r="A1953" s="1" t="s">
        <v>3695</v>
      </c>
      <c r="B1953" s="3">
        <v>1</v>
      </c>
    </row>
    <row r="1954" spans="1:2" x14ac:dyDescent="0.3">
      <c r="A1954" s="6" t="s">
        <v>3036</v>
      </c>
      <c r="B1954" s="3">
        <v>1</v>
      </c>
    </row>
    <row r="1955" spans="1:2" x14ac:dyDescent="0.3">
      <c r="A1955" s="1" t="s">
        <v>4174</v>
      </c>
      <c r="B1955" s="3">
        <v>1</v>
      </c>
    </row>
    <row r="1956" spans="1:2" x14ac:dyDescent="0.3">
      <c r="A1956" s="6" t="s">
        <v>2484</v>
      </c>
      <c r="B1956" s="3">
        <v>1</v>
      </c>
    </row>
    <row r="1957" spans="1:2" x14ac:dyDescent="0.3">
      <c r="A1957" s="1" t="s">
        <v>5419</v>
      </c>
      <c r="B1957" s="3">
        <v>1</v>
      </c>
    </row>
    <row r="1958" spans="1:2" x14ac:dyDescent="0.3">
      <c r="A1958" s="6" t="s">
        <v>2983</v>
      </c>
      <c r="B1958" s="3">
        <v>1</v>
      </c>
    </row>
    <row r="1959" spans="1:2" x14ac:dyDescent="0.3">
      <c r="A1959" s="1" t="s">
        <v>4866</v>
      </c>
      <c r="B1959" s="3">
        <v>1</v>
      </c>
    </row>
    <row r="1960" spans="1:2" x14ac:dyDescent="0.3">
      <c r="A1960" s="6" t="s">
        <v>2480</v>
      </c>
      <c r="B1960" s="3">
        <v>1</v>
      </c>
    </row>
    <row r="1961" spans="1:2" x14ac:dyDescent="0.3">
      <c r="A1961" s="1" t="s">
        <v>4336</v>
      </c>
      <c r="B1961" s="3">
        <v>1</v>
      </c>
    </row>
    <row r="1962" spans="1:2" x14ac:dyDescent="0.3">
      <c r="A1962" s="6" t="s">
        <v>2681</v>
      </c>
      <c r="B1962" s="3">
        <v>1</v>
      </c>
    </row>
    <row r="1963" spans="1:2" x14ac:dyDescent="0.3">
      <c r="A1963" s="1" t="s">
        <v>5211</v>
      </c>
      <c r="B1963" s="3">
        <v>1</v>
      </c>
    </row>
    <row r="1964" spans="1:2" x14ac:dyDescent="0.3">
      <c r="A1964" s="6" t="s">
        <v>2475</v>
      </c>
      <c r="B1964" s="3">
        <v>1</v>
      </c>
    </row>
    <row r="1965" spans="1:2" x14ac:dyDescent="0.3">
      <c r="A1965" s="1" t="s">
        <v>5021</v>
      </c>
      <c r="B1965" s="3">
        <v>1</v>
      </c>
    </row>
    <row r="1966" spans="1:2" x14ac:dyDescent="0.3">
      <c r="A1966" s="6" t="s">
        <v>2679</v>
      </c>
      <c r="B1966" s="3">
        <v>1</v>
      </c>
    </row>
    <row r="1967" spans="1:2" x14ac:dyDescent="0.3">
      <c r="A1967" s="1" t="s">
        <v>5400</v>
      </c>
      <c r="B1967" s="3">
        <v>1</v>
      </c>
    </row>
    <row r="1968" spans="1:2" x14ac:dyDescent="0.3">
      <c r="A1968" s="6" t="s">
        <v>2919</v>
      </c>
      <c r="B1968" s="3">
        <v>1</v>
      </c>
    </row>
    <row r="1969" spans="1:2" x14ac:dyDescent="0.3">
      <c r="A1969" s="1" t="s">
        <v>4954</v>
      </c>
      <c r="B1969" s="3">
        <v>1</v>
      </c>
    </row>
    <row r="1970" spans="1:2" x14ac:dyDescent="0.3">
      <c r="A1970" s="6" t="s">
        <v>2685</v>
      </c>
      <c r="B1970" s="3">
        <v>1</v>
      </c>
    </row>
    <row r="1971" spans="1:2" x14ac:dyDescent="0.3">
      <c r="A1971" s="1" t="s">
        <v>5243</v>
      </c>
      <c r="B1971" s="3">
        <v>1</v>
      </c>
    </row>
    <row r="1972" spans="1:2" x14ac:dyDescent="0.3">
      <c r="A1972" s="6" t="s">
        <v>2461</v>
      </c>
      <c r="B1972" s="3">
        <v>1</v>
      </c>
    </row>
    <row r="1973" spans="1:2" x14ac:dyDescent="0.3">
      <c r="A1973" s="1" t="s">
        <v>4953</v>
      </c>
      <c r="B1973" s="3">
        <v>1</v>
      </c>
    </row>
    <row r="1974" spans="1:2" x14ac:dyDescent="0.3">
      <c r="A1974" s="6" t="s">
        <v>2684</v>
      </c>
      <c r="B1974" s="3">
        <v>1</v>
      </c>
    </row>
    <row r="1975" spans="1:2" x14ac:dyDescent="0.3">
      <c r="A1975" s="1" t="s">
        <v>5397</v>
      </c>
      <c r="B1975" s="3">
        <v>1</v>
      </c>
    </row>
    <row r="1976" spans="1:2" x14ac:dyDescent="0.3">
      <c r="A1976" s="6" t="s">
        <v>2912</v>
      </c>
      <c r="B1976" s="3">
        <v>1</v>
      </c>
    </row>
    <row r="1977" spans="1:2" x14ac:dyDescent="0.3">
      <c r="A1977" s="1" t="s">
        <v>5107</v>
      </c>
      <c r="B1977" s="3">
        <v>1</v>
      </c>
    </row>
    <row r="1978" spans="1:2" x14ac:dyDescent="0.3">
      <c r="A1978" s="6" t="s">
        <v>2321</v>
      </c>
      <c r="B1978" s="3">
        <v>1</v>
      </c>
    </row>
    <row r="1979" spans="1:2" x14ac:dyDescent="0.3">
      <c r="A1979" s="1" t="s">
        <v>3705</v>
      </c>
      <c r="B1979" s="3">
        <v>1</v>
      </c>
    </row>
    <row r="1980" spans="1:2" x14ac:dyDescent="0.3">
      <c r="A1980" s="6" t="s">
        <v>1433</v>
      </c>
      <c r="B1980" s="3">
        <v>1</v>
      </c>
    </row>
    <row r="1981" spans="1:2" x14ac:dyDescent="0.3">
      <c r="A1981" s="1" t="s">
        <v>5044</v>
      </c>
      <c r="B1981" s="3">
        <v>1</v>
      </c>
    </row>
    <row r="1982" spans="1:2" x14ac:dyDescent="0.3">
      <c r="A1982" s="6" t="s">
        <v>2980</v>
      </c>
      <c r="B1982" s="3">
        <v>1</v>
      </c>
    </row>
    <row r="1983" spans="1:2" x14ac:dyDescent="0.3">
      <c r="A1983" s="1" t="s">
        <v>4454</v>
      </c>
      <c r="B1983" s="3">
        <v>1</v>
      </c>
    </row>
    <row r="1984" spans="1:2" x14ac:dyDescent="0.3">
      <c r="A1984" s="6" t="s">
        <v>3030</v>
      </c>
      <c r="B1984" s="3">
        <v>1</v>
      </c>
    </row>
    <row r="1985" spans="1:2" x14ac:dyDescent="0.3">
      <c r="A1985" s="1" t="s">
        <v>5255</v>
      </c>
      <c r="B1985" s="3">
        <v>1</v>
      </c>
    </row>
    <row r="1986" spans="1:2" x14ac:dyDescent="0.3">
      <c r="A1986" s="6" t="s">
        <v>2478</v>
      </c>
      <c r="B1986" s="3">
        <v>1</v>
      </c>
    </row>
    <row r="1987" spans="1:2" x14ac:dyDescent="0.3">
      <c r="A1987" s="1" t="s">
        <v>5244</v>
      </c>
      <c r="B1987" s="3">
        <v>1</v>
      </c>
    </row>
    <row r="1988" spans="1:2" x14ac:dyDescent="0.3">
      <c r="A1988" s="6" t="s">
        <v>2454</v>
      </c>
      <c r="B1988" s="3">
        <v>1</v>
      </c>
    </row>
    <row r="1989" spans="1:2" x14ac:dyDescent="0.3">
      <c r="A1989" s="1" t="s">
        <v>4545</v>
      </c>
      <c r="B1989" s="3">
        <v>1</v>
      </c>
    </row>
    <row r="1990" spans="1:2" x14ac:dyDescent="0.3">
      <c r="A1990" s="6" t="s">
        <v>2670</v>
      </c>
      <c r="B1990" s="3">
        <v>1</v>
      </c>
    </row>
    <row r="1991" spans="1:2" x14ac:dyDescent="0.3">
      <c r="A1991" s="1" t="s">
        <v>5395</v>
      </c>
      <c r="B1991" s="3">
        <v>1</v>
      </c>
    </row>
    <row r="1992" spans="1:2" x14ac:dyDescent="0.3">
      <c r="A1992" s="6" t="s">
        <v>2904</v>
      </c>
      <c r="B1992" s="3">
        <v>1</v>
      </c>
    </row>
    <row r="1993" spans="1:2" x14ac:dyDescent="0.3">
      <c r="A1993" s="1" t="s">
        <v>4084</v>
      </c>
      <c r="B1993" s="3">
        <v>1</v>
      </c>
    </row>
    <row r="1994" spans="1:2" x14ac:dyDescent="0.3">
      <c r="A1994" s="6" t="s">
        <v>2658</v>
      </c>
      <c r="B1994" s="3">
        <v>1</v>
      </c>
    </row>
    <row r="1995" spans="1:2" x14ac:dyDescent="0.3">
      <c r="A1995" s="1" t="s">
        <v>4086</v>
      </c>
      <c r="B1995" s="3">
        <v>1</v>
      </c>
    </row>
    <row r="1996" spans="1:2" x14ac:dyDescent="0.3">
      <c r="A1996" s="6" t="s">
        <v>2438</v>
      </c>
      <c r="B1996" s="3">
        <v>1</v>
      </c>
    </row>
    <row r="1997" spans="1:2" x14ac:dyDescent="0.3">
      <c r="A1997" s="1" t="s">
        <v>5132</v>
      </c>
      <c r="B1997" s="3">
        <v>1</v>
      </c>
    </row>
    <row r="1998" spans="1:2" x14ac:dyDescent="0.3">
      <c r="A1998" s="6" t="s">
        <v>2967</v>
      </c>
      <c r="B1998" s="3">
        <v>1</v>
      </c>
    </row>
    <row r="1999" spans="1:2" x14ac:dyDescent="0.3">
      <c r="A1999" s="1" t="s">
        <v>4905</v>
      </c>
      <c r="B1999" s="3">
        <v>1</v>
      </c>
    </row>
    <row r="2000" spans="1:2" x14ac:dyDescent="0.3">
      <c r="A2000" s="6" t="s">
        <v>2426</v>
      </c>
      <c r="B2000" s="3">
        <v>1</v>
      </c>
    </row>
    <row r="2001" spans="1:2" x14ac:dyDescent="0.3">
      <c r="A2001" s="1" t="s">
        <v>4484</v>
      </c>
      <c r="B2001" s="3">
        <v>1</v>
      </c>
    </row>
    <row r="2002" spans="1:2" x14ac:dyDescent="0.3">
      <c r="A2002" s="6" t="s">
        <v>2662</v>
      </c>
      <c r="B2002" s="3">
        <v>1</v>
      </c>
    </row>
    <row r="2003" spans="1:2" x14ac:dyDescent="0.3">
      <c r="A2003" s="1" t="s">
        <v>4159</v>
      </c>
      <c r="B2003" s="3">
        <v>1</v>
      </c>
    </row>
    <row r="2004" spans="1:2" x14ac:dyDescent="0.3">
      <c r="A2004" s="6" t="s">
        <v>563</v>
      </c>
      <c r="B2004" s="3">
        <v>1</v>
      </c>
    </row>
    <row r="2005" spans="1:2" x14ac:dyDescent="0.3">
      <c r="A2005" s="1" t="s">
        <v>4197</v>
      </c>
      <c r="B2005" s="3">
        <v>1</v>
      </c>
    </row>
    <row r="2006" spans="1:2" x14ac:dyDescent="0.3">
      <c r="A2006" s="6" t="s">
        <v>2974</v>
      </c>
      <c r="B2006" s="3">
        <v>1</v>
      </c>
    </row>
    <row r="2007" spans="1:2" x14ac:dyDescent="0.3">
      <c r="A2007" s="1" t="s">
        <v>4020</v>
      </c>
      <c r="B2007" s="3">
        <v>1</v>
      </c>
    </row>
    <row r="2008" spans="1:2" x14ac:dyDescent="0.3">
      <c r="A2008" s="6" t="s">
        <v>3029</v>
      </c>
      <c r="B2008" s="3">
        <v>1</v>
      </c>
    </row>
    <row r="2009" spans="1:2" x14ac:dyDescent="0.3">
      <c r="A2009" s="1" t="s">
        <v>4459</v>
      </c>
      <c r="B2009" s="3">
        <v>1</v>
      </c>
    </row>
    <row r="2010" spans="1:2" x14ac:dyDescent="0.3">
      <c r="A2010" s="6" t="s">
        <v>3028</v>
      </c>
      <c r="B2010" s="3">
        <v>1</v>
      </c>
    </row>
    <row r="2011" spans="1:2" x14ac:dyDescent="0.3">
      <c r="A2011" s="1" t="s">
        <v>4218</v>
      </c>
      <c r="B2011" s="3">
        <v>1</v>
      </c>
    </row>
    <row r="2012" spans="1:2" x14ac:dyDescent="0.3">
      <c r="A2012" s="6" t="s">
        <v>2390</v>
      </c>
      <c r="B2012" s="3">
        <v>1</v>
      </c>
    </row>
    <row r="2013" spans="1:2" x14ac:dyDescent="0.3">
      <c r="A2013" s="1" t="s">
        <v>4875</v>
      </c>
      <c r="B2013" s="3">
        <v>1</v>
      </c>
    </row>
    <row r="2014" spans="1:2" x14ac:dyDescent="0.3">
      <c r="A2014" s="6" t="s">
        <v>2644</v>
      </c>
      <c r="B2014" s="3">
        <v>1</v>
      </c>
    </row>
    <row r="2015" spans="1:2" x14ac:dyDescent="0.3">
      <c r="A2015" s="1" t="s">
        <v>5223</v>
      </c>
      <c r="B2015" s="3">
        <v>1</v>
      </c>
    </row>
    <row r="2016" spans="1:2" x14ac:dyDescent="0.3">
      <c r="A2016" s="6" t="s">
        <v>2388</v>
      </c>
      <c r="B2016" s="3">
        <v>1</v>
      </c>
    </row>
    <row r="2017" spans="1:2" x14ac:dyDescent="0.3">
      <c r="A2017" s="1" t="s">
        <v>4871</v>
      </c>
      <c r="B2017" s="3">
        <v>1</v>
      </c>
    </row>
    <row r="2018" spans="1:2" x14ac:dyDescent="0.3">
      <c r="A2018" s="6" t="s">
        <v>2643</v>
      </c>
      <c r="B2018" s="3">
        <v>1</v>
      </c>
    </row>
    <row r="2019" spans="1:2" x14ac:dyDescent="0.3">
      <c r="A2019" s="1" t="s">
        <v>4814</v>
      </c>
      <c r="B2019" s="3">
        <v>1</v>
      </c>
    </row>
    <row r="2020" spans="1:2" x14ac:dyDescent="0.3">
      <c r="A2020" s="6" t="s">
        <v>2386</v>
      </c>
      <c r="B2020" s="3">
        <v>1</v>
      </c>
    </row>
    <row r="2021" spans="1:2" x14ac:dyDescent="0.3">
      <c r="A2021" s="1" t="s">
        <v>4883</v>
      </c>
      <c r="B2021" s="3">
        <v>1</v>
      </c>
    </row>
    <row r="2022" spans="1:2" x14ac:dyDescent="0.3">
      <c r="A2022" s="6" t="s">
        <v>1916</v>
      </c>
      <c r="B2022" s="3">
        <v>1</v>
      </c>
    </row>
    <row r="2023" spans="1:2" x14ac:dyDescent="0.3">
      <c r="A2023" s="1" t="s">
        <v>4789</v>
      </c>
      <c r="B2023" s="3">
        <v>1</v>
      </c>
    </row>
    <row r="2024" spans="1:2" x14ac:dyDescent="0.3">
      <c r="A2024" s="6" t="s">
        <v>2379</v>
      </c>
      <c r="B2024" s="3">
        <v>1</v>
      </c>
    </row>
    <row r="2025" spans="1:2" x14ac:dyDescent="0.3">
      <c r="A2025" s="1" t="s">
        <v>5192</v>
      </c>
      <c r="B2025" s="3">
        <v>1</v>
      </c>
    </row>
    <row r="2026" spans="1:2" x14ac:dyDescent="0.3">
      <c r="A2026" s="6" t="s">
        <v>2257</v>
      </c>
      <c r="B2026" s="3">
        <v>1</v>
      </c>
    </row>
    <row r="2027" spans="1:2" x14ac:dyDescent="0.3">
      <c r="A2027" s="1" t="s">
        <v>3866</v>
      </c>
      <c r="B2027" s="3">
        <v>1</v>
      </c>
    </row>
    <row r="2028" spans="1:2" x14ac:dyDescent="0.3">
      <c r="A2028" s="6" t="s">
        <v>2378</v>
      </c>
      <c r="B2028" s="3">
        <v>1</v>
      </c>
    </row>
    <row r="2029" spans="1:2" x14ac:dyDescent="0.3">
      <c r="A2029" s="1" t="s">
        <v>4995</v>
      </c>
      <c r="B2029" s="3">
        <v>1</v>
      </c>
    </row>
    <row r="2030" spans="1:2" x14ac:dyDescent="0.3">
      <c r="A2030" s="6" t="s">
        <v>2960</v>
      </c>
      <c r="B2030" s="3">
        <v>1</v>
      </c>
    </row>
    <row r="2031" spans="1:2" x14ac:dyDescent="0.3">
      <c r="A2031" s="1" t="s">
        <v>5227</v>
      </c>
      <c r="B2031" s="3">
        <v>1</v>
      </c>
    </row>
    <row r="2032" spans="1:2" x14ac:dyDescent="0.3">
      <c r="A2032" s="6" t="s">
        <v>2377</v>
      </c>
      <c r="B2032" s="3">
        <v>1</v>
      </c>
    </row>
    <row r="2033" spans="1:2" x14ac:dyDescent="0.3">
      <c r="A2033" s="1" t="s">
        <v>5311</v>
      </c>
      <c r="B2033" s="3">
        <v>1</v>
      </c>
    </row>
    <row r="2034" spans="1:2" x14ac:dyDescent="0.3">
      <c r="A2034" s="6" t="s">
        <v>2632</v>
      </c>
      <c r="B2034" s="3">
        <v>1</v>
      </c>
    </row>
    <row r="2035" spans="1:2" x14ac:dyDescent="0.3">
      <c r="A2035" s="1" t="s">
        <v>5205</v>
      </c>
      <c r="B2035" s="3">
        <v>1</v>
      </c>
    </row>
    <row r="2036" spans="1:2" x14ac:dyDescent="0.3">
      <c r="A2036" s="6" t="s">
        <v>2361</v>
      </c>
      <c r="B2036" s="3">
        <v>1</v>
      </c>
    </row>
    <row r="2037" spans="1:2" x14ac:dyDescent="0.3">
      <c r="A2037" s="1" t="s">
        <v>4746</v>
      </c>
      <c r="B2037" s="3">
        <v>1</v>
      </c>
    </row>
    <row r="2038" spans="1:2" x14ac:dyDescent="0.3">
      <c r="A2038" s="6" t="s">
        <v>2630</v>
      </c>
      <c r="B2038" s="3">
        <v>1</v>
      </c>
    </row>
    <row r="2039" spans="1:2" x14ac:dyDescent="0.3">
      <c r="A2039" s="1" t="s">
        <v>5218</v>
      </c>
      <c r="B2039" s="3">
        <v>1</v>
      </c>
    </row>
    <row r="2040" spans="1:2" x14ac:dyDescent="0.3">
      <c r="A2040" s="6" t="s">
        <v>2360</v>
      </c>
      <c r="B2040" s="3">
        <v>1</v>
      </c>
    </row>
    <row r="2041" spans="1:2" x14ac:dyDescent="0.3">
      <c r="A2041" s="1" t="s">
        <v>5411</v>
      </c>
      <c r="B2041" s="3">
        <v>1</v>
      </c>
    </row>
    <row r="2042" spans="1:2" x14ac:dyDescent="0.3">
      <c r="A2042" s="6" t="s">
        <v>2956</v>
      </c>
      <c r="B2042" s="3">
        <v>1</v>
      </c>
    </row>
    <row r="2043" spans="1:2" x14ac:dyDescent="0.3">
      <c r="A2043" s="1" t="s">
        <v>4595</v>
      </c>
      <c r="B2043" s="3">
        <v>1</v>
      </c>
    </row>
    <row r="2044" spans="1:2" x14ac:dyDescent="0.3">
      <c r="A2044" s="6" t="s">
        <v>2354</v>
      </c>
      <c r="B2044" s="3">
        <v>1</v>
      </c>
    </row>
    <row r="2045" spans="1:2" x14ac:dyDescent="0.3">
      <c r="A2045" s="1" t="s">
        <v>5206</v>
      </c>
      <c r="B2045" s="3">
        <v>1</v>
      </c>
    </row>
    <row r="2046" spans="1:2" x14ac:dyDescent="0.3">
      <c r="A2046" s="6" t="s">
        <v>2957</v>
      </c>
      <c r="B2046" s="3">
        <v>1</v>
      </c>
    </row>
    <row r="2047" spans="1:2" x14ac:dyDescent="0.3">
      <c r="A2047" s="1" t="s">
        <v>4745</v>
      </c>
      <c r="B2047" s="3">
        <v>1</v>
      </c>
    </row>
    <row r="2048" spans="1:2" x14ac:dyDescent="0.3">
      <c r="A2048" s="6" t="s">
        <v>1258</v>
      </c>
      <c r="B2048" s="3">
        <v>1</v>
      </c>
    </row>
    <row r="2049" spans="1:2" x14ac:dyDescent="0.3">
      <c r="A2049" s="1" t="s">
        <v>3758</v>
      </c>
      <c r="B2049" s="3">
        <v>1</v>
      </c>
    </row>
    <row r="2050" spans="1:2" x14ac:dyDescent="0.3">
      <c r="A2050" s="6" t="s">
        <v>1725</v>
      </c>
      <c r="B2050" s="3">
        <v>1</v>
      </c>
    </row>
    <row r="2051" spans="1:2" x14ac:dyDescent="0.3">
      <c r="A2051" s="1" t="s">
        <v>3722</v>
      </c>
      <c r="B2051" s="3">
        <v>1</v>
      </c>
    </row>
    <row r="2052" spans="1:2" x14ac:dyDescent="0.3">
      <c r="A2052" s="6" t="s">
        <v>1476</v>
      </c>
      <c r="B2052" s="3">
        <v>1</v>
      </c>
    </row>
    <row r="2053" spans="1:2" x14ac:dyDescent="0.3">
      <c r="A2053" s="1" t="s">
        <v>4427</v>
      </c>
      <c r="B2053" s="3">
        <v>1</v>
      </c>
    </row>
    <row r="2054" spans="1:2" x14ac:dyDescent="0.3">
      <c r="A2054" s="6" t="s">
        <v>2614</v>
      </c>
      <c r="B2054" s="3">
        <v>1</v>
      </c>
    </row>
    <row r="2055" spans="1:2" x14ac:dyDescent="0.3">
      <c r="A2055" s="1" t="s">
        <v>4645</v>
      </c>
      <c r="B2055" s="3">
        <v>1</v>
      </c>
    </row>
    <row r="2056" spans="1:2" x14ac:dyDescent="0.3">
      <c r="A2056" s="6" t="s">
        <v>1143</v>
      </c>
      <c r="B2056" s="3">
        <v>1</v>
      </c>
    </row>
    <row r="2057" spans="1:2" x14ac:dyDescent="0.3">
      <c r="A2057" s="1" t="s">
        <v>5250</v>
      </c>
      <c r="B2057" s="3">
        <v>1</v>
      </c>
    </row>
    <row r="2058" spans="1:2" x14ac:dyDescent="0.3">
      <c r="A2058" s="6" t="s">
        <v>2618</v>
      </c>
      <c r="B2058" s="3">
        <v>1</v>
      </c>
    </row>
    <row r="2059" spans="1:2" x14ac:dyDescent="0.3">
      <c r="A2059" s="1" t="s">
        <v>5345</v>
      </c>
      <c r="B2059" s="3">
        <v>1</v>
      </c>
    </row>
    <row r="2060" spans="1:2" x14ac:dyDescent="0.3">
      <c r="A2060" s="6" t="s">
        <v>2790</v>
      </c>
      <c r="B2060" s="3">
        <v>1</v>
      </c>
    </row>
    <row r="2061" spans="1:2" x14ac:dyDescent="0.3">
      <c r="A2061" s="1" t="s">
        <v>5260</v>
      </c>
      <c r="B2061" s="3">
        <v>1</v>
      </c>
    </row>
    <row r="2062" spans="1:2" x14ac:dyDescent="0.3">
      <c r="A2062" s="6" t="s">
        <v>2488</v>
      </c>
      <c r="B2062" s="3">
        <v>1</v>
      </c>
    </row>
    <row r="2063" spans="1:2" x14ac:dyDescent="0.3">
      <c r="A2063" s="1" t="s">
        <v>5174</v>
      </c>
      <c r="B2063" s="3">
        <v>1</v>
      </c>
    </row>
    <row r="2064" spans="1:2" x14ac:dyDescent="0.3">
      <c r="A2064" s="6" t="s">
        <v>2170</v>
      </c>
      <c r="B2064" s="3">
        <v>1</v>
      </c>
    </row>
    <row r="2065" spans="1:2" x14ac:dyDescent="0.3">
      <c r="A2065" s="1" t="s">
        <v>4938</v>
      </c>
      <c r="B2065" s="3">
        <v>1</v>
      </c>
    </row>
    <row r="2066" spans="1:2" x14ac:dyDescent="0.3">
      <c r="A2066" s="6" t="s">
        <v>2610</v>
      </c>
      <c r="B2066" s="3">
        <v>1</v>
      </c>
    </row>
    <row r="2067" spans="1:2" x14ac:dyDescent="0.3">
      <c r="A2067" s="1" t="s">
        <v>4671</v>
      </c>
      <c r="B2067" s="3">
        <v>1</v>
      </c>
    </row>
    <row r="2068" spans="1:2" x14ac:dyDescent="0.3">
      <c r="A2068" s="6" t="s">
        <v>2297</v>
      </c>
      <c r="B2068" s="3">
        <v>1</v>
      </c>
    </row>
    <row r="2069" spans="1:2" x14ac:dyDescent="0.3">
      <c r="A2069" s="1" t="s">
        <v>4201</v>
      </c>
      <c r="B2069" s="3">
        <v>1</v>
      </c>
    </row>
    <row r="2070" spans="1:2" x14ac:dyDescent="0.3">
      <c r="A2070" s="6" t="s">
        <v>1780</v>
      </c>
      <c r="B2070" s="3">
        <v>1</v>
      </c>
    </row>
    <row r="2071" spans="1:2" x14ac:dyDescent="0.3">
      <c r="A2071" s="1" t="s">
        <v>4578</v>
      </c>
      <c r="B2071" s="3">
        <v>1</v>
      </c>
    </row>
    <row r="2072" spans="1:2" x14ac:dyDescent="0.3">
      <c r="A2072" s="6" t="s">
        <v>2296</v>
      </c>
      <c r="B2072" s="3">
        <v>1</v>
      </c>
    </row>
    <row r="2073" spans="1:2" x14ac:dyDescent="0.3">
      <c r="A2073" s="1" t="s">
        <v>5306</v>
      </c>
      <c r="B2073" s="3">
        <v>1</v>
      </c>
    </row>
    <row r="2074" spans="1:2" x14ac:dyDescent="0.3">
      <c r="A2074" s="6" t="s">
        <v>2612</v>
      </c>
      <c r="B2074" s="3">
        <v>1</v>
      </c>
    </row>
    <row r="2075" spans="1:2" x14ac:dyDescent="0.3">
      <c r="A2075" s="1" t="s">
        <v>5203</v>
      </c>
      <c r="B2075" s="3">
        <v>1</v>
      </c>
    </row>
    <row r="2076" spans="1:2" x14ac:dyDescent="0.3">
      <c r="A2076" s="6" t="s">
        <v>2286</v>
      </c>
      <c r="B2076" s="3">
        <v>1</v>
      </c>
    </row>
    <row r="2077" spans="1:2" x14ac:dyDescent="0.3">
      <c r="A2077" s="1" t="s">
        <v>4195</v>
      </c>
      <c r="B2077" s="3">
        <v>1</v>
      </c>
    </row>
    <row r="2078" spans="1:2" x14ac:dyDescent="0.3">
      <c r="A2078" s="6" t="s">
        <v>2609</v>
      </c>
      <c r="B2078" s="3">
        <v>1</v>
      </c>
    </row>
    <row r="2079" spans="1:2" x14ac:dyDescent="0.3">
      <c r="A2079" s="1" t="s">
        <v>3631</v>
      </c>
      <c r="B2079" s="3">
        <v>1</v>
      </c>
    </row>
    <row r="2080" spans="1:2" x14ac:dyDescent="0.3">
      <c r="A2080" s="6" t="s">
        <v>2288</v>
      </c>
      <c r="B2080" s="3">
        <v>1</v>
      </c>
    </row>
    <row r="2081" spans="1:2" x14ac:dyDescent="0.3">
      <c r="A2081" s="1" t="s">
        <v>4981</v>
      </c>
      <c r="B2081" s="3">
        <v>1</v>
      </c>
    </row>
    <row r="2082" spans="1:2" x14ac:dyDescent="0.3">
      <c r="A2082" s="6" t="s">
        <v>2948</v>
      </c>
      <c r="B2082" s="3">
        <v>1</v>
      </c>
    </row>
    <row r="2083" spans="1:2" x14ac:dyDescent="0.3">
      <c r="A2083" s="1" t="s">
        <v>4533</v>
      </c>
      <c r="B2083" s="3">
        <v>1</v>
      </c>
    </row>
    <row r="2084" spans="1:2" x14ac:dyDescent="0.3">
      <c r="A2084" s="6" t="s">
        <v>1080</v>
      </c>
      <c r="B2084" s="3">
        <v>1</v>
      </c>
    </row>
    <row r="2085" spans="1:2" x14ac:dyDescent="0.3">
      <c r="A2085" s="1" t="s">
        <v>5295</v>
      </c>
      <c r="B2085" s="3">
        <v>1</v>
      </c>
    </row>
    <row r="2086" spans="1:2" x14ac:dyDescent="0.3">
      <c r="A2086" s="6" t="s">
        <v>2582</v>
      </c>
      <c r="B2086" s="3">
        <v>1</v>
      </c>
    </row>
    <row r="2087" spans="1:2" x14ac:dyDescent="0.3">
      <c r="A2087" s="1" t="s">
        <v>4637</v>
      </c>
      <c r="B2087" s="3">
        <v>1</v>
      </c>
    </row>
    <row r="2088" spans="1:2" x14ac:dyDescent="0.3">
      <c r="A2088" s="6" t="s">
        <v>2275</v>
      </c>
      <c r="B2088" s="3">
        <v>1</v>
      </c>
    </row>
    <row r="2089" spans="1:2" x14ac:dyDescent="0.3">
      <c r="A2089" s="1" t="s">
        <v>4672</v>
      </c>
      <c r="B2089" s="3">
        <v>1</v>
      </c>
    </row>
    <row r="2090" spans="1:2" x14ac:dyDescent="0.3">
      <c r="A2090" s="6" t="s">
        <v>2600</v>
      </c>
      <c r="B2090" s="3">
        <v>1</v>
      </c>
    </row>
    <row r="2091" spans="1:2" x14ac:dyDescent="0.3">
      <c r="A2091" s="1" t="s">
        <v>5080</v>
      </c>
      <c r="B2091" s="3">
        <v>1</v>
      </c>
    </row>
    <row r="2092" spans="1:2" x14ac:dyDescent="0.3">
      <c r="A2092" s="6" t="s">
        <v>2281</v>
      </c>
      <c r="B2092" s="3">
        <v>1</v>
      </c>
    </row>
    <row r="2093" spans="1:2" x14ac:dyDescent="0.3">
      <c r="A2093" s="1" t="s">
        <v>4394</v>
      </c>
      <c r="B2093" s="3">
        <v>1</v>
      </c>
    </row>
    <row r="2094" spans="1:2" x14ac:dyDescent="0.3">
      <c r="A2094" s="6" t="s">
        <v>2599</v>
      </c>
      <c r="B2094" s="3">
        <v>1</v>
      </c>
    </row>
    <row r="2095" spans="1:2" x14ac:dyDescent="0.3">
      <c r="A2095" s="1" t="s">
        <v>5196</v>
      </c>
      <c r="B2095" s="3">
        <v>1</v>
      </c>
    </row>
    <row r="2096" spans="1:2" x14ac:dyDescent="0.3">
      <c r="A2096" s="6" t="s">
        <v>2279</v>
      </c>
      <c r="B2096" s="3">
        <v>1</v>
      </c>
    </row>
    <row r="2097" spans="1:2" x14ac:dyDescent="0.3">
      <c r="A2097" s="1" t="s">
        <v>4414</v>
      </c>
      <c r="B2097" s="3">
        <v>1</v>
      </c>
    </row>
    <row r="2098" spans="1:2" x14ac:dyDescent="0.3">
      <c r="A2098" s="6" t="s">
        <v>2586</v>
      </c>
      <c r="B2098" s="3">
        <v>1</v>
      </c>
    </row>
    <row r="2099" spans="1:2" x14ac:dyDescent="0.3">
      <c r="A2099" s="1" t="s">
        <v>5160</v>
      </c>
      <c r="B2099" s="3">
        <v>1</v>
      </c>
    </row>
    <row r="2100" spans="1:2" x14ac:dyDescent="0.3">
      <c r="A2100" s="6" t="s">
        <v>2269</v>
      </c>
      <c r="B2100" s="3">
        <v>1</v>
      </c>
    </row>
    <row r="2101" spans="1:2" x14ac:dyDescent="0.3">
      <c r="A2101" s="1" t="s">
        <v>4249</v>
      </c>
      <c r="B2101" s="3">
        <v>1</v>
      </c>
    </row>
    <row r="2102" spans="1:2" x14ac:dyDescent="0.3">
      <c r="A2102" s="6" t="s">
        <v>2585</v>
      </c>
      <c r="B2102" s="3">
        <v>1</v>
      </c>
    </row>
    <row r="2103" spans="1:2" x14ac:dyDescent="0.3">
      <c r="A2103" s="1" t="s">
        <v>4550</v>
      </c>
      <c r="B2103" s="3">
        <v>1</v>
      </c>
    </row>
    <row r="2104" spans="1:2" x14ac:dyDescent="0.3">
      <c r="A2104" s="6" t="s">
        <v>2255</v>
      </c>
      <c r="B2104" s="3">
        <v>1</v>
      </c>
    </row>
    <row r="2105" spans="1:2" x14ac:dyDescent="0.3">
      <c r="A2105" s="1" t="s">
        <v>5272</v>
      </c>
      <c r="B2105" s="3">
        <v>1</v>
      </c>
    </row>
    <row r="2106" spans="1:2" x14ac:dyDescent="0.3">
      <c r="A2106" s="6" t="s">
        <v>2588</v>
      </c>
      <c r="B2106" s="3">
        <v>1</v>
      </c>
    </row>
    <row r="2107" spans="1:2" x14ac:dyDescent="0.3">
      <c r="A2107" s="1" t="s">
        <v>3756</v>
      </c>
      <c r="B2107" s="3">
        <v>1</v>
      </c>
    </row>
    <row r="2108" spans="1:2" x14ac:dyDescent="0.3">
      <c r="A2108" s="6" t="s">
        <v>209</v>
      </c>
      <c r="B2108" s="3">
        <v>1</v>
      </c>
    </row>
    <row r="2109" spans="1:2" x14ac:dyDescent="0.3">
      <c r="A2109" s="1" t="s">
        <v>4993</v>
      </c>
      <c r="B2109" s="3">
        <v>1</v>
      </c>
    </row>
    <row r="2110" spans="1:2" x14ac:dyDescent="0.3">
      <c r="A2110" s="6" t="s">
        <v>2944</v>
      </c>
      <c r="B2110" s="3">
        <v>1</v>
      </c>
    </row>
    <row r="2111" spans="1:2" x14ac:dyDescent="0.3">
      <c r="A2111" s="1" t="s">
        <v>5194</v>
      </c>
      <c r="B2111" s="3">
        <v>1</v>
      </c>
    </row>
    <row r="2112" spans="1:2" x14ac:dyDescent="0.3">
      <c r="A2112" s="6" t="s">
        <v>2258</v>
      </c>
      <c r="B2112" s="3">
        <v>1</v>
      </c>
    </row>
    <row r="2113" spans="1:2" x14ac:dyDescent="0.3">
      <c r="A2113" s="1" t="s">
        <v>4731</v>
      </c>
      <c r="B2113" s="3">
        <v>1</v>
      </c>
    </row>
    <row r="2114" spans="1:2" x14ac:dyDescent="0.3">
      <c r="A2114" s="6" t="s">
        <v>2572</v>
      </c>
      <c r="B2114" s="3">
        <v>1</v>
      </c>
    </row>
    <row r="2115" spans="1:2" x14ac:dyDescent="0.3">
      <c r="A2115" s="1" t="s">
        <v>4709</v>
      </c>
      <c r="B2115" s="3">
        <v>1</v>
      </c>
    </row>
    <row r="2116" spans="1:2" x14ac:dyDescent="0.3">
      <c r="A2116" s="6" t="s">
        <v>1172</v>
      </c>
      <c r="B2116" s="3">
        <v>1</v>
      </c>
    </row>
    <row r="2117" spans="1:2" x14ac:dyDescent="0.3">
      <c r="A2117" s="1" t="s">
        <v>5059</v>
      </c>
      <c r="B2117" s="3">
        <v>1</v>
      </c>
    </row>
    <row r="2118" spans="1:2" x14ac:dyDescent="0.3">
      <c r="A2118" s="6" t="s">
        <v>2567</v>
      </c>
      <c r="B2118" s="3">
        <v>1</v>
      </c>
    </row>
    <row r="2119" spans="1:2" x14ac:dyDescent="0.3">
      <c r="A2119" s="1" t="s">
        <v>3688</v>
      </c>
      <c r="B2119" s="3">
        <v>1</v>
      </c>
    </row>
    <row r="2120" spans="1:2" x14ac:dyDescent="0.3">
      <c r="A2120" s="6" t="s">
        <v>2869</v>
      </c>
      <c r="B2120" s="3">
        <v>1</v>
      </c>
    </row>
    <row r="2121" spans="1:2" x14ac:dyDescent="0.3">
      <c r="A2121" s="1" t="s">
        <v>5283</v>
      </c>
      <c r="B2121" s="3">
        <v>1</v>
      </c>
    </row>
    <row r="2122" spans="1:2" x14ac:dyDescent="0.3">
      <c r="A2122" s="6" t="s">
        <v>2565</v>
      </c>
      <c r="B2122" s="3">
        <v>1</v>
      </c>
    </row>
    <row r="2123" spans="1:2" x14ac:dyDescent="0.3">
      <c r="A2123" s="1" t="s">
        <v>5181</v>
      </c>
      <c r="B2123" s="3">
        <v>1</v>
      </c>
    </row>
    <row r="2124" spans="1:2" x14ac:dyDescent="0.3">
      <c r="A2124" s="6" t="s">
        <v>2239</v>
      </c>
      <c r="B2124" s="3">
        <v>1</v>
      </c>
    </row>
    <row r="2125" spans="1:2" x14ac:dyDescent="0.3">
      <c r="A2125" s="1" t="s">
        <v>4984</v>
      </c>
      <c r="B2125" s="3">
        <v>1</v>
      </c>
    </row>
    <row r="2126" spans="1:2" x14ac:dyDescent="0.3">
      <c r="A2126" s="6" t="s">
        <v>2937</v>
      </c>
      <c r="B2126" s="3">
        <v>1</v>
      </c>
    </row>
    <row r="2127" spans="1:2" x14ac:dyDescent="0.3">
      <c r="A2127" s="1" t="s">
        <v>3779</v>
      </c>
      <c r="B2127" s="3">
        <v>1</v>
      </c>
    </row>
    <row r="2128" spans="1:2" x14ac:dyDescent="0.3">
      <c r="A2128" s="6" t="s">
        <v>2636</v>
      </c>
      <c r="B2128" s="3">
        <v>1</v>
      </c>
    </row>
    <row r="2129" spans="1:2" x14ac:dyDescent="0.3">
      <c r="A2129" s="1" t="s">
        <v>4629</v>
      </c>
      <c r="B2129" s="3">
        <v>1</v>
      </c>
    </row>
    <row r="2130" spans="1:2" x14ac:dyDescent="0.3">
      <c r="A2130" s="6" t="s">
        <v>2556</v>
      </c>
      <c r="B2130" s="3">
        <v>1</v>
      </c>
    </row>
    <row r="2131" spans="1:2" x14ac:dyDescent="0.3">
      <c r="A2131" s="1" t="s">
        <v>4590</v>
      </c>
      <c r="B2131" s="3">
        <v>1</v>
      </c>
    </row>
    <row r="2132" spans="1:2" x14ac:dyDescent="0.3">
      <c r="A2132" s="6" t="s">
        <v>1018</v>
      </c>
      <c r="B2132" s="3">
        <v>1</v>
      </c>
    </row>
    <row r="2133" spans="1:2" x14ac:dyDescent="0.3">
      <c r="A2133" s="1" t="s">
        <v>5266</v>
      </c>
      <c r="B2133" s="3">
        <v>1</v>
      </c>
    </row>
    <row r="2134" spans="1:2" x14ac:dyDescent="0.3">
      <c r="A2134" s="6" t="s">
        <v>2931</v>
      </c>
      <c r="B2134" s="3">
        <v>1</v>
      </c>
    </row>
    <row r="2135" spans="1:2" x14ac:dyDescent="0.3">
      <c r="A2135" s="1" t="s">
        <v>3920</v>
      </c>
      <c r="B2135" s="3">
        <v>1</v>
      </c>
    </row>
    <row r="2136" spans="1:2" x14ac:dyDescent="0.3">
      <c r="A2136" s="6" t="s">
        <v>2219</v>
      </c>
      <c r="B2136" s="3">
        <v>1</v>
      </c>
    </row>
    <row r="2137" spans="1:2" x14ac:dyDescent="0.3">
      <c r="A2137" s="1" t="s">
        <v>4976</v>
      </c>
      <c r="B2137" s="3">
        <v>1</v>
      </c>
    </row>
    <row r="2138" spans="1:2" x14ac:dyDescent="0.3">
      <c r="A2138" s="6" t="s">
        <v>2548</v>
      </c>
      <c r="B2138" s="3">
        <v>1</v>
      </c>
    </row>
    <row r="2139" spans="1:2" x14ac:dyDescent="0.3">
      <c r="A2139" s="1" t="s">
        <v>3878</v>
      </c>
      <c r="B2139" s="3">
        <v>1</v>
      </c>
    </row>
    <row r="2140" spans="1:2" x14ac:dyDescent="0.3">
      <c r="A2140" s="6" t="s">
        <v>1937</v>
      </c>
      <c r="B2140" s="3">
        <v>1</v>
      </c>
    </row>
    <row r="2141" spans="1:2" x14ac:dyDescent="0.3">
      <c r="A2141" s="1" t="s">
        <v>4891</v>
      </c>
      <c r="B2141" s="3">
        <v>1</v>
      </c>
    </row>
    <row r="2142" spans="1:2" x14ac:dyDescent="0.3">
      <c r="A2142" s="6" t="s">
        <v>2549</v>
      </c>
      <c r="B2142" s="3">
        <v>1</v>
      </c>
    </row>
    <row r="2143" spans="1:2" x14ac:dyDescent="0.3">
      <c r="A2143" s="1" t="s">
        <v>4886</v>
      </c>
      <c r="B2143" s="3">
        <v>1</v>
      </c>
    </row>
    <row r="2144" spans="1:2" x14ac:dyDescent="0.3">
      <c r="A2144" s="6" t="s">
        <v>3302</v>
      </c>
      <c r="B2144" s="3">
        <v>1</v>
      </c>
    </row>
    <row r="2145" spans="1:2" x14ac:dyDescent="0.3">
      <c r="A2145" s="1" t="s">
        <v>4345</v>
      </c>
      <c r="B2145" s="3">
        <v>1</v>
      </c>
    </row>
    <row r="2146" spans="1:2" x14ac:dyDescent="0.3">
      <c r="A2146" s="6" t="s">
        <v>3121</v>
      </c>
      <c r="B2146" s="3">
        <v>1</v>
      </c>
    </row>
    <row r="2147" spans="1:2" x14ac:dyDescent="0.3">
      <c r="A2147" s="1" t="s">
        <v>4841</v>
      </c>
      <c r="B2147" s="3">
        <v>1</v>
      </c>
    </row>
    <row r="2148" spans="1:2" x14ac:dyDescent="0.3">
      <c r="A2148" s="6" t="s">
        <v>2543</v>
      </c>
      <c r="B2148" s="3">
        <v>1</v>
      </c>
    </row>
    <row r="2149" spans="1:2" x14ac:dyDescent="0.3">
      <c r="A2149" s="1" t="s">
        <v>5342</v>
      </c>
      <c r="B2149" s="3">
        <v>1</v>
      </c>
    </row>
    <row r="2150" spans="1:2" x14ac:dyDescent="0.3">
      <c r="A2150" s="6" t="s">
        <v>3455</v>
      </c>
      <c r="B2150" s="3">
        <v>1</v>
      </c>
    </row>
    <row r="2151" spans="1:2" x14ac:dyDescent="0.3">
      <c r="A2151" s="1" t="s">
        <v>5550</v>
      </c>
      <c r="B2151" s="3">
        <v>1</v>
      </c>
    </row>
    <row r="2152" spans="1:2" x14ac:dyDescent="0.3">
      <c r="A2152" s="6" t="s">
        <v>3365</v>
      </c>
      <c r="B2152" s="3">
        <v>1</v>
      </c>
    </row>
    <row r="2153" spans="1:2" x14ac:dyDescent="0.3">
      <c r="A2153" s="1" t="s">
        <v>5562</v>
      </c>
      <c r="B2153" s="3">
        <v>1</v>
      </c>
    </row>
    <row r="2154" spans="1:2" x14ac:dyDescent="0.3">
      <c r="A2154" s="6" t="s">
        <v>3457</v>
      </c>
      <c r="B2154" s="3">
        <v>1</v>
      </c>
    </row>
    <row r="2155" spans="1:2" x14ac:dyDescent="0.3">
      <c r="A2155" s="1" t="s">
        <v>5500</v>
      </c>
      <c r="B2155" s="3">
        <v>1</v>
      </c>
    </row>
    <row r="2156" spans="1:2" x14ac:dyDescent="0.3">
      <c r="A2156" s="6" t="s">
        <v>3212</v>
      </c>
      <c r="B2156" s="3">
        <v>1</v>
      </c>
    </row>
    <row r="2157" spans="1:2" x14ac:dyDescent="0.3">
      <c r="A2157" s="1" t="s">
        <v>4913</v>
      </c>
      <c r="B2157" s="3">
        <v>1</v>
      </c>
    </row>
    <row r="2158" spans="1:2" x14ac:dyDescent="0.3">
      <c r="A2158" s="6" t="s">
        <v>3354</v>
      </c>
      <c r="B2158" s="3">
        <v>1</v>
      </c>
    </row>
    <row r="2159" spans="1:2" x14ac:dyDescent="0.3">
      <c r="A2159" s="1" t="s">
        <v>4256</v>
      </c>
      <c r="B2159" s="3">
        <v>1</v>
      </c>
    </row>
    <row r="2160" spans="1:2" x14ac:dyDescent="0.3">
      <c r="A2160" s="6" t="s">
        <v>3167</v>
      </c>
      <c r="B2160" s="3">
        <v>1</v>
      </c>
    </row>
    <row r="2161" spans="1:2" x14ac:dyDescent="0.3">
      <c r="A2161" s="1" t="s">
        <v>5139</v>
      </c>
      <c r="B2161" s="3">
        <v>1</v>
      </c>
    </row>
    <row r="2162" spans="1:2" x14ac:dyDescent="0.3">
      <c r="A2162" s="6" t="s">
        <v>2079</v>
      </c>
      <c r="B2162" s="3">
        <v>1</v>
      </c>
    </row>
    <row r="2163" spans="1:2" x14ac:dyDescent="0.3">
      <c r="A2163" s="1" t="s">
        <v>5445</v>
      </c>
      <c r="B2163" s="3">
        <v>1</v>
      </c>
    </row>
    <row r="2164" spans="1:2" x14ac:dyDescent="0.3">
      <c r="A2164" s="6" t="s">
        <v>3064</v>
      </c>
      <c r="B2164" s="3">
        <v>1</v>
      </c>
    </row>
    <row r="2165" spans="1:2" x14ac:dyDescent="0.3">
      <c r="A2165" s="1" t="s">
        <v>5362</v>
      </c>
      <c r="B2165" s="3">
        <v>1</v>
      </c>
    </row>
    <row r="2166" spans="1:2" x14ac:dyDescent="0.3">
      <c r="A2166" s="6" t="s">
        <v>3428</v>
      </c>
      <c r="B2166" s="3">
        <v>1</v>
      </c>
    </row>
    <row r="2167" spans="1:2" x14ac:dyDescent="0.3">
      <c r="A2167" s="1" t="s">
        <v>4916</v>
      </c>
      <c r="B2167" s="3">
        <v>1</v>
      </c>
    </row>
    <row r="2168" spans="1:2" x14ac:dyDescent="0.3">
      <c r="A2168" s="6" t="s">
        <v>3335</v>
      </c>
      <c r="B2168" s="3">
        <v>1</v>
      </c>
    </row>
    <row r="2169" spans="1:2" x14ac:dyDescent="0.3">
      <c r="A2169" s="1" t="s">
        <v>5515</v>
      </c>
      <c r="B2169" s="3">
        <v>1</v>
      </c>
    </row>
    <row r="2170" spans="1:2" x14ac:dyDescent="0.3">
      <c r="A2170" s="6" t="s">
        <v>3259</v>
      </c>
      <c r="B2170" s="3">
        <v>1</v>
      </c>
    </row>
    <row r="2171" spans="1:2" x14ac:dyDescent="0.3">
      <c r="A2171" s="1" t="s">
        <v>4846</v>
      </c>
      <c r="B2171" s="3">
        <v>1</v>
      </c>
    </row>
    <row r="2172" spans="1:2" x14ac:dyDescent="0.3">
      <c r="A2172" s="6" t="s">
        <v>3285</v>
      </c>
      <c r="B2172" s="3">
        <v>1</v>
      </c>
    </row>
    <row r="2173" spans="1:2" x14ac:dyDescent="0.3">
      <c r="A2173" s="1" t="s">
        <v>4694</v>
      </c>
      <c r="B2173" s="3">
        <v>1</v>
      </c>
    </row>
    <row r="2174" spans="1:2" x14ac:dyDescent="0.3">
      <c r="A2174" s="6" t="s">
        <v>3190</v>
      </c>
      <c r="B2174" s="3">
        <v>1</v>
      </c>
    </row>
    <row r="2175" spans="1:2" x14ac:dyDescent="0.3">
      <c r="A2175" s="1" t="s">
        <v>4608</v>
      </c>
      <c r="B2175" s="3">
        <v>1</v>
      </c>
    </row>
    <row r="2176" spans="1:2" x14ac:dyDescent="0.3">
      <c r="A2176" s="6" t="s">
        <v>3249</v>
      </c>
      <c r="B2176" s="3">
        <v>1</v>
      </c>
    </row>
    <row r="2177" spans="1:2" x14ac:dyDescent="0.3">
      <c r="A2177" s="1" t="s">
        <v>5391</v>
      </c>
      <c r="B2177" s="3">
        <v>1</v>
      </c>
    </row>
    <row r="2178" spans="1:2" x14ac:dyDescent="0.3">
      <c r="A2178" s="6" t="s">
        <v>3412</v>
      </c>
      <c r="B2178" s="3">
        <v>1</v>
      </c>
    </row>
    <row r="2179" spans="1:2" x14ac:dyDescent="0.3">
      <c r="A2179" s="1" t="s">
        <v>5493</v>
      </c>
      <c r="B2179" s="3">
        <v>1</v>
      </c>
    </row>
    <row r="2180" spans="1:2" x14ac:dyDescent="0.3">
      <c r="A2180" s="6" t="s">
        <v>3187</v>
      </c>
      <c r="B2180" s="3">
        <v>1</v>
      </c>
    </row>
    <row r="2181" spans="1:2" x14ac:dyDescent="0.3">
      <c r="A2181" s="1" t="s">
        <v>5281</v>
      </c>
      <c r="B2181" s="3">
        <v>1</v>
      </c>
    </row>
    <row r="2182" spans="1:2" x14ac:dyDescent="0.3">
      <c r="A2182" s="6" t="s">
        <v>3407</v>
      </c>
      <c r="B2182" s="3">
        <v>1</v>
      </c>
    </row>
    <row r="2183" spans="1:2" x14ac:dyDescent="0.3">
      <c r="A2183" s="1" t="s">
        <v>5469</v>
      </c>
      <c r="B2183" s="3">
        <v>1</v>
      </c>
    </row>
    <row r="2184" spans="1:2" x14ac:dyDescent="0.3">
      <c r="A2184" s="6" t="s">
        <v>3139</v>
      </c>
      <c r="B2184" s="3">
        <v>1</v>
      </c>
    </row>
    <row r="2185" spans="1:2" x14ac:dyDescent="0.3">
      <c r="A2185" s="1" t="s">
        <v>5518</v>
      </c>
      <c r="B2185" s="3">
        <v>1</v>
      </c>
    </row>
    <row r="2186" spans="1:2" x14ac:dyDescent="0.3">
      <c r="A2186" s="6" t="s">
        <v>3269</v>
      </c>
      <c r="B2186" s="3">
        <v>1</v>
      </c>
    </row>
    <row r="2187" spans="1:2" x14ac:dyDescent="0.3">
      <c r="A2187" s="1" t="s">
        <v>3881</v>
      </c>
      <c r="B2187" s="3">
        <v>1</v>
      </c>
    </row>
    <row r="2188" spans="1:2" x14ac:dyDescent="0.3">
      <c r="A2188" s="6" t="s">
        <v>2783</v>
      </c>
      <c r="B2188" s="3">
        <v>1</v>
      </c>
    </row>
    <row r="2189" spans="1:2" x14ac:dyDescent="0.3">
      <c r="A2189" s="1" t="s">
        <v>5470</v>
      </c>
      <c r="B2189" s="3">
        <v>1</v>
      </c>
    </row>
    <row r="2190" spans="1:2" x14ac:dyDescent="0.3">
      <c r="A2190" s="6" t="s">
        <v>3381</v>
      </c>
      <c r="B2190" s="3">
        <v>1</v>
      </c>
    </row>
    <row r="2191" spans="1:2" x14ac:dyDescent="0.3">
      <c r="A2191" s="1" t="s">
        <v>5551</v>
      </c>
      <c r="B2191" s="3">
        <v>1</v>
      </c>
    </row>
    <row r="2192" spans="1:2" x14ac:dyDescent="0.3">
      <c r="A2192" s="6" t="s">
        <v>3371</v>
      </c>
      <c r="B2192" s="3">
        <v>1</v>
      </c>
    </row>
    <row r="2193" spans="1:2" x14ac:dyDescent="0.3">
      <c r="A2193" s="1" t="s">
        <v>5517</v>
      </c>
      <c r="B2193" s="3">
        <v>1</v>
      </c>
    </row>
    <row r="2194" spans="1:2" x14ac:dyDescent="0.3">
      <c r="A2194" s="6" t="s">
        <v>3439</v>
      </c>
      <c r="B2194" s="3">
        <v>1</v>
      </c>
    </row>
    <row r="2195" spans="1:2" x14ac:dyDescent="0.3">
      <c r="A2195" s="1" t="s">
        <v>3693</v>
      </c>
      <c r="B2195" s="3">
        <v>1</v>
      </c>
    </row>
    <row r="2196" spans="1:2" x14ac:dyDescent="0.3">
      <c r="A2196" s="6" t="s">
        <v>3350</v>
      </c>
      <c r="B2196" s="3">
        <v>1</v>
      </c>
    </row>
    <row r="2197" spans="1:2" x14ac:dyDescent="0.3">
      <c r="A2197" s="1" t="s">
        <v>5527</v>
      </c>
      <c r="B2197" s="3">
        <v>1</v>
      </c>
    </row>
    <row r="2198" spans="1:2" x14ac:dyDescent="0.3">
      <c r="A2198" s="6" t="s">
        <v>3281</v>
      </c>
      <c r="B2198" s="3">
        <v>1</v>
      </c>
    </row>
    <row r="2199" spans="1:2" x14ac:dyDescent="0.3">
      <c r="A2199" s="1" t="s">
        <v>5537</v>
      </c>
      <c r="B2199" s="3">
        <v>1</v>
      </c>
    </row>
    <row r="2200" spans="1:2" x14ac:dyDescent="0.3">
      <c r="A2200" s="6" t="s">
        <v>3314</v>
      </c>
      <c r="B2200" s="3">
        <v>1</v>
      </c>
    </row>
    <row r="2201" spans="1:2" x14ac:dyDescent="0.3">
      <c r="A2201" s="1" t="s">
        <v>5379</v>
      </c>
      <c r="B2201" s="3">
        <v>1</v>
      </c>
    </row>
    <row r="2202" spans="1:2" x14ac:dyDescent="0.3">
      <c r="A2202" s="6" t="s">
        <v>3315</v>
      </c>
      <c r="B2202" s="3">
        <v>1</v>
      </c>
    </row>
    <row r="2203" spans="1:2" x14ac:dyDescent="0.3">
      <c r="A2203" s="1" t="s">
        <v>5314</v>
      </c>
      <c r="B2203" s="3">
        <v>1</v>
      </c>
    </row>
    <row r="2204" spans="1:2" x14ac:dyDescent="0.3">
      <c r="A2204" s="6" t="s">
        <v>3294</v>
      </c>
      <c r="B2204" s="3">
        <v>1</v>
      </c>
    </row>
    <row r="2205" spans="1:2" x14ac:dyDescent="0.3">
      <c r="A2205" s="1" t="s">
        <v>4699</v>
      </c>
      <c r="B2205" s="3">
        <v>1</v>
      </c>
    </row>
    <row r="2206" spans="1:2" x14ac:dyDescent="0.3">
      <c r="A2206" s="6" t="s">
        <v>3163</v>
      </c>
      <c r="B2206" s="3">
        <v>1</v>
      </c>
    </row>
    <row r="2207" spans="1:2" x14ac:dyDescent="0.3">
      <c r="A2207" s="1" t="s">
        <v>5564</v>
      </c>
      <c r="B2207" s="3">
        <v>1</v>
      </c>
    </row>
    <row r="2208" spans="1:2" x14ac:dyDescent="0.3">
      <c r="A2208" s="6" t="s">
        <v>3408</v>
      </c>
      <c r="B2208" s="3">
        <v>1</v>
      </c>
    </row>
    <row r="2209" spans="1:2" x14ac:dyDescent="0.3">
      <c r="A2209" s="1" t="s">
        <v>5456</v>
      </c>
      <c r="B2209" s="3">
        <v>1</v>
      </c>
    </row>
    <row r="2210" spans="1:2" x14ac:dyDescent="0.3">
      <c r="A2210" s="6" t="s">
        <v>3083</v>
      </c>
      <c r="B2210" s="3">
        <v>1</v>
      </c>
    </row>
    <row r="2211" spans="1:2" x14ac:dyDescent="0.3">
      <c r="A2211" s="1" t="s">
        <v>4842</v>
      </c>
      <c r="B2211" s="3">
        <v>1</v>
      </c>
    </row>
    <row r="2212" spans="1:2" x14ac:dyDescent="0.3">
      <c r="A2212" s="6" t="s">
        <v>2601</v>
      </c>
      <c r="B2212" s="3">
        <v>1</v>
      </c>
    </row>
    <row r="2213" spans="1:2" x14ac:dyDescent="0.3">
      <c r="A2213" s="1" t="s">
        <v>5280</v>
      </c>
      <c r="B2213" s="3">
        <v>1</v>
      </c>
    </row>
    <row r="2214" spans="1:2" x14ac:dyDescent="0.3">
      <c r="A2214" s="6" t="s">
        <v>3345</v>
      </c>
      <c r="B2214" s="3">
        <v>1</v>
      </c>
    </row>
    <row r="2215" spans="1:2" x14ac:dyDescent="0.3">
      <c r="A2215" s="1" t="s">
        <v>5316</v>
      </c>
      <c r="B2215" s="3">
        <v>1</v>
      </c>
    </row>
    <row r="2216" spans="1:2" x14ac:dyDescent="0.3">
      <c r="A2216" s="6" t="s">
        <v>2654</v>
      </c>
      <c r="B2216" s="3">
        <v>1</v>
      </c>
    </row>
    <row r="2217" spans="1:2" x14ac:dyDescent="0.3">
      <c r="A2217" s="1" t="s">
        <v>5434</v>
      </c>
      <c r="B2217" s="3">
        <v>1</v>
      </c>
    </row>
    <row r="2218" spans="1:2" x14ac:dyDescent="0.3">
      <c r="A2218" s="6" t="s">
        <v>3022</v>
      </c>
      <c r="B2218" s="3">
        <v>1</v>
      </c>
    </row>
    <row r="2219" spans="1:2" x14ac:dyDescent="0.3">
      <c r="A2219" s="1" t="s">
        <v>5497</v>
      </c>
      <c r="B2219" s="3">
        <v>1</v>
      </c>
    </row>
    <row r="2220" spans="1:2" x14ac:dyDescent="0.3">
      <c r="A2220" s="6" t="s">
        <v>3200</v>
      </c>
      <c r="B2220" s="3">
        <v>1</v>
      </c>
    </row>
    <row r="2221" spans="1:2" x14ac:dyDescent="0.3">
      <c r="A2221" s="1" t="s">
        <v>5148</v>
      </c>
      <c r="B2221" s="3">
        <v>1</v>
      </c>
    </row>
    <row r="2222" spans="1:2" x14ac:dyDescent="0.3">
      <c r="A2222" s="6" t="s">
        <v>3330</v>
      </c>
      <c r="B2222" s="3">
        <v>1</v>
      </c>
    </row>
    <row r="2223" spans="1:2" x14ac:dyDescent="0.3">
      <c r="A2223" s="1" t="s">
        <v>4205</v>
      </c>
      <c r="B2223" s="3">
        <v>1</v>
      </c>
    </row>
    <row r="2224" spans="1:2" x14ac:dyDescent="0.3">
      <c r="A2224" s="6" t="s">
        <v>2574</v>
      </c>
      <c r="B2224" s="3">
        <v>1</v>
      </c>
    </row>
    <row r="2225" spans="1:2" x14ac:dyDescent="0.3">
      <c r="A2225" s="1" t="s">
        <v>5472</v>
      </c>
      <c r="B2225" s="3">
        <v>1</v>
      </c>
    </row>
    <row r="2226" spans="1:2" x14ac:dyDescent="0.3">
      <c r="A2226" s="6" t="s">
        <v>3146</v>
      </c>
      <c r="B2226" s="3">
        <v>1</v>
      </c>
    </row>
    <row r="2227" spans="1:2" x14ac:dyDescent="0.3">
      <c r="A2227" s="1" t="s">
        <v>5572</v>
      </c>
      <c r="B2227" s="3">
        <v>1</v>
      </c>
    </row>
    <row r="2228" spans="1:2" x14ac:dyDescent="0.3">
      <c r="A2228" s="6" t="s">
        <v>3426</v>
      </c>
      <c r="B2228" s="3">
        <v>1</v>
      </c>
    </row>
    <row r="2229" spans="1:2" x14ac:dyDescent="0.3">
      <c r="A2229" s="1" t="s">
        <v>5262</v>
      </c>
      <c r="B2229" s="3">
        <v>1</v>
      </c>
    </row>
    <row r="2230" spans="1:2" x14ac:dyDescent="0.3">
      <c r="A2230" s="6" t="s">
        <v>3275</v>
      </c>
      <c r="B2230" s="3">
        <v>1</v>
      </c>
    </row>
    <row r="2231" spans="1:2" x14ac:dyDescent="0.3">
      <c r="A2231" s="1" t="s">
        <v>5111</v>
      </c>
      <c r="B2231" s="3">
        <v>1</v>
      </c>
    </row>
    <row r="2232" spans="1:2" x14ac:dyDescent="0.3">
      <c r="A2232" s="6" t="s">
        <v>3133</v>
      </c>
      <c r="B2232" s="3">
        <v>1</v>
      </c>
    </row>
    <row r="2233" spans="1:2" x14ac:dyDescent="0.3">
      <c r="A2233" s="1" t="s">
        <v>5512</v>
      </c>
      <c r="B2233" s="3">
        <v>1</v>
      </c>
    </row>
    <row r="2234" spans="1:2" x14ac:dyDescent="0.3">
      <c r="A2234" s="6" t="s">
        <v>3252</v>
      </c>
      <c r="B2234" s="3">
        <v>1</v>
      </c>
    </row>
    <row r="2235" spans="1:2" x14ac:dyDescent="0.3">
      <c r="A2235" s="1" t="s">
        <v>4133</v>
      </c>
      <c r="B2235" s="3">
        <v>1</v>
      </c>
    </row>
    <row r="2236" spans="1:2" x14ac:dyDescent="0.3">
      <c r="A2236" s="6" t="s">
        <v>3115</v>
      </c>
      <c r="B2236" s="3">
        <v>1</v>
      </c>
    </row>
    <row r="2237" spans="1:2" x14ac:dyDescent="0.3">
      <c r="A2237" s="1" t="s">
        <v>5591</v>
      </c>
      <c r="B2237" s="3">
        <v>1</v>
      </c>
    </row>
    <row r="2238" spans="1:2" x14ac:dyDescent="0.3">
      <c r="A2238" s="6" t="s">
        <v>3461</v>
      </c>
      <c r="B2238" s="3">
        <v>1</v>
      </c>
    </row>
    <row r="2239" spans="1:2" x14ac:dyDescent="0.3">
      <c r="A2239" s="1" t="s">
        <v>5531</v>
      </c>
      <c r="B2239" s="3">
        <v>1</v>
      </c>
    </row>
    <row r="2240" spans="1:2" x14ac:dyDescent="0.3">
      <c r="A2240" s="6" t="s">
        <v>3306</v>
      </c>
      <c r="B2240" s="3">
        <v>1</v>
      </c>
    </row>
    <row r="2241" spans="1:2" x14ac:dyDescent="0.3">
      <c r="A2241" s="1" t="s">
        <v>5407</v>
      </c>
      <c r="B2241" s="3">
        <v>1</v>
      </c>
    </row>
    <row r="2242" spans="1:2" x14ac:dyDescent="0.3">
      <c r="A2242" s="6" t="s">
        <v>3254</v>
      </c>
      <c r="B2242" s="3">
        <v>1</v>
      </c>
    </row>
    <row r="2243" spans="1:2" x14ac:dyDescent="0.3">
      <c r="A2243" s="1" t="s">
        <v>5443</v>
      </c>
      <c r="B2243" s="3">
        <v>1</v>
      </c>
    </row>
    <row r="2244" spans="1:2" x14ac:dyDescent="0.3">
      <c r="A2244" s="6" t="s">
        <v>3057</v>
      </c>
      <c r="B2244" s="3">
        <v>1</v>
      </c>
    </row>
    <row r="2245" spans="1:2" x14ac:dyDescent="0.3">
      <c r="A2245" s="1" t="s">
        <v>5353</v>
      </c>
      <c r="B2245" s="3">
        <v>1</v>
      </c>
    </row>
    <row r="2246" spans="1:2" x14ac:dyDescent="0.3">
      <c r="A2246" s="6" t="s">
        <v>3194</v>
      </c>
      <c r="B2246" s="3">
        <v>1</v>
      </c>
    </row>
    <row r="2247" spans="1:2" x14ac:dyDescent="0.3">
      <c r="A2247" s="1" t="s">
        <v>4639</v>
      </c>
      <c r="B2247" s="3">
        <v>1</v>
      </c>
    </row>
    <row r="2248" spans="1:2" x14ac:dyDescent="0.3">
      <c r="A2248" s="6" t="s">
        <v>3366</v>
      </c>
      <c r="B2248" s="3">
        <v>1</v>
      </c>
    </row>
    <row r="2249" spans="1:2" x14ac:dyDescent="0.3">
      <c r="A2249" s="1" t="s">
        <v>5367</v>
      </c>
      <c r="B2249" s="3">
        <v>1</v>
      </c>
    </row>
    <row r="2250" spans="1:2" x14ac:dyDescent="0.3">
      <c r="A2250" s="6" t="s">
        <v>2842</v>
      </c>
      <c r="B2250" s="3">
        <v>1</v>
      </c>
    </row>
    <row r="2251" spans="1:2" x14ac:dyDescent="0.3">
      <c r="A2251" s="1" t="s">
        <v>4859</v>
      </c>
      <c r="B2251" s="3">
        <v>1</v>
      </c>
    </row>
    <row r="2252" spans="1:2" x14ac:dyDescent="0.3">
      <c r="A2252" s="6" t="s">
        <v>3356</v>
      </c>
      <c r="B2252" s="3">
        <v>1</v>
      </c>
    </row>
    <row r="2253" spans="1:2" x14ac:dyDescent="0.3">
      <c r="A2253" s="1" t="s">
        <v>4257</v>
      </c>
      <c r="B2253" s="3">
        <v>1</v>
      </c>
    </row>
    <row r="2254" spans="1:2" x14ac:dyDescent="0.3">
      <c r="A2254" s="6" t="s">
        <v>3224</v>
      </c>
      <c r="B2254" s="3">
        <v>1</v>
      </c>
    </row>
    <row r="2255" spans="1:2" x14ac:dyDescent="0.3">
      <c r="A2255" s="1" t="s">
        <v>5491</v>
      </c>
      <c r="B2255" s="3">
        <v>1</v>
      </c>
    </row>
    <row r="2256" spans="1:2" x14ac:dyDescent="0.3">
      <c r="A2256" s="6" t="s">
        <v>3183</v>
      </c>
      <c r="B2256" s="3">
        <v>1</v>
      </c>
    </row>
    <row r="2257" spans="1:2" x14ac:dyDescent="0.3">
      <c r="A2257" s="1" t="s">
        <v>4082</v>
      </c>
      <c r="B2257" s="3">
        <v>1</v>
      </c>
    </row>
    <row r="2258" spans="1:2" x14ac:dyDescent="0.3">
      <c r="A2258" s="6" t="s">
        <v>3226</v>
      </c>
      <c r="B2258" s="3">
        <v>1</v>
      </c>
    </row>
    <row r="2259" spans="1:2" x14ac:dyDescent="0.3">
      <c r="A2259" s="1" t="s">
        <v>5541</v>
      </c>
      <c r="B2259" s="3">
        <v>1</v>
      </c>
    </row>
    <row r="2260" spans="1:2" x14ac:dyDescent="0.3">
      <c r="A2260" s="6" t="s">
        <v>3324</v>
      </c>
      <c r="B2260" s="3">
        <v>1</v>
      </c>
    </row>
    <row r="2261" spans="1:2" x14ac:dyDescent="0.3">
      <c r="A2261" s="1" t="s">
        <v>5420</v>
      </c>
      <c r="B2261" s="3">
        <v>1</v>
      </c>
    </row>
    <row r="2262" spans="1:2" x14ac:dyDescent="0.3">
      <c r="A2262" s="6" t="s">
        <v>2987</v>
      </c>
      <c r="B2262" s="3">
        <v>1</v>
      </c>
    </row>
    <row r="2263" spans="1:2" x14ac:dyDescent="0.3">
      <c r="A2263" s="1" t="s">
        <v>5248</v>
      </c>
      <c r="B2263" s="3">
        <v>1</v>
      </c>
    </row>
    <row r="2264" spans="1:2" x14ac:dyDescent="0.3">
      <c r="A2264" s="6" t="s">
        <v>3298</v>
      </c>
      <c r="B2264" s="3">
        <v>1</v>
      </c>
    </row>
    <row r="2265" spans="1:2" x14ac:dyDescent="0.3">
      <c r="A2265" s="1" t="s">
        <v>5253</v>
      </c>
      <c r="B2265" s="3">
        <v>1</v>
      </c>
    </row>
    <row r="2266" spans="1:2" x14ac:dyDescent="0.3">
      <c r="A2266" s="6" t="s">
        <v>3230</v>
      </c>
      <c r="B2266" s="3">
        <v>1</v>
      </c>
    </row>
    <row r="2267" spans="1:2" x14ac:dyDescent="0.3">
      <c r="A2267" s="1" t="s">
        <v>4386</v>
      </c>
      <c r="B2267" s="3">
        <v>1</v>
      </c>
    </row>
    <row r="2268" spans="1:2" x14ac:dyDescent="0.3">
      <c r="A2268" s="6" t="s">
        <v>3301</v>
      </c>
      <c r="B2268" s="3">
        <v>1</v>
      </c>
    </row>
    <row r="2269" spans="1:2" x14ac:dyDescent="0.3">
      <c r="A2269" s="1" t="s">
        <v>5040</v>
      </c>
      <c r="B2269" s="3">
        <v>1</v>
      </c>
    </row>
    <row r="2270" spans="1:2" x14ac:dyDescent="0.3">
      <c r="A2270" s="6" t="s">
        <v>3231</v>
      </c>
      <c r="B2270" s="3">
        <v>1</v>
      </c>
    </row>
    <row r="2271" spans="1:2" x14ac:dyDescent="0.3">
      <c r="A2271" s="1" t="s">
        <v>5291</v>
      </c>
      <c r="B2271" s="3">
        <v>1</v>
      </c>
    </row>
    <row r="2272" spans="1:2" x14ac:dyDescent="0.3">
      <c r="A2272" s="6" t="s">
        <v>2564</v>
      </c>
      <c r="B2272" s="3">
        <v>1</v>
      </c>
    </row>
    <row r="2273" spans="1:2" x14ac:dyDescent="0.3">
      <c r="A2273" s="1" t="s">
        <v>5190</v>
      </c>
      <c r="B2273" s="3">
        <v>1</v>
      </c>
    </row>
    <row r="2274" spans="1:2" x14ac:dyDescent="0.3">
      <c r="A2274" s="6" t="s">
        <v>3225</v>
      </c>
      <c r="B2274" s="3">
        <v>1</v>
      </c>
    </row>
    <row r="2275" spans="1:2" x14ac:dyDescent="0.3">
      <c r="A2275" s="1" t="s">
        <v>5502</v>
      </c>
      <c r="B2275" s="3">
        <v>1</v>
      </c>
    </row>
    <row r="2276" spans="1:2" x14ac:dyDescent="0.3">
      <c r="A2276" s="6" t="s">
        <v>3279</v>
      </c>
      <c r="B2276" s="3">
        <v>1</v>
      </c>
    </row>
    <row r="2277" spans="1:2" x14ac:dyDescent="0.3">
      <c r="A2277" s="1" t="s">
        <v>4357</v>
      </c>
      <c r="B2277" s="3">
        <v>1</v>
      </c>
    </row>
    <row r="2278" spans="1:2" x14ac:dyDescent="0.3">
      <c r="A2278" s="6" t="s">
        <v>3216</v>
      </c>
      <c r="B2278" s="3">
        <v>1</v>
      </c>
    </row>
    <row r="2279" spans="1:2" x14ac:dyDescent="0.3">
      <c r="A2279" s="1" t="s">
        <v>5524</v>
      </c>
      <c r="B2279" s="3">
        <v>1</v>
      </c>
    </row>
    <row r="2280" spans="1:2" x14ac:dyDescent="0.3">
      <c r="A2280" s="6" t="s">
        <v>3273</v>
      </c>
      <c r="B2280" s="3">
        <v>1</v>
      </c>
    </row>
    <row r="2281" spans="1:2" x14ac:dyDescent="0.3">
      <c r="A2281" s="1" t="s">
        <v>5546</v>
      </c>
      <c r="B2281" s="3">
        <v>1</v>
      </c>
    </row>
    <row r="2282" spans="1:2" x14ac:dyDescent="0.3">
      <c r="A2282" s="6" t="s">
        <v>3346</v>
      </c>
      <c r="B2282" s="3">
        <v>1</v>
      </c>
    </row>
    <row r="2283" spans="1:2" x14ac:dyDescent="0.3">
      <c r="A2283" s="1" t="s">
        <v>4927</v>
      </c>
      <c r="B2283" s="3">
        <v>1</v>
      </c>
    </row>
    <row r="2284" spans="1:2" x14ac:dyDescent="0.3">
      <c r="A2284" s="6" t="s">
        <v>3258</v>
      </c>
      <c r="B2284" s="3">
        <v>1</v>
      </c>
    </row>
    <row r="2285" spans="1:2" x14ac:dyDescent="0.3">
      <c r="A2285" s="1" t="s">
        <v>4310</v>
      </c>
      <c r="B2285" s="3">
        <v>1</v>
      </c>
    </row>
    <row r="2286" spans="1:2" x14ac:dyDescent="0.3">
      <c r="A2286" s="6" t="s">
        <v>708</v>
      </c>
      <c r="B2286" s="3">
        <v>1</v>
      </c>
    </row>
    <row r="2287" spans="1:2" x14ac:dyDescent="0.3">
      <c r="A2287" s="1" t="s">
        <v>5337</v>
      </c>
      <c r="B2287" s="3">
        <v>1</v>
      </c>
    </row>
    <row r="2288" spans="1:2" x14ac:dyDescent="0.3">
      <c r="A2288" s="6" t="s">
        <v>3251</v>
      </c>
      <c r="B2288" s="3">
        <v>1</v>
      </c>
    </row>
    <row r="2289" spans="1:2" x14ac:dyDescent="0.3">
      <c r="A2289" s="1" t="s">
        <v>5480</v>
      </c>
      <c r="B2289" s="3">
        <v>1</v>
      </c>
    </row>
    <row r="2290" spans="1:2" x14ac:dyDescent="0.3">
      <c r="A2290" s="6" t="s">
        <v>3156</v>
      </c>
      <c r="B2290" s="3">
        <v>1</v>
      </c>
    </row>
    <row r="2291" spans="1:2" x14ac:dyDescent="0.3">
      <c r="A2291" s="1" t="s">
        <v>5506</v>
      </c>
      <c r="B2291" s="3">
        <v>1</v>
      </c>
    </row>
    <row r="2292" spans="1:2" x14ac:dyDescent="0.3">
      <c r="A2292" s="6" t="s">
        <v>3243</v>
      </c>
      <c r="B2292" s="3">
        <v>1</v>
      </c>
    </row>
    <row r="2293" spans="1:2" x14ac:dyDescent="0.3">
      <c r="A2293" s="1" t="s">
        <v>5385</v>
      </c>
      <c r="B2293" s="3">
        <v>1</v>
      </c>
    </row>
    <row r="2294" spans="1:2" x14ac:dyDescent="0.3">
      <c r="A2294" s="6" t="s">
        <v>3214</v>
      </c>
      <c r="B2294" s="3">
        <v>1</v>
      </c>
    </row>
    <row r="2295" spans="1:2" x14ac:dyDescent="0.3">
      <c r="A2295" s="1" t="s">
        <v>5503</v>
      </c>
      <c r="B2295" s="3">
        <v>1</v>
      </c>
    </row>
    <row r="2296" spans="1:2" x14ac:dyDescent="0.3">
      <c r="A2296" s="6" t="s">
        <v>3238</v>
      </c>
      <c r="B2296" s="3">
        <v>1</v>
      </c>
    </row>
    <row r="2297" spans="1:2" x14ac:dyDescent="0.3">
      <c r="A2297" s="1" t="s">
        <v>5349</v>
      </c>
      <c r="B2297" s="3">
        <v>1</v>
      </c>
    </row>
    <row r="2298" spans="1:2" x14ac:dyDescent="0.3">
      <c r="A2298" s="6" t="s">
        <v>2799</v>
      </c>
      <c r="B2298" s="3">
        <v>1</v>
      </c>
    </row>
    <row r="2299" spans="1:2" x14ac:dyDescent="0.3">
      <c r="A2299" s="1" t="s">
        <v>4506</v>
      </c>
      <c r="B2299" s="3">
        <v>1</v>
      </c>
    </row>
    <row r="2300" spans="1:2" x14ac:dyDescent="0.3">
      <c r="A2300" s="6" t="s">
        <v>3218</v>
      </c>
      <c r="B2300" s="3">
        <v>1</v>
      </c>
    </row>
    <row r="2301" spans="1:2" x14ac:dyDescent="0.3">
      <c r="A2301" s="1" t="s">
        <v>3499</v>
      </c>
      <c r="B2301" s="3">
        <v>1</v>
      </c>
    </row>
    <row r="2302" spans="1:2" x14ac:dyDescent="0.3">
      <c r="A2302" s="6" t="s">
        <v>3157</v>
      </c>
      <c r="B2302" s="3">
        <v>1</v>
      </c>
    </row>
    <row r="2303" spans="1:2" x14ac:dyDescent="0.3">
      <c r="A2303" s="1" t="s">
        <v>5215</v>
      </c>
      <c r="B2303" s="3">
        <v>1</v>
      </c>
    </row>
    <row r="2304" spans="1:2" x14ac:dyDescent="0.3">
      <c r="A2304" s="6" t="s">
        <v>3204</v>
      </c>
      <c r="B2304" s="3">
        <v>1</v>
      </c>
    </row>
    <row r="2305" spans="1:2" x14ac:dyDescent="0.3">
      <c r="A2305" s="1" t="s">
        <v>4969</v>
      </c>
      <c r="B2305" s="3">
        <v>1</v>
      </c>
    </row>
    <row r="2306" spans="1:2" x14ac:dyDescent="0.3">
      <c r="A2306" s="6" t="s">
        <v>3012</v>
      </c>
      <c r="B2306" s="3">
        <v>1</v>
      </c>
    </row>
    <row r="2307" spans="1:2" x14ac:dyDescent="0.3">
      <c r="A2307" s="1" t="s">
        <v>5433</v>
      </c>
      <c r="B2307" s="3">
        <v>1</v>
      </c>
    </row>
    <row r="2308" spans="1:2" x14ac:dyDescent="0.3">
      <c r="A2308" s="6" t="s">
        <v>3185</v>
      </c>
      <c r="B2308" s="3">
        <v>1</v>
      </c>
    </row>
    <row r="2309" spans="1:2" x14ac:dyDescent="0.3">
      <c r="A2309" s="1" t="s">
        <v>3583</v>
      </c>
      <c r="B2309" s="3">
        <v>1</v>
      </c>
    </row>
    <row r="2310" spans="1:2" x14ac:dyDescent="0.3">
      <c r="A2310" s="6" t="s">
        <v>3169</v>
      </c>
      <c r="B2310" s="3">
        <v>1</v>
      </c>
    </row>
    <row r="2311" spans="1:2" x14ac:dyDescent="0.3">
      <c r="A2311" s="1" t="s">
        <v>5228</v>
      </c>
      <c r="B2311" s="3">
        <v>1</v>
      </c>
    </row>
    <row r="2312" spans="1:2" x14ac:dyDescent="0.3">
      <c r="A2312" s="6" t="s">
        <v>3172</v>
      </c>
      <c r="B2312" s="3">
        <v>1</v>
      </c>
    </row>
    <row r="2313" spans="1:2" x14ac:dyDescent="0.3">
      <c r="A2313" s="1" t="s">
        <v>3495</v>
      </c>
      <c r="B2313" s="3">
        <v>1</v>
      </c>
    </row>
    <row r="2314" spans="1:2" x14ac:dyDescent="0.3">
      <c r="A2314" s="6" t="s">
        <v>20</v>
      </c>
      <c r="B2314" s="3">
        <v>1</v>
      </c>
    </row>
    <row r="2315" spans="1:2" x14ac:dyDescent="0.3">
      <c r="A2315" s="1" t="s">
        <v>5482</v>
      </c>
      <c r="B2315" s="3">
        <v>1</v>
      </c>
    </row>
    <row r="2316" spans="1:2" x14ac:dyDescent="0.3">
      <c r="A2316" s="6" t="s">
        <v>3158</v>
      </c>
      <c r="B2316" s="3">
        <v>1</v>
      </c>
    </row>
    <row r="2317" spans="1:2" x14ac:dyDescent="0.3">
      <c r="A2317" s="1" t="s">
        <v>4519</v>
      </c>
      <c r="B2317" s="3">
        <v>1</v>
      </c>
    </row>
    <row r="2318" spans="1:2" x14ac:dyDescent="0.3">
      <c r="A2318" s="6" t="s">
        <v>3071</v>
      </c>
      <c r="B2318" s="3">
        <v>1</v>
      </c>
    </row>
    <row r="2319" spans="1:2" x14ac:dyDescent="0.3">
      <c r="A2319" s="1" t="s">
        <v>5101</v>
      </c>
      <c r="B2319" s="3">
        <v>1</v>
      </c>
    </row>
    <row r="2320" spans="1:2" x14ac:dyDescent="0.3">
      <c r="A2320" s="6" t="s">
        <v>3150</v>
      </c>
      <c r="B2320" s="3">
        <v>1</v>
      </c>
    </row>
    <row r="2321" spans="1:2" x14ac:dyDescent="0.3">
      <c r="A2321" s="1" t="s">
        <v>5522</v>
      </c>
      <c r="B2321" s="3">
        <v>1</v>
      </c>
    </row>
    <row r="2322" spans="1:2" x14ac:dyDescent="0.3">
      <c r="A2322" s="6" t="s">
        <v>3387</v>
      </c>
      <c r="B2322" s="3">
        <v>1</v>
      </c>
    </row>
    <row r="2323" spans="1:2" x14ac:dyDescent="0.3">
      <c r="A2323" s="1" t="s">
        <v>4247</v>
      </c>
      <c r="B2323" s="3">
        <v>1</v>
      </c>
    </row>
    <row r="2324" spans="1:2" x14ac:dyDescent="0.3">
      <c r="A2324" s="6" t="s">
        <v>637</v>
      </c>
      <c r="B2324" s="3">
        <v>1</v>
      </c>
    </row>
    <row r="2325" spans="1:2" x14ac:dyDescent="0.3">
      <c r="A2325" s="1" t="s">
        <v>5060</v>
      </c>
      <c r="B2325" s="3">
        <v>1</v>
      </c>
    </row>
    <row r="2326" spans="1:2" x14ac:dyDescent="0.3">
      <c r="A2326" s="6" t="s">
        <v>3168</v>
      </c>
      <c r="B2326" s="3">
        <v>1</v>
      </c>
    </row>
    <row r="2327" spans="1:2" x14ac:dyDescent="0.3">
      <c r="A2327" s="1" t="s">
        <v>5319</v>
      </c>
      <c r="B2327" s="3">
        <v>1</v>
      </c>
    </row>
    <row r="2328" spans="1:2" x14ac:dyDescent="0.3">
      <c r="A2328" s="6" t="s">
        <v>2667</v>
      </c>
      <c r="B2328" s="3">
        <v>1</v>
      </c>
    </row>
    <row r="2329" spans="1:2" x14ac:dyDescent="0.3">
      <c r="A2329" s="1" t="s">
        <v>5326</v>
      </c>
      <c r="B2329" s="3">
        <v>1</v>
      </c>
    </row>
    <row r="2330" spans="1:2" x14ac:dyDescent="0.3">
      <c r="A2330" s="6" t="s">
        <v>2690</v>
      </c>
      <c r="B2330" s="3">
        <v>1</v>
      </c>
    </row>
    <row r="2331" spans="1:2" x14ac:dyDescent="0.3">
      <c r="A2331" s="1" t="s">
        <v>5463</v>
      </c>
      <c r="B2331" s="3">
        <v>1</v>
      </c>
    </row>
    <row r="2332" spans="1:2" x14ac:dyDescent="0.3">
      <c r="A2332" s="6" t="s">
        <v>3123</v>
      </c>
      <c r="B2332" s="3">
        <v>1</v>
      </c>
    </row>
    <row r="2333" spans="1:2" x14ac:dyDescent="0.3">
      <c r="A2333" s="1" t="s">
        <v>4388</v>
      </c>
      <c r="B2333" s="3">
        <v>1</v>
      </c>
    </row>
    <row r="2334" spans="1:2" x14ac:dyDescent="0.3">
      <c r="A2334" s="6" t="s">
        <v>2375</v>
      </c>
      <c r="B2334" s="3">
        <v>1</v>
      </c>
    </row>
    <row r="2335" spans="1:2" x14ac:dyDescent="0.3">
      <c r="A2335" s="1" t="s">
        <v>5455</v>
      </c>
      <c r="B2335" s="3">
        <v>1</v>
      </c>
    </row>
    <row r="2336" spans="1:2" x14ac:dyDescent="0.3">
      <c r="A2336" s="6" t="s">
        <v>3112</v>
      </c>
      <c r="B2336" s="3">
        <v>1</v>
      </c>
    </row>
    <row r="2337" spans="1:2" x14ac:dyDescent="0.3">
      <c r="A2337" s="1" t="s">
        <v>4712</v>
      </c>
      <c r="B2337" s="3">
        <v>1</v>
      </c>
    </row>
    <row r="2338" spans="1:2" x14ac:dyDescent="0.3">
      <c r="A2338" s="6" t="s">
        <v>3141</v>
      </c>
      <c r="B2338" s="3">
        <v>1</v>
      </c>
    </row>
    <row r="2339" spans="1:2" x14ac:dyDescent="0.3">
      <c r="A2339" s="1" t="s">
        <v>5051</v>
      </c>
      <c r="B2339" s="3">
        <v>1</v>
      </c>
    </row>
    <row r="2340" spans="1:2" x14ac:dyDescent="0.3">
      <c r="A2340" s="6" t="s">
        <v>3082</v>
      </c>
      <c r="B2340" s="3">
        <v>1</v>
      </c>
    </row>
    <row r="2341" spans="1:2" x14ac:dyDescent="0.3">
      <c r="A2341" s="1" t="s">
        <v>5467</v>
      </c>
      <c r="B2341" s="3">
        <v>1</v>
      </c>
    </row>
    <row r="2342" spans="1:2" x14ac:dyDescent="0.3">
      <c r="A2342" s="6" t="s">
        <v>3138</v>
      </c>
      <c r="B2342" s="3">
        <v>1</v>
      </c>
    </row>
    <row r="2343" spans="1:2" x14ac:dyDescent="0.3">
      <c r="A2343" s="1" t="s">
        <v>5542</v>
      </c>
      <c r="B2343" s="3">
        <v>1</v>
      </c>
    </row>
    <row r="2344" spans="1:2" x14ac:dyDescent="0.3">
      <c r="A2344" s="6" t="s">
        <v>3326</v>
      </c>
      <c r="B2344" s="3">
        <v>1</v>
      </c>
    </row>
    <row r="2345" spans="1:2" x14ac:dyDescent="0.3">
      <c r="A2345" s="1" t="s">
        <v>3918</v>
      </c>
      <c r="B2345" s="3">
        <v>1</v>
      </c>
    </row>
    <row r="2346" spans="1:2" x14ac:dyDescent="0.3">
      <c r="A2346" s="6" t="s">
        <v>3136</v>
      </c>
      <c r="B2346" s="3">
        <v>1</v>
      </c>
    </row>
    <row r="2347" spans="1:2" x14ac:dyDescent="0.3">
      <c r="A2347" s="1" t="s">
        <v>5447</v>
      </c>
      <c r="B2347" s="3">
        <v>1</v>
      </c>
    </row>
    <row r="2348" spans="1:2" x14ac:dyDescent="0.3">
      <c r="A2348" s="6" t="s">
        <v>3065</v>
      </c>
      <c r="B2348" s="3">
        <v>1</v>
      </c>
    </row>
    <row r="2349" spans="1:2" x14ac:dyDescent="0.3">
      <c r="A2349" s="1" t="s">
        <v>5453</v>
      </c>
      <c r="B2349" s="3">
        <v>1</v>
      </c>
    </row>
    <row r="2350" spans="1:2" x14ac:dyDescent="0.3">
      <c r="A2350" s="6" t="s">
        <v>3079</v>
      </c>
      <c r="B2350" s="3">
        <v>1</v>
      </c>
    </row>
    <row r="2351" spans="1:2" x14ac:dyDescent="0.3">
      <c r="A2351" s="1" t="s">
        <v>4799</v>
      </c>
      <c r="B2351" s="3">
        <v>1</v>
      </c>
    </row>
    <row r="2352" spans="1:2" x14ac:dyDescent="0.3">
      <c r="A2352" s="6" t="s">
        <v>1279</v>
      </c>
      <c r="B2352" s="3">
        <v>1</v>
      </c>
    </row>
    <row r="2353" spans="1:2" x14ac:dyDescent="0.3">
      <c r="A2353" s="1" t="s">
        <v>5417</v>
      </c>
      <c r="B2353" s="3">
        <v>1</v>
      </c>
    </row>
    <row r="2354" spans="1:2" x14ac:dyDescent="0.3">
      <c r="A2354" s="6" t="s">
        <v>2982</v>
      </c>
      <c r="B2354" s="3">
        <v>1</v>
      </c>
    </row>
    <row r="2355" spans="1:2" x14ac:dyDescent="0.3">
      <c r="A2355" s="1" t="s">
        <v>5210</v>
      </c>
      <c r="B2355" s="3">
        <v>1</v>
      </c>
    </row>
    <row r="2356" spans="1:2" x14ac:dyDescent="0.3">
      <c r="A2356" s="6" t="s">
        <v>3370</v>
      </c>
      <c r="B2356" s="3">
        <v>1</v>
      </c>
    </row>
    <row r="2357" spans="1:2" x14ac:dyDescent="0.3">
      <c r="A2357" s="1" t="s">
        <v>5508</v>
      </c>
      <c r="B2357" s="3">
        <v>1</v>
      </c>
    </row>
    <row r="2358" spans="1:2" x14ac:dyDescent="0.3">
      <c r="A2358" s="6" t="s">
        <v>3244</v>
      </c>
      <c r="B2358" s="3">
        <v>1</v>
      </c>
    </row>
    <row r="2359" spans="1:2" x14ac:dyDescent="0.3">
      <c r="A2359" s="1" t="s">
        <v>5459</v>
      </c>
      <c r="B2359" s="3">
        <v>1</v>
      </c>
    </row>
    <row r="2360" spans="1:2" x14ac:dyDescent="0.3">
      <c r="A2360" s="6" t="s">
        <v>3118</v>
      </c>
      <c r="B2360" s="3">
        <v>1</v>
      </c>
    </row>
    <row r="2361" spans="1:2" x14ac:dyDescent="0.3">
      <c r="A2361" s="1" t="s">
        <v>4787</v>
      </c>
      <c r="B2361" s="3">
        <v>1</v>
      </c>
    </row>
    <row r="2362" spans="1:2" x14ac:dyDescent="0.3">
      <c r="A2362" s="6" t="s">
        <v>2751</v>
      </c>
      <c r="B2362" s="3">
        <v>1</v>
      </c>
    </row>
    <row r="2363" spans="1:2" x14ac:dyDescent="0.3">
      <c r="A2363" s="1" t="s">
        <v>5548</v>
      </c>
      <c r="B2363" s="3">
        <v>1</v>
      </c>
    </row>
    <row r="2364" spans="1:2" x14ac:dyDescent="0.3">
      <c r="A2364" s="6" t="s">
        <v>3357</v>
      </c>
      <c r="B2364" s="3">
        <v>1</v>
      </c>
    </row>
    <row r="2365" spans="1:2" x14ac:dyDescent="0.3">
      <c r="A2365" s="1" t="s">
        <v>4504</v>
      </c>
      <c r="B2365" s="3">
        <v>1</v>
      </c>
    </row>
    <row r="2366" spans="1:2" x14ac:dyDescent="0.3">
      <c r="A2366" s="6" t="s">
        <v>3018</v>
      </c>
      <c r="B2366" s="3">
        <v>1</v>
      </c>
    </row>
    <row r="2367" spans="1:2" x14ac:dyDescent="0.3">
      <c r="A2367" s="1" t="s">
        <v>5304</v>
      </c>
      <c r="B2367" s="3">
        <v>1</v>
      </c>
    </row>
    <row r="2368" spans="1:2" x14ac:dyDescent="0.3">
      <c r="A2368" s="6" t="s">
        <v>3348</v>
      </c>
      <c r="B2368" s="3">
        <v>1</v>
      </c>
    </row>
    <row r="2369" spans="1:2" x14ac:dyDescent="0.3">
      <c r="A2369" s="1" t="s">
        <v>4510</v>
      </c>
      <c r="B2369" s="3">
        <v>1</v>
      </c>
    </row>
    <row r="2370" spans="1:2" x14ac:dyDescent="0.3">
      <c r="A2370" s="6" t="s">
        <v>3027</v>
      </c>
      <c r="B2370" s="3">
        <v>1</v>
      </c>
    </row>
    <row r="2371" spans="1:2" x14ac:dyDescent="0.3">
      <c r="A2371" s="1" t="s">
        <v>5358</v>
      </c>
      <c r="B2371" s="3">
        <v>1</v>
      </c>
    </row>
    <row r="2372" spans="1:2" x14ac:dyDescent="0.3">
      <c r="A2372" s="6" t="s">
        <v>3344</v>
      </c>
      <c r="B2372" s="3">
        <v>1</v>
      </c>
    </row>
    <row r="2373" spans="1:2" x14ac:dyDescent="0.3">
      <c r="A2373" s="1" t="s">
        <v>5457</v>
      </c>
      <c r="B2373" s="3">
        <v>1</v>
      </c>
    </row>
    <row r="2374" spans="1:2" x14ac:dyDescent="0.3">
      <c r="A2374" s="6" t="s">
        <v>3111</v>
      </c>
      <c r="B2374" s="3">
        <v>1</v>
      </c>
    </row>
    <row r="2375" spans="1:2" x14ac:dyDescent="0.3">
      <c r="A2375" s="1" t="s">
        <v>5560</v>
      </c>
      <c r="B2375" s="3">
        <v>1</v>
      </c>
    </row>
    <row r="2376" spans="1:2" x14ac:dyDescent="0.3">
      <c r="A2376" s="6" t="s">
        <v>3414</v>
      </c>
      <c r="B2376" s="3">
        <v>1</v>
      </c>
    </row>
    <row r="2377" spans="1:2" x14ac:dyDescent="0.3">
      <c r="A2377" s="1" t="s">
        <v>5219</v>
      </c>
      <c r="B2377" s="3">
        <v>1</v>
      </c>
    </row>
    <row r="2378" spans="1:2" x14ac:dyDescent="0.3">
      <c r="A2378" s="6" t="s">
        <v>2364</v>
      </c>
      <c r="B2378" s="3">
        <v>1</v>
      </c>
    </row>
    <row r="2379" spans="1:2" x14ac:dyDescent="0.3">
      <c r="A2379" s="1" t="s">
        <v>5540</v>
      </c>
      <c r="B2379" s="3">
        <v>1</v>
      </c>
    </row>
    <row r="2380" spans="1:2" x14ac:dyDescent="0.3">
      <c r="A2380" s="6" t="s">
        <v>3323</v>
      </c>
      <c r="B2380" s="3">
        <v>1</v>
      </c>
    </row>
    <row r="2381" spans="1:2" x14ac:dyDescent="0.3">
      <c r="A2381" s="1" t="s">
        <v>5520</v>
      </c>
      <c r="B2381" s="3">
        <v>1</v>
      </c>
    </row>
    <row r="2382" spans="1:2" x14ac:dyDescent="0.3">
      <c r="A2382" s="6" t="s">
        <v>3270</v>
      </c>
      <c r="B2382" s="3">
        <v>1</v>
      </c>
    </row>
    <row r="2383" spans="1:2" x14ac:dyDescent="0.3">
      <c r="A2383" s="1" t="s">
        <v>4513</v>
      </c>
      <c r="B2383" s="3">
        <v>1</v>
      </c>
    </row>
    <row r="2384" spans="1:2" x14ac:dyDescent="0.3">
      <c r="A2384" s="6" t="s">
        <v>2649</v>
      </c>
      <c r="B2384" s="3">
        <v>1</v>
      </c>
    </row>
    <row r="2385" spans="1:2" x14ac:dyDescent="0.3">
      <c r="A2385" s="1" t="s">
        <v>5441</v>
      </c>
      <c r="B2385" s="3">
        <v>1</v>
      </c>
    </row>
    <row r="2386" spans="1:2" x14ac:dyDescent="0.3">
      <c r="A2386" s="6" t="s">
        <v>3056</v>
      </c>
      <c r="B2386" s="3">
        <v>1</v>
      </c>
    </row>
    <row r="2387" spans="1:2" x14ac:dyDescent="0.3">
      <c r="A2387" s="1" t="s">
        <v>4281</v>
      </c>
      <c r="B2387" s="3">
        <v>1</v>
      </c>
    </row>
    <row r="2388" spans="1:2" x14ac:dyDescent="0.3">
      <c r="A2388" s="6" t="s">
        <v>3312</v>
      </c>
      <c r="B2388" s="3">
        <v>1</v>
      </c>
    </row>
    <row r="2389" spans="1:2" x14ac:dyDescent="0.3">
      <c r="A2389" s="1" t="s">
        <v>5028</v>
      </c>
      <c r="B2389" s="3">
        <v>1</v>
      </c>
    </row>
    <row r="2390" spans="1:2" x14ac:dyDescent="0.3">
      <c r="A2390" s="6" t="s">
        <v>3386</v>
      </c>
      <c r="B2390" s="3">
        <v>1</v>
      </c>
    </row>
    <row r="2391" spans="1:2" x14ac:dyDescent="0.3">
      <c r="A2391" s="1" t="s">
        <v>5581</v>
      </c>
      <c r="B2391" s="3">
        <v>1</v>
      </c>
    </row>
    <row r="2392" spans="1:2" x14ac:dyDescent="0.3">
      <c r="A2392" s="6" t="s">
        <v>3442</v>
      </c>
      <c r="B2392" s="3">
        <v>1</v>
      </c>
    </row>
    <row r="2393" spans="1:2" x14ac:dyDescent="0.3">
      <c r="A2393" s="1" t="s">
        <v>5511</v>
      </c>
      <c r="B2393" s="3">
        <v>1</v>
      </c>
    </row>
    <row r="2394" spans="1:2" x14ac:dyDescent="0.3">
      <c r="A2394" s="6" t="s">
        <v>3246</v>
      </c>
      <c r="B2394" s="3">
        <v>1</v>
      </c>
    </row>
    <row r="2395" spans="1:2" x14ac:dyDescent="0.3">
      <c r="A2395" s="1" t="s">
        <v>5038</v>
      </c>
      <c r="B2395" s="3">
        <v>1</v>
      </c>
    </row>
    <row r="2396" spans="1:2" x14ac:dyDescent="0.3">
      <c r="A2396" s="6" t="s">
        <v>3305</v>
      </c>
      <c r="B2396" s="3">
        <v>1</v>
      </c>
    </row>
    <row r="2397" spans="1:2" x14ac:dyDescent="0.3">
      <c r="A2397" s="1" t="s">
        <v>4879</v>
      </c>
      <c r="B2397" s="3">
        <v>1</v>
      </c>
    </row>
    <row r="2398" spans="1:2" x14ac:dyDescent="0.3">
      <c r="A2398" s="6" t="s">
        <v>3070</v>
      </c>
      <c r="B2398" s="3">
        <v>1</v>
      </c>
    </row>
    <row r="2399" spans="1:2" x14ac:dyDescent="0.3">
      <c r="A2399" s="1" t="s">
        <v>5370</v>
      </c>
      <c r="B2399" s="3">
        <v>1</v>
      </c>
    </row>
    <row r="2400" spans="1:2" x14ac:dyDescent="0.3">
      <c r="A2400" s="6" t="s">
        <v>3304</v>
      </c>
      <c r="B2400" s="3">
        <v>1</v>
      </c>
    </row>
    <row r="2401" spans="1:2" x14ac:dyDescent="0.3">
      <c r="A2401" s="1" t="s">
        <v>5256</v>
      </c>
      <c r="B2401" s="3">
        <v>1</v>
      </c>
    </row>
    <row r="2402" spans="1:2" x14ac:dyDescent="0.3">
      <c r="A2402" s="6" t="s">
        <v>3032</v>
      </c>
      <c r="B2402" s="3">
        <v>1</v>
      </c>
    </row>
    <row r="2403" spans="1:2" x14ac:dyDescent="0.3">
      <c r="A2403" s="1" t="s">
        <v>4793</v>
      </c>
      <c r="B2403" s="3">
        <v>1</v>
      </c>
    </row>
    <row r="2404" spans="1:2" x14ac:dyDescent="0.3">
      <c r="A2404" s="6" t="s">
        <v>3292</v>
      </c>
      <c r="B2404" s="3">
        <v>1</v>
      </c>
    </row>
    <row r="2405" spans="1:2" x14ac:dyDescent="0.3">
      <c r="A2405" s="1" t="s">
        <v>5451</v>
      </c>
      <c r="B2405" s="3">
        <v>1</v>
      </c>
    </row>
    <row r="2406" spans="1:2" x14ac:dyDescent="0.3">
      <c r="A2406" s="6" t="s">
        <v>3078</v>
      </c>
      <c r="B2406" s="3">
        <v>1</v>
      </c>
    </row>
    <row r="2407" spans="1:2" x14ac:dyDescent="0.3">
      <c r="A2407" s="1" t="s">
        <v>4900</v>
      </c>
      <c r="B2407" s="3">
        <v>1</v>
      </c>
    </row>
    <row r="2408" spans="1:2" x14ac:dyDescent="0.3">
      <c r="A2408" s="6" t="s">
        <v>3193</v>
      </c>
      <c r="B2408" s="3">
        <v>1</v>
      </c>
    </row>
    <row r="2409" spans="1:2" x14ac:dyDescent="0.3">
      <c r="A2409" s="1" t="s">
        <v>5534</v>
      </c>
      <c r="B2409" s="3">
        <v>1</v>
      </c>
    </row>
    <row r="2410" spans="1:2" x14ac:dyDescent="0.3">
      <c r="A2410" s="6" t="s">
        <v>3308</v>
      </c>
      <c r="B2410" s="3">
        <v>1</v>
      </c>
    </row>
    <row r="2411" spans="1:2" x14ac:dyDescent="0.3">
      <c r="A2411" s="1" t="s">
        <v>5309</v>
      </c>
      <c r="B2411" s="3">
        <v>1</v>
      </c>
    </row>
    <row r="2412" spans="1:2" x14ac:dyDescent="0.3">
      <c r="A2412" s="6" t="s">
        <v>3447</v>
      </c>
      <c r="B2412" s="3">
        <v>1</v>
      </c>
    </row>
    <row r="2413" spans="1:2" x14ac:dyDescent="0.3">
      <c r="A2413" s="1" t="s">
        <v>5323</v>
      </c>
      <c r="B2413" s="3">
        <v>1</v>
      </c>
    </row>
    <row r="2414" spans="1:2" x14ac:dyDescent="0.3">
      <c r="A2414" s="6" t="s">
        <v>3052</v>
      </c>
      <c r="B2414" s="3">
        <v>1</v>
      </c>
    </row>
    <row r="2415" spans="1:2" x14ac:dyDescent="0.3">
      <c r="A2415" s="1" t="s">
        <v>5077</v>
      </c>
      <c r="B2415" s="3">
        <v>1</v>
      </c>
    </row>
    <row r="2416" spans="1:2" x14ac:dyDescent="0.3">
      <c r="A2416" s="6" t="s">
        <v>3446</v>
      </c>
      <c r="B2416" s="3">
        <v>1</v>
      </c>
    </row>
    <row r="2417" spans="1:2" x14ac:dyDescent="0.3">
      <c r="A2417" s="1" t="s">
        <v>5431</v>
      </c>
      <c r="B2417" s="3">
        <v>1</v>
      </c>
    </row>
    <row r="2418" spans="1:2" x14ac:dyDescent="0.3">
      <c r="A2418" s="6" t="s">
        <v>3011</v>
      </c>
      <c r="B2418" s="3">
        <v>1</v>
      </c>
    </row>
    <row r="2419" spans="1:2" x14ac:dyDescent="0.3">
      <c r="A2419" s="1" t="s">
        <v>4421</v>
      </c>
      <c r="B2419" s="3">
        <v>1</v>
      </c>
    </row>
    <row r="2420" spans="1:2" x14ac:dyDescent="0.3">
      <c r="A2420" s="6" t="s">
        <v>2693</v>
      </c>
      <c r="B2420" s="3">
        <v>1</v>
      </c>
    </row>
    <row r="2421" spans="1:2" x14ac:dyDescent="0.3">
      <c r="A2421" s="1" t="s">
        <v>5402</v>
      </c>
      <c r="B2421" s="3">
        <v>1</v>
      </c>
    </row>
    <row r="2422" spans="1:2" x14ac:dyDescent="0.3">
      <c r="A2422" s="6" t="s">
        <v>2921</v>
      </c>
      <c r="B2422" s="3">
        <v>1</v>
      </c>
    </row>
    <row r="2423" spans="1:2" x14ac:dyDescent="0.3">
      <c r="A2423" s="1" t="s">
        <v>5007</v>
      </c>
      <c r="B2423" s="3">
        <v>1</v>
      </c>
    </row>
    <row r="2424" spans="1:2" x14ac:dyDescent="0.3">
      <c r="A2424" s="6" t="s">
        <v>3274</v>
      </c>
      <c r="B2424" s="3">
        <v>1</v>
      </c>
    </row>
    <row r="2425" spans="1:2" x14ac:dyDescent="0.3">
      <c r="A2425" s="1" t="s">
        <v>5404</v>
      </c>
      <c r="B2425" s="3">
        <v>1</v>
      </c>
    </row>
    <row r="2426" spans="1:2" x14ac:dyDescent="0.3">
      <c r="A2426" s="6" t="s">
        <v>3268</v>
      </c>
      <c r="B2426" s="3">
        <v>1</v>
      </c>
    </row>
    <row r="2427" spans="1:2" x14ac:dyDescent="0.3">
      <c r="A2427" s="1" t="s">
        <v>5069</v>
      </c>
      <c r="B2427" s="3">
        <v>1</v>
      </c>
    </row>
    <row r="2428" spans="1:2" x14ac:dyDescent="0.3">
      <c r="A2428" s="6" t="s">
        <v>3261</v>
      </c>
      <c r="B2428" s="3">
        <v>1</v>
      </c>
    </row>
    <row r="2429" spans="1:2" x14ac:dyDescent="0.3">
      <c r="A2429" s="1" t="s">
        <v>5374</v>
      </c>
      <c r="B2429" s="3">
        <v>1</v>
      </c>
    </row>
    <row r="2430" spans="1:2" x14ac:dyDescent="0.3">
      <c r="A2430" s="6" t="s">
        <v>2862</v>
      </c>
      <c r="B2430" s="3">
        <v>1</v>
      </c>
    </row>
    <row r="2431" spans="1:2" x14ac:dyDescent="0.3">
      <c r="A2431" s="1" t="s">
        <v>3814</v>
      </c>
      <c r="B2431" s="3">
        <v>1</v>
      </c>
    </row>
    <row r="2432" spans="1:2" x14ac:dyDescent="0.3">
      <c r="A2432" s="6" t="s">
        <v>3260</v>
      </c>
      <c r="B2432" s="3">
        <v>1</v>
      </c>
    </row>
    <row r="2433" spans="1:2" x14ac:dyDescent="0.3">
      <c r="A2433" s="1" t="s">
        <v>5235</v>
      </c>
      <c r="B2433" s="3">
        <v>1</v>
      </c>
    </row>
    <row r="2434" spans="1:2" x14ac:dyDescent="0.3">
      <c r="A2434" s="6" t="s">
        <v>3055</v>
      </c>
      <c r="B2434" s="3">
        <v>1</v>
      </c>
    </row>
    <row r="2435" spans="1:2" x14ac:dyDescent="0.3">
      <c r="A2435" s="1" t="s">
        <v>5514</v>
      </c>
      <c r="B2435" s="3">
        <v>1</v>
      </c>
    </row>
    <row r="2436" spans="1:2" x14ac:dyDescent="0.3">
      <c r="A2436" s="6" t="s">
        <v>3253</v>
      </c>
      <c r="B2436" s="3">
        <v>1</v>
      </c>
    </row>
    <row r="2437" spans="1:2" x14ac:dyDescent="0.3">
      <c r="A2437" s="1" t="s">
        <v>4423</v>
      </c>
      <c r="B2437" s="3">
        <v>1</v>
      </c>
    </row>
    <row r="2438" spans="1:2" x14ac:dyDescent="0.3">
      <c r="A2438" s="6" t="s">
        <v>2385</v>
      </c>
      <c r="B2438" s="3">
        <v>1</v>
      </c>
    </row>
    <row r="2439" spans="1:2" x14ac:dyDescent="0.3">
      <c r="A2439" s="1" t="s">
        <v>4193</v>
      </c>
      <c r="B2439" s="3">
        <v>1</v>
      </c>
    </row>
    <row r="2440" spans="1:2" x14ac:dyDescent="0.3">
      <c r="A2440" s="6" t="s">
        <v>2694</v>
      </c>
      <c r="B2440" s="3">
        <v>1</v>
      </c>
    </row>
    <row r="2441" spans="1:2" x14ac:dyDescent="0.3">
      <c r="A2441" s="1" t="s">
        <v>5414</v>
      </c>
      <c r="B2441" s="3">
        <v>1</v>
      </c>
    </row>
    <row r="2442" spans="1:2" x14ac:dyDescent="0.3">
      <c r="A2442" s="6" t="s">
        <v>3051</v>
      </c>
      <c r="B2442" s="3">
        <v>1</v>
      </c>
    </row>
    <row r="2443" spans="1:2" x14ac:dyDescent="0.3">
      <c r="A2443" s="1" t="s">
        <v>4978</v>
      </c>
      <c r="B2443" s="3">
        <v>1</v>
      </c>
    </row>
    <row r="2444" spans="1:2" x14ac:dyDescent="0.3">
      <c r="A2444" s="6" t="s">
        <v>3247</v>
      </c>
      <c r="B2444" s="3">
        <v>1</v>
      </c>
    </row>
    <row r="2445" spans="1:2" x14ac:dyDescent="0.3">
      <c r="A2445" s="1" t="s">
        <v>5585</v>
      </c>
      <c r="B2445" s="3">
        <v>1</v>
      </c>
    </row>
    <row r="2446" spans="1:2" x14ac:dyDescent="0.3">
      <c r="A2446" s="6" t="s">
        <v>3452</v>
      </c>
      <c r="B2446" s="3">
        <v>1</v>
      </c>
    </row>
    <row r="2447" spans="1:2" x14ac:dyDescent="0.3">
      <c r="A2447" s="1" t="s">
        <v>5505</v>
      </c>
      <c r="B2447" s="3">
        <v>1</v>
      </c>
    </row>
    <row r="2448" spans="1:2" x14ac:dyDescent="0.3">
      <c r="A2448" s="6" t="s">
        <v>3242</v>
      </c>
      <c r="B2448" s="3">
        <v>1</v>
      </c>
    </row>
    <row r="2449" spans="1:2" x14ac:dyDescent="0.3">
      <c r="A2449" s="1" t="s">
        <v>5583</v>
      </c>
      <c r="B2449" s="3">
        <v>1</v>
      </c>
    </row>
    <row r="2450" spans="1:2" x14ac:dyDescent="0.3">
      <c r="A2450" s="6" t="s">
        <v>3449</v>
      </c>
      <c r="B2450" s="3">
        <v>1</v>
      </c>
    </row>
    <row r="2451" spans="1:2" x14ac:dyDescent="0.3">
      <c r="A2451" s="1" t="s">
        <v>5274</v>
      </c>
      <c r="B2451" s="3">
        <v>1</v>
      </c>
    </row>
    <row r="2452" spans="1:2" x14ac:dyDescent="0.3">
      <c r="A2452" s="6" t="s">
        <v>3236</v>
      </c>
      <c r="B2452" s="3">
        <v>1</v>
      </c>
    </row>
    <row r="2453" spans="1:2" x14ac:dyDescent="0.3">
      <c r="A2453" s="1" t="s">
        <v>4895</v>
      </c>
      <c r="B2453" s="3">
        <v>1</v>
      </c>
    </row>
    <row r="2454" spans="1:2" x14ac:dyDescent="0.3">
      <c r="A2454" s="6" t="s">
        <v>3444</v>
      </c>
      <c r="B2454" s="3">
        <v>1</v>
      </c>
    </row>
    <row r="2455" spans="1:2" x14ac:dyDescent="0.3">
      <c r="A2455" s="1" t="s">
        <v>4751</v>
      </c>
      <c r="B2455" s="3">
        <v>1</v>
      </c>
    </row>
    <row r="2456" spans="1:2" x14ac:dyDescent="0.3">
      <c r="A2456" s="6" t="s">
        <v>2659</v>
      </c>
      <c r="B2456" s="3">
        <v>1</v>
      </c>
    </row>
    <row r="2457" spans="1:2" x14ac:dyDescent="0.3">
      <c r="A2457" s="1" t="s">
        <v>5321</v>
      </c>
      <c r="B2457" s="3">
        <v>1</v>
      </c>
    </row>
    <row r="2458" spans="1:2" x14ac:dyDescent="0.3">
      <c r="A2458" s="6" t="s">
        <v>3443</v>
      </c>
      <c r="B2458" s="3">
        <v>1</v>
      </c>
    </row>
    <row r="2459" spans="1:2" x14ac:dyDescent="0.3">
      <c r="A2459" s="1" t="s">
        <v>4812</v>
      </c>
      <c r="B2459" s="3">
        <v>1</v>
      </c>
    </row>
    <row r="2460" spans="1:2" x14ac:dyDescent="0.3">
      <c r="A2460" s="6" t="s">
        <v>3223</v>
      </c>
      <c r="B2460" s="3">
        <v>1</v>
      </c>
    </row>
    <row r="2461" spans="1:2" x14ac:dyDescent="0.3">
      <c r="A2461" s="1" t="s">
        <v>5484</v>
      </c>
      <c r="B2461" s="3">
        <v>1</v>
      </c>
    </row>
    <row r="2462" spans="1:2" x14ac:dyDescent="0.3">
      <c r="A2462" s="6" t="s">
        <v>3440</v>
      </c>
      <c r="B2462" s="3">
        <v>1</v>
      </c>
    </row>
    <row r="2463" spans="1:2" x14ac:dyDescent="0.3">
      <c r="A2463" s="1" t="s">
        <v>5270</v>
      </c>
      <c r="B2463" s="3">
        <v>1</v>
      </c>
    </row>
    <row r="2464" spans="1:2" x14ac:dyDescent="0.3">
      <c r="A2464" s="6" t="s">
        <v>3060</v>
      </c>
      <c r="B2464" s="3">
        <v>1</v>
      </c>
    </row>
    <row r="2465" spans="1:2" x14ac:dyDescent="0.3">
      <c r="A2465" s="1" t="s">
        <v>5570</v>
      </c>
      <c r="B2465" s="3">
        <v>1</v>
      </c>
    </row>
    <row r="2466" spans="1:2" x14ac:dyDescent="0.3">
      <c r="A2466" s="6" t="s">
        <v>3421</v>
      </c>
      <c r="B2466" s="3">
        <v>1</v>
      </c>
    </row>
    <row r="2467" spans="1:2" x14ac:dyDescent="0.3">
      <c r="A2467" s="1" t="s">
        <v>5487</v>
      </c>
      <c r="B2467" s="3">
        <v>1</v>
      </c>
    </row>
    <row r="2468" spans="1:2" x14ac:dyDescent="0.3">
      <c r="A2468" s="6" t="s">
        <v>3201</v>
      </c>
      <c r="B2468" s="3">
        <v>1</v>
      </c>
    </row>
    <row r="2469" spans="1:2" x14ac:dyDescent="0.3">
      <c r="A2469" s="1" t="s">
        <v>5576</v>
      </c>
      <c r="B2469" s="3">
        <v>1</v>
      </c>
    </row>
    <row r="2470" spans="1:2" x14ac:dyDescent="0.3">
      <c r="A2470" s="6" t="s">
        <v>3436</v>
      </c>
      <c r="B2470" s="3">
        <v>1</v>
      </c>
    </row>
    <row r="2471" spans="1:2" x14ac:dyDescent="0.3">
      <c r="A2471" s="1" t="s">
        <v>5159</v>
      </c>
      <c r="B2471" s="3">
        <v>1</v>
      </c>
    </row>
    <row r="2472" spans="1:2" x14ac:dyDescent="0.3">
      <c r="A2472" s="6" t="s">
        <v>3192</v>
      </c>
      <c r="B2472" s="3">
        <v>1</v>
      </c>
    </row>
    <row r="2473" spans="1:2" x14ac:dyDescent="0.3">
      <c r="A2473" s="1" t="s">
        <v>5575</v>
      </c>
      <c r="B2473" s="3">
        <v>1</v>
      </c>
    </row>
    <row r="2474" spans="1:2" x14ac:dyDescent="0.3">
      <c r="A2474" s="6" t="s">
        <v>3430</v>
      </c>
      <c r="B2474" s="3">
        <v>1</v>
      </c>
    </row>
    <row r="2475" spans="1:2" x14ac:dyDescent="0.3">
      <c r="A2475" s="1" t="s">
        <v>5213</v>
      </c>
      <c r="B2475" s="3">
        <v>1</v>
      </c>
    </row>
    <row r="2476" spans="1:2" x14ac:dyDescent="0.3">
      <c r="A2476" s="6" t="s">
        <v>3186</v>
      </c>
      <c r="B2476" s="3">
        <v>1</v>
      </c>
    </row>
    <row r="2477" spans="1:2" x14ac:dyDescent="0.3">
      <c r="A2477" s="1" t="s">
        <v>5478</v>
      </c>
      <c r="B2477" s="3">
        <v>1</v>
      </c>
    </row>
    <row r="2478" spans="1:2" x14ac:dyDescent="0.3">
      <c r="A2478" s="6" t="s">
        <v>3422</v>
      </c>
      <c r="B2478" s="3">
        <v>1</v>
      </c>
    </row>
    <row r="2479" spans="1:2" x14ac:dyDescent="0.3">
      <c r="A2479" s="1" t="s">
        <v>5162</v>
      </c>
      <c r="B2479" s="3">
        <v>1</v>
      </c>
    </row>
    <row r="2480" spans="1:2" x14ac:dyDescent="0.3">
      <c r="A2480" s="6" t="s">
        <v>2445</v>
      </c>
      <c r="B2480" s="3">
        <v>1</v>
      </c>
    </row>
    <row r="2481" spans="1:2" x14ac:dyDescent="0.3">
      <c r="A2481" s="1" t="s">
        <v>4262</v>
      </c>
      <c r="B2481" s="3">
        <v>1</v>
      </c>
    </row>
    <row r="2482" spans="1:2" x14ac:dyDescent="0.3">
      <c r="A2482" s="6" t="s">
        <v>3351</v>
      </c>
      <c r="B2482" s="3">
        <v>1</v>
      </c>
    </row>
    <row r="2483" spans="1:2" x14ac:dyDescent="0.3">
      <c r="A2483" s="1" t="s">
        <v>5490</v>
      </c>
      <c r="B2483" s="3">
        <v>1</v>
      </c>
    </row>
    <row r="2484" spans="1:2" x14ac:dyDescent="0.3">
      <c r="A2484" s="6" t="s">
        <v>3179</v>
      </c>
      <c r="B2484" s="3">
        <v>1</v>
      </c>
    </row>
    <row r="2485" spans="1:2" x14ac:dyDescent="0.3">
      <c r="A2485" s="1" t="s">
        <v>5347</v>
      </c>
      <c r="B2485" s="3">
        <v>1</v>
      </c>
    </row>
    <row r="2486" spans="1:2" x14ac:dyDescent="0.3">
      <c r="A2486" s="6" t="s">
        <v>3420</v>
      </c>
      <c r="B2486" s="3">
        <v>1</v>
      </c>
    </row>
    <row r="2487" spans="1:2" x14ac:dyDescent="0.3">
      <c r="A2487" s="1" t="s">
        <v>5293</v>
      </c>
      <c r="B2487" s="3">
        <v>1</v>
      </c>
    </row>
    <row r="2488" spans="1:2" x14ac:dyDescent="0.3">
      <c r="A2488" s="6" t="s">
        <v>2571</v>
      </c>
      <c r="B2488" s="3">
        <v>1</v>
      </c>
    </row>
    <row r="2489" spans="1:2" x14ac:dyDescent="0.3">
      <c r="A2489" s="1" t="s">
        <v>5569</v>
      </c>
      <c r="B2489" s="3">
        <v>1</v>
      </c>
    </row>
    <row r="2490" spans="1:2" x14ac:dyDescent="0.3">
      <c r="A2490" s="6" t="s">
        <v>3418</v>
      </c>
      <c r="B2490" s="3">
        <v>1</v>
      </c>
    </row>
    <row r="2491" spans="1:2" x14ac:dyDescent="0.3">
      <c r="A2491" s="1" t="s">
        <v>5241</v>
      </c>
      <c r="B2491" s="3">
        <v>1</v>
      </c>
    </row>
    <row r="2492" spans="1:2" x14ac:dyDescent="0.3">
      <c r="A2492" s="6" t="s">
        <v>2446</v>
      </c>
      <c r="B2492" s="3">
        <v>1</v>
      </c>
    </row>
    <row r="2493" spans="1:2" x14ac:dyDescent="0.3">
      <c r="A2493" s="1" t="s">
        <v>4238</v>
      </c>
      <c r="B2493" s="3">
        <v>1</v>
      </c>
    </row>
    <row r="2494" spans="1:2" x14ac:dyDescent="0.3">
      <c r="A2494" s="6" t="s">
        <v>3073</v>
      </c>
      <c r="B2494" s="3">
        <v>1</v>
      </c>
    </row>
    <row r="2495" spans="1:2" x14ac:dyDescent="0.3">
      <c r="A2495" s="1" t="s">
        <v>5312</v>
      </c>
      <c r="B2495" s="3">
        <v>1</v>
      </c>
    </row>
    <row r="2496" spans="1:2" x14ac:dyDescent="0.3">
      <c r="A2496" s="6" t="s">
        <v>3160</v>
      </c>
      <c r="B2496" s="3">
        <v>1</v>
      </c>
    </row>
    <row r="2497" spans="1:2" x14ac:dyDescent="0.3">
      <c r="A2497" s="1" t="s">
        <v>5409</v>
      </c>
      <c r="B2497" s="3">
        <v>1</v>
      </c>
    </row>
    <row r="2498" spans="1:2" x14ac:dyDescent="0.3">
      <c r="A2498" s="6" t="s">
        <v>2952</v>
      </c>
      <c r="B2498" s="3">
        <v>1</v>
      </c>
    </row>
    <row r="2499" spans="1:2" x14ac:dyDescent="0.3">
      <c r="A2499" s="1" t="s">
        <v>5476</v>
      </c>
      <c r="B2499" s="3">
        <v>1</v>
      </c>
    </row>
    <row r="2500" spans="1:2" x14ac:dyDescent="0.3">
      <c r="A2500" s="6" t="s">
        <v>3151</v>
      </c>
      <c r="B2500" s="3">
        <v>1</v>
      </c>
    </row>
    <row r="2501" spans="1:2" x14ac:dyDescent="0.3">
      <c r="A2501" s="1" t="s">
        <v>5566</v>
      </c>
      <c r="B2501" s="3">
        <v>1</v>
      </c>
    </row>
    <row r="2502" spans="1:2" x14ac:dyDescent="0.3">
      <c r="A2502" s="6" t="s">
        <v>3410</v>
      </c>
      <c r="B2502" s="3">
        <v>1</v>
      </c>
    </row>
    <row r="2503" spans="1:2" x14ac:dyDescent="0.3">
      <c r="A2503" s="1" t="s">
        <v>5474</v>
      </c>
      <c r="B2503" s="3">
        <v>1</v>
      </c>
    </row>
    <row r="2504" spans="1:2" x14ac:dyDescent="0.3">
      <c r="A2504" s="6" t="s">
        <v>3147</v>
      </c>
      <c r="B2504" s="3">
        <v>1</v>
      </c>
    </row>
    <row r="2505" spans="1:2" x14ac:dyDescent="0.3">
      <c r="A2505" s="1" t="s">
        <v>4762</v>
      </c>
      <c r="B2505" s="3">
        <v>1</v>
      </c>
    </row>
    <row r="2506" spans="1:2" x14ac:dyDescent="0.3">
      <c r="A2506" s="6" t="s">
        <v>3409</v>
      </c>
      <c r="B2506" s="3">
        <v>1</v>
      </c>
    </row>
    <row r="2507" spans="1:2" x14ac:dyDescent="0.3">
      <c r="A2507" s="1" t="s">
        <v>5183</v>
      </c>
      <c r="B2507" s="3">
        <v>1</v>
      </c>
    </row>
    <row r="2508" spans="1:2" x14ac:dyDescent="0.3">
      <c r="A2508" s="6" t="s">
        <v>2220</v>
      </c>
      <c r="B2508" s="3">
        <v>1</v>
      </c>
    </row>
    <row r="2509" spans="1:2" x14ac:dyDescent="0.3">
      <c r="A2509" s="1" t="s">
        <v>4148</v>
      </c>
      <c r="B2509" s="3">
        <v>1</v>
      </c>
    </row>
    <row r="2510" spans="1:2" x14ac:dyDescent="0.3">
      <c r="A2510" s="6" t="s">
        <v>3406</v>
      </c>
      <c r="B2510" s="3">
        <v>1</v>
      </c>
    </row>
    <row r="2511" spans="1:2" x14ac:dyDescent="0.3">
      <c r="A2511" s="1" t="s">
        <v>5465</v>
      </c>
      <c r="B2511" s="3">
        <v>1</v>
      </c>
    </row>
    <row r="2512" spans="1:2" x14ac:dyDescent="0.3">
      <c r="A2512" s="6" t="s">
        <v>3132</v>
      </c>
      <c r="B2512" s="3">
        <v>1</v>
      </c>
    </row>
    <row r="2513" spans="1:2" x14ac:dyDescent="0.3">
      <c r="A2513" s="1" t="s">
        <v>5558</v>
      </c>
      <c r="B2513" s="3">
        <v>1</v>
      </c>
    </row>
    <row r="2514" spans="1:2" x14ac:dyDescent="0.3">
      <c r="A2514" s="6" t="s">
        <v>3400</v>
      </c>
      <c r="B2514" s="3">
        <v>1</v>
      </c>
    </row>
    <row r="2515" spans="1:2" x14ac:dyDescent="0.3">
      <c r="A2515" s="1" t="s">
        <v>4917</v>
      </c>
      <c r="B2515" s="3">
        <v>1</v>
      </c>
    </row>
    <row r="2516" spans="1:2" x14ac:dyDescent="0.3">
      <c r="A2516" s="6" t="s">
        <v>3131</v>
      </c>
      <c r="B2516" s="3">
        <v>1</v>
      </c>
    </row>
    <row r="2517" spans="1:2" x14ac:dyDescent="0.3">
      <c r="A2517" s="1" t="s">
        <v>5547</v>
      </c>
      <c r="B2517" s="3">
        <v>1</v>
      </c>
    </row>
    <row r="2518" spans="1:2" x14ac:dyDescent="0.3">
      <c r="A2518" s="6" t="s">
        <v>3396</v>
      </c>
      <c r="B2518" s="3">
        <v>1</v>
      </c>
    </row>
    <row r="2519" spans="1:2" x14ac:dyDescent="0.3">
      <c r="A2519" s="1" t="s">
        <v>3602</v>
      </c>
      <c r="B2519" s="3">
        <v>1</v>
      </c>
    </row>
    <row r="2520" spans="1:2" x14ac:dyDescent="0.3">
      <c r="A2520" s="6" t="s">
        <v>2811</v>
      </c>
      <c r="B2520" s="3">
        <v>1</v>
      </c>
    </row>
    <row r="2521" spans="1:2" x14ac:dyDescent="0.3">
      <c r="A2521" s="1" t="s">
        <v>5578</v>
      </c>
      <c r="B2521" s="3">
        <v>1</v>
      </c>
    </row>
    <row r="2522" spans="1:2" x14ac:dyDescent="0.3">
      <c r="A2522" s="6" t="s">
        <v>3437</v>
      </c>
      <c r="B2522" s="3">
        <v>1</v>
      </c>
    </row>
    <row r="2523" spans="1:2" x14ac:dyDescent="0.3">
      <c r="A2523" s="1" t="s">
        <v>5285</v>
      </c>
      <c r="B2523" s="3">
        <v>1</v>
      </c>
    </row>
    <row r="2524" spans="1:2" x14ac:dyDescent="0.3">
      <c r="A2524" s="6" t="s">
        <v>2559</v>
      </c>
      <c r="B2524" s="3">
        <v>1</v>
      </c>
    </row>
    <row r="2525" spans="1:2" x14ac:dyDescent="0.3">
      <c r="A2525" s="1" t="s">
        <v>5141</v>
      </c>
      <c r="B2525" s="3">
        <v>1</v>
      </c>
    </row>
    <row r="2526" spans="1:2" x14ac:dyDescent="0.3">
      <c r="A2526" s="6" t="s">
        <v>3398</v>
      </c>
      <c r="B2526" s="3">
        <v>1</v>
      </c>
    </row>
    <row r="2527" spans="1:2" x14ac:dyDescent="0.3">
      <c r="A2527" s="1" t="s">
        <v>4661</v>
      </c>
      <c r="B2527" s="3">
        <v>1</v>
      </c>
    </row>
    <row r="2528" spans="1:2" x14ac:dyDescent="0.3">
      <c r="A2528" s="6" t="s">
        <v>3125</v>
      </c>
      <c r="B2528" s="3">
        <v>1</v>
      </c>
    </row>
    <row r="2529" spans="1:2" x14ac:dyDescent="0.3">
      <c r="A2529" s="1" t="s">
        <v>5372</v>
      </c>
      <c r="B2529" s="3">
        <v>1</v>
      </c>
    </row>
    <row r="2530" spans="1:2" x14ac:dyDescent="0.3">
      <c r="A2530" s="6" t="s">
        <v>3390</v>
      </c>
      <c r="B2530" s="3">
        <v>1</v>
      </c>
    </row>
    <row r="2531" spans="1:2" x14ac:dyDescent="0.3">
      <c r="A2531" s="1" t="s">
        <v>5117</v>
      </c>
      <c r="B2531" s="3">
        <v>1</v>
      </c>
    </row>
    <row r="2532" spans="1:2" x14ac:dyDescent="0.3">
      <c r="A2532" s="6" t="s">
        <v>3110</v>
      </c>
      <c r="B2532" s="3">
        <v>1</v>
      </c>
    </row>
    <row r="2533" spans="1:2" x14ac:dyDescent="0.3">
      <c r="A2533" s="1" t="s">
        <v>5389</v>
      </c>
      <c r="B2533" s="3">
        <v>1</v>
      </c>
    </row>
    <row r="2534" spans="1:2" x14ac:dyDescent="0.3">
      <c r="A2534" s="6" t="s">
        <v>3391</v>
      </c>
      <c r="B2534" s="3">
        <v>1</v>
      </c>
    </row>
    <row r="2535" spans="1:2" x14ac:dyDescent="0.3">
      <c r="A2535" s="1" t="s">
        <v>5302</v>
      </c>
      <c r="B2535" s="3">
        <v>1</v>
      </c>
    </row>
    <row r="2536" spans="1:2" x14ac:dyDescent="0.3">
      <c r="A2536" s="6" t="s">
        <v>3109</v>
      </c>
      <c r="B2536" s="3">
        <v>1</v>
      </c>
    </row>
    <row r="2537" spans="1:2" x14ac:dyDescent="0.3">
      <c r="A2537" s="1" t="s">
        <v>5461</v>
      </c>
      <c r="B2537" s="3">
        <v>1</v>
      </c>
    </row>
    <row r="2538" spans="1:2" x14ac:dyDescent="0.3">
      <c r="A2538" s="6" t="s">
        <v>3384</v>
      </c>
      <c r="B2538" s="3">
        <v>1</v>
      </c>
    </row>
    <row r="2539" spans="1:2" x14ac:dyDescent="0.3">
      <c r="A2539" s="1" t="s">
        <v>5130</v>
      </c>
      <c r="B2539" s="3">
        <v>1</v>
      </c>
    </row>
    <row r="2540" spans="1:2" x14ac:dyDescent="0.3">
      <c r="A2540" s="6" t="s">
        <v>2984</v>
      </c>
      <c r="B2540" s="3">
        <v>1</v>
      </c>
    </row>
    <row r="2541" spans="1:2" x14ac:dyDescent="0.3">
      <c r="A2541" s="1" t="s">
        <v>5116</v>
      </c>
      <c r="B2541" s="3">
        <v>1</v>
      </c>
    </row>
    <row r="2542" spans="1:2" x14ac:dyDescent="0.3">
      <c r="A2542" s="6" t="s">
        <v>2896</v>
      </c>
      <c r="B2542" s="3">
        <v>1</v>
      </c>
    </row>
    <row r="2543" spans="1:2" x14ac:dyDescent="0.3">
      <c r="A2543" s="1" t="s">
        <v>4157</v>
      </c>
      <c r="B2543" s="3">
        <v>1</v>
      </c>
    </row>
    <row r="2544" spans="1:2" x14ac:dyDescent="0.3">
      <c r="A2544" s="6" t="s">
        <v>3077</v>
      </c>
      <c r="B2544" s="3">
        <v>1</v>
      </c>
    </row>
    <row r="2545" spans="1:2" x14ac:dyDescent="0.3">
      <c r="A2545" s="1" t="s">
        <v>5554</v>
      </c>
      <c r="B2545" s="3">
        <v>1</v>
      </c>
    </row>
    <row r="2546" spans="1:2" x14ac:dyDescent="0.3">
      <c r="A2546" s="6" t="s">
        <v>3380</v>
      </c>
      <c r="B2546" s="3">
        <v>1</v>
      </c>
    </row>
    <row r="2547" spans="1:2" x14ac:dyDescent="0.3">
      <c r="A2547" s="1" t="s">
        <v>5555</v>
      </c>
      <c r="B2547" s="3">
        <v>1</v>
      </c>
    </row>
    <row r="2548" spans="1:2" x14ac:dyDescent="0.3">
      <c r="A2548" s="6" t="s">
        <v>3393</v>
      </c>
      <c r="B2548" s="3">
        <v>1</v>
      </c>
    </row>
    <row r="2549" spans="1:2" x14ac:dyDescent="0.3">
      <c r="A2549" s="1" t="s">
        <v>4738</v>
      </c>
      <c r="B2549" s="3">
        <v>1</v>
      </c>
    </row>
    <row r="2550" spans="1:2" x14ac:dyDescent="0.3">
      <c r="A2550" s="6" t="s">
        <v>3376</v>
      </c>
      <c r="B2550" s="3">
        <v>1</v>
      </c>
    </row>
    <row r="2551" spans="1:2" x14ac:dyDescent="0.3">
      <c r="A2551" s="1" t="s">
        <v>5449</v>
      </c>
      <c r="B2551" s="3">
        <v>1</v>
      </c>
    </row>
    <row r="2552" spans="1:2" x14ac:dyDescent="0.3">
      <c r="A2552" s="6" t="s">
        <v>3066</v>
      </c>
      <c r="B2552" s="3">
        <v>1</v>
      </c>
    </row>
    <row r="2553" spans="1:2" x14ac:dyDescent="0.3">
      <c r="A2553" s="1" t="s">
        <v>4949</v>
      </c>
      <c r="B2553" s="3">
        <v>1</v>
      </c>
    </row>
    <row r="2554" spans="1:2" x14ac:dyDescent="0.3">
      <c r="A2554" s="6" t="s">
        <v>3119</v>
      </c>
      <c r="B2554" s="3">
        <v>1</v>
      </c>
    </row>
    <row r="2555" spans="1:2" x14ac:dyDescent="0.3">
      <c r="A2555" s="1" t="s">
        <v>5030</v>
      </c>
      <c r="B2555" s="3">
        <v>1</v>
      </c>
    </row>
    <row r="2556" spans="1:2" x14ac:dyDescent="0.3">
      <c r="A2556" s="6" t="s">
        <v>3068</v>
      </c>
      <c r="B2556" s="3">
        <v>1</v>
      </c>
    </row>
    <row r="2557" spans="1:2" x14ac:dyDescent="0.3">
      <c r="A2557" s="1" t="s">
        <v>4072</v>
      </c>
      <c r="B2557" s="3">
        <v>1</v>
      </c>
    </row>
    <row r="2558" spans="1:2" x14ac:dyDescent="0.3">
      <c r="A2558" s="6" t="s">
        <v>3378</v>
      </c>
      <c r="B2558" s="3">
        <v>1</v>
      </c>
    </row>
    <row r="2559" spans="1:2" x14ac:dyDescent="0.3">
      <c r="A2559" s="1" t="s">
        <v>5382</v>
      </c>
      <c r="B2559" s="3">
        <v>1</v>
      </c>
    </row>
    <row r="2560" spans="1:2" x14ac:dyDescent="0.3">
      <c r="A2560" s="6" t="s">
        <v>2883</v>
      </c>
      <c r="B2560" s="3">
        <v>1</v>
      </c>
    </row>
    <row r="2561" spans="1:2" x14ac:dyDescent="0.3">
      <c r="A2561" s="1" t="s">
        <v>5332</v>
      </c>
      <c r="B2561" s="3">
        <v>1</v>
      </c>
    </row>
    <row r="2562" spans="1:2" x14ac:dyDescent="0.3">
      <c r="A2562" s="6" t="s">
        <v>3375</v>
      </c>
      <c r="B2562" s="3">
        <v>1</v>
      </c>
    </row>
    <row r="2563" spans="1:2" x14ac:dyDescent="0.3">
      <c r="A2563" s="1" t="s">
        <v>5495</v>
      </c>
      <c r="B2563" s="3">
        <v>1</v>
      </c>
    </row>
    <row r="2564" spans="1:2" x14ac:dyDescent="0.3">
      <c r="A2564" s="6" t="s">
        <v>3411</v>
      </c>
      <c r="B2564" s="3">
        <v>1</v>
      </c>
    </row>
    <row r="2565" spans="1:2" x14ac:dyDescent="0.3">
      <c r="A2565" s="1" t="s">
        <v>5439</v>
      </c>
      <c r="B2565" s="3">
        <v>1</v>
      </c>
    </row>
    <row r="2566" spans="1:2" x14ac:dyDescent="0.3">
      <c r="A2566" s="6" t="s">
        <v>3045</v>
      </c>
      <c r="B2566" s="3">
        <v>1</v>
      </c>
    </row>
    <row r="2567" spans="1:2" x14ac:dyDescent="0.3">
      <c r="A2567" s="1" t="s">
        <v>5424</v>
      </c>
      <c r="B2567" s="3">
        <v>1</v>
      </c>
    </row>
    <row r="2568" spans="1:2" x14ac:dyDescent="0.3">
      <c r="A2568" s="6" t="s">
        <v>2994</v>
      </c>
      <c r="B2568" s="3">
        <v>1</v>
      </c>
    </row>
    <row r="2569" spans="1:2" x14ac:dyDescent="0.3">
      <c r="A2569" s="1" t="s">
        <v>5000</v>
      </c>
      <c r="B2569" s="3">
        <v>1</v>
      </c>
    </row>
    <row r="2570" spans="1:2" x14ac:dyDescent="0.3">
      <c r="A2570" s="6" t="s">
        <v>3050</v>
      </c>
      <c r="B2570" s="3">
        <v>1</v>
      </c>
    </row>
    <row r="2571" spans="1:2" x14ac:dyDescent="0.3">
      <c r="A2571" s="1" t="s">
        <v>5436</v>
      </c>
      <c r="B2571" s="3">
        <v>1</v>
      </c>
    </row>
    <row r="2572" spans="1:2" x14ac:dyDescent="0.3">
      <c r="A2572" s="6" t="s">
        <v>3023</v>
      </c>
      <c r="B2572" s="3">
        <v>1</v>
      </c>
    </row>
    <row r="2573" spans="1:2" x14ac:dyDescent="0.3">
      <c r="A2573" s="1" t="s">
        <v>3801</v>
      </c>
      <c r="B2573" s="3">
        <v>1</v>
      </c>
    </row>
    <row r="2574" spans="1:2" x14ac:dyDescent="0.3">
      <c r="A2574" s="6" t="s">
        <v>3459</v>
      </c>
      <c r="B2574" s="3">
        <v>1</v>
      </c>
    </row>
    <row r="2575" spans="1:2" x14ac:dyDescent="0.3">
      <c r="A2575" s="1" t="s">
        <v>5596</v>
      </c>
      <c r="B2575" s="3">
        <v>1440</v>
      </c>
    </row>
  </sheetData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E517F-D91F-D046-9CFF-385457C7F9B9}">
  <dimension ref="A1:S1347"/>
  <sheetViews>
    <sheetView workbookViewId="0"/>
  </sheetViews>
  <sheetFormatPr defaultColWidth="11.19921875" defaultRowHeight="15.6" x14ac:dyDescent="0.3"/>
  <cols>
    <col min="1" max="1" width="17.5" bestFit="1" customWidth="1"/>
    <col min="2" max="2" width="12.796875" customWidth="1"/>
    <col min="3" max="3" width="9.5" customWidth="1"/>
    <col min="4" max="4" width="15.5" bestFit="1" customWidth="1"/>
    <col min="5" max="9" width="41.296875" customWidth="1"/>
    <col min="10" max="14" width="20.296875" customWidth="1"/>
    <col min="15" max="15" width="14.296875" bestFit="1" customWidth="1"/>
    <col min="16" max="16" width="14.5" bestFit="1" customWidth="1"/>
    <col min="17" max="17" width="18" bestFit="1" customWidth="1"/>
    <col min="18" max="18" width="21.69921875" style="1" bestFit="1" customWidth="1"/>
    <col min="19" max="19" width="26" bestFit="1" customWidth="1"/>
  </cols>
  <sheetData>
    <row r="1" spans="1:19" x14ac:dyDescent="0.3">
      <c r="A1" t="s">
        <v>0</v>
      </c>
      <c r="B1" t="s">
        <v>5602</v>
      </c>
      <c r="C1" t="s">
        <v>5603</v>
      </c>
      <c r="D1" t="s">
        <v>7642</v>
      </c>
      <c r="E1" t="s">
        <v>5604</v>
      </c>
      <c r="F1" t="s">
        <v>5605</v>
      </c>
      <c r="G1" t="s">
        <v>5608</v>
      </c>
      <c r="H1" t="s">
        <v>5606</v>
      </c>
      <c r="I1" t="s">
        <v>5607</v>
      </c>
      <c r="J1" t="s">
        <v>7686</v>
      </c>
      <c r="K1" t="s">
        <v>7687</v>
      </c>
      <c r="L1" t="s">
        <v>7688</v>
      </c>
      <c r="M1" t="s">
        <v>7682</v>
      </c>
      <c r="N1" t="s">
        <v>7684</v>
      </c>
      <c r="O1" t="s">
        <v>5609</v>
      </c>
      <c r="P1" t="s">
        <v>5610</v>
      </c>
      <c r="Q1" t="s">
        <v>5611</v>
      </c>
      <c r="R1" s="1" t="s">
        <v>3466</v>
      </c>
      <c r="S1" t="s">
        <v>3465</v>
      </c>
    </row>
    <row r="2" spans="1:19" x14ac:dyDescent="0.3">
      <c r="A2" t="s">
        <v>1204</v>
      </c>
      <c r="B2" t="s">
        <v>5612</v>
      </c>
      <c r="C2" t="s">
        <v>5675</v>
      </c>
      <c r="D2" t="str">
        <f>IFERROR(VLOOKUP(A2,'Assignee Cleaned'!Assignee_Cleanup_Robotics,2,0),"No")</f>
        <v>10087530 CANADA INC DBA RBOT9 AUTOMATION</v>
      </c>
      <c r="E2" t="s">
        <v>7295</v>
      </c>
      <c r="F2" t="s">
        <v>7296</v>
      </c>
      <c r="G2" t="s">
        <v>7298</v>
      </c>
      <c r="H2" t="s">
        <v>7297</v>
      </c>
      <c r="I2" t="s">
        <v>7298</v>
      </c>
      <c r="J2" t="str">
        <f>IFERROR(VLOOKUP(A2,'General Sensing'!GeneralSensing_PNs,2,0),"No")</f>
        <v>No</v>
      </c>
      <c r="K2" t="str">
        <f>IFERROR(VLOOKUP(A2,'Optical Sensing'!Optical_PNs,2,0),"No")</f>
        <v>Yes</v>
      </c>
      <c r="L2" t="str">
        <f>IFERROR(VLOOKUP(A2,Acoustics!Acoustic_PNs,2,0),"No")</f>
        <v>No</v>
      </c>
      <c r="M2" t="str">
        <f>IFERROR(VLOOKUP(A2,Electromagnetic!Electromagnetic_PNs,2,0),"No")</f>
        <v>No</v>
      </c>
      <c r="N2" t="str">
        <f>IFERROR(VLOOKUP(A2,Pizoelectric!Pizoelectic_PNs,2,0),"No")</f>
        <v>No</v>
      </c>
      <c r="O2">
        <v>2019</v>
      </c>
      <c r="P2">
        <v>2019</v>
      </c>
      <c r="Q2">
        <v>2019</v>
      </c>
      <c r="R2" s="1" t="s">
        <v>4729</v>
      </c>
      <c r="S2" t="s">
        <v>4728</v>
      </c>
    </row>
    <row r="3" spans="1:19" x14ac:dyDescent="0.3">
      <c r="A3" t="s">
        <v>3238</v>
      </c>
      <c r="B3" t="s">
        <v>5612</v>
      </c>
      <c r="C3" t="s">
        <v>5613</v>
      </c>
      <c r="D3" t="str">
        <f>IFERROR(VLOOKUP(A3,'Assignee Cleaned'!Assignee_Cleanup_Robotics,2,0),"No")</f>
        <v>ABB LTD</v>
      </c>
      <c r="E3" t="s">
        <v>6673</v>
      </c>
      <c r="F3" t="s">
        <v>5959</v>
      </c>
      <c r="G3" t="s">
        <v>5728</v>
      </c>
      <c r="H3" t="s">
        <v>6674</v>
      </c>
      <c r="I3" t="s">
        <v>5727</v>
      </c>
      <c r="J3" t="str">
        <f>IFERROR(VLOOKUP(A3,'General Sensing'!GeneralSensing_PNs,2,0),"No")</f>
        <v>Yes</v>
      </c>
      <c r="K3" t="str">
        <f>IFERROR(VLOOKUP(A3,'Optical Sensing'!Optical_PNs,2,0),"No")</f>
        <v>Yes</v>
      </c>
      <c r="L3" t="str">
        <f>IFERROR(VLOOKUP(A3,Acoustics!Acoustic_PNs,2,0),"No")</f>
        <v>No</v>
      </c>
      <c r="M3" t="str">
        <f>IFERROR(VLOOKUP(A3,Electromagnetic!Electromagnetic_PNs,2,0),"No")</f>
        <v>No</v>
      </c>
      <c r="N3" t="str">
        <f>IFERROR(VLOOKUP(A3,Pizoelectric!Pizoelectic_PNs,2,0),"No")</f>
        <v>No</v>
      </c>
      <c r="O3">
        <v>2016</v>
      </c>
      <c r="P3">
        <v>2016</v>
      </c>
      <c r="Q3">
        <v>2015</v>
      </c>
      <c r="R3" s="1" t="s">
        <v>5504</v>
      </c>
      <c r="S3" t="s">
        <v>5503</v>
      </c>
    </row>
    <row r="4" spans="1:19" x14ac:dyDescent="0.3">
      <c r="A4" t="s">
        <v>2618</v>
      </c>
      <c r="B4" t="s">
        <v>5612</v>
      </c>
      <c r="C4" t="s">
        <v>5613</v>
      </c>
      <c r="D4" t="str">
        <f>IFERROR(VLOOKUP(A4,'Assignee Cleaned'!Assignee_Cleanup_Robotics,2,0),"No")</f>
        <v>ACCEL ROBOTICS CORP</v>
      </c>
      <c r="E4" t="s">
        <v>5975</v>
      </c>
      <c r="F4" t="s">
        <v>5976</v>
      </c>
      <c r="G4" t="s">
        <v>5978</v>
      </c>
      <c r="H4" t="s">
        <v>5977</v>
      </c>
      <c r="I4" t="s">
        <v>5978</v>
      </c>
      <c r="J4" t="str">
        <f>IFERROR(VLOOKUP(A4,'General Sensing'!GeneralSensing_PNs,2,0),"No")</f>
        <v>Yes</v>
      </c>
      <c r="K4" t="str">
        <f>IFERROR(VLOOKUP(A4,'Optical Sensing'!Optical_PNs,2,0),"No")</f>
        <v>Yes</v>
      </c>
      <c r="L4" t="str">
        <f>IFERROR(VLOOKUP(A4,Acoustics!Acoustic_PNs,2,0),"No")</f>
        <v>No</v>
      </c>
      <c r="M4" t="str">
        <f>IFERROR(VLOOKUP(A4,Electromagnetic!Electromagnetic_PNs,2,0),"No")</f>
        <v>No</v>
      </c>
      <c r="N4" t="str">
        <f>IFERROR(VLOOKUP(A4,Pizoelectric!Pizoelectic_PNs,2,0),"No")</f>
        <v>No</v>
      </c>
      <c r="O4">
        <v>2018</v>
      </c>
      <c r="P4">
        <v>2016</v>
      </c>
      <c r="Q4">
        <v>2016</v>
      </c>
      <c r="R4" s="1">
        <v>2018135632</v>
      </c>
      <c r="S4" t="s">
        <v>5250</v>
      </c>
    </row>
    <row r="5" spans="1:19" x14ac:dyDescent="0.3">
      <c r="A5" t="s">
        <v>2898</v>
      </c>
      <c r="B5" t="s">
        <v>5612</v>
      </c>
      <c r="C5" t="s">
        <v>5613</v>
      </c>
      <c r="D5" t="str">
        <f>IFERROR(VLOOKUP(A5,'Assignee Cleaned'!Assignee_Cleanup_Robotics,2,0),"No")</f>
        <v>ACER INC.</v>
      </c>
      <c r="E5" t="s">
        <v>5878</v>
      </c>
      <c r="F5" t="s">
        <v>5879</v>
      </c>
      <c r="G5" t="s">
        <v>5879</v>
      </c>
      <c r="H5" t="s">
        <v>5880</v>
      </c>
      <c r="I5" t="s">
        <v>5879</v>
      </c>
      <c r="J5" t="str">
        <f>IFERROR(VLOOKUP(A5,'General Sensing'!GeneralSensing_PNs,2,0),"No")</f>
        <v>Yes</v>
      </c>
      <c r="K5" t="str">
        <f>IFERROR(VLOOKUP(A5,'Optical Sensing'!Optical_PNs,2,0),"No")</f>
        <v>Yes</v>
      </c>
      <c r="L5" t="str">
        <f>IFERROR(VLOOKUP(A5,Acoustics!Acoustic_PNs,2,0),"No")</f>
        <v>No</v>
      </c>
      <c r="M5" t="str">
        <f>IFERROR(VLOOKUP(A5,Electromagnetic!Electromagnetic_PNs,2,0),"No")</f>
        <v>No</v>
      </c>
      <c r="N5" t="str">
        <f>IFERROR(VLOOKUP(A5,Pizoelectric!Pizoelectic_PNs,2,0),"No")</f>
        <v>No</v>
      </c>
      <c r="O5">
        <v>2017</v>
      </c>
      <c r="P5">
        <v>2017</v>
      </c>
      <c r="Q5">
        <v>2010</v>
      </c>
      <c r="R5" s="1">
        <v>2017523737</v>
      </c>
      <c r="S5" t="s">
        <v>3738</v>
      </c>
    </row>
    <row r="6" spans="1:19" x14ac:dyDescent="0.3">
      <c r="A6" t="s">
        <v>2791</v>
      </c>
      <c r="B6" t="s">
        <v>5612</v>
      </c>
      <c r="C6" t="s">
        <v>5613</v>
      </c>
      <c r="D6" t="str">
        <f>IFERROR(VLOOKUP(A6,'Assignee Cleaned'!Assignee_Cleanup_Robotics,2,0),"No")</f>
        <v>ACER INC.</v>
      </c>
      <c r="E6" t="s">
        <v>5878</v>
      </c>
      <c r="F6" t="s">
        <v>5879</v>
      </c>
      <c r="G6" t="s">
        <v>5879</v>
      </c>
      <c r="H6" t="s">
        <v>5926</v>
      </c>
      <c r="I6" t="s">
        <v>5879</v>
      </c>
      <c r="J6" t="str">
        <f>IFERROR(VLOOKUP(A6,'General Sensing'!GeneralSensing_PNs,2,0),"No")</f>
        <v>Yes</v>
      </c>
      <c r="K6" t="str">
        <f>IFERROR(VLOOKUP(A6,'Optical Sensing'!Optical_PNs,2,0),"No")</f>
        <v>Yes</v>
      </c>
      <c r="L6" t="str">
        <f>IFERROR(VLOOKUP(A6,Acoustics!Acoustic_PNs,2,0),"No")</f>
        <v>No</v>
      </c>
      <c r="M6" t="str">
        <f>IFERROR(VLOOKUP(A6,Electromagnetic!Electromagnetic_PNs,2,0),"No")</f>
        <v>No</v>
      </c>
      <c r="N6" t="str">
        <f>IFERROR(VLOOKUP(A6,Pizoelectric!Pizoelectic_PNs,2,0),"No")</f>
        <v>No</v>
      </c>
      <c r="O6">
        <v>2017</v>
      </c>
      <c r="P6">
        <v>2017</v>
      </c>
      <c r="Q6">
        <v>2010</v>
      </c>
      <c r="R6" s="1">
        <v>2017732817</v>
      </c>
      <c r="S6" t="s">
        <v>3738</v>
      </c>
    </row>
    <row r="7" spans="1:19" x14ac:dyDescent="0.3">
      <c r="A7" t="s">
        <v>1655</v>
      </c>
      <c r="B7" t="s">
        <v>5612</v>
      </c>
      <c r="C7" t="s">
        <v>5613</v>
      </c>
      <c r="D7" t="str">
        <f>IFERROR(VLOOKUP(A7,'Assignee Cleaned'!Assignee_Cleanup_Robotics,2,0),"No")</f>
        <v>AROBOT INNOVATION CO LTD</v>
      </c>
      <c r="E7" t="s">
        <v>7168</v>
      </c>
      <c r="F7" t="s">
        <v>7169</v>
      </c>
      <c r="G7" t="s">
        <v>7171</v>
      </c>
      <c r="H7" t="s">
        <v>7170</v>
      </c>
      <c r="I7" t="s">
        <v>7171</v>
      </c>
      <c r="J7" t="str">
        <f>IFERROR(VLOOKUP(A7,'General Sensing'!GeneralSensing_PNs,2,0),"No")</f>
        <v>Yes</v>
      </c>
      <c r="K7" t="str">
        <f>IFERROR(VLOOKUP(A7,'Optical Sensing'!Optical_PNs,2,0),"No")</f>
        <v>Yes</v>
      </c>
      <c r="L7" t="str">
        <f>IFERROR(VLOOKUP(A7,Acoustics!Acoustic_PNs,2,0),"No")</f>
        <v>Yes</v>
      </c>
      <c r="M7" t="str">
        <f>IFERROR(VLOOKUP(A7,Electromagnetic!Electromagnetic_PNs,2,0),"No")</f>
        <v>No</v>
      </c>
      <c r="N7" t="str">
        <f>IFERROR(VLOOKUP(A7,Pizoelectric!Pizoelectic_PNs,2,0),"No")</f>
        <v>No</v>
      </c>
      <c r="O7">
        <v>2019</v>
      </c>
      <c r="P7">
        <v>2018</v>
      </c>
      <c r="Q7">
        <v>2017</v>
      </c>
      <c r="R7" s="1" t="s">
        <v>4055</v>
      </c>
      <c r="S7" t="s">
        <v>4054</v>
      </c>
    </row>
    <row r="8" spans="1:19" x14ac:dyDescent="0.3">
      <c r="A8" t="s">
        <v>836</v>
      </c>
      <c r="B8" t="s">
        <v>5612</v>
      </c>
      <c r="C8" t="s">
        <v>5675</v>
      </c>
      <c r="D8" t="str">
        <f>IFERROR(VLOOKUP(A8,'Assignee Cleaned'!Assignee_Cleanup_Robotics,2,0),"No")</f>
        <v>ADVANCED CONSTR ROBOTICS INC</v>
      </c>
      <c r="E8" t="s">
        <v>6243</v>
      </c>
      <c r="F8" t="s">
        <v>6244</v>
      </c>
      <c r="G8" t="s">
        <v>6245</v>
      </c>
      <c r="H8" t="s">
        <v>6245</v>
      </c>
      <c r="I8" t="s">
        <v>6245</v>
      </c>
      <c r="J8" t="str">
        <f>IFERROR(VLOOKUP(A8,'General Sensing'!GeneralSensing_PNs,2,0),"No")</f>
        <v>No</v>
      </c>
      <c r="K8" t="str">
        <f>IFERROR(VLOOKUP(A8,'Optical Sensing'!Optical_PNs,2,0),"No")</f>
        <v>Yes</v>
      </c>
      <c r="L8" t="str">
        <f>IFERROR(VLOOKUP(A8,Acoustics!Acoustic_PNs,2,0),"No")</f>
        <v>No</v>
      </c>
      <c r="M8" t="str">
        <f>IFERROR(VLOOKUP(A8,Electromagnetic!Electromagnetic_PNs,2,0),"No")</f>
        <v>No</v>
      </c>
      <c r="N8" t="str">
        <f>IFERROR(VLOOKUP(A8,Pizoelectric!Pizoelectic_PNs,2,0),"No")</f>
        <v>No</v>
      </c>
      <c r="O8">
        <v>2020</v>
      </c>
      <c r="P8">
        <v>2018</v>
      </c>
      <c r="Q8">
        <v>2018</v>
      </c>
      <c r="R8" s="1">
        <v>2020223327</v>
      </c>
      <c r="S8" t="s">
        <v>4165</v>
      </c>
    </row>
    <row r="9" spans="1:19" x14ac:dyDescent="0.3">
      <c r="A9" t="s">
        <v>788</v>
      </c>
      <c r="B9" t="s">
        <v>5612</v>
      </c>
      <c r="C9" t="s">
        <v>5613</v>
      </c>
      <c r="D9" t="str">
        <f>IFERROR(VLOOKUP(A9,'Assignee Cleaned'!Assignee_Cleanup_Robotics,2,0),"No")</f>
        <v>ADVANCED INTELLIGENT SYSTEMS INC</v>
      </c>
      <c r="E9" t="s">
        <v>7386</v>
      </c>
      <c r="F9" t="s">
        <v>7387</v>
      </c>
      <c r="G9" t="s">
        <v>7388</v>
      </c>
      <c r="H9" t="s">
        <v>7388</v>
      </c>
      <c r="I9" t="s">
        <v>7388</v>
      </c>
      <c r="J9" t="str">
        <f>IFERROR(VLOOKUP(A9,'General Sensing'!GeneralSensing_PNs,2,0),"No")</f>
        <v>Yes</v>
      </c>
      <c r="K9" t="str">
        <f>IFERROR(VLOOKUP(A9,'Optical Sensing'!Optical_PNs,2,0),"No")</f>
        <v>Yes</v>
      </c>
      <c r="L9" t="str">
        <f>IFERROR(VLOOKUP(A9,Acoustics!Acoustic_PNs,2,0),"No")</f>
        <v>No</v>
      </c>
      <c r="M9" t="str">
        <f>IFERROR(VLOOKUP(A9,Electromagnetic!Electromagnetic_PNs,2,0),"No")</f>
        <v>No</v>
      </c>
      <c r="N9" t="str">
        <f>IFERROR(VLOOKUP(A9,Pizoelectric!Pizoelectic_PNs,2,0),"No")</f>
        <v>No</v>
      </c>
      <c r="O9">
        <v>2020</v>
      </c>
      <c r="P9">
        <v>2019</v>
      </c>
      <c r="Q9">
        <v>2018</v>
      </c>
      <c r="R9" s="1" t="s">
        <v>3978</v>
      </c>
      <c r="S9" t="s">
        <v>3977</v>
      </c>
    </row>
    <row r="10" spans="1:19" x14ac:dyDescent="0.3">
      <c r="A10" t="s">
        <v>1757</v>
      </c>
      <c r="B10" t="s">
        <v>5612</v>
      </c>
      <c r="C10" t="s">
        <v>5613</v>
      </c>
      <c r="D10" t="str">
        <f>IFERROR(VLOOKUP(A10,'Assignee Cleaned'!Assignee_Cleanup_Robotics,2,0),"No")</f>
        <v>ADVANCED SOLUTIONS LIFE SCI LLC</v>
      </c>
      <c r="E10" t="s">
        <v>7124</v>
      </c>
      <c r="F10" t="s">
        <v>7125</v>
      </c>
      <c r="G10" t="s">
        <v>7126</v>
      </c>
      <c r="H10" t="s">
        <v>7126</v>
      </c>
      <c r="I10" t="s">
        <v>7126</v>
      </c>
      <c r="J10" t="str">
        <f>IFERROR(VLOOKUP(A10,'General Sensing'!GeneralSensing_PNs,2,0),"No")</f>
        <v>Yes</v>
      </c>
      <c r="K10" t="str">
        <f>IFERROR(VLOOKUP(A10,'Optical Sensing'!Optical_PNs,2,0),"No")</f>
        <v>Yes</v>
      </c>
      <c r="L10" t="str">
        <f>IFERROR(VLOOKUP(A10,Acoustics!Acoustic_PNs,2,0),"No")</f>
        <v>No</v>
      </c>
      <c r="M10" t="str">
        <f>IFERROR(VLOOKUP(A10,Electromagnetic!Electromagnetic_PNs,2,0),"No")</f>
        <v>No</v>
      </c>
      <c r="N10" t="str">
        <f>IFERROR(VLOOKUP(A10,Pizoelectric!Pizoelectic_PNs,2,0),"No")</f>
        <v>No</v>
      </c>
      <c r="O10">
        <v>2019</v>
      </c>
      <c r="P10">
        <v>2018</v>
      </c>
      <c r="Q10">
        <v>2017</v>
      </c>
      <c r="R10" s="1" t="s">
        <v>3530</v>
      </c>
      <c r="S10" t="s">
        <v>3529</v>
      </c>
    </row>
    <row r="11" spans="1:19" x14ac:dyDescent="0.3">
      <c r="A11" t="s">
        <v>3343</v>
      </c>
      <c r="B11" t="s">
        <v>5612</v>
      </c>
      <c r="C11" t="s">
        <v>5613</v>
      </c>
      <c r="D11" t="str">
        <f>IFERROR(VLOOKUP(A11,'Assignee Cleaned'!Assignee_Cleanup_Robotics,2,0),"No")</f>
        <v>AEOLUS ROBOTICS CORP LTD</v>
      </c>
      <c r="E11" t="s">
        <v>6633</v>
      </c>
      <c r="F11" t="s">
        <v>6634</v>
      </c>
      <c r="G11" t="s">
        <v>6636</v>
      </c>
      <c r="H11" t="s">
        <v>6635</v>
      </c>
      <c r="I11" t="s">
        <v>6636</v>
      </c>
      <c r="J11" t="str">
        <f>IFERROR(VLOOKUP(A11,'General Sensing'!GeneralSensing_PNs,2,0),"No")</f>
        <v>Yes</v>
      </c>
      <c r="K11" t="str">
        <f>IFERROR(VLOOKUP(A11,'Optical Sensing'!Optical_PNs,2,0),"No")</f>
        <v>Yes</v>
      </c>
      <c r="L11" t="str">
        <f>IFERROR(VLOOKUP(A11,Acoustics!Acoustic_PNs,2,0),"No")</f>
        <v>Yes</v>
      </c>
      <c r="M11" t="str">
        <f>IFERROR(VLOOKUP(A11,Electromagnetic!Electromagnetic_PNs,2,0),"No")</f>
        <v>No</v>
      </c>
      <c r="N11" t="str">
        <f>IFERROR(VLOOKUP(A11,Pizoelectric!Pizoelectic_PNs,2,0),"No")</f>
        <v>No</v>
      </c>
      <c r="O11">
        <v>2016</v>
      </c>
      <c r="P11">
        <v>2015</v>
      </c>
      <c r="Q11">
        <v>2014</v>
      </c>
      <c r="R11" s="1" t="s">
        <v>3550</v>
      </c>
      <c r="S11" t="s">
        <v>3549</v>
      </c>
    </row>
    <row r="12" spans="1:19" x14ac:dyDescent="0.3">
      <c r="A12" t="s">
        <v>413</v>
      </c>
      <c r="B12" t="s">
        <v>5612</v>
      </c>
      <c r="C12" t="s">
        <v>5613</v>
      </c>
      <c r="D12" t="str">
        <f>IFERROR(VLOOKUP(A12,'Assignee Cleaned'!Assignee_Cleanup_Robotics,2,0),"No")</f>
        <v>AEOLUS ROBOTICS CORP LTD</v>
      </c>
      <c r="E12" t="s">
        <v>7501</v>
      </c>
      <c r="F12" t="s">
        <v>7502</v>
      </c>
      <c r="G12" t="s">
        <v>6636</v>
      </c>
      <c r="H12" t="s">
        <v>7503</v>
      </c>
      <c r="I12" t="s">
        <v>6636</v>
      </c>
      <c r="J12" t="str">
        <f>IFERROR(VLOOKUP(A12,'General Sensing'!GeneralSensing_PNs,2,0),"No")</f>
        <v>Yes</v>
      </c>
      <c r="K12" t="str">
        <f>IFERROR(VLOOKUP(A12,'Optical Sensing'!Optical_PNs,2,0),"No")</f>
        <v>Yes</v>
      </c>
      <c r="L12" t="str">
        <f>IFERROR(VLOOKUP(A12,Acoustics!Acoustic_PNs,2,0),"No")</f>
        <v>Yes</v>
      </c>
      <c r="M12" t="str">
        <f>IFERROR(VLOOKUP(A12,Electromagnetic!Electromagnetic_PNs,2,0),"No")</f>
        <v>No</v>
      </c>
      <c r="N12" t="str">
        <f>IFERROR(VLOOKUP(A12,Pizoelectric!Pizoelectic_PNs,2,0),"No")</f>
        <v>No</v>
      </c>
      <c r="O12">
        <v>2020</v>
      </c>
      <c r="P12">
        <v>2020</v>
      </c>
      <c r="Q12">
        <v>2014</v>
      </c>
      <c r="R12" s="1" t="s">
        <v>3994</v>
      </c>
      <c r="S12" t="s">
        <v>3549</v>
      </c>
    </row>
    <row r="13" spans="1:19" x14ac:dyDescent="0.3">
      <c r="A13" t="s">
        <v>2539</v>
      </c>
      <c r="B13" t="s">
        <v>5612</v>
      </c>
      <c r="C13" t="s">
        <v>5675</v>
      </c>
      <c r="D13" t="str">
        <f>IFERROR(VLOOKUP(A13,'Assignee Cleaned'!Assignee_Cleanup_Robotics,2,0),"No")</f>
        <v>AMAZON.COM INC.</v>
      </c>
      <c r="E13" t="s">
        <v>5994</v>
      </c>
      <c r="F13" t="s">
        <v>5995</v>
      </c>
      <c r="G13" t="s">
        <v>5997</v>
      </c>
      <c r="H13" t="s">
        <v>5996</v>
      </c>
      <c r="I13" t="s">
        <v>5997</v>
      </c>
      <c r="J13" t="str">
        <f>IFERROR(VLOOKUP(A13,'General Sensing'!GeneralSensing_PNs,2,0),"No")</f>
        <v>No</v>
      </c>
      <c r="K13" t="str">
        <f>IFERROR(VLOOKUP(A13,'Optical Sensing'!Optical_PNs,2,0),"No")</f>
        <v>Yes</v>
      </c>
      <c r="L13" t="str">
        <f>IFERROR(VLOOKUP(A13,Acoustics!Acoustic_PNs,2,0),"No")</f>
        <v>No</v>
      </c>
      <c r="M13" t="str">
        <f>IFERROR(VLOOKUP(A13,Electromagnetic!Electromagnetic_PNs,2,0),"No")</f>
        <v>No</v>
      </c>
      <c r="N13" t="str">
        <f>IFERROR(VLOOKUP(A13,Pizoelectric!Pizoelectic_PNs,2,0),"No")</f>
        <v>No</v>
      </c>
      <c r="O13">
        <v>2018</v>
      </c>
      <c r="P13">
        <v>2015</v>
      </c>
      <c r="Q13">
        <v>2015</v>
      </c>
      <c r="R13" s="1">
        <v>2018239965</v>
      </c>
      <c r="S13" t="s">
        <v>5278</v>
      </c>
    </row>
    <row r="14" spans="1:19" x14ac:dyDescent="0.3">
      <c r="A14" t="s">
        <v>935</v>
      </c>
      <c r="B14" t="s">
        <v>5612</v>
      </c>
      <c r="C14" t="s">
        <v>5675</v>
      </c>
      <c r="D14" t="str">
        <f>IFERROR(VLOOKUP(A14,'Assignee Cleaned'!Assignee_Cleanup_Robotics,2,0),"No")</f>
        <v>AMAZON.COM INC.</v>
      </c>
      <c r="E14" t="s">
        <v>5994</v>
      </c>
      <c r="F14" t="s">
        <v>5995</v>
      </c>
      <c r="G14" t="s">
        <v>5997</v>
      </c>
      <c r="H14" t="s">
        <v>5996</v>
      </c>
      <c r="I14" t="s">
        <v>5997</v>
      </c>
      <c r="J14" t="str">
        <f>IFERROR(VLOOKUP(A14,'General Sensing'!GeneralSensing_PNs,2,0),"No")</f>
        <v>Yes</v>
      </c>
      <c r="K14" t="str">
        <f>IFERROR(VLOOKUP(A14,'Optical Sensing'!Optical_PNs,2,0),"No")</f>
        <v>Yes</v>
      </c>
      <c r="L14" t="str">
        <f>IFERROR(VLOOKUP(A14,Acoustics!Acoustic_PNs,2,0),"No")</f>
        <v>No</v>
      </c>
      <c r="M14" t="str">
        <f>IFERROR(VLOOKUP(A14,Electromagnetic!Electromagnetic_PNs,2,0),"No")</f>
        <v>No</v>
      </c>
      <c r="N14" t="str">
        <f>IFERROR(VLOOKUP(A14,Pizoelectric!Pizoelectic_PNs,2,0),"No")</f>
        <v>No</v>
      </c>
      <c r="O14">
        <v>2020</v>
      </c>
      <c r="P14">
        <v>2017</v>
      </c>
      <c r="Q14">
        <v>2017</v>
      </c>
      <c r="R14" s="1">
        <v>2020168032</v>
      </c>
      <c r="S14" t="s">
        <v>4505</v>
      </c>
    </row>
    <row r="15" spans="1:19" x14ac:dyDescent="0.3">
      <c r="A15" t="s">
        <v>1273</v>
      </c>
      <c r="B15" t="s">
        <v>5612</v>
      </c>
      <c r="C15" t="s">
        <v>5675</v>
      </c>
      <c r="D15" t="str">
        <f>IFERROR(VLOOKUP(A15,'Assignee Cleaned'!Assignee_Cleanup_Robotics,2,0),"No")</f>
        <v>AMAZON.COM INC.</v>
      </c>
      <c r="E15" t="s">
        <v>5994</v>
      </c>
      <c r="F15" t="s">
        <v>5995</v>
      </c>
      <c r="G15" t="s">
        <v>5997</v>
      </c>
      <c r="H15" t="s">
        <v>5996</v>
      </c>
      <c r="I15" t="s">
        <v>5997</v>
      </c>
      <c r="J15" t="str">
        <f>IFERROR(VLOOKUP(A15,'General Sensing'!GeneralSensing_PNs,2,0),"No")</f>
        <v>Yes</v>
      </c>
      <c r="K15" t="str">
        <f>IFERROR(VLOOKUP(A15,'Optical Sensing'!Optical_PNs,2,0),"No")</f>
        <v>Yes</v>
      </c>
      <c r="L15" t="str">
        <f>IFERROR(VLOOKUP(A15,Acoustics!Acoustic_PNs,2,0),"No")</f>
        <v>No</v>
      </c>
      <c r="M15" t="str">
        <f>IFERROR(VLOOKUP(A15,Electromagnetic!Electromagnetic_PNs,2,0),"No")</f>
        <v>No</v>
      </c>
      <c r="N15" t="str">
        <f>IFERROR(VLOOKUP(A15,Pizoelectric!Pizoelectic_PNs,2,0),"No")</f>
        <v>No</v>
      </c>
      <c r="O15">
        <v>2019</v>
      </c>
      <c r="P15">
        <v>2016</v>
      </c>
      <c r="Q15">
        <v>2016</v>
      </c>
      <c r="R15" s="1" t="s">
        <v>4796</v>
      </c>
      <c r="S15" t="s">
        <v>4795</v>
      </c>
    </row>
    <row r="16" spans="1:19" x14ac:dyDescent="0.3">
      <c r="A16" t="s">
        <v>401</v>
      </c>
      <c r="B16" t="s">
        <v>5612</v>
      </c>
      <c r="C16" t="s">
        <v>5675</v>
      </c>
      <c r="D16" t="str">
        <f>IFERROR(VLOOKUP(A16,'Assignee Cleaned'!Assignee_Cleanup_Robotics,2,0),"No")</f>
        <v>AMAZON.COM INC.</v>
      </c>
      <c r="E16" t="s">
        <v>5994</v>
      </c>
      <c r="F16" t="s">
        <v>5995</v>
      </c>
      <c r="G16" t="s">
        <v>5997</v>
      </c>
      <c r="H16" t="s">
        <v>5996</v>
      </c>
      <c r="I16" t="s">
        <v>5997</v>
      </c>
      <c r="J16" t="str">
        <f>IFERROR(VLOOKUP(A16,'General Sensing'!GeneralSensing_PNs,2,0),"No")</f>
        <v>Yes</v>
      </c>
      <c r="K16" t="str">
        <f>IFERROR(VLOOKUP(A16,'Optical Sensing'!Optical_PNs,2,0),"No")</f>
        <v>Yes</v>
      </c>
      <c r="L16" t="str">
        <f>IFERROR(VLOOKUP(A16,Acoustics!Acoustic_PNs,2,0),"No")</f>
        <v>No</v>
      </c>
      <c r="M16" t="str">
        <f>IFERROR(VLOOKUP(A16,Electromagnetic!Electromagnetic_PNs,2,0),"No")</f>
        <v>No</v>
      </c>
      <c r="N16" t="str">
        <f>IFERROR(VLOOKUP(A16,Pizoelectric!Pizoelectic_PNs,2,0),"No")</f>
        <v>No</v>
      </c>
      <c r="O16">
        <v>2020</v>
      </c>
      <c r="P16">
        <v>2018</v>
      </c>
      <c r="Q16">
        <v>2018</v>
      </c>
      <c r="R16" s="1" t="s">
        <v>3975</v>
      </c>
      <c r="S16" t="s">
        <v>3974</v>
      </c>
    </row>
    <row r="17" spans="1:19" x14ac:dyDescent="0.3">
      <c r="A17" t="s">
        <v>219</v>
      </c>
      <c r="B17" t="s">
        <v>5612</v>
      </c>
      <c r="C17" t="s">
        <v>5675</v>
      </c>
      <c r="D17" t="str">
        <f>IFERROR(VLOOKUP(A17,'Assignee Cleaned'!Assignee_Cleanup_Robotics,2,0),"No")</f>
        <v>AMAZON.COM INC.</v>
      </c>
      <c r="E17" t="s">
        <v>5994</v>
      </c>
      <c r="F17" t="s">
        <v>5995</v>
      </c>
      <c r="G17" t="s">
        <v>5997</v>
      </c>
      <c r="H17" t="s">
        <v>5996</v>
      </c>
      <c r="I17" t="s">
        <v>5997</v>
      </c>
      <c r="J17" t="str">
        <f>IFERROR(VLOOKUP(A17,'General Sensing'!GeneralSensing_PNs,2,0),"No")</f>
        <v>No</v>
      </c>
      <c r="K17" t="str">
        <f>IFERROR(VLOOKUP(A17,'Optical Sensing'!Optical_PNs,2,0),"No")</f>
        <v>Yes</v>
      </c>
      <c r="L17" t="str">
        <f>IFERROR(VLOOKUP(A17,Acoustics!Acoustic_PNs,2,0),"No")</f>
        <v>No</v>
      </c>
      <c r="M17" t="str">
        <f>IFERROR(VLOOKUP(A17,Electromagnetic!Electromagnetic_PNs,2,0),"No")</f>
        <v>No</v>
      </c>
      <c r="N17" t="str">
        <f>IFERROR(VLOOKUP(A17,Pizoelectric!Pizoelectic_PNs,2,0),"No")</f>
        <v>No</v>
      </c>
      <c r="O17">
        <v>2020</v>
      </c>
      <c r="P17">
        <v>2019</v>
      </c>
      <c r="Q17">
        <v>2019</v>
      </c>
      <c r="R17" s="1" t="s">
        <v>3771</v>
      </c>
      <c r="S17" t="s">
        <v>3770</v>
      </c>
    </row>
    <row r="18" spans="1:19" x14ac:dyDescent="0.3">
      <c r="A18" t="s">
        <v>180</v>
      </c>
      <c r="B18" t="s">
        <v>5612</v>
      </c>
      <c r="C18" t="s">
        <v>5675</v>
      </c>
      <c r="D18" t="str">
        <f>IFERROR(VLOOKUP(A18,'Assignee Cleaned'!Assignee_Cleanup_Robotics,2,0),"No")</f>
        <v>AMAZON.COM INC.</v>
      </c>
      <c r="E18" t="s">
        <v>5994</v>
      </c>
      <c r="F18" t="s">
        <v>5995</v>
      </c>
      <c r="G18" t="s">
        <v>5997</v>
      </c>
      <c r="H18" t="s">
        <v>5996</v>
      </c>
      <c r="I18" t="s">
        <v>5997</v>
      </c>
      <c r="J18" t="str">
        <f>IFERROR(VLOOKUP(A18,'General Sensing'!GeneralSensing_PNs,2,0),"No")</f>
        <v>Yes</v>
      </c>
      <c r="K18" t="str">
        <f>IFERROR(VLOOKUP(A18,'Optical Sensing'!Optical_PNs,2,0),"No")</f>
        <v>Yes</v>
      </c>
      <c r="L18" t="str">
        <f>IFERROR(VLOOKUP(A18,Acoustics!Acoustic_PNs,2,0),"No")</f>
        <v>No</v>
      </c>
      <c r="M18" t="str">
        <f>IFERROR(VLOOKUP(A18,Electromagnetic!Electromagnetic_PNs,2,0),"No")</f>
        <v>No</v>
      </c>
      <c r="N18" t="str">
        <f>IFERROR(VLOOKUP(A18,Pizoelectric!Pizoelectic_PNs,2,0),"No")</f>
        <v>No</v>
      </c>
      <c r="O18">
        <v>2020</v>
      </c>
      <c r="P18">
        <v>2019</v>
      </c>
      <c r="Q18">
        <v>2019</v>
      </c>
      <c r="R18" s="1" t="s">
        <v>3717</v>
      </c>
      <c r="S18" t="s">
        <v>3716</v>
      </c>
    </row>
    <row r="19" spans="1:19" x14ac:dyDescent="0.3">
      <c r="A19" t="s">
        <v>116</v>
      </c>
      <c r="B19" t="s">
        <v>5612</v>
      </c>
      <c r="C19" t="s">
        <v>5675</v>
      </c>
      <c r="D19" t="str">
        <f>IFERROR(VLOOKUP(A19,'Assignee Cleaned'!Assignee_Cleanup_Robotics,2,0),"No")</f>
        <v>AMAZON.COM INC.</v>
      </c>
      <c r="E19" t="s">
        <v>7598</v>
      </c>
      <c r="F19" t="s">
        <v>5995</v>
      </c>
      <c r="G19" t="s">
        <v>5997</v>
      </c>
      <c r="H19" t="s">
        <v>5996</v>
      </c>
      <c r="I19" t="s">
        <v>5997</v>
      </c>
      <c r="J19" t="str">
        <f>IFERROR(VLOOKUP(A19,'General Sensing'!GeneralSensing_PNs,2,0),"No")</f>
        <v>Yes</v>
      </c>
      <c r="K19" t="str">
        <f>IFERROR(VLOOKUP(A19,'Optical Sensing'!Optical_PNs,2,0),"No")</f>
        <v>Yes</v>
      </c>
      <c r="L19" t="str">
        <f>IFERROR(VLOOKUP(A19,Acoustics!Acoustic_PNs,2,0),"No")</f>
        <v>No</v>
      </c>
      <c r="M19" t="str">
        <f>IFERROR(VLOOKUP(A19,Electromagnetic!Electromagnetic_PNs,2,0),"No")</f>
        <v>No</v>
      </c>
      <c r="N19" t="str">
        <f>IFERROR(VLOOKUP(A19,Pizoelectric!Pizoelectic_PNs,2,0),"No")</f>
        <v>No</v>
      </c>
      <c r="O19">
        <v>2020</v>
      </c>
      <c r="P19">
        <v>2018</v>
      </c>
      <c r="Q19">
        <v>2018</v>
      </c>
      <c r="R19" s="1" t="s">
        <v>3629</v>
      </c>
      <c r="S19" t="s">
        <v>3628</v>
      </c>
    </row>
    <row r="20" spans="1:19" x14ac:dyDescent="0.3">
      <c r="A20" t="s">
        <v>1835</v>
      </c>
      <c r="B20" t="s">
        <v>5612</v>
      </c>
      <c r="C20" t="s">
        <v>5613</v>
      </c>
      <c r="D20" t="str">
        <f>IFERROR(VLOOKUP(A20,'Assignee Cleaned'!Assignee_Cleanup_Robotics,2,0),"No")</f>
        <v>AMRITA VISHWA VIDYAPEETHAM</v>
      </c>
      <c r="E20" t="s">
        <v>7038</v>
      </c>
      <c r="F20" t="s">
        <v>7039</v>
      </c>
      <c r="G20" t="s">
        <v>7039</v>
      </c>
      <c r="H20" t="s">
        <v>7039</v>
      </c>
      <c r="I20" t="s">
        <v>7039</v>
      </c>
      <c r="J20" t="str">
        <f>IFERROR(VLOOKUP(A20,'General Sensing'!GeneralSensing_PNs,2,0),"No")</f>
        <v>Yes</v>
      </c>
      <c r="K20" t="str">
        <f>IFERROR(VLOOKUP(A20,'Optical Sensing'!Optical_PNs,2,0),"No")</f>
        <v>Yes</v>
      </c>
      <c r="L20" t="str">
        <f>IFERROR(VLOOKUP(A20,Acoustics!Acoustic_PNs,2,0),"No")</f>
        <v>No</v>
      </c>
      <c r="M20" t="str">
        <f>IFERROR(VLOOKUP(A20,Electromagnetic!Electromagnetic_PNs,2,0),"No")</f>
        <v>No</v>
      </c>
      <c r="N20" t="str">
        <f>IFERROR(VLOOKUP(A20,Pizoelectric!Pizoelectic_PNs,2,0),"No")</f>
        <v>No</v>
      </c>
      <c r="O20">
        <v>2019</v>
      </c>
      <c r="P20">
        <v>2018</v>
      </c>
      <c r="Q20">
        <v>2017</v>
      </c>
      <c r="R20" s="1" t="s">
        <v>4217</v>
      </c>
      <c r="S20" t="s">
        <v>4216</v>
      </c>
    </row>
    <row r="21" spans="1:19" x14ac:dyDescent="0.3">
      <c r="A21" t="s">
        <v>2701</v>
      </c>
      <c r="B21" t="s">
        <v>5612</v>
      </c>
      <c r="C21" t="s">
        <v>5613</v>
      </c>
      <c r="D21" t="str">
        <f>IFERROR(VLOOKUP(A21,'Assignee Cleaned'!Assignee_Cleanup_Robotics,2,0),"No")</f>
        <v>ANSALDO ENERGIA SPA</v>
      </c>
      <c r="E21" t="s">
        <v>5951</v>
      </c>
      <c r="F21" t="s">
        <v>5952</v>
      </c>
      <c r="G21" t="s">
        <v>5954</v>
      </c>
      <c r="H21" t="s">
        <v>5953</v>
      </c>
      <c r="I21" t="s">
        <v>5954</v>
      </c>
      <c r="J21" t="str">
        <f>IFERROR(VLOOKUP(A21,'General Sensing'!GeneralSensing_PNs,2,0),"No")</f>
        <v>Yes</v>
      </c>
      <c r="K21" t="str">
        <f>IFERROR(VLOOKUP(A21,'Optical Sensing'!Optical_PNs,2,0),"No")</f>
        <v>Yes</v>
      </c>
      <c r="L21" t="str">
        <f>IFERROR(VLOOKUP(A21,Acoustics!Acoustic_PNs,2,0),"No")</f>
        <v>No</v>
      </c>
      <c r="M21" t="str">
        <f>IFERROR(VLOOKUP(A21,Electromagnetic!Electromagnetic_PNs,2,0),"No")</f>
        <v>No</v>
      </c>
      <c r="N21" t="str">
        <f>IFERROR(VLOOKUP(A21,Pizoelectric!Pizoelectic_PNs,2,0),"No")</f>
        <v>No</v>
      </c>
      <c r="O21">
        <v>2017</v>
      </c>
      <c r="P21">
        <v>2017</v>
      </c>
      <c r="Q21">
        <v>2016</v>
      </c>
      <c r="R21" s="1">
        <v>2017871677</v>
      </c>
      <c r="S21" t="s">
        <v>4809</v>
      </c>
    </row>
    <row r="22" spans="1:19" x14ac:dyDescent="0.3">
      <c r="A22" t="s">
        <v>3339</v>
      </c>
      <c r="B22" t="s">
        <v>5612</v>
      </c>
      <c r="C22" t="s">
        <v>5613</v>
      </c>
      <c r="D22" t="str">
        <f>IFERROR(VLOOKUP(A22,'Assignee Cleaned'!Assignee_Cleanup_Robotics,2,0),"No")</f>
        <v>APKUDO LLC</v>
      </c>
      <c r="E22" t="s">
        <v>5745</v>
      </c>
      <c r="F22" t="s">
        <v>5746</v>
      </c>
      <c r="G22" t="s">
        <v>5747</v>
      </c>
      <c r="H22" t="s">
        <v>5747</v>
      </c>
      <c r="I22" t="s">
        <v>5747</v>
      </c>
      <c r="J22" t="str">
        <f>IFERROR(VLOOKUP(A22,'General Sensing'!GeneralSensing_PNs,2,0),"No")</f>
        <v>Yes</v>
      </c>
      <c r="K22" t="str">
        <f>IFERROR(VLOOKUP(A22,'Optical Sensing'!Optical_PNs,2,0),"No")</f>
        <v>Yes</v>
      </c>
      <c r="L22" t="str">
        <f>IFERROR(VLOOKUP(A22,Acoustics!Acoustic_PNs,2,0),"No")</f>
        <v>No</v>
      </c>
      <c r="M22" t="str">
        <f>IFERROR(VLOOKUP(A22,Electromagnetic!Electromagnetic_PNs,2,0),"No")</f>
        <v>No</v>
      </c>
      <c r="N22" t="str">
        <f>IFERROR(VLOOKUP(A22,Pizoelectric!Pizoelectic_PNs,2,0),"No")</f>
        <v>No</v>
      </c>
      <c r="O22">
        <v>2016</v>
      </c>
      <c r="P22">
        <v>2016</v>
      </c>
      <c r="Q22">
        <v>2014</v>
      </c>
      <c r="R22" s="1">
        <v>2016357643</v>
      </c>
      <c r="S22" t="s">
        <v>5393</v>
      </c>
    </row>
    <row r="23" spans="1:19" x14ac:dyDescent="0.3">
      <c r="A23" t="s">
        <v>3413</v>
      </c>
      <c r="B23" t="s">
        <v>5612</v>
      </c>
      <c r="C23" t="s">
        <v>5675</v>
      </c>
      <c r="D23" t="str">
        <f>IFERROR(VLOOKUP(A23,'Assignee Cleaned'!Assignee_Cleanup_Robotics,2,0),"No")</f>
        <v>APKUDO LLC</v>
      </c>
      <c r="E23" t="s">
        <v>6607</v>
      </c>
      <c r="F23" t="s">
        <v>5746</v>
      </c>
      <c r="G23" t="s">
        <v>5747</v>
      </c>
      <c r="H23" t="s">
        <v>5747</v>
      </c>
      <c r="I23" t="s">
        <v>5747</v>
      </c>
      <c r="J23" t="str">
        <f>IFERROR(VLOOKUP(A23,'General Sensing'!GeneralSensing_PNs,2,0),"No")</f>
        <v>Yes</v>
      </c>
      <c r="K23" t="str">
        <f>IFERROR(VLOOKUP(A23,'Optical Sensing'!Optical_PNs,2,0),"No")</f>
        <v>Yes</v>
      </c>
      <c r="L23" t="str">
        <f>IFERROR(VLOOKUP(A23,Acoustics!Acoustic_PNs,2,0),"No")</f>
        <v>No</v>
      </c>
      <c r="M23" t="str">
        <f>IFERROR(VLOOKUP(A23,Electromagnetic!Electromagnetic_PNs,2,0),"No")</f>
        <v>No</v>
      </c>
      <c r="N23" t="str">
        <f>IFERROR(VLOOKUP(A23,Pizoelectric!Pizoelectic_PNs,2,0),"No")</f>
        <v>No</v>
      </c>
      <c r="O23">
        <v>2016</v>
      </c>
      <c r="P23">
        <v>2014</v>
      </c>
      <c r="Q23">
        <v>2014</v>
      </c>
      <c r="R23" s="1" t="s">
        <v>5568</v>
      </c>
      <c r="S23" t="s">
        <v>5393</v>
      </c>
    </row>
    <row r="24" spans="1:19" x14ac:dyDescent="0.3">
      <c r="A24" t="s">
        <v>3129</v>
      </c>
      <c r="B24" t="s">
        <v>5612</v>
      </c>
      <c r="C24" t="s">
        <v>5613</v>
      </c>
      <c r="D24" t="str">
        <f>IFERROR(VLOOKUP(A24,'Assignee Cleaned'!Assignee_Cleanup_Robotics,2,0),"No")</f>
        <v>APKUDO LLC</v>
      </c>
      <c r="E24" t="s">
        <v>6706</v>
      </c>
      <c r="F24" t="s">
        <v>5746</v>
      </c>
      <c r="G24" t="s">
        <v>5747</v>
      </c>
      <c r="H24" t="s">
        <v>5747</v>
      </c>
      <c r="I24" t="s">
        <v>5747</v>
      </c>
      <c r="J24" t="str">
        <f>IFERROR(VLOOKUP(A24,'General Sensing'!GeneralSensing_PNs,2,0),"No")</f>
        <v>Yes</v>
      </c>
      <c r="K24" t="str">
        <f>IFERROR(VLOOKUP(A24,'Optical Sensing'!Optical_PNs,2,0),"No")</f>
        <v>Yes</v>
      </c>
      <c r="L24" t="str">
        <f>IFERROR(VLOOKUP(A24,Acoustics!Acoustic_PNs,2,0),"No")</f>
        <v>No</v>
      </c>
      <c r="M24" t="str">
        <f>IFERROR(VLOOKUP(A24,Electromagnetic!Electromagnetic_PNs,2,0),"No")</f>
        <v>No</v>
      </c>
      <c r="N24" t="str">
        <f>IFERROR(VLOOKUP(A24,Pizoelectric!Pizoelectic_PNs,2,0),"No")</f>
        <v>No</v>
      </c>
      <c r="O24">
        <v>2017</v>
      </c>
      <c r="P24">
        <v>2016</v>
      </c>
      <c r="Q24">
        <v>2014</v>
      </c>
      <c r="R24" s="1" t="s">
        <v>5394</v>
      </c>
      <c r="S24" t="s">
        <v>5393</v>
      </c>
    </row>
    <row r="25" spans="1:19" x14ac:dyDescent="0.3">
      <c r="A25" t="s">
        <v>2760</v>
      </c>
      <c r="B25" t="s">
        <v>5612</v>
      </c>
      <c r="C25" t="s">
        <v>5613</v>
      </c>
      <c r="D25" t="str">
        <f>IFERROR(VLOOKUP(A25,'Assignee Cleaned'!Assignee_Cleanup_Robotics,2,0),"No")</f>
        <v>APPLIED MATERIALS INC.</v>
      </c>
      <c r="E25" t="s">
        <v>6842</v>
      </c>
      <c r="F25" t="s">
        <v>6843</v>
      </c>
      <c r="G25" t="s">
        <v>6843</v>
      </c>
      <c r="H25" t="s">
        <v>6844</v>
      </c>
      <c r="I25" t="s">
        <v>6843</v>
      </c>
      <c r="J25" t="str">
        <f>IFERROR(VLOOKUP(A25,'General Sensing'!GeneralSensing_PNs,2,0),"No")</f>
        <v>Yes</v>
      </c>
      <c r="K25" t="str">
        <f>IFERROR(VLOOKUP(A25,'Optical Sensing'!Optical_PNs,2,0),"No")</f>
        <v>Yes</v>
      </c>
      <c r="L25" t="str">
        <f>IFERROR(VLOOKUP(A25,Acoustics!Acoustic_PNs,2,0),"No")</f>
        <v>No</v>
      </c>
      <c r="M25" t="str">
        <f>IFERROR(VLOOKUP(A25,Electromagnetic!Electromagnetic_PNs,2,0),"No")</f>
        <v>No</v>
      </c>
      <c r="N25" t="str">
        <f>IFERROR(VLOOKUP(A25,Pizoelectric!Pizoelectic_PNs,2,0),"No")</f>
        <v>Yes</v>
      </c>
      <c r="O25">
        <v>2017</v>
      </c>
      <c r="P25">
        <v>2017</v>
      </c>
      <c r="Q25">
        <v>2016</v>
      </c>
      <c r="R25" s="1" t="s">
        <v>4582</v>
      </c>
      <c r="S25" t="s">
        <v>4581</v>
      </c>
    </row>
    <row r="26" spans="1:19" x14ac:dyDescent="0.3">
      <c r="A26" t="s">
        <v>221</v>
      </c>
      <c r="B26" t="s">
        <v>5612</v>
      </c>
      <c r="C26" t="s">
        <v>5613</v>
      </c>
      <c r="D26" t="str">
        <f>IFERROR(VLOOKUP(A26,'Assignee Cleaned'!Assignee_Cleanup_Robotics,2,0),"No")</f>
        <v>ARIZONA STATE UNIVERSITY</v>
      </c>
      <c r="E26" t="s">
        <v>7555</v>
      </c>
      <c r="F26" t="s">
        <v>7557</v>
      </c>
      <c r="G26" t="s">
        <v>7557</v>
      </c>
      <c r="H26" t="s">
        <v>7556</v>
      </c>
      <c r="I26" t="s">
        <v>7557</v>
      </c>
      <c r="J26" t="str">
        <f>IFERROR(VLOOKUP(A26,'General Sensing'!GeneralSensing_PNs,2,0),"No")</f>
        <v>No</v>
      </c>
      <c r="K26" t="str">
        <f>IFERROR(VLOOKUP(A26,'Optical Sensing'!Optical_PNs,2,0),"No")</f>
        <v>No</v>
      </c>
      <c r="L26" t="str">
        <f>IFERROR(VLOOKUP(A26,Acoustics!Acoustic_PNs,2,0),"No")</f>
        <v>Yes</v>
      </c>
      <c r="M26" t="str">
        <f>IFERROR(VLOOKUP(A26,Electromagnetic!Electromagnetic_PNs,2,0),"No")</f>
        <v>No</v>
      </c>
      <c r="N26" t="str">
        <f>IFERROR(VLOOKUP(A26,Pizoelectric!Pizoelectic_PNs,2,0),"No")</f>
        <v>No</v>
      </c>
      <c r="O26">
        <v>2020</v>
      </c>
      <c r="P26">
        <v>2020</v>
      </c>
      <c r="Q26">
        <v>2019</v>
      </c>
      <c r="R26" s="1" t="s">
        <v>3775</v>
      </c>
      <c r="S26" t="s">
        <v>3774</v>
      </c>
    </row>
    <row r="27" spans="1:19" x14ac:dyDescent="0.3">
      <c r="A27" t="s">
        <v>922</v>
      </c>
      <c r="B27" t="s">
        <v>5612</v>
      </c>
      <c r="C27" t="s">
        <v>5613</v>
      </c>
      <c r="D27" t="str">
        <f>IFERROR(VLOOKUP(A27,'Assignee Cleaned'!Assignee_Cleanup_Robotics,2,0),"No")</f>
        <v>ASCEND ROBOTICS LLC</v>
      </c>
      <c r="E27" t="s">
        <v>6236</v>
      </c>
      <c r="F27" t="s">
        <v>6237</v>
      </c>
      <c r="G27" t="s">
        <v>6237</v>
      </c>
      <c r="H27" t="s">
        <v>6237</v>
      </c>
      <c r="I27" t="s">
        <v>6237</v>
      </c>
      <c r="J27" t="str">
        <f>IFERROR(VLOOKUP(A27,'General Sensing'!GeneralSensing_PNs,2,0),"No")</f>
        <v>No</v>
      </c>
      <c r="K27" t="str">
        <f>IFERROR(VLOOKUP(A27,'Optical Sensing'!Optical_PNs,2,0),"No")</f>
        <v>Yes</v>
      </c>
      <c r="L27" t="str">
        <f>IFERROR(VLOOKUP(A27,Acoustics!Acoustic_PNs,2,0),"No")</f>
        <v>No</v>
      </c>
      <c r="M27" t="str">
        <f>IFERROR(VLOOKUP(A27,Electromagnetic!Electromagnetic_PNs,2,0),"No")</f>
        <v>No</v>
      </c>
      <c r="N27" t="str">
        <f>IFERROR(VLOOKUP(A27,Pizoelectric!Pizoelectic_PNs,2,0),"No")</f>
        <v>No</v>
      </c>
      <c r="O27">
        <v>2020</v>
      </c>
      <c r="P27">
        <v>2019</v>
      </c>
      <c r="Q27">
        <v>2018</v>
      </c>
      <c r="R27" s="1">
        <v>2020175412</v>
      </c>
      <c r="S27" t="s">
        <v>4476</v>
      </c>
    </row>
    <row r="28" spans="1:19" x14ac:dyDescent="0.3">
      <c r="A28" t="s">
        <v>917</v>
      </c>
      <c r="B28" t="s">
        <v>5612</v>
      </c>
      <c r="C28" t="s">
        <v>5613</v>
      </c>
      <c r="D28" t="str">
        <f>IFERROR(VLOOKUP(A28,'Assignee Cleaned'!Assignee_Cleanup_Robotics,2,0),"No")</f>
        <v>ASCEND ROBOTICS LLC</v>
      </c>
      <c r="E28" t="s">
        <v>6236</v>
      </c>
      <c r="F28" t="s">
        <v>6237</v>
      </c>
      <c r="G28" t="s">
        <v>6237</v>
      </c>
      <c r="H28" t="s">
        <v>6237</v>
      </c>
      <c r="I28" t="s">
        <v>6237</v>
      </c>
      <c r="J28" t="str">
        <f>IFERROR(VLOOKUP(A28,'General Sensing'!GeneralSensing_PNs,2,0),"No")</f>
        <v>No</v>
      </c>
      <c r="K28" t="str">
        <f>IFERROR(VLOOKUP(A28,'Optical Sensing'!Optical_PNs,2,0),"No")</f>
        <v>Yes</v>
      </c>
      <c r="L28" t="str">
        <f>IFERROR(VLOOKUP(A28,Acoustics!Acoustic_PNs,2,0),"No")</f>
        <v>No</v>
      </c>
      <c r="M28" t="str">
        <f>IFERROR(VLOOKUP(A28,Electromagnetic!Electromagnetic_PNs,2,0),"No")</f>
        <v>No</v>
      </c>
      <c r="N28" t="str">
        <f>IFERROR(VLOOKUP(A28,Pizoelectric!Pizoelectic_PNs,2,0),"No")</f>
        <v>No</v>
      </c>
      <c r="O28">
        <v>2020</v>
      </c>
      <c r="P28">
        <v>2019</v>
      </c>
      <c r="Q28">
        <v>2018</v>
      </c>
      <c r="R28" s="1" t="s">
        <v>4489</v>
      </c>
      <c r="S28" t="s">
        <v>4476</v>
      </c>
    </row>
    <row r="29" spans="1:19" x14ac:dyDescent="0.3">
      <c r="A29" t="s">
        <v>918</v>
      </c>
      <c r="B29" t="s">
        <v>5612</v>
      </c>
      <c r="C29" t="s">
        <v>5613</v>
      </c>
      <c r="D29" t="str">
        <f>IFERROR(VLOOKUP(A29,'Assignee Cleaned'!Assignee_Cleanup_Robotics,2,0),"No")</f>
        <v>ASCEND ROBOTICS LLC</v>
      </c>
      <c r="E29" t="s">
        <v>7356</v>
      </c>
      <c r="F29" t="s">
        <v>6237</v>
      </c>
      <c r="G29" t="s">
        <v>6237</v>
      </c>
      <c r="H29" t="s">
        <v>7357</v>
      </c>
      <c r="I29" t="s">
        <v>6237</v>
      </c>
      <c r="J29" t="str">
        <f>IFERROR(VLOOKUP(A29,'General Sensing'!GeneralSensing_PNs,2,0),"No")</f>
        <v>No</v>
      </c>
      <c r="K29" t="str">
        <f>IFERROR(VLOOKUP(A29,'Optical Sensing'!Optical_PNs,2,0),"No")</f>
        <v>Yes</v>
      </c>
      <c r="L29" t="str">
        <f>IFERROR(VLOOKUP(A29,Acoustics!Acoustic_PNs,2,0),"No")</f>
        <v>No</v>
      </c>
      <c r="M29" t="str">
        <f>IFERROR(VLOOKUP(A29,Electromagnetic!Electromagnetic_PNs,2,0),"No")</f>
        <v>No</v>
      </c>
      <c r="N29" t="str">
        <f>IFERROR(VLOOKUP(A29,Pizoelectric!Pizoelectic_PNs,2,0),"No")</f>
        <v>No</v>
      </c>
      <c r="O29">
        <v>2020</v>
      </c>
      <c r="P29">
        <v>2019</v>
      </c>
      <c r="Q29">
        <v>2018</v>
      </c>
      <c r="R29" s="1" t="s">
        <v>4490</v>
      </c>
      <c r="S29" t="s">
        <v>4476</v>
      </c>
    </row>
    <row r="30" spans="1:19" x14ac:dyDescent="0.3">
      <c r="A30" t="s">
        <v>915</v>
      </c>
      <c r="B30" t="s">
        <v>5612</v>
      </c>
      <c r="C30" t="s">
        <v>5613</v>
      </c>
      <c r="D30" t="str">
        <f>IFERROR(VLOOKUP(A30,'Assignee Cleaned'!Assignee_Cleanup_Robotics,2,0),"No")</f>
        <v>ASCEND ROBOTICS LLC</v>
      </c>
      <c r="E30" t="s">
        <v>6236</v>
      </c>
      <c r="F30" t="s">
        <v>6237</v>
      </c>
      <c r="G30" t="s">
        <v>6237</v>
      </c>
      <c r="H30" t="s">
        <v>6237</v>
      </c>
      <c r="I30" t="s">
        <v>6237</v>
      </c>
      <c r="J30" t="str">
        <f>IFERROR(VLOOKUP(A30,'General Sensing'!GeneralSensing_PNs,2,0),"No")</f>
        <v>No</v>
      </c>
      <c r="K30" t="str">
        <f>IFERROR(VLOOKUP(A30,'Optical Sensing'!Optical_PNs,2,0),"No")</f>
        <v>Yes</v>
      </c>
      <c r="L30" t="str">
        <f>IFERROR(VLOOKUP(A30,Acoustics!Acoustic_PNs,2,0),"No")</f>
        <v>No</v>
      </c>
      <c r="M30" t="str">
        <f>IFERROR(VLOOKUP(A30,Electromagnetic!Electromagnetic_PNs,2,0),"No")</f>
        <v>No</v>
      </c>
      <c r="N30" t="str">
        <f>IFERROR(VLOOKUP(A30,Pizoelectric!Pizoelectic_PNs,2,0),"No")</f>
        <v>No</v>
      </c>
      <c r="O30">
        <v>2020</v>
      </c>
      <c r="P30">
        <v>2019</v>
      </c>
      <c r="Q30">
        <v>2018</v>
      </c>
      <c r="R30" s="1" t="s">
        <v>4488</v>
      </c>
      <c r="S30" t="s">
        <v>4476</v>
      </c>
    </row>
    <row r="31" spans="1:19" x14ac:dyDescent="0.3">
      <c r="A31" t="s">
        <v>919</v>
      </c>
      <c r="B31" t="s">
        <v>5612</v>
      </c>
      <c r="C31" t="s">
        <v>5613</v>
      </c>
      <c r="D31" t="str">
        <f>IFERROR(VLOOKUP(A31,'Assignee Cleaned'!Assignee_Cleanup_Robotics,2,0),"No")</f>
        <v>ASCEND ROBOTICS LLC</v>
      </c>
      <c r="E31" t="s">
        <v>6236</v>
      </c>
      <c r="F31" t="s">
        <v>6237</v>
      </c>
      <c r="G31" t="s">
        <v>6237</v>
      </c>
      <c r="H31" t="s">
        <v>6237</v>
      </c>
      <c r="I31" t="s">
        <v>6237</v>
      </c>
      <c r="J31" t="str">
        <f>IFERROR(VLOOKUP(A31,'General Sensing'!GeneralSensing_PNs,2,0),"No")</f>
        <v>No</v>
      </c>
      <c r="K31" t="str">
        <f>IFERROR(VLOOKUP(A31,'Optical Sensing'!Optical_PNs,2,0),"No")</f>
        <v>Yes</v>
      </c>
      <c r="L31" t="str">
        <f>IFERROR(VLOOKUP(A31,Acoustics!Acoustic_PNs,2,0),"No")</f>
        <v>No</v>
      </c>
      <c r="M31" t="str">
        <f>IFERROR(VLOOKUP(A31,Electromagnetic!Electromagnetic_PNs,2,0),"No")</f>
        <v>No</v>
      </c>
      <c r="N31" t="str">
        <f>IFERROR(VLOOKUP(A31,Pizoelectric!Pizoelectic_PNs,2,0),"No")</f>
        <v>No</v>
      </c>
      <c r="O31">
        <v>2020</v>
      </c>
      <c r="P31">
        <v>2019</v>
      </c>
      <c r="Q31">
        <v>2018</v>
      </c>
      <c r="R31" s="1" t="s">
        <v>4491</v>
      </c>
      <c r="S31" t="s">
        <v>4476</v>
      </c>
    </row>
    <row r="32" spans="1:19" x14ac:dyDescent="0.3">
      <c r="A32" t="s">
        <v>920</v>
      </c>
      <c r="B32" t="s">
        <v>5612</v>
      </c>
      <c r="C32" t="s">
        <v>5613</v>
      </c>
      <c r="D32" t="str">
        <f>IFERROR(VLOOKUP(A32,'Assignee Cleaned'!Assignee_Cleanup_Robotics,2,0),"No")</f>
        <v>ASCEND ROBOTICS LLC</v>
      </c>
      <c r="E32" t="s">
        <v>6236</v>
      </c>
      <c r="F32" t="s">
        <v>6237</v>
      </c>
      <c r="G32" t="s">
        <v>6237</v>
      </c>
      <c r="H32" t="s">
        <v>6237</v>
      </c>
      <c r="I32" t="s">
        <v>6237</v>
      </c>
      <c r="J32" t="str">
        <f>IFERROR(VLOOKUP(A32,'General Sensing'!GeneralSensing_PNs,2,0),"No")</f>
        <v>No</v>
      </c>
      <c r="K32" t="str">
        <f>IFERROR(VLOOKUP(A32,'Optical Sensing'!Optical_PNs,2,0),"No")</f>
        <v>Yes</v>
      </c>
      <c r="L32" t="str">
        <f>IFERROR(VLOOKUP(A32,Acoustics!Acoustic_PNs,2,0),"No")</f>
        <v>No</v>
      </c>
      <c r="M32" t="str">
        <f>IFERROR(VLOOKUP(A32,Electromagnetic!Electromagnetic_PNs,2,0),"No")</f>
        <v>No</v>
      </c>
      <c r="N32" t="str">
        <f>IFERROR(VLOOKUP(A32,Pizoelectric!Pizoelectic_PNs,2,0),"No")</f>
        <v>No</v>
      </c>
      <c r="O32">
        <v>2020</v>
      </c>
      <c r="P32">
        <v>2019</v>
      </c>
      <c r="Q32">
        <v>2018</v>
      </c>
      <c r="R32" s="1" t="s">
        <v>4492</v>
      </c>
      <c r="S32" t="s">
        <v>4476</v>
      </c>
    </row>
    <row r="33" spans="1:19" x14ac:dyDescent="0.3">
      <c r="A33" t="s">
        <v>921</v>
      </c>
      <c r="B33" t="s">
        <v>5612</v>
      </c>
      <c r="C33" t="s">
        <v>5613</v>
      </c>
      <c r="D33" t="str">
        <f>IFERROR(VLOOKUP(A33,'Assignee Cleaned'!Assignee_Cleanup_Robotics,2,0),"No")</f>
        <v>ASCEND ROBOTICS LLC</v>
      </c>
      <c r="E33" t="s">
        <v>6236</v>
      </c>
      <c r="F33" t="s">
        <v>6237</v>
      </c>
      <c r="G33" t="s">
        <v>6237</v>
      </c>
      <c r="H33" t="s">
        <v>6237</v>
      </c>
      <c r="I33" t="s">
        <v>6237</v>
      </c>
      <c r="J33" t="str">
        <f>IFERROR(VLOOKUP(A33,'General Sensing'!GeneralSensing_PNs,2,0),"No")</f>
        <v>No</v>
      </c>
      <c r="K33" t="str">
        <f>IFERROR(VLOOKUP(A33,'Optical Sensing'!Optical_PNs,2,0),"No")</f>
        <v>Yes</v>
      </c>
      <c r="L33" t="str">
        <f>IFERROR(VLOOKUP(A33,Acoustics!Acoustic_PNs,2,0),"No")</f>
        <v>No</v>
      </c>
      <c r="M33" t="str">
        <f>IFERROR(VLOOKUP(A33,Electromagnetic!Electromagnetic_PNs,2,0),"No")</f>
        <v>No</v>
      </c>
      <c r="N33" t="str">
        <f>IFERROR(VLOOKUP(A33,Pizoelectric!Pizoelectic_PNs,2,0),"No")</f>
        <v>No</v>
      </c>
      <c r="O33">
        <v>2020</v>
      </c>
      <c r="P33">
        <v>2019</v>
      </c>
      <c r="Q33">
        <v>2018</v>
      </c>
      <c r="R33" s="1" t="s">
        <v>4493</v>
      </c>
      <c r="S33" t="s">
        <v>4476</v>
      </c>
    </row>
    <row r="34" spans="1:19" x14ac:dyDescent="0.3">
      <c r="A34" t="s">
        <v>2728</v>
      </c>
      <c r="B34" t="s">
        <v>5612</v>
      </c>
      <c r="C34" t="s">
        <v>5613</v>
      </c>
      <c r="D34" t="str">
        <f>IFERROR(VLOOKUP(A34,'Assignee Cleaned'!Assignee_Cleanup_Robotics,2,0),"No")</f>
        <v>ASUSTEK COMPUTER INC.</v>
      </c>
      <c r="E34" t="s">
        <v>6852</v>
      </c>
      <c r="F34" t="s">
        <v>6853</v>
      </c>
      <c r="G34" t="s">
        <v>6853</v>
      </c>
      <c r="H34" t="s">
        <v>6854</v>
      </c>
      <c r="I34" t="s">
        <v>6853</v>
      </c>
      <c r="J34" t="str">
        <f>IFERROR(VLOOKUP(A34,'General Sensing'!GeneralSensing_PNs,2,0),"No")</f>
        <v>Yes</v>
      </c>
      <c r="K34" t="str">
        <f>IFERROR(VLOOKUP(A34,'Optical Sensing'!Optical_PNs,2,0),"No")</f>
        <v>Yes</v>
      </c>
      <c r="L34" t="str">
        <f>IFERROR(VLOOKUP(A34,Acoustics!Acoustic_PNs,2,0),"No")</f>
        <v>Yes</v>
      </c>
      <c r="M34" t="str">
        <f>IFERROR(VLOOKUP(A34,Electromagnetic!Electromagnetic_PNs,2,0),"No")</f>
        <v>No</v>
      </c>
      <c r="N34" t="str">
        <f>IFERROR(VLOOKUP(A34,Pizoelectric!Pizoelectic_PNs,2,0),"No")</f>
        <v>No</v>
      </c>
      <c r="O34">
        <v>2017</v>
      </c>
      <c r="P34">
        <v>2017</v>
      </c>
      <c r="Q34">
        <v>2016</v>
      </c>
      <c r="R34" s="1" t="s">
        <v>5006</v>
      </c>
      <c r="S34" t="s">
        <v>5005</v>
      </c>
    </row>
    <row r="35" spans="1:19" x14ac:dyDescent="0.3">
      <c r="A35" t="s">
        <v>1243</v>
      </c>
      <c r="B35" t="s">
        <v>5612</v>
      </c>
      <c r="C35" t="s">
        <v>5613</v>
      </c>
      <c r="D35" t="str">
        <f>IFERROR(VLOOKUP(A35,'Assignee Cleaned'!Assignee_Cleanup_Robotics,2,0),"No")</f>
        <v>AURORA FLIGHT SCI CORP</v>
      </c>
      <c r="E35" t="s">
        <v>7273</v>
      </c>
      <c r="F35" t="s">
        <v>7274</v>
      </c>
      <c r="G35" t="s">
        <v>7275</v>
      </c>
      <c r="H35" t="s">
        <v>7275</v>
      </c>
      <c r="I35" t="s">
        <v>7274</v>
      </c>
      <c r="J35" t="str">
        <f>IFERROR(VLOOKUP(A35,'General Sensing'!GeneralSensing_PNs,2,0),"No")</f>
        <v>No</v>
      </c>
      <c r="K35" t="str">
        <f>IFERROR(VLOOKUP(A35,'Optical Sensing'!Optical_PNs,2,0),"No")</f>
        <v>Yes</v>
      </c>
      <c r="L35" t="str">
        <f>IFERROR(VLOOKUP(A35,Acoustics!Acoustic_PNs,2,0),"No")</f>
        <v>No</v>
      </c>
      <c r="M35" t="str">
        <f>IFERROR(VLOOKUP(A35,Electromagnetic!Electromagnetic_PNs,2,0),"No")</f>
        <v>No</v>
      </c>
      <c r="N35" t="str">
        <f>IFERROR(VLOOKUP(A35,Pizoelectric!Pizoelectic_PNs,2,0),"No")</f>
        <v>No</v>
      </c>
      <c r="O35">
        <v>2019</v>
      </c>
      <c r="P35">
        <v>2018</v>
      </c>
      <c r="Q35">
        <v>2018</v>
      </c>
      <c r="R35" s="1" t="s">
        <v>3606</v>
      </c>
      <c r="S35" t="s">
        <v>3605</v>
      </c>
    </row>
    <row r="36" spans="1:19" x14ac:dyDescent="0.3">
      <c r="A36" t="s">
        <v>2377</v>
      </c>
      <c r="B36" t="s">
        <v>5612</v>
      </c>
      <c r="C36" t="s">
        <v>5613</v>
      </c>
      <c r="D36" t="str">
        <f>IFERROR(VLOOKUP(A36,'Assignee Cleaned'!Assignee_Cleanup_Robotics,2,0),"No")</f>
        <v>AUTODESK INC.</v>
      </c>
      <c r="E36" t="s">
        <v>6034</v>
      </c>
      <c r="F36" t="s">
        <v>6035</v>
      </c>
      <c r="G36" t="s">
        <v>6035</v>
      </c>
      <c r="H36" t="s">
        <v>6036</v>
      </c>
      <c r="I36" t="s">
        <v>6035</v>
      </c>
      <c r="J36" t="str">
        <f>IFERROR(VLOOKUP(A36,'General Sensing'!GeneralSensing_PNs,2,0),"No")</f>
        <v>No</v>
      </c>
      <c r="K36" t="str">
        <f>IFERROR(VLOOKUP(A36,'Optical Sensing'!Optical_PNs,2,0),"No")</f>
        <v>Yes</v>
      </c>
      <c r="L36" t="str">
        <f>IFERROR(VLOOKUP(A36,Acoustics!Acoustic_PNs,2,0),"No")</f>
        <v>No</v>
      </c>
      <c r="M36" t="str">
        <f>IFERROR(VLOOKUP(A36,Electromagnetic!Electromagnetic_PNs,2,0),"No")</f>
        <v>No</v>
      </c>
      <c r="N36" t="str">
        <f>IFERROR(VLOOKUP(A36,Pizoelectric!Pizoelectic_PNs,2,0),"No")</f>
        <v>No</v>
      </c>
      <c r="O36">
        <v>2018</v>
      </c>
      <c r="P36">
        <v>2016</v>
      </c>
      <c r="Q36">
        <v>2016</v>
      </c>
      <c r="R36" s="1">
        <v>2018484526</v>
      </c>
      <c r="S36" t="s">
        <v>5227</v>
      </c>
    </row>
    <row r="37" spans="1:19" x14ac:dyDescent="0.3">
      <c r="A37" t="s">
        <v>2639</v>
      </c>
      <c r="B37" t="s">
        <v>5612</v>
      </c>
      <c r="C37" t="s">
        <v>5613</v>
      </c>
      <c r="D37" t="str">
        <f>IFERROR(VLOOKUP(A37,'Assignee Cleaned'!Assignee_Cleanup_Robotics,2,0),"No")</f>
        <v>AUTODESK INC.</v>
      </c>
      <c r="E37" t="s">
        <v>6034</v>
      </c>
      <c r="F37" t="s">
        <v>6035</v>
      </c>
      <c r="G37" t="s">
        <v>6035</v>
      </c>
      <c r="H37" t="s">
        <v>6036</v>
      </c>
      <c r="I37" t="s">
        <v>6035</v>
      </c>
      <c r="J37" t="str">
        <f>IFERROR(VLOOKUP(A37,'General Sensing'!GeneralSensing_PNs,2,0),"No")</f>
        <v>Yes</v>
      </c>
      <c r="K37" t="str">
        <f>IFERROR(VLOOKUP(A37,'Optical Sensing'!Optical_PNs,2,0),"No")</f>
        <v>Yes</v>
      </c>
      <c r="L37" t="str">
        <f>IFERROR(VLOOKUP(A37,Acoustics!Acoustic_PNs,2,0),"No")</f>
        <v>No</v>
      </c>
      <c r="M37" t="str">
        <f>IFERROR(VLOOKUP(A37,Electromagnetic!Electromagnetic_PNs,2,0),"No")</f>
        <v>No</v>
      </c>
      <c r="N37" t="str">
        <f>IFERROR(VLOOKUP(A37,Pizoelectric!Pizoelectic_PNs,2,0),"No")</f>
        <v>No</v>
      </c>
      <c r="O37">
        <v>2018</v>
      </c>
      <c r="P37">
        <v>2016</v>
      </c>
      <c r="Q37">
        <v>2016</v>
      </c>
      <c r="R37" s="1" t="s">
        <v>4813</v>
      </c>
      <c r="S37" t="s">
        <v>4552</v>
      </c>
    </row>
    <row r="38" spans="1:19" x14ac:dyDescent="0.3">
      <c r="A38" t="s">
        <v>982</v>
      </c>
      <c r="B38" t="s">
        <v>5612</v>
      </c>
      <c r="C38" t="s">
        <v>5613</v>
      </c>
      <c r="D38" t="str">
        <f>IFERROR(VLOOKUP(A38,'Assignee Cleaned'!Assignee_Cleanup_Robotics,2,0),"No")</f>
        <v>AUTODESK INC.</v>
      </c>
      <c r="E38" t="s">
        <v>6034</v>
      </c>
      <c r="F38" t="s">
        <v>6035</v>
      </c>
      <c r="G38" t="s">
        <v>6035</v>
      </c>
      <c r="H38" t="s">
        <v>6036</v>
      </c>
      <c r="I38" t="s">
        <v>6035</v>
      </c>
      <c r="J38" t="str">
        <f>IFERROR(VLOOKUP(A38,'General Sensing'!GeneralSensing_PNs,2,0),"No")</f>
        <v>Yes</v>
      </c>
      <c r="K38" t="str">
        <f>IFERROR(VLOOKUP(A38,'Optical Sensing'!Optical_PNs,2,0),"No")</f>
        <v>Yes</v>
      </c>
      <c r="L38" t="str">
        <f>IFERROR(VLOOKUP(A38,Acoustics!Acoustic_PNs,2,0),"No")</f>
        <v>No</v>
      </c>
      <c r="M38" t="str">
        <f>IFERROR(VLOOKUP(A38,Electromagnetic!Electromagnetic_PNs,2,0),"No")</f>
        <v>No</v>
      </c>
      <c r="N38" t="str">
        <f>IFERROR(VLOOKUP(A38,Pizoelectric!Pizoelectic_PNs,2,0),"No")</f>
        <v>No</v>
      </c>
      <c r="O38">
        <v>2020</v>
      </c>
      <c r="P38">
        <v>2019</v>
      </c>
      <c r="Q38">
        <v>2016</v>
      </c>
      <c r="R38" s="1" t="s">
        <v>4553</v>
      </c>
      <c r="S38" t="s">
        <v>4552</v>
      </c>
    </row>
    <row r="39" spans="1:19" x14ac:dyDescent="0.3">
      <c r="A39" t="s">
        <v>2820</v>
      </c>
      <c r="B39" t="s">
        <v>5612</v>
      </c>
      <c r="C39" t="s">
        <v>5613</v>
      </c>
      <c r="D39" t="str">
        <f>IFERROR(VLOOKUP(A39,'Assignee Cleaned'!Assignee_Cleanup_Robotics,2,0),"No")</f>
        <v>AVAYA INC</v>
      </c>
      <c r="E39" t="s">
        <v>5906</v>
      </c>
      <c r="F39" t="s">
        <v>5907</v>
      </c>
      <c r="G39" t="s">
        <v>5908</v>
      </c>
      <c r="H39" t="s">
        <v>5908</v>
      </c>
      <c r="I39" t="s">
        <v>5908</v>
      </c>
      <c r="J39" t="str">
        <f>IFERROR(VLOOKUP(A39,'General Sensing'!GeneralSensing_PNs,2,0),"No")</f>
        <v>No</v>
      </c>
      <c r="K39" t="str">
        <f>IFERROR(VLOOKUP(A39,'Optical Sensing'!Optical_PNs,2,0),"No")</f>
        <v>Yes</v>
      </c>
      <c r="L39" t="str">
        <f>IFERROR(VLOOKUP(A39,Acoustics!Acoustic_PNs,2,0),"No")</f>
        <v>No</v>
      </c>
      <c r="M39" t="str">
        <f>IFERROR(VLOOKUP(A39,Electromagnetic!Electromagnetic_PNs,2,0),"No")</f>
        <v>No</v>
      </c>
      <c r="N39" t="str">
        <f>IFERROR(VLOOKUP(A39,Pizoelectric!Pizoelectic_PNs,2,0),"No")</f>
        <v>No</v>
      </c>
      <c r="O39">
        <v>2017</v>
      </c>
      <c r="P39">
        <v>2016</v>
      </c>
      <c r="Q39">
        <v>2016</v>
      </c>
      <c r="R39" s="1">
        <v>2017680703</v>
      </c>
      <c r="S39" t="s">
        <v>5364</v>
      </c>
    </row>
    <row r="40" spans="1:19" x14ac:dyDescent="0.3">
      <c r="A40" t="s">
        <v>2821</v>
      </c>
      <c r="B40" t="s">
        <v>5612</v>
      </c>
      <c r="C40" t="s">
        <v>5613</v>
      </c>
      <c r="D40" t="str">
        <f>IFERROR(VLOOKUP(A40,'Assignee Cleaned'!Assignee_Cleanup_Robotics,2,0),"No")</f>
        <v>AVAYA INC</v>
      </c>
      <c r="E40" t="s">
        <v>5906</v>
      </c>
      <c r="F40" t="s">
        <v>5907</v>
      </c>
      <c r="G40" t="s">
        <v>5908</v>
      </c>
      <c r="H40" t="s">
        <v>5908</v>
      </c>
      <c r="I40" t="s">
        <v>5908</v>
      </c>
      <c r="J40" t="str">
        <f>IFERROR(VLOOKUP(A40,'General Sensing'!GeneralSensing_PNs,2,0),"No")</f>
        <v>Yes</v>
      </c>
      <c r="K40" t="str">
        <f>IFERROR(VLOOKUP(A40,'Optical Sensing'!Optical_PNs,2,0),"No")</f>
        <v>Yes</v>
      </c>
      <c r="L40" t="str">
        <f>IFERROR(VLOOKUP(A40,Acoustics!Acoustic_PNs,2,0),"No")</f>
        <v>No</v>
      </c>
      <c r="M40" t="str">
        <f>IFERROR(VLOOKUP(A40,Electromagnetic!Electromagnetic_PNs,2,0),"No")</f>
        <v>No</v>
      </c>
      <c r="N40" t="str">
        <f>IFERROR(VLOOKUP(A40,Pizoelectric!Pizoelectic_PNs,2,0),"No")</f>
        <v>No</v>
      </c>
      <c r="O40">
        <v>2017</v>
      </c>
      <c r="P40">
        <v>2016</v>
      </c>
      <c r="Q40">
        <v>2015</v>
      </c>
      <c r="R40" s="1">
        <v>2017684795</v>
      </c>
      <c r="S40" t="s">
        <v>4898</v>
      </c>
    </row>
    <row r="41" spans="1:19" x14ac:dyDescent="0.3">
      <c r="A41" t="s">
        <v>2822</v>
      </c>
      <c r="B41" t="s">
        <v>5612</v>
      </c>
      <c r="C41" t="s">
        <v>5613</v>
      </c>
      <c r="D41" t="str">
        <f>IFERROR(VLOOKUP(A41,'Assignee Cleaned'!Assignee_Cleanup_Robotics,2,0),"No")</f>
        <v>AVAYA INC</v>
      </c>
      <c r="E41" t="s">
        <v>5906</v>
      </c>
      <c r="F41" t="s">
        <v>5907</v>
      </c>
      <c r="G41" t="s">
        <v>5908</v>
      </c>
      <c r="H41" t="s">
        <v>5908</v>
      </c>
      <c r="I41" t="s">
        <v>5908</v>
      </c>
      <c r="J41" t="str">
        <f>IFERROR(VLOOKUP(A41,'General Sensing'!GeneralSensing_PNs,2,0),"No")</f>
        <v>Yes</v>
      </c>
      <c r="K41" t="str">
        <f>IFERROR(VLOOKUP(A41,'Optical Sensing'!Optical_PNs,2,0),"No")</f>
        <v>Yes</v>
      </c>
      <c r="L41" t="str">
        <f>IFERROR(VLOOKUP(A41,Acoustics!Acoustic_PNs,2,0),"No")</f>
        <v>No</v>
      </c>
      <c r="M41" t="str">
        <f>IFERROR(VLOOKUP(A41,Electromagnetic!Electromagnetic_PNs,2,0),"No")</f>
        <v>No</v>
      </c>
      <c r="N41" t="str">
        <f>IFERROR(VLOOKUP(A41,Pizoelectric!Pizoelectic_PNs,2,0),"No")</f>
        <v>No</v>
      </c>
      <c r="O41">
        <v>2017</v>
      </c>
      <c r="P41">
        <v>2016</v>
      </c>
      <c r="Q41">
        <v>2015</v>
      </c>
      <c r="R41" s="1">
        <v>2017684799</v>
      </c>
      <c r="S41" t="s">
        <v>4898</v>
      </c>
    </row>
    <row r="42" spans="1:19" x14ac:dyDescent="0.3">
      <c r="A42" t="s">
        <v>1879</v>
      </c>
      <c r="B42" t="s">
        <v>5612</v>
      </c>
      <c r="C42" t="s">
        <v>5613</v>
      </c>
      <c r="D42" t="str">
        <f>IFERROR(VLOOKUP(A42,'Assignee Cleaned'!Assignee_Cleanup_Robotics,2,0),"No")</f>
        <v>AVIGILON CORP</v>
      </c>
      <c r="E42" t="s">
        <v>7090</v>
      </c>
      <c r="F42" t="s">
        <v>7091</v>
      </c>
      <c r="G42" t="s">
        <v>7092</v>
      </c>
      <c r="H42" t="s">
        <v>7092</v>
      </c>
      <c r="I42" t="s">
        <v>7092</v>
      </c>
      <c r="J42" t="str">
        <f>IFERROR(VLOOKUP(A42,'General Sensing'!GeneralSensing_PNs,2,0),"No")</f>
        <v>Yes</v>
      </c>
      <c r="K42" t="str">
        <f>IFERROR(VLOOKUP(A42,'Optical Sensing'!Optical_PNs,2,0),"No")</f>
        <v>Yes</v>
      </c>
      <c r="L42" t="str">
        <f>IFERROR(VLOOKUP(A42,Acoustics!Acoustic_PNs,2,0),"No")</f>
        <v>No</v>
      </c>
      <c r="M42" t="str">
        <f>IFERROR(VLOOKUP(A42,Electromagnetic!Electromagnetic_PNs,2,0),"No")</f>
        <v>No</v>
      </c>
      <c r="N42" t="str">
        <f>IFERROR(VLOOKUP(A42,Pizoelectric!Pizoelectic_PNs,2,0),"No")</f>
        <v>No</v>
      </c>
      <c r="O42">
        <v>2019</v>
      </c>
      <c r="P42">
        <v>2017</v>
      </c>
      <c r="Q42">
        <v>2017</v>
      </c>
      <c r="R42" s="1" t="s">
        <v>4560</v>
      </c>
      <c r="S42" t="s">
        <v>4559</v>
      </c>
    </row>
    <row r="43" spans="1:19" x14ac:dyDescent="0.3">
      <c r="A43" t="s">
        <v>710</v>
      </c>
      <c r="B43" t="s">
        <v>5612</v>
      </c>
      <c r="C43" t="s">
        <v>5675</v>
      </c>
      <c r="D43" t="str">
        <f>IFERROR(VLOOKUP(A43,'Assignee Cleaned'!Assignee_Cleanup_Robotics,2,0),"No")</f>
        <v>BACON T D</v>
      </c>
      <c r="E43" t="s">
        <v>6262</v>
      </c>
      <c r="F43" t="s">
        <v>6263</v>
      </c>
      <c r="G43" t="s">
        <v>6265</v>
      </c>
      <c r="H43" t="s">
        <v>6264</v>
      </c>
      <c r="I43" t="s">
        <v>6265</v>
      </c>
      <c r="J43" t="str">
        <f>IFERROR(VLOOKUP(A43,'General Sensing'!GeneralSensing_PNs,2,0),"No")</f>
        <v>No</v>
      </c>
      <c r="K43" t="str">
        <f>IFERROR(VLOOKUP(A43,'Optical Sensing'!Optical_PNs,2,0),"No")</f>
        <v>Yes</v>
      </c>
      <c r="L43" t="str">
        <f>IFERROR(VLOOKUP(A43,Acoustics!Acoustic_PNs,2,0),"No")</f>
        <v>No</v>
      </c>
      <c r="M43" t="str">
        <f>IFERROR(VLOOKUP(A43,Electromagnetic!Electromagnetic_PNs,2,0),"No")</f>
        <v>No</v>
      </c>
      <c r="N43" t="str">
        <f>IFERROR(VLOOKUP(A43,Pizoelectric!Pizoelectic_PNs,2,0),"No")</f>
        <v>No</v>
      </c>
      <c r="O43">
        <v>2020</v>
      </c>
      <c r="P43">
        <v>2019</v>
      </c>
      <c r="Q43">
        <v>2019</v>
      </c>
      <c r="R43" s="1">
        <v>2020360757</v>
      </c>
      <c r="S43" t="s">
        <v>4314</v>
      </c>
    </row>
    <row r="44" spans="1:19" x14ac:dyDescent="0.3">
      <c r="A44" t="s">
        <v>2996</v>
      </c>
      <c r="B44" t="s">
        <v>5612</v>
      </c>
      <c r="C44" t="s">
        <v>5613</v>
      </c>
      <c r="D44" t="str">
        <f>IFERROR(VLOOKUP(A44,'Assignee Cleaned'!Assignee_Cleanup_Robotics,2,0),"No")</f>
        <v>BARNHILL T K</v>
      </c>
      <c r="E44" t="s">
        <v>5861</v>
      </c>
      <c r="F44" t="s">
        <v>5862</v>
      </c>
      <c r="G44" t="s">
        <v>5863</v>
      </c>
      <c r="H44" t="s">
        <v>5863</v>
      </c>
      <c r="I44" t="s">
        <v>5863</v>
      </c>
      <c r="J44" t="str">
        <f>IFERROR(VLOOKUP(A44,'General Sensing'!GeneralSensing_PNs,2,0),"No")</f>
        <v>Yes</v>
      </c>
      <c r="K44" t="str">
        <f>IFERROR(VLOOKUP(A44,'Optical Sensing'!Optical_PNs,2,0),"No")</f>
        <v>Yes</v>
      </c>
      <c r="L44" t="str">
        <f>IFERROR(VLOOKUP(A44,Acoustics!Acoustic_PNs,2,0),"No")</f>
        <v>No</v>
      </c>
      <c r="M44" t="str">
        <f>IFERROR(VLOOKUP(A44,Electromagnetic!Electromagnetic_PNs,2,0),"No")</f>
        <v>No</v>
      </c>
      <c r="N44" t="str">
        <f>IFERROR(VLOOKUP(A44,Pizoelectric!Pizoelectic_PNs,2,0),"No")</f>
        <v>No</v>
      </c>
      <c r="O44">
        <v>2017</v>
      </c>
      <c r="P44">
        <v>2016</v>
      </c>
      <c r="Q44">
        <v>2012</v>
      </c>
      <c r="R44" s="1">
        <v>2017307871</v>
      </c>
      <c r="S44" t="s">
        <v>5426</v>
      </c>
    </row>
    <row r="45" spans="1:19" x14ac:dyDescent="0.3">
      <c r="A45" t="s">
        <v>3332</v>
      </c>
      <c r="B45" t="s">
        <v>5612</v>
      </c>
      <c r="C45" t="s">
        <v>5643</v>
      </c>
      <c r="D45" t="str">
        <f>IFERROR(VLOOKUP(A45,'Assignee Cleaned'!Assignee_Cleanup_Robotics,2,0),"No")</f>
        <v>BARNHILL T K</v>
      </c>
      <c r="E45" t="s">
        <v>5861</v>
      </c>
      <c r="F45" t="s">
        <v>5862</v>
      </c>
      <c r="G45" t="s">
        <v>5863</v>
      </c>
      <c r="H45" t="s">
        <v>5863</v>
      </c>
      <c r="I45" t="s">
        <v>5863</v>
      </c>
      <c r="J45" t="str">
        <f>IFERROR(VLOOKUP(A45,'General Sensing'!GeneralSensing_PNs,2,0),"No")</f>
        <v>No</v>
      </c>
      <c r="K45" t="str">
        <f>IFERROR(VLOOKUP(A45,'Optical Sensing'!Optical_PNs,2,0),"No")</f>
        <v>Yes</v>
      </c>
      <c r="L45" t="str">
        <f>IFERROR(VLOOKUP(A45,Acoustics!Acoustic_PNs,2,0),"No")</f>
        <v>No</v>
      </c>
      <c r="M45" t="str">
        <f>IFERROR(VLOOKUP(A45,Electromagnetic!Electromagnetic_PNs,2,0),"No")</f>
        <v>No</v>
      </c>
      <c r="N45" t="str">
        <f>IFERROR(VLOOKUP(A45,Pizoelectric!Pizoelectic_PNs,2,0),"No")</f>
        <v>No</v>
      </c>
      <c r="O45">
        <v>2016</v>
      </c>
      <c r="P45">
        <v>2012</v>
      </c>
      <c r="Q45">
        <v>2012</v>
      </c>
      <c r="R45" s="1" t="s">
        <v>5545</v>
      </c>
      <c r="S45" t="s">
        <v>5426</v>
      </c>
    </row>
    <row r="46" spans="1:19" x14ac:dyDescent="0.3">
      <c r="A46" t="s">
        <v>1589</v>
      </c>
      <c r="B46" t="s">
        <v>5612</v>
      </c>
      <c r="C46" t="s">
        <v>5613</v>
      </c>
      <c r="D46" t="str">
        <f>IFERROR(VLOOKUP(A46,'Assignee Cleaned'!Assignee_Cleanup_Robotics,2,0),"No")</f>
        <v>BASTIAN SOLUTIONS LLC</v>
      </c>
      <c r="E46" t="s">
        <v>7191</v>
      </c>
      <c r="F46" t="s">
        <v>7192</v>
      </c>
      <c r="G46" t="s">
        <v>7193</v>
      </c>
      <c r="H46" t="s">
        <v>7193</v>
      </c>
      <c r="I46" t="s">
        <v>7194</v>
      </c>
      <c r="J46" t="str">
        <f>IFERROR(VLOOKUP(A46,'General Sensing'!GeneralSensing_PNs,2,0),"No")</f>
        <v>Yes</v>
      </c>
      <c r="K46" t="str">
        <f>IFERROR(VLOOKUP(A46,'Optical Sensing'!Optical_PNs,2,0),"No")</f>
        <v>Yes</v>
      </c>
      <c r="L46" t="str">
        <f>IFERROR(VLOOKUP(A46,Acoustics!Acoustic_PNs,2,0),"No")</f>
        <v>No</v>
      </c>
      <c r="M46" t="str">
        <f>IFERROR(VLOOKUP(A46,Electromagnetic!Electromagnetic_PNs,2,0),"No")</f>
        <v>No</v>
      </c>
      <c r="N46" t="str">
        <f>IFERROR(VLOOKUP(A46,Pizoelectric!Pizoelectic_PNs,2,0),"No")</f>
        <v>No</v>
      </c>
      <c r="O46">
        <v>2019</v>
      </c>
      <c r="P46">
        <v>2018</v>
      </c>
      <c r="Q46">
        <v>2017</v>
      </c>
      <c r="R46" s="1" t="s">
        <v>3554</v>
      </c>
      <c r="S46" t="s">
        <v>3553</v>
      </c>
    </row>
    <row r="47" spans="1:19" x14ac:dyDescent="0.3">
      <c r="A47" t="s">
        <v>2739</v>
      </c>
      <c r="B47" t="s">
        <v>5612</v>
      </c>
      <c r="C47" t="s">
        <v>5613</v>
      </c>
      <c r="D47" t="str">
        <f>IFERROR(VLOOKUP(A47,'Assignee Cleaned'!Assignee_Cleanup_Robotics,2,0),"No")</f>
        <v>BBOT LLC</v>
      </c>
      <c r="E47" t="s">
        <v>6845</v>
      </c>
      <c r="F47" t="s">
        <v>6846</v>
      </c>
      <c r="G47" t="s">
        <v>6846</v>
      </c>
      <c r="H47" t="s">
        <v>6847</v>
      </c>
      <c r="I47" t="s">
        <v>6846</v>
      </c>
      <c r="J47" t="str">
        <f>IFERROR(VLOOKUP(A47,'General Sensing'!GeneralSensing_PNs,2,0),"No")</f>
        <v>No</v>
      </c>
      <c r="K47" t="str">
        <f>IFERROR(VLOOKUP(A47,'Optical Sensing'!Optical_PNs,2,0),"No")</f>
        <v>Yes</v>
      </c>
      <c r="L47" t="str">
        <f>IFERROR(VLOOKUP(A47,Acoustics!Acoustic_PNs,2,0),"No")</f>
        <v>No</v>
      </c>
      <c r="M47" t="str">
        <f>IFERROR(VLOOKUP(A47,Electromagnetic!Electromagnetic_PNs,2,0),"No")</f>
        <v>No</v>
      </c>
      <c r="N47" t="str">
        <f>IFERROR(VLOOKUP(A47,Pizoelectric!Pizoelectic_PNs,2,0),"No")</f>
        <v>No</v>
      </c>
      <c r="O47">
        <v>2017</v>
      </c>
      <c r="P47">
        <v>2017</v>
      </c>
      <c r="Q47">
        <v>2016</v>
      </c>
      <c r="R47" s="1" t="s">
        <v>5334</v>
      </c>
      <c r="S47" t="s">
        <v>5333</v>
      </c>
    </row>
    <row r="48" spans="1:19" x14ac:dyDescent="0.3">
      <c r="A48" t="s">
        <v>436</v>
      </c>
      <c r="B48" t="s">
        <v>5612</v>
      </c>
      <c r="C48" t="s">
        <v>5613</v>
      </c>
      <c r="D48" t="str">
        <f>IFERROR(VLOOKUP(A48,'Assignee Cleaned'!Assignee_Cleanup_Robotics,2,0),"No")</f>
        <v>BECKHOFF AUTOMATION GMBH</v>
      </c>
      <c r="E48" t="s">
        <v>7447</v>
      </c>
      <c r="F48" t="s">
        <v>7448</v>
      </c>
      <c r="G48" t="s">
        <v>7448</v>
      </c>
      <c r="H48" t="s">
        <v>7448</v>
      </c>
      <c r="I48" t="s">
        <v>7448</v>
      </c>
      <c r="J48" t="str">
        <f>IFERROR(VLOOKUP(A48,'General Sensing'!GeneralSensing_PNs,2,0),"No")</f>
        <v>Yes</v>
      </c>
      <c r="K48" t="str">
        <f>IFERROR(VLOOKUP(A48,'Optical Sensing'!Optical_PNs,2,0),"No")</f>
        <v>Yes</v>
      </c>
      <c r="L48" t="str">
        <f>IFERROR(VLOOKUP(A48,Acoustics!Acoustic_PNs,2,0),"No")</f>
        <v>No</v>
      </c>
      <c r="M48" t="str">
        <f>IFERROR(VLOOKUP(A48,Electromagnetic!Electromagnetic_PNs,2,0),"No")</f>
        <v>No</v>
      </c>
      <c r="N48" t="str">
        <f>IFERROR(VLOOKUP(A48,Pizoelectric!Pizoelectic_PNs,2,0),"No")</f>
        <v>No</v>
      </c>
      <c r="O48">
        <v>2020</v>
      </c>
      <c r="P48">
        <v>2020</v>
      </c>
      <c r="Q48">
        <v>2019</v>
      </c>
      <c r="R48" s="1" t="s">
        <v>4016</v>
      </c>
      <c r="S48" t="s">
        <v>4015</v>
      </c>
    </row>
    <row r="49" spans="1:19" x14ac:dyDescent="0.3">
      <c r="A49" t="s">
        <v>822</v>
      </c>
      <c r="B49" t="s">
        <v>5612</v>
      </c>
      <c r="C49" t="s">
        <v>5613</v>
      </c>
      <c r="D49" t="str">
        <f>IFERROR(VLOOKUP(A49,'Assignee Cleaned'!Assignee_Cleanup_Robotics,2,0),"No")</f>
        <v>BEIJING JINGDONG SHANGKE INFORMATION TEC</v>
      </c>
      <c r="E49" t="s">
        <v>7375</v>
      </c>
      <c r="F49" t="s">
        <v>7376</v>
      </c>
      <c r="G49" t="s">
        <v>7377</v>
      </c>
      <c r="H49" t="s">
        <v>7377</v>
      </c>
      <c r="I49" t="s">
        <v>7378</v>
      </c>
      <c r="J49" t="str">
        <f>IFERROR(VLOOKUP(A49,'General Sensing'!GeneralSensing_PNs,2,0),"No")</f>
        <v>Yes</v>
      </c>
      <c r="K49" t="str">
        <f>IFERROR(VLOOKUP(A49,'Optical Sensing'!Optical_PNs,2,0),"No")</f>
        <v>Yes</v>
      </c>
      <c r="L49" t="str">
        <f>IFERROR(VLOOKUP(A49,Acoustics!Acoustic_PNs,2,0),"No")</f>
        <v>No</v>
      </c>
      <c r="M49" t="str">
        <f>IFERROR(VLOOKUP(A49,Electromagnetic!Electromagnetic_PNs,2,0),"No")</f>
        <v>No</v>
      </c>
      <c r="N49" t="str">
        <f>IFERROR(VLOOKUP(A49,Pizoelectric!Pizoelectic_PNs,2,0),"No")</f>
        <v>No</v>
      </c>
      <c r="O49">
        <v>2020</v>
      </c>
      <c r="P49">
        <v>2018</v>
      </c>
      <c r="Q49">
        <v>2018</v>
      </c>
      <c r="R49" s="1" t="s">
        <v>3743</v>
      </c>
      <c r="S49" t="s">
        <v>3742</v>
      </c>
    </row>
    <row r="50" spans="1:19" x14ac:dyDescent="0.3">
      <c r="A50" t="s">
        <v>524</v>
      </c>
      <c r="B50" t="s">
        <v>5612</v>
      </c>
      <c r="C50" t="s">
        <v>5613</v>
      </c>
      <c r="D50" t="str">
        <f>IFERROR(VLOOKUP(A50,'Assignee Cleaned'!Assignee_Cleanup_Robotics,2,0),"No")</f>
        <v>BERKSHIRE GREY INC</v>
      </c>
      <c r="E50" t="s">
        <v>7472</v>
      </c>
      <c r="F50" t="s">
        <v>7473</v>
      </c>
      <c r="G50" t="s">
        <v>7474</v>
      </c>
      <c r="H50" t="s">
        <v>7474</v>
      </c>
      <c r="I50" t="s">
        <v>7474</v>
      </c>
      <c r="J50" t="str">
        <f>IFERROR(VLOOKUP(A50,'General Sensing'!GeneralSensing_PNs,2,0),"No")</f>
        <v>Yes</v>
      </c>
      <c r="K50" t="str">
        <f>IFERROR(VLOOKUP(A50,'Optical Sensing'!Optical_PNs,2,0),"No")</f>
        <v>Yes</v>
      </c>
      <c r="L50" t="str">
        <f>IFERROR(VLOOKUP(A50,Acoustics!Acoustic_PNs,2,0),"No")</f>
        <v>No</v>
      </c>
      <c r="M50" t="str">
        <f>IFERROR(VLOOKUP(A50,Electromagnetic!Electromagnetic_PNs,2,0),"No")</f>
        <v>No</v>
      </c>
      <c r="N50" t="str">
        <f>IFERROR(VLOOKUP(A50,Pizoelectric!Pizoelectic_PNs,2,0),"No")</f>
        <v>No</v>
      </c>
      <c r="O50">
        <v>2020</v>
      </c>
      <c r="P50">
        <v>2020</v>
      </c>
      <c r="Q50">
        <v>2015</v>
      </c>
      <c r="R50" s="1" t="s">
        <v>4115</v>
      </c>
      <c r="S50" t="s">
        <v>4114</v>
      </c>
    </row>
    <row r="51" spans="1:19" x14ac:dyDescent="0.3">
      <c r="A51" t="s">
        <v>62</v>
      </c>
      <c r="B51" t="s">
        <v>5612</v>
      </c>
      <c r="C51" t="s">
        <v>5613</v>
      </c>
      <c r="D51" t="str">
        <f>IFERROR(VLOOKUP(A51,'Assignee Cleaned'!Assignee_Cleanup_Robotics,2,0),"No")</f>
        <v>BEYOND IMAGINATION INC</v>
      </c>
      <c r="E51" t="s">
        <v>7619</v>
      </c>
      <c r="F51" t="s">
        <v>7620</v>
      </c>
      <c r="G51" t="s">
        <v>7621</v>
      </c>
      <c r="H51" t="s">
        <v>7621</v>
      </c>
      <c r="I51" t="s">
        <v>7621</v>
      </c>
      <c r="J51" t="str">
        <f>IFERROR(VLOOKUP(A51,'General Sensing'!GeneralSensing_PNs,2,0),"No")</f>
        <v>No</v>
      </c>
      <c r="K51" t="str">
        <f>IFERROR(VLOOKUP(A51,'Optical Sensing'!Optical_PNs,2,0),"No")</f>
        <v>Yes</v>
      </c>
      <c r="L51" t="str">
        <f>IFERROR(VLOOKUP(A51,Acoustics!Acoustic_PNs,2,0),"No")</f>
        <v>No</v>
      </c>
      <c r="M51" t="str">
        <f>IFERROR(VLOOKUP(A51,Electromagnetic!Electromagnetic_PNs,2,0),"No")</f>
        <v>No</v>
      </c>
      <c r="N51" t="str">
        <f>IFERROR(VLOOKUP(A51,Pizoelectric!Pizoelectic_PNs,2,0),"No")</f>
        <v>No</v>
      </c>
      <c r="O51">
        <v>2020</v>
      </c>
      <c r="P51">
        <v>2020</v>
      </c>
      <c r="Q51">
        <v>2019</v>
      </c>
      <c r="R51" s="1" t="s">
        <v>3560</v>
      </c>
      <c r="S51" t="s">
        <v>3559</v>
      </c>
    </row>
    <row r="52" spans="1:19" x14ac:dyDescent="0.3">
      <c r="A52" t="s">
        <v>643</v>
      </c>
      <c r="B52" t="s">
        <v>5612</v>
      </c>
      <c r="C52" t="s">
        <v>5613</v>
      </c>
      <c r="D52" t="str">
        <f>IFERROR(VLOOKUP(A52,'Assignee Cleaned'!Assignee_Cleanup_Robotics,2,0),"No")</f>
        <v>BITO ROBOTICS INC</v>
      </c>
      <c r="E52" t="s">
        <v>7430</v>
      </c>
      <c r="F52" t="s">
        <v>7431</v>
      </c>
      <c r="G52" t="s">
        <v>7432</v>
      </c>
      <c r="H52" t="s">
        <v>7432</v>
      </c>
      <c r="I52" t="s">
        <v>7432</v>
      </c>
      <c r="J52" t="str">
        <f>IFERROR(VLOOKUP(A52,'General Sensing'!GeneralSensing_PNs,2,0),"No")</f>
        <v>No</v>
      </c>
      <c r="K52" t="str">
        <f>IFERROR(VLOOKUP(A52,'Optical Sensing'!Optical_PNs,2,0),"No")</f>
        <v>Yes</v>
      </c>
      <c r="L52" t="str">
        <f>IFERROR(VLOOKUP(A52,Acoustics!Acoustic_PNs,2,0),"No")</f>
        <v>No</v>
      </c>
      <c r="M52" t="str">
        <f>IFERROR(VLOOKUP(A52,Electromagnetic!Electromagnetic_PNs,2,0),"No")</f>
        <v>No</v>
      </c>
      <c r="N52" t="str">
        <f>IFERROR(VLOOKUP(A52,Pizoelectric!Pizoelectic_PNs,2,0),"No")</f>
        <v>No</v>
      </c>
      <c r="O52">
        <v>2020</v>
      </c>
      <c r="P52">
        <v>2019</v>
      </c>
      <c r="Q52">
        <v>2018</v>
      </c>
      <c r="R52" s="1" t="s">
        <v>4225</v>
      </c>
      <c r="S52" t="s">
        <v>4224</v>
      </c>
    </row>
    <row r="53" spans="1:19" x14ac:dyDescent="0.3">
      <c r="A53" t="s">
        <v>3168</v>
      </c>
      <c r="B53" t="s">
        <v>5612</v>
      </c>
      <c r="C53" t="s">
        <v>5613</v>
      </c>
      <c r="D53" t="str">
        <f>IFERROR(VLOOKUP(A53,'Assignee Cleaned'!Assignee_Cleanup_Robotics,2,0),"No")</f>
        <v>BOE TECHNOLOGY GROUP LTD</v>
      </c>
      <c r="E53" t="s">
        <v>6552</v>
      </c>
      <c r="F53" t="s">
        <v>6553</v>
      </c>
      <c r="G53" t="s">
        <v>5642</v>
      </c>
      <c r="H53" t="s">
        <v>6554</v>
      </c>
      <c r="I53" t="s">
        <v>5642</v>
      </c>
      <c r="J53" t="str">
        <f>IFERROR(VLOOKUP(A53,'General Sensing'!GeneralSensing_PNs,2,0),"No")</f>
        <v>Yes</v>
      </c>
      <c r="K53" t="str">
        <f>IFERROR(VLOOKUP(A53,'Optical Sensing'!Optical_PNs,2,0),"No")</f>
        <v>Yes</v>
      </c>
      <c r="L53" t="str">
        <f>IFERROR(VLOOKUP(A53,Acoustics!Acoustic_PNs,2,0),"No")</f>
        <v>No</v>
      </c>
      <c r="M53" t="str">
        <f>IFERROR(VLOOKUP(A53,Electromagnetic!Electromagnetic_PNs,2,0),"No")</f>
        <v>No</v>
      </c>
      <c r="N53" t="str">
        <f>IFERROR(VLOOKUP(A53,Pizoelectric!Pizoelectic_PNs,2,0),"No")</f>
        <v>No</v>
      </c>
      <c r="O53">
        <v>2016</v>
      </c>
      <c r="P53">
        <v>2016</v>
      </c>
      <c r="Q53">
        <v>2015</v>
      </c>
      <c r="R53" s="1" t="s">
        <v>5061</v>
      </c>
      <c r="S53" t="s">
        <v>5060</v>
      </c>
    </row>
    <row r="54" spans="1:19" x14ac:dyDescent="0.3">
      <c r="A54" t="s">
        <v>550</v>
      </c>
      <c r="B54" t="s">
        <v>5612</v>
      </c>
      <c r="C54" t="s">
        <v>5613</v>
      </c>
      <c r="D54" t="str">
        <f>IFERROR(VLOOKUP(A54,'Assignee Cleaned'!Assignee_Cleanup_Robotics,2,0),"No")</f>
        <v>BOLLEGRAAF PATENTS &amp; BRANDS BV</v>
      </c>
      <c r="E54" t="s">
        <v>6307</v>
      </c>
      <c r="F54" t="s">
        <v>6308</v>
      </c>
      <c r="G54" t="s">
        <v>6309</v>
      </c>
      <c r="H54" t="s">
        <v>6309</v>
      </c>
      <c r="I54" t="s">
        <v>6309</v>
      </c>
      <c r="J54" t="str">
        <f>IFERROR(VLOOKUP(A54,'General Sensing'!GeneralSensing_PNs,2,0),"No")</f>
        <v>Yes</v>
      </c>
      <c r="K54" t="str">
        <f>IFERROR(VLOOKUP(A54,'Optical Sensing'!Optical_PNs,2,0),"No")</f>
        <v>Yes</v>
      </c>
      <c r="L54" t="str">
        <f>IFERROR(VLOOKUP(A54,Acoustics!Acoustic_PNs,2,0),"No")</f>
        <v>No</v>
      </c>
      <c r="M54" t="str">
        <f>IFERROR(VLOOKUP(A54,Electromagnetic!Electromagnetic_PNs,2,0),"No")</f>
        <v>No</v>
      </c>
      <c r="N54" t="str">
        <f>IFERROR(VLOOKUP(A54,Pizoelectric!Pizoelectic_PNs,2,0),"No")</f>
        <v>No</v>
      </c>
      <c r="O54">
        <v>2020</v>
      </c>
      <c r="P54">
        <v>2019</v>
      </c>
      <c r="Q54">
        <v>2018</v>
      </c>
      <c r="R54" s="1">
        <v>2020590285</v>
      </c>
      <c r="S54" t="s">
        <v>4129</v>
      </c>
    </row>
    <row r="55" spans="1:19" x14ac:dyDescent="0.3">
      <c r="A55" t="s">
        <v>2819</v>
      </c>
      <c r="B55" t="s">
        <v>5612</v>
      </c>
      <c r="C55" t="s">
        <v>5613</v>
      </c>
      <c r="D55" t="str">
        <f>IFERROR(VLOOKUP(A55,'Assignee Cleaned'!Assignee_Cleanup_Robotics,2,0),"No")</f>
        <v>BOSSA NOVA ROBOTICS IP INC</v>
      </c>
      <c r="E55" t="s">
        <v>5909</v>
      </c>
      <c r="F55" t="s">
        <v>5910</v>
      </c>
      <c r="G55" t="s">
        <v>5911</v>
      </c>
      <c r="H55" t="s">
        <v>5911</v>
      </c>
      <c r="I55" t="s">
        <v>5911</v>
      </c>
      <c r="J55" t="str">
        <f>IFERROR(VLOOKUP(A55,'General Sensing'!GeneralSensing_PNs,2,0),"No")</f>
        <v>Yes</v>
      </c>
      <c r="K55" t="str">
        <f>IFERROR(VLOOKUP(A55,'Optical Sensing'!Optical_PNs,2,0),"No")</f>
        <v>Yes</v>
      </c>
      <c r="L55" t="str">
        <f>IFERROR(VLOOKUP(A55,Acoustics!Acoustic_PNs,2,0),"No")</f>
        <v>No</v>
      </c>
      <c r="M55" t="str">
        <f>IFERROR(VLOOKUP(A55,Electromagnetic!Electromagnetic_PNs,2,0),"No")</f>
        <v>No</v>
      </c>
      <c r="N55" t="str">
        <f>IFERROR(VLOOKUP(A55,Pizoelectric!Pizoelectic_PNs,2,0),"No")</f>
        <v>No</v>
      </c>
      <c r="O55">
        <v>2017</v>
      </c>
      <c r="P55">
        <v>2017</v>
      </c>
      <c r="Q55">
        <v>2016</v>
      </c>
      <c r="R55" s="1">
        <v>2017684150</v>
      </c>
      <c r="S55" t="s">
        <v>4521</v>
      </c>
    </row>
    <row r="56" spans="1:19" x14ac:dyDescent="0.3">
      <c r="A56" t="s">
        <v>839</v>
      </c>
      <c r="B56" t="s">
        <v>5612</v>
      </c>
      <c r="C56" t="s">
        <v>5613</v>
      </c>
      <c r="D56" t="str">
        <f>IFERROR(VLOOKUP(A56,'Assignee Cleaned'!Assignee_Cleanup_Robotics,2,0),"No")</f>
        <v>BOSTON DYNAMICS INC</v>
      </c>
      <c r="E56" t="s">
        <v>6063</v>
      </c>
      <c r="F56" t="s">
        <v>6241</v>
      </c>
      <c r="G56" t="s">
        <v>6242</v>
      </c>
      <c r="H56" t="s">
        <v>6242</v>
      </c>
      <c r="I56" t="s">
        <v>5651</v>
      </c>
      <c r="J56" t="str">
        <f>IFERROR(VLOOKUP(A56,'General Sensing'!GeneralSensing_PNs,2,0),"No")</f>
        <v>Yes</v>
      </c>
      <c r="K56" t="str">
        <f>IFERROR(VLOOKUP(A56,'Optical Sensing'!Optical_PNs,2,0),"No")</f>
        <v>Yes</v>
      </c>
      <c r="L56" t="str">
        <f>IFERROR(VLOOKUP(A56,Acoustics!Acoustic_PNs,2,0),"No")</f>
        <v>No</v>
      </c>
      <c r="M56" t="str">
        <f>IFERROR(VLOOKUP(A56,Electromagnetic!Electromagnetic_PNs,2,0),"No")</f>
        <v>No</v>
      </c>
      <c r="N56" t="str">
        <f>IFERROR(VLOOKUP(A56,Pizoelectric!Pizoelectic_PNs,2,0),"No")</f>
        <v>No</v>
      </c>
      <c r="O56">
        <v>2020</v>
      </c>
      <c r="P56">
        <v>2019</v>
      </c>
      <c r="Q56">
        <v>2016</v>
      </c>
      <c r="R56" s="1">
        <v>2020218441</v>
      </c>
      <c r="S56" t="s">
        <v>3545</v>
      </c>
    </row>
    <row r="57" spans="1:19" x14ac:dyDescent="0.3">
      <c r="A57" t="s">
        <v>767</v>
      </c>
      <c r="B57" t="s">
        <v>5612</v>
      </c>
      <c r="C57" t="s">
        <v>5613</v>
      </c>
      <c r="D57" t="str">
        <f>IFERROR(VLOOKUP(A57,'Assignee Cleaned'!Assignee_Cleanup_Robotics,2,0),"No")</f>
        <v>BOSTON DYNAMICS INC</v>
      </c>
      <c r="E57" t="s">
        <v>6256</v>
      </c>
      <c r="F57" t="s">
        <v>6241</v>
      </c>
      <c r="G57" t="s">
        <v>6257</v>
      </c>
      <c r="H57" t="s">
        <v>6257</v>
      </c>
      <c r="I57" t="s">
        <v>5651</v>
      </c>
      <c r="J57" t="str">
        <f>IFERROR(VLOOKUP(A57,'General Sensing'!GeneralSensing_PNs,2,0),"No")</f>
        <v>Yes</v>
      </c>
      <c r="K57" t="str">
        <f>IFERROR(VLOOKUP(A57,'Optical Sensing'!Optical_PNs,2,0),"No")</f>
        <v>Yes</v>
      </c>
      <c r="L57" t="str">
        <f>IFERROR(VLOOKUP(A57,Acoustics!Acoustic_PNs,2,0),"No")</f>
        <v>No</v>
      </c>
      <c r="M57" t="str">
        <f>IFERROR(VLOOKUP(A57,Electromagnetic!Electromagnetic_PNs,2,0),"No")</f>
        <v>No</v>
      </c>
      <c r="N57" t="str">
        <f>IFERROR(VLOOKUP(A57,Pizoelectric!Pizoelectic_PNs,2,0),"No")</f>
        <v>No</v>
      </c>
      <c r="O57">
        <v>2020</v>
      </c>
      <c r="P57">
        <v>2019</v>
      </c>
      <c r="Q57">
        <v>2018</v>
      </c>
      <c r="R57" s="1">
        <v>2020299312</v>
      </c>
      <c r="S57" t="s">
        <v>4364</v>
      </c>
    </row>
    <row r="58" spans="1:19" x14ac:dyDescent="0.3">
      <c r="A58" t="s">
        <v>2734</v>
      </c>
      <c r="B58" t="s">
        <v>5612</v>
      </c>
      <c r="C58" t="s">
        <v>5675</v>
      </c>
      <c r="D58" t="str">
        <f>IFERROR(VLOOKUP(A58,'Assignee Cleaned'!Assignee_Cleanup_Robotics,2,0),"No")</f>
        <v>X DEV LLC</v>
      </c>
      <c r="E58" t="s">
        <v>6063</v>
      </c>
      <c r="F58" t="s">
        <v>6241</v>
      </c>
      <c r="G58" t="s">
        <v>5818</v>
      </c>
      <c r="H58" t="s">
        <v>5818</v>
      </c>
      <c r="I58" t="s">
        <v>5651</v>
      </c>
      <c r="J58" t="str">
        <f>IFERROR(VLOOKUP(A58,'General Sensing'!GeneralSensing_PNs,2,0),"No")</f>
        <v>Yes</v>
      </c>
      <c r="K58" t="str">
        <f>IFERROR(VLOOKUP(A58,'Optical Sensing'!Optical_PNs,2,0),"No")</f>
        <v>Yes</v>
      </c>
      <c r="L58" t="str">
        <f>IFERROR(VLOOKUP(A58,Acoustics!Acoustic_PNs,2,0),"No")</f>
        <v>No</v>
      </c>
      <c r="M58" t="str">
        <f>IFERROR(VLOOKUP(A58,Electromagnetic!Electromagnetic_PNs,2,0),"No")</f>
        <v>No</v>
      </c>
      <c r="N58" t="str">
        <f>IFERROR(VLOOKUP(A58,Pizoelectric!Pizoelectic_PNs,2,0),"No")</f>
        <v>No</v>
      </c>
      <c r="O58">
        <v>2017</v>
      </c>
      <c r="P58">
        <v>2016</v>
      </c>
      <c r="Q58">
        <v>2016</v>
      </c>
      <c r="R58" s="1" t="s">
        <v>4331</v>
      </c>
      <c r="S58" t="s">
        <v>4330</v>
      </c>
    </row>
    <row r="59" spans="1:19" x14ac:dyDescent="0.3">
      <c r="A59" t="s">
        <v>2622</v>
      </c>
      <c r="B59" t="s">
        <v>5612</v>
      </c>
      <c r="C59" t="s">
        <v>5613</v>
      </c>
      <c r="D59" t="str">
        <f>IFERROR(VLOOKUP(A59,'Assignee Cleaned'!Assignee_Cleanup_Robotics,2,0),"No")</f>
        <v>BOSTON DYNAMICS INC</v>
      </c>
      <c r="E59" t="s">
        <v>6063</v>
      </c>
      <c r="F59" t="s">
        <v>6241</v>
      </c>
      <c r="G59" t="s">
        <v>6242</v>
      </c>
      <c r="H59" t="s">
        <v>6242</v>
      </c>
      <c r="I59" t="s">
        <v>5651</v>
      </c>
      <c r="J59" t="str">
        <f>IFERROR(VLOOKUP(A59,'General Sensing'!GeneralSensing_PNs,2,0),"No")</f>
        <v>Yes</v>
      </c>
      <c r="K59" t="str">
        <f>IFERROR(VLOOKUP(A59,'Optical Sensing'!Optical_PNs,2,0),"No")</f>
        <v>Yes</v>
      </c>
      <c r="L59" t="str">
        <f>IFERROR(VLOOKUP(A59,Acoustics!Acoustic_PNs,2,0),"No")</f>
        <v>No</v>
      </c>
      <c r="M59" t="str">
        <f>IFERROR(VLOOKUP(A59,Electromagnetic!Electromagnetic_PNs,2,0),"No")</f>
        <v>No</v>
      </c>
      <c r="N59" t="str">
        <f>IFERROR(VLOOKUP(A59,Pizoelectric!Pizoelectic_PNs,2,0),"No")</f>
        <v>No</v>
      </c>
      <c r="O59">
        <v>2018</v>
      </c>
      <c r="P59">
        <v>2016</v>
      </c>
      <c r="Q59">
        <v>2016</v>
      </c>
      <c r="R59" s="1" t="s">
        <v>3546</v>
      </c>
      <c r="S59" t="s">
        <v>3545</v>
      </c>
    </row>
    <row r="60" spans="1:19" x14ac:dyDescent="0.3">
      <c r="A60" t="s">
        <v>2608</v>
      </c>
      <c r="B60" t="s">
        <v>5612</v>
      </c>
      <c r="C60" t="s">
        <v>5613</v>
      </c>
      <c r="D60" t="str">
        <f>IFERROR(VLOOKUP(A60,'Assignee Cleaned'!Assignee_Cleanup_Robotics,2,0),"No")</f>
        <v>X DEV LLC</v>
      </c>
      <c r="E60" t="s">
        <v>6063</v>
      </c>
      <c r="F60" t="s">
        <v>6241</v>
      </c>
      <c r="G60" t="s">
        <v>5818</v>
      </c>
      <c r="H60" t="s">
        <v>5818</v>
      </c>
      <c r="I60" t="s">
        <v>5651</v>
      </c>
      <c r="J60" t="str">
        <f>IFERROR(VLOOKUP(A60,'General Sensing'!GeneralSensing_PNs,2,0),"No")</f>
        <v>Yes</v>
      </c>
      <c r="K60" t="str">
        <f>IFERROR(VLOOKUP(A60,'Optical Sensing'!Optical_PNs,2,0),"No")</f>
        <v>Yes</v>
      </c>
      <c r="L60" t="str">
        <f>IFERROR(VLOOKUP(A60,Acoustics!Acoustic_PNs,2,0),"No")</f>
        <v>No</v>
      </c>
      <c r="M60" t="str">
        <f>IFERROR(VLOOKUP(A60,Electromagnetic!Electromagnetic_PNs,2,0),"No")</f>
        <v>No</v>
      </c>
      <c r="N60" t="str">
        <f>IFERROR(VLOOKUP(A60,Pizoelectric!Pizoelectic_PNs,2,0),"No")</f>
        <v>No</v>
      </c>
      <c r="O60">
        <v>2018</v>
      </c>
      <c r="P60">
        <v>2017</v>
      </c>
      <c r="Q60">
        <v>2016</v>
      </c>
      <c r="R60" s="1" t="s">
        <v>5149</v>
      </c>
      <c r="S60" t="s">
        <v>4330</v>
      </c>
    </row>
    <row r="61" spans="1:19" x14ac:dyDescent="0.3">
      <c r="A61" t="s">
        <v>1990</v>
      </c>
      <c r="B61" t="s">
        <v>5612</v>
      </c>
      <c r="C61" t="s">
        <v>5613</v>
      </c>
      <c r="D61" t="str">
        <f>IFERROR(VLOOKUP(A61,'Assignee Cleaned'!Assignee_Cleanup_Robotics,2,0),"No")</f>
        <v>X DEV LLC</v>
      </c>
      <c r="E61" t="s">
        <v>6063</v>
      </c>
      <c r="F61" t="s">
        <v>6241</v>
      </c>
      <c r="G61" t="s">
        <v>5818</v>
      </c>
      <c r="H61" t="s">
        <v>5818</v>
      </c>
      <c r="I61" t="s">
        <v>5651</v>
      </c>
      <c r="J61" t="str">
        <f>IFERROR(VLOOKUP(A61,'General Sensing'!GeneralSensing_PNs,2,0),"No")</f>
        <v>Yes</v>
      </c>
      <c r="K61" t="str">
        <f>IFERROR(VLOOKUP(A61,'Optical Sensing'!Optical_PNs,2,0),"No")</f>
        <v>Yes</v>
      </c>
      <c r="L61" t="str">
        <f>IFERROR(VLOOKUP(A61,Acoustics!Acoustic_PNs,2,0),"No")</f>
        <v>No</v>
      </c>
      <c r="M61" t="str">
        <f>IFERROR(VLOOKUP(A61,Electromagnetic!Electromagnetic_PNs,2,0),"No")</f>
        <v>No</v>
      </c>
      <c r="N61" t="str">
        <f>IFERROR(VLOOKUP(A61,Pizoelectric!Pizoelectic_PNs,2,0),"No")</f>
        <v>No</v>
      </c>
      <c r="O61">
        <v>2018</v>
      </c>
      <c r="P61">
        <v>2018</v>
      </c>
      <c r="Q61">
        <v>2016</v>
      </c>
      <c r="R61" s="1" t="s">
        <v>4626</v>
      </c>
      <c r="S61" t="s">
        <v>3545</v>
      </c>
    </row>
    <row r="62" spans="1:19" x14ac:dyDescent="0.3">
      <c r="A62" t="s">
        <v>1993</v>
      </c>
      <c r="B62" t="s">
        <v>5612</v>
      </c>
      <c r="C62" t="s">
        <v>5613</v>
      </c>
      <c r="D62" t="str">
        <f>IFERROR(VLOOKUP(A62,'Assignee Cleaned'!Assignee_Cleanup_Robotics,2,0),"No")</f>
        <v>X DEV LLC</v>
      </c>
      <c r="E62" t="s">
        <v>6063</v>
      </c>
      <c r="F62" t="s">
        <v>6241</v>
      </c>
      <c r="G62" t="s">
        <v>5818</v>
      </c>
      <c r="H62" t="s">
        <v>5818</v>
      </c>
      <c r="I62" t="s">
        <v>7057</v>
      </c>
      <c r="J62" t="str">
        <f>IFERROR(VLOOKUP(A62,'General Sensing'!GeneralSensing_PNs,2,0),"No")</f>
        <v>Yes</v>
      </c>
      <c r="K62" t="str">
        <f>IFERROR(VLOOKUP(A62,'Optical Sensing'!Optical_PNs,2,0),"No")</f>
        <v>Yes</v>
      </c>
      <c r="L62" t="str">
        <f>IFERROR(VLOOKUP(A62,Acoustics!Acoustic_PNs,2,0),"No")</f>
        <v>No</v>
      </c>
      <c r="M62" t="str">
        <f>IFERROR(VLOOKUP(A62,Electromagnetic!Electromagnetic_PNs,2,0),"No")</f>
        <v>No</v>
      </c>
      <c r="N62" t="str">
        <f>IFERROR(VLOOKUP(A62,Pizoelectric!Pizoelectic_PNs,2,0),"No")</f>
        <v>No</v>
      </c>
      <c r="O62">
        <v>2018</v>
      </c>
      <c r="P62">
        <v>2018</v>
      </c>
      <c r="Q62">
        <v>2016</v>
      </c>
      <c r="R62" s="1" t="s">
        <v>5023</v>
      </c>
      <c r="S62" t="s">
        <v>4330</v>
      </c>
    </row>
    <row r="63" spans="1:19" x14ac:dyDescent="0.3">
      <c r="A63" t="s">
        <v>1891</v>
      </c>
      <c r="B63" t="s">
        <v>5612</v>
      </c>
      <c r="C63" t="s">
        <v>5613</v>
      </c>
      <c r="D63" t="str">
        <f>IFERROR(VLOOKUP(A63,'Assignee Cleaned'!Assignee_Cleanup_Robotics,2,0),"No")</f>
        <v>BRAIN CORPORATION</v>
      </c>
      <c r="E63" t="s">
        <v>6126</v>
      </c>
      <c r="F63" t="s">
        <v>6127</v>
      </c>
      <c r="G63" t="s">
        <v>6128</v>
      </c>
      <c r="H63" t="s">
        <v>6127</v>
      </c>
      <c r="I63" t="s">
        <v>6128</v>
      </c>
      <c r="J63" t="str">
        <f>IFERROR(VLOOKUP(A63,'General Sensing'!GeneralSensing_PNs,2,0),"No")</f>
        <v>No</v>
      </c>
      <c r="K63" t="str">
        <f>IFERROR(VLOOKUP(A63,'Optical Sensing'!Optical_PNs,2,0),"No")</f>
        <v>Yes</v>
      </c>
      <c r="L63" t="str">
        <f>IFERROR(VLOOKUP(A63,Acoustics!Acoustic_PNs,2,0),"No")</f>
        <v>No</v>
      </c>
      <c r="M63" t="str">
        <f>IFERROR(VLOOKUP(A63,Electromagnetic!Electromagnetic_PNs,2,0),"No")</f>
        <v>No</v>
      </c>
      <c r="N63" t="str">
        <f>IFERROR(VLOOKUP(A63,Pizoelectric!Pizoelectic_PNs,2,0),"No")</f>
        <v>No</v>
      </c>
      <c r="O63">
        <v>2019</v>
      </c>
      <c r="P63">
        <v>2018</v>
      </c>
      <c r="Q63">
        <v>2016</v>
      </c>
      <c r="R63" s="1">
        <v>2019143400</v>
      </c>
      <c r="S63" t="s">
        <v>4515</v>
      </c>
    </row>
    <row r="64" spans="1:19" x14ac:dyDescent="0.3">
      <c r="A64" t="s">
        <v>3410</v>
      </c>
      <c r="B64" t="s">
        <v>5612</v>
      </c>
      <c r="C64" t="s">
        <v>5613</v>
      </c>
      <c r="D64" t="str">
        <f>IFERROR(VLOOKUP(A64,'Assignee Cleaned'!Assignee_Cleanup_Robotics,2,0),"No")</f>
        <v>BRAIN CORPORATION</v>
      </c>
      <c r="E64" t="s">
        <v>6126</v>
      </c>
      <c r="F64" t="s">
        <v>6128</v>
      </c>
      <c r="G64" t="s">
        <v>6128</v>
      </c>
      <c r="H64" t="s">
        <v>6127</v>
      </c>
      <c r="I64" t="s">
        <v>6128</v>
      </c>
      <c r="J64" t="str">
        <f>IFERROR(VLOOKUP(A64,'General Sensing'!GeneralSensing_PNs,2,0),"No")</f>
        <v>Yes</v>
      </c>
      <c r="K64" t="str">
        <f>IFERROR(VLOOKUP(A64,'Optical Sensing'!Optical_PNs,2,0),"No")</f>
        <v>Yes</v>
      </c>
      <c r="L64" t="str">
        <f>IFERROR(VLOOKUP(A64,Acoustics!Acoustic_PNs,2,0),"No")</f>
        <v>No</v>
      </c>
      <c r="M64" t="str">
        <f>IFERROR(VLOOKUP(A64,Electromagnetic!Electromagnetic_PNs,2,0),"No")</f>
        <v>No</v>
      </c>
      <c r="N64" t="str">
        <f>IFERROR(VLOOKUP(A64,Pizoelectric!Pizoelectic_PNs,2,0),"No")</f>
        <v>No</v>
      </c>
      <c r="O64">
        <v>2016</v>
      </c>
      <c r="P64">
        <v>2014</v>
      </c>
      <c r="Q64">
        <v>2014</v>
      </c>
      <c r="R64" s="1" t="s">
        <v>5567</v>
      </c>
      <c r="S64" t="s">
        <v>5566</v>
      </c>
    </row>
    <row r="65" spans="1:19" x14ac:dyDescent="0.3">
      <c r="A65" t="s">
        <v>2671</v>
      </c>
      <c r="B65" t="s">
        <v>5612</v>
      </c>
      <c r="C65" t="s">
        <v>5613</v>
      </c>
      <c r="D65" t="str">
        <f>IFERROR(VLOOKUP(A65,'Assignee Cleaned'!Assignee_Cleanup_Robotics,2,0),"No")</f>
        <v>BRAIN CORPORATION</v>
      </c>
      <c r="E65" t="s">
        <v>6883</v>
      </c>
      <c r="F65" t="s">
        <v>6128</v>
      </c>
      <c r="G65" t="s">
        <v>6128</v>
      </c>
      <c r="H65" t="s">
        <v>6127</v>
      </c>
      <c r="I65" t="s">
        <v>6128</v>
      </c>
      <c r="J65" t="str">
        <f>IFERROR(VLOOKUP(A65,'General Sensing'!GeneralSensing_PNs,2,0),"No")</f>
        <v>Yes</v>
      </c>
      <c r="K65" t="str">
        <f>IFERROR(VLOOKUP(A65,'Optical Sensing'!Optical_PNs,2,0),"No")</f>
        <v>Yes</v>
      </c>
      <c r="L65" t="str">
        <f>IFERROR(VLOOKUP(A65,Acoustics!Acoustic_PNs,2,0),"No")</f>
        <v>No</v>
      </c>
      <c r="M65" t="str">
        <f>IFERROR(VLOOKUP(A65,Electromagnetic!Electromagnetic_PNs,2,0),"No")</f>
        <v>No</v>
      </c>
      <c r="N65" t="str">
        <f>IFERROR(VLOOKUP(A65,Pizoelectric!Pizoelectic_PNs,2,0),"No")</f>
        <v>No</v>
      </c>
      <c r="O65">
        <v>2018</v>
      </c>
      <c r="P65">
        <v>2016</v>
      </c>
      <c r="Q65">
        <v>2016</v>
      </c>
      <c r="R65" s="1" t="s">
        <v>4516</v>
      </c>
      <c r="S65" t="s">
        <v>4515</v>
      </c>
    </row>
    <row r="66" spans="1:19" x14ac:dyDescent="0.3">
      <c r="A66" t="s">
        <v>2109</v>
      </c>
      <c r="B66" t="s">
        <v>5612</v>
      </c>
      <c r="C66" t="s">
        <v>5613</v>
      </c>
      <c r="D66" t="str">
        <f>IFERROR(VLOOKUP(A66,'Assignee Cleaned'!Assignee_Cleanup_Robotics,2,0),"No")</f>
        <v>BROWN UNIVERSITY RESEARCH FOUNDATION</v>
      </c>
      <c r="E66" t="s">
        <v>7036</v>
      </c>
      <c r="F66" t="s">
        <v>7037</v>
      </c>
      <c r="G66" t="s">
        <v>6152</v>
      </c>
      <c r="H66" t="s">
        <v>6151</v>
      </c>
      <c r="I66" t="s">
        <v>6152</v>
      </c>
      <c r="J66" t="str">
        <f>IFERROR(VLOOKUP(A66,'General Sensing'!GeneralSensing_PNs,2,0),"No")</f>
        <v>Yes</v>
      </c>
      <c r="K66" t="str">
        <f>IFERROR(VLOOKUP(A66,'Optical Sensing'!Optical_PNs,2,0),"No")</f>
        <v>Yes</v>
      </c>
      <c r="L66" t="str">
        <f>IFERROR(VLOOKUP(A66,Acoustics!Acoustic_PNs,2,0),"No")</f>
        <v>No</v>
      </c>
      <c r="M66" t="str">
        <f>IFERROR(VLOOKUP(A66,Electromagnetic!Electromagnetic_PNs,2,0),"No")</f>
        <v>No</v>
      </c>
      <c r="N66" t="str">
        <f>IFERROR(VLOOKUP(A66,Pizoelectric!Pizoelectic_PNs,2,0),"No")</f>
        <v>No</v>
      </c>
      <c r="O66">
        <v>2018</v>
      </c>
      <c r="P66">
        <v>2018</v>
      </c>
      <c r="Q66">
        <v>2017</v>
      </c>
      <c r="R66" s="1" t="s">
        <v>3925</v>
      </c>
      <c r="S66" t="s">
        <v>3924</v>
      </c>
    </row>
    <row r="67" spans="1:19" x14ac:dyDescent="0.3">
      <c r="A67" t="s">
        <v>1102</v>
      </c>
      <c r="B67" t="s">
        <v>5612</v>
      </c>
      <c r="C67" t="s">
        <v>5613</v>
      </c>
      <c r="D67" t="str">
        <f>IFERROR(VLOOKUP(A67,'Assignee Cleaned'!Assignee_Cleanup_Robotics,2,0),"No")</f>
        <v>BURDEN K C</v>
      </c>
      <c r="E67" t="s">
        <v>6943</v>
      </c>
      <c r="F67" t="s">
        <v>6944</v>
      </c>
      <c r="G67" t="s">
        <v>6945</v>
      </c>
      <c r="H67" t="s">
        <v>6945</v>
      </c>
      <c r="I67" t="s">
        <v>6945</v>
      </c>
      <c r="J67" t="str">
        <f>IFERROR(VLOOKUP(A67,'General Sensing'!GeneralSensing_PNs,2,0),"No")</f>
        <v>Yes</v>
      </c>
      <c r="K67" t="str">
        <f>IFERROR(VLOOKUP(A67,'Optical Sensing'!Optical_PNs,2,0),"No")</f>
        <v>Yes</v>
      </c>
      <c r="L67" t="str">
        <f>IFERROR(VLOOKUP(A67,Acoustics!Acoustic_PNs,2,0),"No")</f>
        <v>No</v>
      </c>
      <c r="M67" t="str">
        <f>IFERROR(VLOOKUP(A67,Electromagnetic!Electromagnetic_PNs,2,0),"No")</f>
        <v>No</v>
      </c>
      <c r="N67" t="str">
        <f>IFERROR(VLOOKUP(A67,Pizoelectric!Pizoelectic_PNs,2,0),"No")</f>
        <v>No</v>
      </c>
      <c r="O67">
        <v>2019</v>
      </c>
      <c r="P67">
        <v>2019</v>
      </c>
      <c r="Q67">
        <v>2015</v>
      </c>
      <c r="R67" s="1" t="s">
        <v>4658</v>
      </c>
      <c r="S67" t="s">
        <v>4657</v>
      </c>
    </row>
    <row r="68" spans="1:19" x14ac:dyDescent="0.3">
      <c r="A68" t="s">
        <v>1699</v>
      </c>
      <c r="B68" t="s">
        <v>5612</v>
      </c>
      <c r="C68" t="s">
        <v>5613</v>
      </c>
      <c r="D68" t="str">
        <f>IFERROR(VLOOKUP(A68,'Assignee Cleaned'!Assignee_Cleanup_Robotics,2,0),"No")</f>
        <v>BROADCOM LTD</v>
      </c>
      <c r="E68" t="s">
        <v>7138</v>
      </c>
      <c r="F68" t="s">
        <v>7139</v>
      </c>
      <c r="G68" t="s">
        <v>7141</v>
      </c>
      <c r="H68" t="s">
        <v>7140</v>
      </c>
      <c r="I68" t="s">
        <v>7140</v>
      </c>
      <c r="J68" t="str">
        <f>IFERROR(VLOOKUP(A68,'General Sensing'!GeneralSensing_PNs,2,0),"No")</f>
        <v>Yes</v>
      </c>
      <c r="K68" t="str">
        <f>IFERROR(VLOOKUP(A68,'Optical Sensing'!Optical_PNs,2,0),"No")</f>
        <v>Yes</v>
      </c>
      <c r="L68" t="str">
        <f>IFERROR(VLOOKUP(A68,Acoustics!Acoustic_PNs,2,0),"No")</f>
        <v>No</v>
      </c>
      <c r="M68" t="str">
        <f>IFERROR(VLOOKUP(A68,Electromagnetic!Electromagnetic_PNs,2,0),"No")</f>
        <v>No</v>
      </c>
      <c r="N68" t="str">
        <f>IFERROR(VLOOKUP(A68,Pizoelectric!Pizoelectic_PNs,2,0),"No")</f>
        <v>No</v>
      </c>
      <c r="O68">
        <v>2019</v>
      </c>
      <c r="P68">
        <v>2017</v>
      </c>
      <c r="Q68">
        <v>2017</v>
      </c>
      <c r="R68" s="1" t="s">
        <v>4998</v>
      </c>
      <c r="S68" t="s">
        <v>4997</v>
      </c>
    </row>
    <row r="69" spans="1:19" x14ac:dyDescent="0.3">
      <c r="A69" t="s">
        <v>3443</v>
      </c>
      <c r="B69" t="s">
        <v>5612</v>
      </c>
      <c r="C69" t="s">
        <v>5613</v>
      </c>
      <c r="D69" t="str">
        <f>IFERROR(VLOOKUP(A69,'Assignee Cleaned'!Assignee_Cleanup_Robotics,2,0),"No")</f>
        <v>CALIFORNIA INSTITUTE OF TECHNOLOGY</v>
      </c>
      <c r="E69" t="s">
        <v>6586</v>
      </c>
      <c r="F69" t="s">
        <v>6587</v>
      </c>
      <c r="G69" t="s">
        <v>6587</v>
      </c>
      <c r="H69" t="s">
        <v>6588</v>
      </c>
      <c r="I69" t="s">
        <v>6587</v>
      </c>
      <c r="J69" t="str">
        <f>IFERROR(VLOOKUP(A69,'General Sensing'!GeneralSensing_PNs,2,0),"No")</f>
        <v>Yes</v>
      </c>
      <c r="K69" t="str">
        <f>IFERROR(VLOOKUP(A69,'Optical Sensing'!Optical_PNs,2,0),"No")</f>
        <v>Yes</v>
      </c>
      <c r="L69" t="str">
        <f>IFERROR(VLOOKUP(A69,Acoustics!Acoustic_PNs,2,0),"No")</f>
        <v>No</v>
      </c>
      <c r="M69" t="str">
        <f>IFERROR(VLOOKUP(A69,Electromagnetic!Electromagnetic_PNs,2,0),"No")</f>
        <v>No</v>
      </c>
      <c r="N69" t="str">
        <f>IFERROR(VLOOKUP(A69,Pizoelectric!Pizoelectic_PNs,2,0),"No")</f>
        <v>No</v>
      </c>
      <c r="O69">
        <v>2016</v>
      </c>
      <c r="P69">
        <v>2015</v>
      </c>
      <c r="Q69">
        <v>2014</v>
      </c>
      <c r="R69" s="1" t="s">
        <v>5322</v>
      </c>
      <c r="S69" t="s">
        <v>5321</v>
      </c>
    </row>
    <row r="70" spans="1:19" x14ac:dyDescent="0.3">
      <c r="A70" t="s">
        <v>3253</v>
      </c>
      <c r="B70" t="s">
        <v>5612</v>
      </c>
      <c r="C70" t="s">
        <v>5613</v>
      </c>
      <c r="D70" t="str">
        <f>IFERROR(VLOOKUP(A70,'Assignee Cleaned'!Assignee_Cleanup_Robotics,2,0),"No")</f>
        <v>CANON INC</v>
      </c>
      <c r="E70" t="s">
        <v>5771</v>
      </c>
      <c r="F70" t="s">
        <v>5772</v>
      </c>
      <c r="G70" t="s">
        <v>5752</v>
      </c>
      <c r="H70" t="s">
        <v>5751</v>
      </c>
      <c r="I70" t="s">
        <v>5752</v>
      </c>
      <c r="J70" t="str">
        <f>IFERROR(VLOOKUP(A70,'General Sensing'!GeneralSensing_PNs,2,0),"No")</f>
        <v>Yes</v>
      </c>
      <c r="K70" t="str">
        <f>IFERROR(VLOOKUP(A70,'Optical Sensing'!Optical_PNs,2,0),"No")</f>
        <v>Yes</v>
      </c>
      <c r="L70" t="str">
        <f>IFERROR(VLOOKUP(A70,Acoustics!Acoustic_PNs,2,0),"No")</f>
        <v>No</v>
      </c>
      <c r="M70" t="str">
        <f>IFERROR(VLOOKUP(A70,Electromagnetic!Electromagnetic_PNs,2,0),"No")</f>
        <v>No</v>
      </c>
      <c r="N70" t="str">
        <f>IFERROR(VLOOKUP(A70,Pizoelectric!Pizoelectic_PNs,2,0),"No")</f>
        <v>No</v>
      </c>
      <c r="O70">
        <v>2016</v>
      </c>
      <c r="P70">
        <v>2016</v>
      </c>
      <c r="Q70">
        <v>2015</v>
      </c>
      <c r="R70" s="1">
        <v>2016612599</v>
      </c>
      <c r="S70" t="s">
        <v>5514</v>
      </c>
    </row>
    <row r="71" spans="1:19" x14ac:dyDescent="0.3">
      <c r="A71" t="s">
        <v>3247</v>
      </c>
      <c r="B71" t="s">
        <v>5612</v>
      </c>
      <c r="C71" t="s">
        <v>5613</v>
      </c>
      <c r="D71" t="str">
        <f>IFERROR(VLOOKUP(A71,'Assignee Cleaned'!Assignee_Cleanup_Robotics,2,0),"No")</f>
        <v>CANON INC</v>
      </c>
      <c r="E71" t="s">
        <v>5771</v>
      </c>
      <c r="F71" t="s">
        <v>5772</v>
      </c>
      <c r="G71" t="s">
        <v>5752</v>
      </c>
      <c r="H71" t="s">
        <v>5751</v>
      </c>
      <c r="I71" t="s">
        <v>5752</v>
      </c>
      <c r="J71" t="str">
        <f>IFERROR(VLOOKUP(A71,'General Sensing'!GeneralSensing_PNs,2,0),"No")</f>
        <v>Yes</v>
      </c>
      <c r="K71" t="str">
        <f>IFERROR(VLOOKUP(A71,'Optical Sensing'!Optical_PNs,2,0),"No")</f>
        <v>Yes</v>
      </c>
      <c r="L71" t="str">
        <f>IFERROR(VLOOKUP(A71,Acoustics!Acoustic_PNs,2,0),"No")</f>
        <v>No</v>
      </c>
      <c r="M71" t="str">
        <f>IFERROR(VLOOKUP(A71,Electromagnetic!Electromagnetic_PNs,2,0),"No")</f>
        <v>No</v>
      </c>
      <c r="N71" t="str">
        <f>IFERROR(VLOOKUP(A71,Pizoelectric!Pizoelectic_PNs,2,0),"No")</f>
        <v>No</v>
      </c>
      <c r="O71">
        <v>2016</v>
      </c>
      <c r="P71">
        <v>2016</v>
      </c>
      <c r="Q71">
        <v>2015</v>
      </c>
      <c r="R71" s="1">
        <v>2016639497</v>
      </c>
      <c r="S71" t="s">
        <v>4978</v>
      </c>
    </row>
    <row r="72" spans="1:19" x14ac:dyDescent="0.3">
      <c r="A72" t="s">
        <v>1718</v>
      </c>
      <c r="B72" t="s">
        <v>5612</v>
      </c>
      <c r="C72" t="s">
        <v>5613</v>
      </c>
      <c r="D72" t="str">
        <f>IFERROR(VLOOKUP(A72,'Assignee Cleaned'!Assignee_Cleanup_Robotics,2,0),"No")</f>
        <v>CANON INC</v>
      </c>
      <c r="E72" t="s">
        <v>5771</v>
      </c>
      <c r="F72" t="s">
        <v>5772</v>
      </c>
      <c r="G72" t="s">
        <v>5752</v>
      </c>
      <c r="H72" t="s">
        <v>5751</v>
      </c>
      <c r="I72" t="s">
        <v>5752</v>
      </c>
      <c r="J72" t="str">
        <f>IFERROR(VLOOKUP(A72,'General Sensing'!GeneralSensing_PNs,2,0),"No")</f>
        <v>Yes</v>
      </c>
      <c r="K72" t="str">
        <f>IFERROR(VLOOKUP(A72,'Optical Sensing'!Optical_PNs,2,0),"No")</f>
        <v>Yes</v>
      </c>
      <c r="L72" t="str">
        <f>IFERROR(VLOOKUP(A72,Acoustics!Acoustic_PNs,2,0),"No")</f>
        <v>No</v>
      </c>
      <c r="M72" t="str">
        <f>IFERROR(VLOOKUP(A72,Electromagnetic!Electromagnetic_PNs,2,0),"No")</f>
        <v>No</v>
      </c>
      <c r="N72" t="str">
        <f>IFERROR(VLOOKUP(A72,Pizoelectric!Pizoelectic_PNs,2,0),"No")</f>
        <v>No</v>
      </c>
      <c r="O72">
        <v>2019</v>
      </c>
      <c r="P72">
        <v>2018</v>
      </c>
      <c r="Q72">
        <v>2017</v>
      </c>
      <c r="R72" s="1">
        <v>2019367429</v>
      </c>
      <c r="S72" t="s">
        <v>5017</v>
      </c>
    </row>
    <row r="73" spans="1:19" x14ac:dyDescent="0.3">
      <c r="A73" t="s">
        <v>1462</v>
      </c>
      <c r="B73" t="s">
        <v>5612</v>
      </c>
      <c r="C73" t="s">
        <v>5613</v>
      </c>
      <c r="D73" t="str">
        <f>IFERROR(VLOOKUP(A73,'Assignee Cleaned'!Assignee_Cleanup_Robotics,2,0),"No")</f>
        <v>CANON INC</v>
      </c>
      <c r="E73" t="s">
        <v>5771</v>
      </c>
      <c r="F73" t="s">
        <v>5772</v>
      </c>
      <c r="G73" t="s">
        <v>5752</v>
      </c>
      <c r="H73" t="s">
        <v>5751</v>
      </c>
      <c r="I73" t="s">
        <v>5752</v>
      </c>
      <c r="J73" t="str">
        <f>IFERROR(VLOOKUP(A73,'General Sensing'!GeneralSensing_PNs,2,0),"No")</f>
        <v>Yes</v>
      </c>
      <c r="K73" t="str">
        <f>IFERROR(VLOOKUP(A73,'Optical Sensing'!Optical_PNs,2,0),"No")</f>
        <v>Yes</v>
      </c>
      <c r="L73" t="str">
        <f>IFERROR(VLOOKUP(A73,Acoustics!Acoustic_PNs,2,0),"No")</f>
        <v>No</v>
      </c>
      <c r="M73" t="str">
        <f>IFERROR(VLOOKUP(A73,Electromagnetic!Electromagnetic_PNs,2,0),"No")</f>
        <v>No</v>
      </c>
      <c r="N73" t="str">
        <f>IFERROR(VLOOKUP(A73,Pizoelectric!Pizoelectic_PNs,2,0),"No")</f>
        <v>No</v>
      </c>
      <c r="O73">
        <v>2019</v>
      </c>
      <c r="P73">
        <v>2019</v>
      </c>
      <c r="Q73">
        <v>2018</v>
      </c>
      <c r="R73" s="1">
        <v>2019622201</v>
      </c>
      <c r="S73" t="s">
        <v>4894</v>
      </c>
    </row>
    <row r="74" spans="1:19" x14ac:dyDescent="0.3">
      <c r="A74" t="s">
        <v>1289</v>
      </c>
      <c r="B74" t="s">
        <v>5612</v>
      </c>
      <c r="C74" t="s">
        <v>5613</v>
      </c>
      <c r="D74" t="str">
        <f>IFERROR(VLOOKUP(A74,'Assignee Cleaned'!Assignee_Cleanup_Robotics,2,0),"No")</f>
        <v>CANON INC</v>
      </c>
      <c r="E74" t="s">
        <v>5771</v>
      </c>
      <c r="F74" t="s">
        <v>5772</v>
      </c>
      <c r="G74" t="s">
        <v>5752</v>
      </c>
      <c r="H74" t="s">
        <v>5751</v>
      </c>
      <c r="I74" t="s">
        <v>5752</v>
      </c>
      <c r="J74" t="str">
        <f>IFERROR(VLOOKUP(A74,'General Sensing'!GeneralSensing_PNs,2,0),"No")</f>
        <v>No</v>
      </c>
      <c r="K74" t="str">
        <f>IFERROR(VLOOKUP(A74,'Optical Sensing'!Optical_PNs,2,0),"No")</f>
        <v>Yes</v>
      </c>
      <c r="L74" t="str">
        <f>IFERROR(VLOOKUP(A74,Acoustics!Acoustic_PNs,2,0),"No")</f>
        <v>No</v>
      </c>
      <c r="M74" t="str">
        <f>IFERROR(VLOOKUP(A74,Electromagnetic!Electromagnetic_PNs,2,0),"No")</f>
        <v>No</v>
      </c>
      <c r="N74" t="str">
        <f>IFERROR(VLOOKUP(A74,Pizoelectric!Pizoelectic_PNs,2,0),"No")</f>
        <v>No</v>
      </c>
      <c r="O74">
        <v>2019</v>
      </c>
      <c r="P74">
        <v>2019</v>
      </c>
      <c r="Q74">
        <v>2018</v>
      </c>
      <c r="R74" s="1">
        <v>2019832560</v>
      </c>
      <c r="S74" t="s">
        <v>4798</v>
      </c>
    </row>
    <row r="75" spans="1:19" x14ac:dyDescent="0.3">
      <c r="A75" t="s">
        <v>584</v>
      </c>
      <c r="B75" t="s">
        <v>5612</v>
      </c>
      <c r="C75" t="s">
        <v>5613</v>
      </c>
      <c r="D75" t="str">
        <f>IFERROR(VLOOKUP(A75,'Assignee Cleaned'!Assignee_Cleanup_Robotics,2,0),"No")</f>
        <v>CANON INC</v>
      </c>
      <c r="E75" t="s">
        <v>5771</v>
      </c>
      <c r="F75" t="s">
        <v>5772</v>
      </c>
      <c r="G75" t="s">
        <v>5752</v>
      </c>
      <c r="H75" t="s">
        <v>5751</v>
      </c>
      <c r="I75" t="s">
        <v>5752</v>
      </c>
      <c r="J75" t="str">
        <f>IFERROR(VLOOKUP(A75,'General Sensing'!GeneralSensing_PNs,2,0),"No")</f>
        <v>Yes</v>
      </c>
      <c r="K75" t="str">
        <f>IFERROR(VLOOKUP(A75,'Optical Sensing'!Optical_PNs,2,0),"No")</f>
        <v>No</v>
      </c>
      <c r="L75" t="str">
        <f>IFERROR(VLOOKUP(A75,Acoustics!Acoustic_PNs,2,0),"No")</f>
        <v>Yes</v>
      </c>
      <c r="M75" t="str">
        <f>IFERROR(VLOOKUP(A75,Electromagnetic!Electromagnetic_PNs,2,0),"No")</f>
        <v>No</v>
      </c>
      <c r="N75" t="str">
        <f>IFERROR(VLOOKUP(A75,Pizoelectric!Pizoelectic_PNs,2,0),"No")</f>
        <v>No</v>
      </c>
      <c r="O75">
        <v>2020</v>
      </c>
      <c r="P75">
        <v>2019</v>
      </c>
      <c r="Q75">
        <v>2018</v>
      </c>
      <c r="R75" s="1">
        <v>2020539576</v>
      </c>
      <c r="S75" t="s">
        <v>4182</v>
      </c>
    </row>
    <row r="76" spans="1:19" x14ac:dyDescent="0.3">
      <c r="A76" t="s">
        <v>3060</v>
      </c>
      <c r="B76" t="s">
        <v>5612</v>
      </c>
      <c r="C76" t="s">
        <v>5643</v>
      </c>
      <c r="D76" t="str">
        <f>IFERROR(VLOOKUP(A76,'Assignee Cleaned'!Assignee_Cleanup_Robotics,2,0),"No")</f>
        <v>CANON INC</v>
      </c>
      <c r="E76" t="s">
        <v>5771</v>
      </c>
      <c r="F76" t="s">
        <v>5772</v>
      </c>
      <c r="G76" t="s">
        <v>5752</v>
      </c>
      <c r="H76" t="s">
        <v>5751</v>
      </c>
      <c r="I76" t="s">
        <v>5752</v>
      </c>
      <c r="J76" t="str">
        <f>IFERROR(VLOOKUP(A76,'General Sensing'!GeneralSensing_PNs,2,0),"No")</f>
        <v>Yes</v>
      </c>
      <c r="K76" t="str">
        <f>IFERROR(VLOOKUP(A76,'Optical Sensing'!Optical_PNs,2,0),"No")</f>
        <v>Yes</v>
      </c>
      <c r="L76" t="str">
        <f>IFERROR(VLOOKUP(A76,Acoustics!Acoustic_PNs,2,0),"No")</f>
        <v>No</v>
      </c>
      <c r="M76" t="str">
        <f>IFERROR(VLOOKUP(A76,Electromagnetic!Electromagnetic_PNs,2,0),"No")</f>
        <v>No</v>
      </c>
      <c r="N76" t="str">
        <f>IFERROR(VLOOKUP(A76,Pizoelectric!Pizoelectic_PNs,2,0),"No")</f>
        <v>No</v>
      </c>
      <c r="O76">
        <v>2017</v>
      </c>
      <c r="P76">
        <v>2013</v>
      </c>
      <c r="Q76">
        <v>2012</v>
      </c>
      <c r="R76" s="1" t="s">
        <v>5271</v>
      </c>
      <c r="S76" t="s">
        <v>5270</v>
      </c>
    </row>
    <row r="77" spans="1:19" x14ac:dyDescent="0.3">
      <c r="A77" t="s">
        <v>3315</v>
      </c>
      <c r="B77" t="s">
        <v>5612</v>
      </c>
      <c r="C77" t="s">
        <v>5643</v>
      </c>
      <c r="D77" t="str">
        <f>IFERROR(VLOOKUP(A77,'Assignee Cleaned'!Assignee_Cleanup_Robotics,2,0),"No")</f>
        <v>CANON INC</v>
      </c>
      <c r="E77" t="s">
        <v>5771</v>
      </c>
      <c r="F77" t="s">
        <v>5772</v>
      </c>
      <c r="G77" t="s">
        <v>5752</v>
      </c>
      <c r="H77" t="s">
        <v>6492</v>
      </c>
      <c r="I77" t="s">
        <v>5752</v>
      </c>
      <c r="J77" t="str">
        <f>IFERROR(VLOOKUP(A77,'General Sensing'!GeneralSensing_PNs,2,0),"No")</f>
        <v>Yes</v>
      </c>
      <c r="K77" t="str">
        <f>IFERROR(VLOOKUP(A77,'Optical Sensing'!Optical_PNs,2,0),"No")</f>
        <v>Yes</v>
      </c>
      <c r="L77" t="str">
        <f>IFERROR(VLOOKUP(A77,Acoustics!Acoustic_PNs,2,0),"No")</f>
        <v>No</v>
      </c>
      <c r="M77" t="str">
        <f>IFERROR(VLOOKUP(A77,Electromagnetic!Electromagnetic_PNs,2,0),"No")</f>
        <v>No</v>
      </c>
      <c r="N77" t="str">
        <f>IFERROR(VLOOKUP(A77,Pizoelectric!Pizoelectic_PNs,2,0),"No")</f>
        <v>No</v>
      </c>
      <c r="O77">
        <v>2016</v>
      </c>
      <c r="P77">
        <v>2014</v>
      </c>
      <c r="Q77">
        <v>2013</v>
      </c>
      <c r="R77" s="1" t="s">
        <v>5380</v>
      </c>
      <c r="S77" t="s">
        <v>5379</v>
      </c>
    </row>
    <row r="78" spans="1:19" x14ac:dyDescent="0.3">
      <c r="A78" t="s">
        <v>3079</v>
      </c>
      <c r="B78" t="s">
        <v>5612</v>
      </c>
      <c r="C78" t="s">
        <v>5643</v>
      </c>
      <c r="D78" t="str">
        <f>IFERROR(VLOOKUP(A78,'Assignee Cleaned'!Assignee_Cleanup_Robotics,2,0),"No")</f>
        <v>CANON INC</v>
      </c>
      <c r="E78" t="s">
        <v>5771</v>
      </c>
      <c r="F78" t="s">
        <v>5772</v>
      </c>
      <c r="G78" t="s">
        <v>5752</v>
      </c>
      <c r="H78" t="s">
        <v>6544</v>
      </c>
      <c r="I78" t="s">
        <v>5752</v>
      </c>
      <c r="J78" t="str">
        <f>IFERROR(VLOOKUP(A78,'General Sensing'!GeneralSensing_PNs,2,0),"No")</f>
        <v>Yes</v>
      </c>
      <c r="K78" t="str">
        <f>IFERROR(VLOOKUP(A78,'Optical Sensing'!Optical_PNs,2,0),"No")</f>
        <v>Yes</v>
      </c>
      <c r="L78" t="str">
        <f>IFERROR(VLOOKUP(A78,Acoustics!Acoustic_PNs,2,0),"No")</f>
        <v>No</v>
      </c>
      <c r="M78" t="str">
        <f>IFERROR(VLOOKUP(A78,Electromagnetic!Electromagnetic_PNs,2,0),"No")</f>
        <v>No</v>
      </c>
      <c r="N78" t="str">
        <f>IFERROR(VLOOKUP(A78,Pizoelectric!Pizoelectic_PNs,2,0),"No")</f>
        <v>No</v>
      </c>
      <c r="O78">
        <v>2017</v>
      </c>
      <c r="P78">
        <v>2015</v>
      </c>
      <c r="Q78">
        <v>2014</v>
      </c>
      <c r="R78" s="1" t="s">
        <v>5454</v>
      </c>
      <c r="S78" t="s">
        <v>5453</v>
      </c>
    </row>
    <row r="79" spans="1:19" x14ac:dyDescent="0.3">
      <c r="A79" t="s">
        <v>3273</v>
      </c>
      <c r="B79" t="s">
        <v>5612</v>
      </c>
      <c r="C79" t="s">
        <v>5613</v>
      </c>
      <c r="D79" t="str">
        <f>IFERROR(VLOOKUP(A79,'Assignee Cleaned'!Assignee_Cleanup_Robotics,2,0),"No")</f>
        <v>CANON INC</v>
      </c>
      <c r="E79" t="s">
        <v>5771</v>
      </c>
      <c r="F79" t="s">
        <v>5772</v>
      </c>
      <c r="G79" t="s">
        <v>5752</v>
      </c>
      <c r="H79" t="s">
        <v>5751</v>
      </c>
      <c r="I79" t="s">
        <v>5752</v>
      </c>
      <c r="J79" t="str">
        <f>IFERROR(VLOOKUP(A79,'General Sensing'!GeneralSensing_PNs,2,0),"No")</f>
        <v>Yes</v>
      </c>
      <c r="K79" t="str">
        <f>IFERROR(VLOOKUP(A79,'Optical Sensing'!Optical_PNs,2,0),"No")</f>
        <v>Yes</v>
      </c>
      <c r="L79" t="str">
        <f>IFERROR(VLOOKUP(A79,Acoustics!Acoustic_PNs,2,0),"No")</f>
        <v>No</v>
      </c>
      <c r="M79" t="str">
        <f>IFERROR(VLOOKUP(A79,Electromagnetic!Electromagnetic_PNs,2,0),"No")</f>
        <v>No</v>
      </c>
      <c r="N79" t="str">
        <f>IFERROR(VLOOKUP(A79,Pizoelectric!Pizoelectic_PNs,2,0),"No")</f>
        <v>No</v>
      </c>
      <c r="O79">
        <v>2016</v>
      </c>
      <c r="P79">
        <v>2016</v>
      </c>
      <c r="Q79">
        <v>2015</v>
      </c>
      <c r="R79" s="1" t="s">
        <v>5525</v>
      </c>
      <c r="S79" t="s">
        <v>5524</v>
      </c>
    </row>
    <row r="80" spans="1:19" x14ac:dyDescent="0.3">
      <c r="A80" t="s">
        <v>3186</v>
      </c>
      <c r="B80" t="s">
        <v>5612</v>
      </c>
      <c r="C80" t="s">
        <v>5613</v>
      </c>
      <c r="D80" t="str">
        <f>IFERROR(VLOOKUP(A80,'Assignee Cleaned'!Assignee_Cleanup_Robotics,2,0),"No")</f>
        <v>CANON INC</v>
      </c>
      <c r="E80" t="s">
        <v>5771</v>
      </c>
      <c r="F80" t="s">
        <v>5772</v>
      </c>
      <c r="G80" t="s">
        <v>5752</v>
      </c>
      <c r="H80" t="s">
        <v>5751</v>
      </c>
      <c r="I80" t="s">
        <v>5752</v>
      </c>
      <c r="J80" t="str">
        <f>IFERROR(VLOOKUP(A80,'General Sensing'!GeneralSensing_PNs,2,0),"No")</f>
        <v>Yes</v>
      </c>
      <c r="K80" t="str">
        <f>IFERROR(VLOOKUP(A80,'Optical Sensing'!Optical_PNs,2,0),"No")</f>
        <v>Yes</v>
      </c>
      <c r="L80" t="str">
        <f>IFERROR(VLOOKUP(A80,Acoustics!Acoustic_PNs,2,0),"No")</f>
        <v>No</v>
      </c>
      <c r="M80" t="str">
        <f>IFERROR(VLOOKUP(A80,Electromagnetic!Electromagnetic_PNs,2,0),"No")</f>
        <v>No</v>
      </c>
      <c r="N80" t="str">
        <f>IFERROR(VLOOKUP(A80,Pizoelectric!Pizoelectic_PNs,2,0),"No")</f>
        <v>No</v>
      </c>
      <c r="O80">
        <v>2016</v>
      </c>
      <c r="P80">
        <v>2016</v>
      </c>
      <c r="Q80">
        <v>2015</v>
      </c>
      <c r="R80" s="1" t="s">
        <v>5214</v>
      </c>
      <c r="S80" t="s">
        <v>5213</v>
      </c>
    </row>
    <row r="81" spans="1:19" x14ac:dyDescent="0.3">
      <c r="A81" t="s">
        <v>3131</v>
      </c>
      <c r="B81" t="s">
        <v>5612</v>
      </c>
      <c r="C81" t="s">
        <v>5613</v>
      </c>
      <c r="D81" t="str">
        <f>IFERROR(VLOOKUP(A81,'Assignee Cleaned'!Assignee_Cleanup_Robotics,2,0),"No")</f>
        <v>CANON INC</v>
      </c>
      <c r="E81" t="s">
        <v>5771</v>
      </c>
      <c r="F81" t="s">
        <v>5772</v>
      </c>
      <c r="G81" t="s">
        <v>5752</v>
      </c>
      <c r="H81" t="s">
        <v>5751</v>
      </c>
      <c r="I81" t="s">
        <v>5752</v>
      </c>
      <c r="J81" t="str">
        <f>IFERROR(VLOOKUP(A81,'General Sensing'!GeneralSensing_PNs,2,0),"No")</f>
        <v>Yes</v>
      </c>
      <c r="K81" t="str">
        <f>IFERROR(VLOOKUP(A81,'Optical Sensing'!Optical_PNs,2,0),"No")</f>
        <v>Yes</v>
      </c>
      <c r="L81" t="str">
        <f>IFERROR(VLOOKUP(A81,Acoustics!Acoustic_PNs,2,0),"No")</f>
        <v>No</v>
      </c>
      <c r="M81" t="str">
        <f>IFERROR(VLOOKUP(A81,Electromagnetic!Electromagnetic_PNs,2,0),"No")</f>
        <v>No</v>
      </c>
      <c r="N81" t="str">
        <f>IFERROR(VLOOKUP(A81,Pizoelectric!Pizoelectic_PNs,2,0),"No")</f>
        <v>No</v>
      </c>
      <c r="O81">
        <v>2017</v>
      </c>
      <c r="P81">
        <v>2016</v>
      </c>
      <c r="Q81">
        <v>2015</v>
      </c>
      <c r="R81" s="1" t="s">
        <v>4918</v>
      </c>
      <c r="S81" t="s">
        <v>4917</v>
      </c>
    </row>
    <row r="82" spans="1:19" x14ac:dyDescent="0.3">
      <c r="A82" t="s">
        <v>2702</v>
      </c>
      <c r="B82" t="s">
        <v>5612</v>
      </c>
      <c r="C82" t="s">
        <v>5613</v>
      </c>
      <c r="D82" t="str">
        <f>IFERROR(VLOOKUP(A82,'Assignee Cleaned'!Assignee_Cleanup_Robotics,2,0),"No")</f>
        <v>CANON INC</v>
      </c>
      <c r="E82" t="s">
        <v>5771</v>
      </c>
      <c r="F82" t="s">
        <v>5772</v>
      </c>
      <c r="G82" t="s">
        <v>5752</v>
      </c>
      <c r="H82" t="s">
        <v>5751</v>
      </c>
      <c r="I82" t="s">
        <v>5752</v>
      </c>
      <c r="J82" t="str">
        <f>IFERROR(VLOOKUP(A82,'General Sensing'!GeneralSensing_PNs,2,0),"No")</f>
        <v>Yes</v>
      </c>
      <c r="K82" t="str">
        <f>IFERROR(VLOOKUP(A82,'Optical Sensing'!Optical_PNs,2,0),"No")</f>
        <v>Yes</v>
      </c>
      <c r="L82" t="str">
        <f>IFERROR(VLOOKUP(A82,Acoustics!Acoustic_PNs,2,0),"No")</f>
        <v>No</v>
      </c>
      <c r="M82" t="str">
        <f>IFERROR(VLOOKUP(A82,Electromagnetic!Electromagnetic_PNs,2,0),"No")</f>
        <v>No</v>
      </c>
      <c r="N82" t="str">
        <f>IFERROR(VLOOKUP(A82,Pizoelectric!Pizoelectic_PNs,2,0),"No")</f>
        <v>No</v>
      </c>
      <c r="O82">
        <v>2017</v>
      </c>
      <c r="P82">
        <v>2017</v>
      </c>
      <c r="Q82">
        <v>2016</v>
      </c>
      <c r="R82" s="1" t="s">
        <v>3885</v>
      </c>
      <c r="S82" t="s">
        <v>3884</v>
      </c>
    </row>
    <row r="83" spans="1:19" x14ac:dyDescent="0.3">
      <c r="A83" t="s">
        <v>1981</v>
      </c>
      <c r="B83" t="s">
        <v>5612</v>
      </c>
      <c r="C83" t="s">
        <v>5613</v>
      </c>
      <c r="D83" t="str">
        <f>IFERROR(VLOOKUP(A83,'Assignee Cleaned'!Assignee_Cleanup_Robotics,2,0),"No")</f>
        <v>CANON INC</v>
      </c>
      <c r="E83" t="s">
        <v>5771</v>
      </c>
      <c r="F83" t="s">
        <v>5772</v>
      </c>
      <c r="G83" t="s">
        <v>5752</v>
      </c>
      <c r="H83" t="s">
        <v>5751</v>
      </c>
      <c r="I83" t="s">
        <v>5752</v>
      </c>
      <c r="J83" t="str">
        <f>IFERROR(VLOOKUP(A83,'General Sensing'!GeneralSensing_PNs,2,0),"No")</f>
        <v>Yes</v>
      </c>
      <c r="K83" t="str">
        <f>IFERROR(VLOOKUP(A83,'Optical Sensing'!Optical_PNs,2,0),"No")</f>
        <v>Yes</v>
      </c>
      <c r="L83" t="str">
        <f>IFERROR(VLOOKUP(A83,Acoustics!Acoustic_PNs,2,0),"No")</f>
        <v>No</v>
      </c>
      <c r="M83" t="str">
        <f>IFERROR(VLOOKUP(A83,Electromagnetic!Electromagnetic_PNs,2,0),"No")</f>
        <v>No</v>
      </c>
      <c r="N83" t="str">
        <f>IFERROR(VLOOKUP(A83,Pizoelectric!Pizoelectic_PNs,2,0),"No")</f>
        <v>No</v>
      </c>
      <c r="O83">
        <v>2019</v>
      </c>
      <c r="P83">
        <v>2018</v>
      </c>
      <c r="Q83">
        <v>2017</v>
      </c>
      <c r="R83" s="1" t="s">
        <v>5090</v>
      </c>
      <c r="S83" t="s">
        <v>5089</v>
      </c>
    </row>
    <row r="84" spans="1:19" x14ac:dyDescent="0.3">
      <c r="A84" t="s">
        <v>1855</v>
      </c>
      <c r="B84" t="s">
        <v>5612</v>
      </c>
      <c r="C84" t="s">
        <v>5613</v>
      </c>
      <c r="D84" t="str">
        <f>IFERROR(VLOOKUP(A84,'Assignee Cleaned'!Assignee_Cleanup_Robotics,2,0),"No")</f>
        <v>CANON INC</v>
      </c>
      <c r="E84" t="s">
        <v>5771</v>
      </c>
      <c r="F84" t="s">
        <v>5772</v>
      </c>
      <c r="G84" t="s">
        <v>5752</v>
      </c>
      <c r="H84" t="s">
        <v>5751</v>
      </c>
      <c r="I84" t="s">
        <v>5752</v>
      </c>
      <c r="J84" t="str">
        <f>IFERROR(VLOOKUP(A84,'General Sensing'!GeneralSensing_PNs,2,0),"No")</f>
        <v>Yes</v>
      </c>
      <c r="K84" t="str">
        <f>IFERROR(VLOOKUP(A84,'Optical Sensing'!Optical_PNs,2,0),"No")</f>
        <v>No</v>
      </c>
      <c r="L84" t="str">
        <f>IFERROR(VLOOKUP(A84,Acoustics!Acoustic_PNs,2,0),"No")</f>
        <v>Yes</v>
      </c>
      <c r="M84" t="str">
        <f>IFERROR(VLOOKUP(A84,Electromagnetic!Electromagnetic_PNs,2,0),"No")</f>
        <v>No</v>
      </c>
      <c r="N84" t="str">
        <f>IFERROR(VLOOKUP(A84,Pizoelectric!Pizoelectic_PNs,2,0),"No")</f>
        <v>No</v>
      </c>
      <c r="O84">
        <v>2019</v>
      </c>
      <c r="P84">
        <v>2018</v>
      </c>
      <c r="Q84">
        <v>2017</v>
      </c>
      <c r="R84" s="1" t="s">
        <v>5058</v>
      </c>
      <c r="S84" t="s">
        <v>5057</v>
      </c>
    </row>
    <row r="85" spans="1:19" x14ac:dyDescent="0.3">
      <c r="A85" t="s">
        <v>477</v>
      </c>
      <c r="B85" t="s">
        <v>5612</v>
      </c>
      <c r="C85" t="s">
        <v>5613</v>
      </c>
      <c r="D85" t="str">
        <f>IFERROR(VLOOKUP(A85,'Assignee Cleaned'!Assignee_Cleanup_Robotics,2,0),"No")</f>
        <v>CANON INC</v>
      </c>
      <c r="E85" t="s">
        <v>5771</v>
      </c>
      <c r="F85" t="s">
        <v>5772</v>
      </c>
      <c r="G85" t="s">
        <v>5752</v>
      </c>
      <c r="H85" t="s">
        <v>5751</v>
      </c>
      <c r="I85" t="s">
        <v>5752</v>
      </c>
      <c r="J85" t="str">
        <f>IFERROR(VLOOKUP(A85,'General Sensing'!GeneralSensing_PNs,2,0),"No")</f>
        <v>Yes</v>
      </c>
      <c r="K85" t="str">
        <f>IFERROR(VLOOKUP(A85,'Optical Sensing'!Optical_PNs,2,0),"No")</f>
        <v>Yes</v>
      </c>
      <c r="L85" t="str">
        <f>IFERROR(VLOOKUP(A85,Acoustics!Acoustic_PNs,2,0),"No")</f>
        <v>No</v>
      </c>
      <c r="M85" t="str">
        <f>IFERROR(VLOOKUP(A85,Electromagnetic!Electromagnetic_PNs,2,0),"No")</f>
        <v>Yes</v>
      </c>
      <c r="N85" t="str">
        <f>IFERROR(VLOOKUP(A85,Pizoelectric!Pizoelectic_PNs,2,0),"No")</f>
        <v>No</v>
      </c>
      <c r="O85">
        <v>2020</v>
      </c>
      <c r="P85">
        <v>2020</v>
      </c>
      <c r="Q85">
        <v>2017</v>
      </c>
      <c r="R85" s="1" t="s">
        <v>4061</v>
      </c>
      <c r="S85" t="s">
        <v>4060</v>
      </c>
    </row>
    <row r="86" spans="1:19" x14ac:dyDescent="0.3">
      <c r="A86" t="s">
        <v>644</v>
      </c>
      <c r="B86" t="s">
        <v>5612</v>
      </c>
      <c r="C86" t="s">
        <v>5613</v>
      </c>
      <c r="D86" t="str">
        <f>IFERROR(VLOOKUP(A86,'Assignee Cleaned'!Assignee_Cleanup_Robotics,2,0),"No")</f>
        <v>CANON INC</v>
      </c>
      <c r="E86" t="s">
        <v>5771</v>
      </c>
      <c r="F86" t="s">
        <v>5772</v>
      </c>
      <c r="G86" t="s">
        <v>5752</v>
      </c>
      <c r="H86" t="s">
        <v>5751</v>
      </c>
      <c r="I86" t="s">
        <v>5752</v>
      </c>
      <c r="J86" t="str">
        <f>IFERROR(VLOOKUP(A86,'General Sensing'!GeneralSensing_PNs,2,0),"No")</f>
        <v>Yes</v>
      </c>
      <c r="K86" t="str">
        <f>IFERROR(VLOOKUP(A86,'Optical Sensing'!Optical_PNs,2,0),"No")</f>
        <v>Yes</v>
      </c>
      <c r="L86" t="str">
        <f>IFERROR(VLOOKUP(A86,Acoustics!Acoustic_PNs,2,0),"No")</f>
        <v>No</v>
      </c>
      <c r="M86" t="str">
        <f>IFERROR(VLOOKUP(A86,Electromagnetic!Electromagnetic_PNs,2,0),"No")</f>
        <v>No</v>
      </c>
      <c r="N86" t="str">
        <f>IFERROR(VLOOKUP(A86,Pizoelectric!Pizoelectic_PNs,2,0),"No")</f>
        <v>No</v>
      </c>
      <c r="O86">
        <v>2020</v>
      </c>
      <c r="P86">
        <v>2019</v>
      </c>
      <c r="Q86">
        <v>2018</v>
      </c>
      <c r="R86" s="1" t="s">
        <v>4236</v>
      </c>
      <c r="S86" t="s">
        <v>4235</v>
      </c>
    </row>
    <row r="87" spans="1:19" x14ac:dyDescent="0.3">
      <c r="A87" t="s">
        <v>1008</v>
      </c>
      <c r="B87" t="s">
        <v>5612</v>
      </c>
      <c r="C87" t="s">
        <v>5675</v>
      </c>
      <c r="D87" t="str">
        <f>IFERROR(VLOOKUP(A87,'Assignee Cleaned'!Assignee_Cleanup_Robotics,2,0),"No")</f>
        <v>CAPSTONE TECHNOLOGIES LLC</v>
      </c>
      <c r="E87" t="s">
        <v>6231</v>
      </c>
      <c r="F87" t="s">
        <v>6232</v>
      </c>
      <c r="G87" t="s">
        <v>6233</v>
      </c>
      <c r="H87" t="s">
        <v>6233</v>
      </c>
      <c r="I87" t="s">
        <v>6233</v>
      </c>
      <c r="J87" t="str">
        <f>IFERROR(VLOOKUP(A87,'General Sensing'!GeneralSensing_PNs,2,0),"No")</f>
        <v>Yes</v>
      </c>
      <c r="K87" t="str">
        <f>IFERROR(VLOOKUP(A87,'Optical Sensing'!Optical_PNs,2,0),"No")</f>
        <v>Yes</v>
      </c>
      <c r="L87" t="str">
        <f>IFERROR(VLOOKUP(A87,Acoustics!Acoustic_PNs,2,0),"No")</f>
        <v>No</v>
      </c>
      <c r="M87" t="str">
        <f>IFERROR(VLOOKUP(A87,Electromagnetic!Electromagnetic_PNs,2,0),"No")</f>
        <v>No</v>
      </c>
      <c r="N87" t="str">
        <f>IFERROR(VLOOKUP(A87,Pizoelectric!Pizoelectic_PNs,2,0),"No")</f>
        <v>No</v>
      </c>
      <c r="O87">
        <v>2020</v>
      </c>
      <c r="P87">
        <v>2018</v>
      </c>
      <c r="Q87">
        <v>2016</v>
      </c>
      <c r="R87" s="1">
        <v>2020075807</v>
      </c>
      <c r="S87" t="s">
        <v>4580</v>
      </c>
    </row>
    <row r="88" spans="1:19" x14ac:dyDescent="0.3">
      <c r="A88" t="s">
        <v>2408</v>
      </c>
      <c r="B88" t="s">
        <v>5612</v>
      </c>
      <c r="C88" t="s">
        <v>5675</v>
      </c>
      <c r="D88" t="str">
        <f>IFERROR(VLOOKUP(A88,'Assignee Cleaned'!Assignee_Cleanup_Robotics,2,0),"No")</f>
        <v>CAPSTONE TECHNOLOGIES LLC</v>
      </c>
      <c r="E88" t="s">
        <v>6970</v>
      </c>
      <c r="F88" t="s">
        <v>6233</v>
      </c>
      <c r="G88" t="s">
        <v>6233</v>
      </c>
      <c r="H88" t="s">
        <v>6233</v>
      </c>
      <c r="I88" t="s">
        <v>6233</v>
      </c>
      <c r="J88" t="str">
        <f>IFERROR(VLOOKUP(A88,'General Sensing'!GeneralSensing_PNs,2,0),"No")</f>
        <v>No</v>
      </c>
      <c r="K88" t="str">
        <f>IFERROR(VLOOKUP(A88,'Optical Sensing'!Optical_PNs,2,0),"No")</f>
        <v>Yes</v>
      </c>
      <c r="L88" t="str">
        <f>IFERROR(VLOOKUP(A88,Acoustics!Acoustic_PNs,2,0),"No")</f>
        <v>No</v>
      </c>
      <c r="M88" t="str">
        <f>IFERROR(VLOOKUP(A88,Electromagnetic!Electromagnetic_PNs,2,0),"No")</f>
        <v>No</v>
      </c>
      <c r="N88" t="str">
        <f>IFERROR(VLOOKUP(A88,Pizoelectric!Pizoelectic_PNs,2,0),"No")</f>
        <v>No</v>
      </c>
      <c r="O88">
        <v>2018</v>
      </c>
      <c r="P88">
        <v>2017</v>
      </c>
      <c r="Q88">
        <v>2016</v>
      </c>
      <c r="R88" s="1" t="s">
        <v>5230</v>
      </c>
      <c r="S88" t="s">
        <v>4580</v>
      </c>
    </row>
    <row r="89" spans="1:19" x14ac:dyDescent="0.3">
      <c r="A89" t="s">
        <v>1132</v>
      </c>
      <c r="B89" t="s">
        <v>5612</v>
      </c>
      <c r="C89" t="s">
        <v>5613</v>
      </c>
      <c r="D89" t="str">
        <f>IFERROR(VLOOKUP(A89,'Assignee Cleaned'!Assignee_Cleanup_Robotics,2,0),"No")</f>
        <v>CARBON ROBOTICS INC</v>
      </c>
      <c r="E89" t="s">
        <v>7313</v>
      </c>
      <c r="F89" t="s">
        <v>6933</v>
      </c>
      <c r="G89" t="s">
        <v>6933</v>
      </c>
      <c r="H89" t="s">
        <v>6933</v>
      </c>
      <c r="I89" t="s">
        <v>6933</v>
      </c>
      <c r="J89" t="str">
        <f>IFERROR(VLOOKUP(A89,'General Sensing'!GeneralSensing_PNs,2,0),"No")</f>
        <v>No</v>
      </c>
      <c r="K89" t="str">
        <f>IFERROR(VLOOKUP(A89,'Optical Sensing'!Optical_PNs,2,0),"No")</f>
        <v>Yes</v>
      </c>
      <c r="L89" t="str">
        <f>IFERROR(VLOOKUP(A89,Acoustics!Acoustic_PNs,2,0),"No")</f>
        <v>No</v>
      </c>
      <c r="M89" t="str">
        <f>IFERROR(VLOOKUP(A89,Electromagnetic!Electromagnetic_PNs,2,0),"No")</f>
        <v>No</v>
      </c>
      <c r="N89" t="str">
        <f>IFERROR(VLOOKUP(A89,Pizoelectric!Pizoelectic_PNs,2,0),"No")</f>
        <v>No</v>
      </c>
      <c r="O89">
        <v>2019</v>
      </c>
      <c r="P89">
        <v>2019</v>
      </c>
      <c r="Q89">
        <v>2018</v>
      </c>
      <c r="R89" s="1" t="s">
        <v>4686</v>
      </c>
      <c r="S89" t="s">
        <v>4685</v>
      </c>
    </row>
    <row r="90" spans="1:19" x14ac:dyDescent="0.3">
      <c r="A90" t="s">
        <v>2758</v>
      </c>
      <c r="B90" t="s">
        <v>5612</v>
      </c>
      <c r="C90" t="s">
        <v>5613</v>
      </c>
      <c r="D90" t="str">
        <f>IFERROR(VLOOKUP(A90,'Assignee Cleaned'!Assignee_Cleanup_Robotics,2,0),"No")</f>
        <v>CARL-ZEISS STIFTUNG</v>
      </c>
      <c r="E90" t="s">
        <v>5856</v>
      </c>
      <c r="F90" t="s">
        <v>5857</v>
      </c>
      <c r="G90" t="s">
        <v>5860</v>
      </c>
      <c r="H90" t="s">
        <v>5858</v>
      </c>
      <c r="I90" t="s">
        <v>5859</v>
      </c>
      <c r="J90" t="str">
        <f>IFERROR(VLOOKUP(A90,'General Sensing'!GeneralSensing_PNs,2,0),"No")</f>
        <v>Yes</v>
      </c>
      <c r="K90" t="str">
        <f>IFERROR(VLOOKUP(A90,'Optical Sensing'!Optical_PNs,2,0),"No")</f>
        <v>Yes</v>
      </c>
      <c r="L90" t="str">
        <f>IFERROR(VLOOKUP(A90,Acoustics!Acoustic_PNs,2,0),"No")</f>
        <v>No</v>
      </c>
      <c r="M90" t="str">
        <f>IFERROR(VLOOKUP(A90,Electromagnetic!Electromagnetic_PNs,2,0),"No")</f>
        <v>No</v>
      </c>
      <c r="N90" t="str">
        <f>IFERROR(VLOOKUP(A90,Pizoelectric!Pizoelectic_PNs,2,0),"No")</f>
        <v>No</v>
      </c>
      <c r="O90">
        <v>2017</v>
      </c>
      <c r="P90">
        <v>2017</v>
      </c>
      <c r="Q90">
        <v>2016</v>
      </c>
      <c r="R90" s="1">
        <v>2017304097</v>
      </c>
      <c r="S90" t="s">
        <v>5056</v>
      </c>
    </row>
    <row r="91" spans="1:19" x14ac:dyDescent="0.3">
      <c r="A91" t="s">
        <v>1152</v>
      </c>
      <c r="B91" t="s">
        <v>5612</v>
      </c>
      <c r="C91" t="s">
        <v>5613</v>
      </c>
      <c r="D91" t="str">
        <f>IFERROR(VLOOKUP(A91,'Assignee Cleaned'!Assignee_Cleanup_Robotics,2,0),"No")</f>
        <v>CARL-ZEISS STIFTUNG</v>
      </c>
      <c r="E91" t="s">
        <v>6219</v>
      </c>
      <c r="F91" t="s">
        <v>6220</v>
      </c>
      <c r="G91" t="s">
        <v>5860</v>
      </c>
      <c r="H91" t="s">
        <v>6221</v>
      </c>
      <c r="I91" t="s">
        <v>5859</v>
      </c>
      <c r="J91" t="str">
        <f>IFERROR(VLOOKUP(A91,'General Sensing'!GeneralSensing_PNs,2,0),"No")</f>
        <v>Yes</v>
      </c>
      <c r="K91" t="str">
        <f>IFERROR(VLOOKUP(A91,'Optical Sensing'!Optical_PNs,2,0),"No")</f>
        <v>Yes</v>
      </c>
      <c r="L91" t="str">
        <f>IFERROR(VLOOKUP(A91,Acoustics!Acoustic_PNs,2,0),"No")</f>
        <v>No</v>
      </c>
      <c r="M91" t="str">
        <f>IFERROR(VLOOKUP(A91,Electromagnetic!Electromagnetic_PNs,2,0),"No")</f>
        <v>No</v>
      </c>
      <c r="N91" t="str">
        <f>IFERROR(VLOOKUP(A91,Pizoelectric!Pizoelectic_PNs,2,0),"No")</f>
        <v>No</v>
      </c>
      <c r="O91">
        <v>2019</v>
      </c>
      <c r="P91">
        <v>2019</v>
      </c>
      <c r="Q91">
        <v>2018</v>
      </c>
      <c r="R91" s="1">
        <v>2019994026</v>
      </c>
      <c r="S91" t="s">
        <v>4009</v>
      </c>
    </row>
    <row r="92" spans="1:19" x14ac:dyDescent="0.3">
      <c r="A92" t="s">
        <v>800</v>
      </c>
      <c r="B92" t="s">
        <v>5612</v>
      </c>
      <c r="C92" t="s">
        <v>5613</v>
      </c>
      <c r="D92" t="str">
        <f>IFERROR(VLOOKUP(A92,'Assignee Cleaned'!Assignee_Cleanup_Robotics,2,0),"No")</f>
        <v>CASIO COMPUTER</v>
      </c>
      <c r="E92" t="s">
        <v>6249</v>
      </c>
      <c r="F92" t="s">
        <v>6250</v>
      </c>
      <c r="G92" t="s">
        <v>6252</v>
      </c>
      <c r="H92" t="s">
        <v>6251</v>
      </c>
      <c r="I92" t="s">
        <v>6252</v>
      </c>
      <c r="J92" t="str">
        <f>IFERROR(VLOOKUP(A92,'General Sensing'!GeneralSensing_PNs,2,0),"No")</f>
        <v>Yes</v>
      </c>
      <c r="K92" t="str">
        <f>IFERROR(VLOOKUP(A92,'Optical Sensing'!Optical_PNs,2,0),"No")</f>
        <v>Yes</v>
      </c>
      <c r="L92" t="str">
        <f>IFERROR(VLOOKUP(A92,Acoustics!Acoustic_PNs,2,0),"No")</f>
        <v>No</v>
      </c>
      <c r="M92" t="str">
        <f>IFERROR(VLOOKUP(A92,Electromagnetic!Electromagnetic_PNs,2,0),"No")</f>
        <v>No</v>
      </c>
      <c r="N92" t="str">
        <f>IFERROR(VLOOKUP(A92,Pizoelectric!Pizoelectic_PNs,2,0),"No")</f>
        <v>No</v>
      </c>
      <c r="O92">
        <v>2020</v>
      </c>
      <c r="P92">
        <v>2019</v>
      </c>
      <c r="Q92">
        <v>2018</v>
      </c>
      <c r="R92" s="1">
        <v>2020252443</v>
      </c>
      <c r="S92" t="s">
        <v>4373</v>
      </c>
    </row>
    <row r="93" spans="1:19" x14ac:dyDescent="0.3">
      <c r="A93" t="s">
        <v>784</v>
      </c>
      <c r="B93" t="s">
        <v>5612</v>
      </c>
      <c r="C93" t="s">
        <v>5613</v>
      </c>
      <c r="D93" t="str">
        <f>IFERROR(VLOOKUP(A93,'Assignee Cleaned'!Assignee_Cleanup_Robotics,2,0),"No")</f>
        <v>CASIO COMPUTER</v>
      </c>
      <c r="E93" t="s">
        <v>6249</v>
      </c>
      <c r="F93" t="s">
        <v>6250</v>
      </c>
      <c r="G93" t="s">
        <v>6252</v>
      </c>
      <c r="H93" t="s">
        <v>6251</v>
      </c>
      <c r="I93" t="s">
        <v>6252</v>
      </c>
      <c r="J93" t="str">
        <f>IFERROR(VLOOKUP(A93,'General Sensing'!GeneralSensing_PNs,2,0),"No")</f>
        <v>Yes</v>
      </c>
      <c r="K93" t="str">
        <f>IFERROR(VLOOKUP(A93,'Optical Sensing'!Optical_PNs,2,0),"No")</f>
        <v>Yes</v>
      </c>
      <c r="L93" t="str">
        <f>IFERROR(VLOOKUP(A93,Acoustics!Acoustic_PNs,2,0),"No")</f>
        <v>No</v>
      </c>
      <c r="M93" t="str">
        <f>IFERROR(VLOOKUP(A93,Electromagnetic!Electromagnetic_PNs,2,0),"No")</f>
        <v>No</v>
      </c>
      <c r="N93" t="str">
        <f>IFERROR(VLOOKUP(A93,Pizoelectric!Pizoelectic_PNs,2,0),"No")</f>
        <v>No</v>
      </c>
      <c r="O93">
        <v>2020</v>
      </c>
      <c r="P93">
        <v>2019</v>
      </c>
      <c r="Q93">
        <v>2018</v>
      </c>
      <c r="R93" s="1" t="s">
        <v>4375</v>
      </c>
      <c r="S93" t="s">
        <v>4374</v>
      </c>
    </row>
    <row r="94" spans="1:19" x14ac:dyDescent="0.3">
      <c r="A94" t="s">
        <v>684</v>
      </c>
      <c r="B94" t="s">
        <v>5612</v>
      </c>
      <c r="C94" t="s">
        <v>5613</v>
      </c>
      <c r="D94" t="str">
        <f>IFERROR(VLOOKUP(A94,'Assignee Cleaned'!Assignee_Cleanup_Robotics,2,0),"No")</f>
        <v>CAST GROUP CO INC</v>
      </c>
      <c r="E94" t="s">
        <v>6283</v>
      </c>
      <c r="F94" t="s">
        <v>6284</v>
      </c>
      <c r="G94" t="s">
        <v>6285</v>
      </c>
      <c r="H94" t="s">
        <v>6285</v>
      </c>
      <c r="I94" t="s">
        <v>6285</v>
      </c>
      <c r="J94" t="str">
        <f>IFERROR(VLOOKUP(A94,'General Sensing'!GeneralSensing_PNs,2,0),"No")</f>
        <v>Yes</v>
      </c>
      <c r="K94" t="str">
        <f>IFERROR(VLOOKUP(A94,'Optical Sensing'!Optical_PNs,2,0),"No")</f>
        <v>Yes</v>
      </c>
      <c r="L94" t="str">
        <f>IFERROR(VLOOKUP(A94,Acoustics!Acoustic_PNs,2,0),"No")</f>
        <v>No</v>
      </c>
      <c r="M94" t="str">
        <f>IFERROR(VLOOKUP(A94,Electromagnetic!Electromagnetic_PNs,2,0),"No")</f>
        <v>No</v>
      </c>
      <c r="N94" t="str">
        <f>IFERROR(VLOOKUP(A94,Pizoelectric!Pizoelectic_PNs,2,0),"No")</f>
        <v>No</v>
      </c>
      <c r="O94">
        <v>2020</v>
      </c>
      <c r="P94">
        <v>2020</v>
      </c>
      <c r="Q94">
        <v>2017</v>
      </c>
      <c r="R94" s="1">
        <v>2020405575</v>
      </c>
      <c r="S94" t="s">
        <v>3607</v>
      </c>
    </row>
    <row r="95" spans="1:19" x14ac:dyDescent="0.3">
      <c r="A95" t="s">
        <v>2311</v>
      </c>
      <c r="B95" t="s">
        <v>5612</v>
      </c>
      <c r="C95" t="s">
        <v>5613</v>
      </c>
      <c r="D95" t="str">
        <f>IFERROR(VLOOKUP(A95,'Assignee Cleaned'!Assignee_Cleanup_Robotics,2,0),"No")</f>
        <v>CAST GROUP CO INC</v>
      </c>
      <c r="E95" t="s">
        <v>6283</v>
      </c>
      <c r="F95" t="s">
        <v>6984</v>
      </c>
      <c r="G95" t="s">
        <v>6285</v>
      </c>
      <c r="H95" t="s">
        <v>6285</v>
      </c>
      <c r="I95" t="s">
        <v>6285</v>
      </c>
      <c r="J95" t="str">
        <f>IFERROR(VLOOKUP(A95,'General Sensing'!GeneralSensing_PNs,2,0),"No")</f>
        <v>Yes</v>
      </c>
      <c r="K95" t="str">
        <f>IFERROR(VLOOKUP(A95,'Optical Sensing'!Optical_PNs,2,0),"No")</f>
        <v>Yes</v>
      </c>
      <c r="L95" t="str">
        <f>IFERROR(VLOOKUP(A95,Acoustics!Acoustic_PNs,2,0),"No")</f>
        <v>No</v>
      </c>
      <c r="M95" t="str">
        <f>IFERROR(VLOOKUP(A95,Electromagnetic!Electromagnetic_PNs,2,0),"No")</f>
        <v>No</v>
      </c>
      <c r="N95" t="str">
        <f>IFERROR(VLOOKUP(A95,Pizoelectric!Pizoelectic_PNs,2,0),"No")</f>
        <v>No</v>
      </c>
      <c r="O95">
        <v>2018</v>
      </c>
      <c r="P95">
        <v>2018</v>
      </c>
      <c r="Q95">
        <v>2017</v>
      </c>
      <c r="R95" s="1" t="s">
        <v>4544</v>
      </c>
      <c r="S95" t="s">
        <v>3607</v>
      </c>
    </row>
    <row r="96" spans="1:19" x14ac:dyDescent="0.3">
      <c r="A96" t="s">
        <v>3418</v>
      </c>
      <c r="B96" t="s">
        <v>5612</v>
      </c>
      <c r="C96" t="s">
        <v>5613</v>
      </c>
      <c r="D96" t="str">
        <f>IFERROR(VLOOKUP(A96,'Assignee Cleaned'!Assignee_Cleanup_Robotics,2,0),"No")</f>
        <v>CATERPILLAR INC.</v>
      </c>
      <c r="E96" t="s">
        <v>5690</v>
      </c>
      <c r="F96" t="s">
        <v>5691</v>
      </c>
      <c r="G96" t="s">
        <v>5691</v>
      </c>
      <c r="H96" t="s">
        <v>5692</v>
      </c>
      <c r="I96" t="s">
        <v>5691</v>
      </c>
      <c r="J96" t="str">
        <f>IFERROR(VLOOKUP(A96,'General Sensing'!GeneralSensing_PNs,2,0),"No")</f>
        <v>Yes</v>
      </c>
      <c r="K96" t="str">
        <f>IFERROR(VLOOKUP(A96,'Optical Sensing'!Optical_PNs,2,0),"No")</f>
        <v>Yes</v>
      </c>
      <c r="L96" t="str">
        <f>IFERROR(VLOOKUP(A96,Acoustics!Acoustic_PNs,2,0),"No")</f>
        <v>No</v>
      </c>
      <c r="M96" t="str">
        <f>IFERROR(VLOOKUP(A96,Electromagnetic!Electromagnetic_PNs,2,0),"No")</f>
        <v>No</v>
      </c>
      <c r="N96" t="str">
        <f>IFERROR(VLOOKUP(A96,Pizoelectric!Pizoelectic_PNs,2,0),"No")</f>
        <v>No</v>
      </c>
      <c r="O96">
        <v>2016</v>
      </c>
      <c r="P96">
        <v>2015</v>
      </c>
      <c r="Q96">
        <v>2015</v>
      </c>
      <c r="R96" s="1">
        <v>2016137319</v>
      </c>
      <c r="S96" t="s">
        <v>5569</v>
      </c>
    </row>
    <row r="97" spans="1:19" x14ac:dyDescent="0.3">
      <c r="A97" t="s">
        <v>2107</v>
      </c>
      <c r="B97" t="s">
        <v>5612</v>
      </c>
      <c r="C97" t="s">
        <v>5613</v>
      </c>
      <c r="D97" t="str">
        <f>IFERROR(VLOOKUP(A97,'Assignee Cleaned'!Assignee_Cleanup_Robotics,2,0),"No")</f>
        <v>MARBLE ROBOT INC</v>
      </c>
      <c r="E97" t="s">
        <v>6084</v>
      </c>
      <c r="F97" t="s">
        <v>5691</v>
      </c>
      <c r="G97" t="s">
        <v>6085</v>
      </c>
      <c r="H97" t="s">
        <v>6085</v>
      </c>
      <c r="I97" t="s">
        <v>6085</v>
      </c>
      <c r="J97" t="str">
        <f>IFERROR(VLOOKUP(A97,'General Sensing'!GeneralSensing_PNs,2,0),"No")</f>
        <v>Yes</v>
      </c>
      <c r="K97" t="str">
        <f>IFERROR(VLOOKUP(A97,'Optical Sensing'!Optical_PNs,2,0),"No")</f>
        <v>Yes</v>
      </c>
      <c r="L97" t="str">
        <f>IFERROR(VLOOKUP(A97,Acoustics!Acoustic_PNs,2,0),"No")</f>
        <v>No</v>
      </c>
      <c r="M97" t="str">
        <f>IFERROR(VLOOKUP(A97,Electromagnetic!Electromagnetic_PNs,2,0),"No")</f>
        <v>No</v>
      </c>
      <c r="N97" t="str">
        <f>IFERROR(VLOOKUP(A97,Pizoelectric!Pizoelectic_PNs,2,0),"No")</f>
        <v>No</v>
      </c>
      <c r="O97">
        <v>2018</v>
      </c>
      <c r="P97">
        <v>2018</v>
      </c>
      <c r="Q97">
        <v>2017</v>
      </c>
      <c r="R97" s="1">
        <v>2018806661</v>
      </c>
      <c r="S97" t="s">
        <v>3837</v>
      </c>
    </row>
    <row r="98" spans="1:19" x14ac:dyDescent="0.3">
      <c r="A98" t="s">
        <v>278</v>
      </c>
      <c r="B98" t="s">
        <v>5612</v>
      </c>
      <c r="C98" t="s">
        <v>5613</v>
      </c>
      <c r="D98" t="str">
        <f>IFERROR(VLOOKUP(A98,'Assignee Cleaned'!Assignee_Cleanup_Robotics,2,0),"No")</f>
        <v>MARBLE ROBOT INC</v>
      </c>
      <c r="E98" t="s">
        <v>6084</v>
      </c>
      <c r="F98" t="s">
        <v>5691</v>
      </c>
      <c r="G98" t="s">
        <v>6085</v>
      </c>
      <c r="H98" t="s">
        <v>6085</v>
      </c>
      <c r="I98" t="s">
        <v>6085</v>
      </c>
      <c r="J98" t="str">
        <f>IFERROR(VLOOKUP(A98,'General Sensing'!GeneralSensing_PNs,2,0),"No")</f>
        <v>Yes</v>
      </c>
      <c r="K98" t="str">
        <f>IFERROR(VLOOKUP(A98,'Optical Sensing'!Optical_PNs,2,0),"No")</f>
        <v>Yes</v>
      </c>
      <c r="L98" t="str">
        <f>IFERROR(VLOOKUP(A98,Acoustics!Acoustic_PNs,2,0),"No")</f>
        <v>No</v>
      </c>
      <c r="M98" t="str">
        <f>IFERROR(VLOOKUP(A98,Electromagnetic!Electromagnetic_PNs,2,0),"No")</f>
        <v>No</v>
      </c>
      <c r="N98" t="str">
        <f>IFERROR(VLOOKUP(A98,Pizoelectric!Pizoelectic_PNs,2,0),"No")</f>
        <v>No</v>
      </c>
      <c r="O98">
        <v>2020</v>
      </c>
      <c r="P98">
        <v>2020</v>
      </c>
      <c r="Q98">
        <v>2017</v>
      </c>
      <c r="R98" s="1" t="s">
        <v>3838</v>
      </c>
      <c r="S98" t="s">
        <v>3837</v>
      </c>
    </row>
    <row r="99" spans="1:19" x14ac:dyDescent="0.3">
      <c r="A99" t="s">
        <v>838</v>
      </c>
      <c r="B99" t="s">
        <v>5612</v>
      </c>
      <c r="C99" t="s">
        <v>5613</v>
      </c>
      <c r="D99" t="str">
        <f>IFERROR(VLOOKUP(A99,'Assignee Cleaned'!Assignee_Cleanup_Robotics,2,0),"No")</f>
        <v>CHARLES STARK DRAPER LABORATORY INC</v>
      </c>
      <c r="E99" t="s">
        <v>6238</v>
      </c>
      <c r="F99" t="s">
        <v>6239</v>
      </c>
      <c r="G99" t="s">
        <v>6239</v>
      </c>
      <c r="H99" t="s">
        <v>6240</v>
      </c>
      <c r="I99" t="s">
        <v>6239</v>
      </c>
      <c r="J99" t="str">
        <f>IFERROR(VLOOKUP(A99,'General Sensing'!GeneralSensing_PNs,2,0),"No")</f>
        <v>No</v>
      </c>
      <c r="K99" t="str">
        <f>IFERROR(VLOOKUP(A99,'Optical Sensing'!Optical_PNs,2,0),"No")</f>
        <v>Yes</v>
      </c>
      <c r="L99" t="str">
        <f>IFERROR(VLOOKUP(A99,Acoustics!Acoustic_PNs,2,0),"No")</f>
        <v>No</v>
      </c>
      <c r="M99" t="str">
        <f>IFERROR(VLOOKUP(A99,Electromagnetic!Electromagnetic_PNs,2,0),"No")</f>
        <v>No</v>
      </c>
      <c r="N99" t="str">
        <f>IFERROR(VLOOKUP(A99,Pizoelectric!Pizoelectic_PNs,2,0),"No")</f>
        <v>No</v>
      </c>
      <c r="O99">
        <v>2020</v>
      </c>
      <c r="P99">
        <v>2019</v>
      </c>
      <c r="Q99">
        <v>2018</v>
      </c>
      <c r="R99" s="1">
        <v>2020218440</v>
      </c>
      <c r="S99" t="s">
        <v>4325</v>
      </c>
    </row>
    <row r="100" spans="1:19" x14ac:dyDescent="0.3">
      <c r="A100" t="s">
        <v>837</v>
      </c>
      <c r="B100" t="s">
        <v>5612</v>
      </c>
      <c r="C100" t="s">
        <v>5613</v>
      </c>
      <c r="D100" t="str">
        <f>IFERROR(VLOOKUP(A100,'Assignee Cleaned'!Assignee_Cleanup_Robotics,2,0),"No")</f>
        <v>CHARLES STARK DRAPER LABORATORY INC</v>
      </c>
      <c r="E100" t="s">
        <v>6238</v>
      </c>
      <c r="F100" t="s">
        <v>6239</v>
      </c>
      <c r="G100" t="s">
        <v>6239</v>
      </c>
      <c r="H100" t="s">
        <v>6240</v>
      </c>
      <c r="I100" t="s">
        <v>6239</v>
      </c>
      <c r="J100" t="str">
        <f>IFERROR(VLOOKUP(A100,'General Sensing'!GeneralSensing_PNs,2,0),"No")</f>
        <v>No</v>
      </c>
      <c r="K100" t="str">
        <f>IFERROR(VLOOKUP(A100,'Optical Sensing'!Optical_PNs,2,0),"No")</f>
        <v>Yes</v>
      </c>
      <c r="L100" t="str">
        <f>IFERROR(VLOOKUP(A100,Acoustics!Acoustic_PNs,2,0),"No")</f>
        <v>No</v>
      </c>
      <c r="M100" t="str">
        <f>IFERROR(VLOOKUP(A100,Electromagnetic!Electromagnetic_PNs,2,0),"No")</f>
        <v>No</v>
      </c>
      <c r="N100" t="str">
        <f>IFERROR(VLOOKUP(A100,Pizoelectric!Pizoelectic_PNs,2,0),"No")</f>
        <v>No</v>
      </c>
      <c r="O100">
        <v>2020</v>
      </c>
      <c r="P100">
        <v>2019</v>
      </c>
      <c r="Q100">
        <v>2018</v>
      </c>
      <c r="R100" s="1" t="s">
        <v>4439</v>
      </c>
      <c r="S100" t="s">
        <v>4325</v>
      </c>
    </row>
    <row r="101" spans="1:19" x14ac:dyDescent="0.3">
      <c r="A101" t="s">
        <v>840</v>
      </c>
      <c r="B101" t="s">
        <v>5612</v>
      </c>
      <c r="C101" t="s">
        <v>5613</v>
      </c>
      <c r="D101" t="str">
        <f>IFERROR(VLOOKUP(A101,'Assignee Cleaned'!Assignee_Cleanup_Robotics,2,0),"No")</f>
        <v>CHARLES STARK DRAPER LABORATORY INC</v>
      </c>
      <c r="E101" t="s">
        <v>6238</v>
      </c>
      <c r="F101" t="s">
        <v>6239</v>
      </c>
      <c r="G101" t="s">
        <v>6239</v>
      </c>
      <c r="H101" t="s">
        <v>6240</v>
      </c>
      <c r="I101" t="s">
        <v>6239</v>
      </c>
      <c r="J101" t="str">
        <f>IFERROR(VLOOKUP(A101,'General Sensing'!GeneralSensing_PNs,2,0),"No")</f>
        <v>No</v>
      </c>
      <c r="K101" t="str">
        <f>IFERROR(VLOOKUP(A101,'Optical Sensing'!Optical_PNs,2,0),"No")</f>
        <v>Yes</v>
      </c>
      <c r="L101" t="str">
        <f>IFERROR(VLOOKUP(A101,Acoustics!Acoustic_PNs,2,0),"No")</f>
        <v>No</v>
      </c>
      <c r="M101" t="str">
        <f>IFERROR(VLOOKUP(A101,Electromagnetic!Electromagnetic_PNs,2,0),"No")</f>
        <v>No</v>
      </c>
      <c r="N101" t="str">
        <f>IFERROR(VLOOKUP(A101,Pizoelectric!Pizoelectic_PNs,2,0),"No")</f>
        <v>No</v>
      </c>
      <c r="O101">
        <v>2020</v>
      </c>
      <c r="P101">
        <v>2019</v>
      </c>
      <c r="Q101">
        <v>2018</v>
      </c>
      <c r="R101" s="1" t="s">
        <v>4440</v>
      </c>
      <c r="S101" t="s">
        <v>4325</v>
      </c>
    </row>
    <row r="102" spans="1:19" x14ac:dyDescent="0.3">
      <c r="A102" t="s">
        <v>841</v>
      </c>
      <c r="B102" t="s">
        <v>5612</v>
      </c>
      <c r="C102" t="s">
        <v>5613</v>
      </c>
      <c r="D102" t="str">
        <f>IFERROR(VLOOKUP(A102,'Assignee Cleaned'!Assignee_Cleanup_Robotics,2,0),"No")</f>
        <v>CHARLES STARK DRAPER LABORATORY INC</v>
      </c>
      <c r="E102" t="s">
        <v>6238</v>
      </c>
      <c r="F102" t="s">
        <v>6239</v>
      </c>
      <c r="G102" t="s">
        <v>6239</v>
      </c>
      <c r="H102" t="s">
        <v>6240</v>
      </c>
      <c r="I102" t="s">
        <v>6239</v>
      </c>
      <c r="J102" t="str">
        <f>IFERROR(VLOOKUP(A102,'General Sensing'!GeneralSensing_PNs,2,0),"No")</f>
        <v>No</v>
      </c>
      <c r="K102" t="str">
        <f>IFERROR(VLOOKUP(A102,'Optical Sensing'!Optical_PNs,2,0),"No")</f>
        <v>Yes</v>
      </c>
      <c r="L102" t="str">
        <f>IFERROR(VLOOKUP(A102,Acoustics!Acoustic_PNs,2,0),"No")</f>
        <v>No</v>
      </c>
      <c r="M102" t="str">
        <f>IFERROR(VLOOKUP(A102,Electromagnetic!Electromagnetic_PNs,2,0),"No")</f>
        <v>No</v>
      </c>
      <c r="N102" t="str">
        <f>IFERROR(VLOOKUP(A102,Pizoelectric!Pizoelectic_PNs,2,0),"No")</f>
        <v>No</v>
      </c>
      <c r="O102">
        <v>2020</v>
      </c>
      <c r="P102">
        <v>2019</v>
      </c>
      <c r="Q102">
        <v>2018</v>
      </c>
      <c r="R102" s="1" t="s">
        <v>4441</v>
      </c>
      <c r="S102" t="s">
        <v>4325</v>
      </c>
    </row>
    <row r="103" spans="1:19" x14ac:dyDescent="0.3">
      <c r="A103" t="s">
        <v>842</v>
      </c>
      <c r="B103" t="s">
        <v>5612</v>
      </c>
      <c r="C103" t="s">
        <v>5613</v>
      </c>
      <c r="D103" t="str">
        <f>IFERROR(VLOOKUP(A103,'Assignee Cleaned'!Assignee_Cleanup_Robotics,2,0),"No")</f>
        <v>CHARLES STARK DRAPER LABORATORY INC</v>
      </c>
      <c r="E103" t="s">
        <v>6238</v>
      </c>
      <c r="F103" t="s">
        <v>6239</v>
      </c>
      <c r="G103" t="s">
        <v>6239</v>
      </c>
      <c r="H103" t="s">
        <v>6240</v>
      </c>
      <c r="I103" t="s">
        <v>6239</v>
      </c>
      <c r="J103" t="str">
        <f>IFERROR(VLOOKUP(A103,'General Sensing'!GeneralSensing_PNs,2,0),"No")</f>
        <v>No</v>
      </c>
      <c r="K103" t="str">
        <f>IFERROR(VLOOKUP(A103,'Optical Sensing'!Optical_PNs,2,0),"No")</f>
        <v>Yes</v>
      </c>
      <c r="L103" t="str">
        <f>IFERROR(VLOOKUP(A103,Acoustics!Acoustic_PNs,2,0),"No")</f>
        <v>No</v>
      </c>
      <c r="M103" t="str">
        <f>IFERROR(VLOOKUP(A103,Electromagnetic!Electromagnetic_PNs,2,0),"No")</f>
        <v>No</v>
      </c>
      <c r="N103" t="str">
        <f>IFERROR(VLOOKUP(A103,Pizoelectric!Pizoelectic_PNs,2,0),"No")</f>
        <v>No</v>
      </c>
      <c r="O103">
        <v>2020</v>
      </c>
      <c r="P103">
        <v>2019</v>
      </c>
      <c r="Q103">
        <v>2018</v>
      </c>
      <c r="R103" s="1" t="s">
        <v>4442</v>
      </c>
      <c r="S103" t="s">
        <v>4325</v>
      </c>
    </row>
    <row r="104" spans="1:19" x14ac:dyDescent="0.3">
      <c r="A104" t="s">
        <v>843</v>
      </c>
      <c r="B104" t="s">
        <v>5612</v>
      </c>
      <c r="C104" t="s">
        <v>5613</v>
      </c>
      <c r="D104" t="str">
        <f>IFERROR(VLOOKUP(A104,'Assignee Cleaned'!Assignee_Cleanup_Robotics,2,0),"No")</f>
        <v>CHARLES STARK DRAPER LABORATORY INC</v>
      </c>
      <c r="E104" t="s">
        <v>6238</v>
      </c>
      <c r="F104" t="s">
        <v>6239</v>
      </c>
      <c r="G104" t="s">
        <v>6239</v>
      </c>
      <c r="H104" t="s">
        <v>6240</v>
      </c>
      <c r="I104" t="s">
        <v>6239</v>
      </c>
      <c r="J104" t="str">
        <f>IFERROR(VLOOKUP(A104,'General Sensing'!GeneralSensing_PNs,2,0),"No")</f>
        <v>No</v>
      </c>
      <c r="K104" t="str">
        <f>IFERROR(VLOOKUP(A104,'Optical Sensing'!Optical_PNs,2,0),"No")</f>
        <v>Yes</v>
      </c>
      <c r="L104" t="str">
        <f>IFERROR(VLOOKUP(A104,Acoustics!Acoustic_PNs,2,0),"No")</f>
        <v>No</v>
      </c>
      <c r="M104" t="str">
        <f>IFERROR(VLOOKUP(A104,Electromagnetic!Electromagnetic_PNs,2,0),"No")</f>
        <v>No</v>
      </c>
      <c r="N104" t="str">
        <f>IFERROR(VLOOKUP(A104,Pizoelectric!Pizoelectic_PNs,2,0),"No")</f>
        <v>No</v>
      </c>
      <c r="O104">
        <v>2020</v>
      </c>
      <c r="P104">
        <v>2019</v>
      </c>
      <c r="Q104">
        <v>2018</v>
      </c>
      <c r="R104" s="1" t="s">
        <v>4443</v>
      </c>
      <c r="S104" t="s">
        <v>4325</v>
      </c>
    </row>
    <row r="105" spans="1:19" x14ac:dyDescent="0.3">
      <c r="A105" t="s">
        <v>844</v>
      </c>
      <c r="B105" t="s">
        <v>5612</v>
      </c>
      <c r="C105" t="s">
        <v>5613</v>
      </c>
      <c r="D105" t="str">
        <f>IFERROR(VLOOKUP(A105,'Assignee Cleaned'!Assignee_Cleanup_Robotics,2,0),"No")</f>
        <v>CHARLES STARK DRAPER LABORATORY INC</v>
      </c>
      <c r="E105" t="s">
        <v>6238</v>
      </c>
      <c r="F105" t="s">
        <v>6239</v>
      </c>
      <c r="G105" t="s">
        <v>6239</v>
      </c>
      <c r="H105" t="s">
        <v>6240</v>
      </c>
      <c r="I105" t="s">
        <v>6239</v>
      </c>
      <c r="J105" t="str">
        <f>IFERROR(VLOOKUP(A105,'General Sensing'!GeneralSensing_PNs,2,0),"No")</f>
        <v>No</v>
      </c>
      <c r="K105" t="str">
        <f>IFERROR(VLOOKUP(A105,'Optical Sensing'!Optical_PNs,2,0),"No")</f>
        <v>Yes</v>
      </c>
      <c r="L105" t="str">
        <f>IFERROR(VLOOKUP(A105,Acoustics!Acoustic_PNs,2,0),"No")</f>
        <v>No</v>
      </c>
      <c r="M105" t="str">
        <f>IFERROR(VLOOKUP(A105,Electromagnetic!Electromagnetic_PNs,2,0),"No")</f>
        <v>No</v>
      </c>
      <c r="N105" t="str">
        <f>IFERROR(VLOOKUP(A105,Pizoelectric!Pizoelectic_PNs,2,0),"No")</f>
        <v>No</v>
      </c>
      <c r="O105">
        <v>2020</v>
      </c>
      <c r="P105">
        <v>2019</v>
      </c>
      <c r="Q105">
        <v>2018</v>
      </c>
      <c r="R105" s="1" t="s">
        <v>4444</v>
      </c>
      <c r="S105" t="s">
        <v>4325</v>
      </c>
    </row>
    <row r="106" spans="1:19" x14ac:dyDescent="0.3">
      <c r="A106" t="s">
        <v>845</v>
      </c>
      <c r="B106" t="s">
        <v>5612</v>
      </c>
      <c r="C106" t="s">
        <v>5613</v>
      </c>
      <c r="D106" t="str">
        <f>IFERROR(VLOOKUP(A106,'Assignee Cleaned'!Assignee_Cleanup_Robotics,2,0),"No")</f>
        <v>CHARLES STARK DRAPER LABORATORY INC</v>
      </c>
      <c r="E106" t="s">
        <v>6238</v>
      </c>
      <c r="F106" t="s">
        <v>6239</v>
      </c>
      <c r="G106" t="s">
        <v>6239</v>
      </c>
      <c r="H106" t="s">
        <v>6240</v>
      </c>
      <c r="I106" t="s">
        <v>6239</v>
      </c>
      <c r="J106" t="str">
        <f>IFERROR(VLOOKUP(A106,'General Sensing'!GeneralSensing_PNs,2,0),"No")</f>
        <v>Yes</v>
      </c>
      <c r="K106" t="str">
        <f>IFERROR(VLOOKUP(A106,'Optical Sensing'!Optical_PNs,2,0),"No")</f>
        <v>Yes</v>
      </c>
      <c r="L106" t="str">
        <f>IFERROR(VLOOKUP(A106,Acoustics!Acoustic_PNs,2,0),"No")</f>
        <v>No</v>
      </c>
      <c r="M106" t="str">
        <f>IFERROR(VLOOKUP(A106,Electromagnetic!Electromagnetic_PNs,2,0),"No")</f>
        <v>No</v>
      </c>
      <c r="N106" t="str">
        <f>IFERROR(VLOOKUP(A106,Pizoelectric!Pizoelectic_PNs,2,0),"No")</f>
        <v>No</v>
      </c>
      <c r="O106">
        <v>2020</v>
      </c>
      <c r="P106">
        <v>2019</v>
      </c>
      <c r="Q106">
        <v>2018</v>
      </c>
      <c r="R106" s="1" t="s">
        <v>4445</v>
      </c>
      <c r="S106" t="s">
        <v>4325</v>
      </c>
    </row>
    <row r="107" spans="1:19" x14ac:dyDescent="0.3">
      <c r="A107" t="s">
        <v>846</v>
      </c>
      <c r="B107" t="s">
        <v>5612</v>
      </c>
      <c r="C107" t="s">
        <v>5613</v>
      </c>
      <c r="D107" t="str">
        <f>IFERROR(VLOOKUP(A107,'Assignee Cleaned'!Assignee_Cleanup_Robotics,2,0),"No")</f>
        <v>CHARLES STARK DRAPER LABORATORY INC</v>
      </c>
      <c r="E107" t="s">
        <v>6238</v>
      </c>
      <c r="F107" t="s">
        <v>6239</v>
      </c>
      <c r="G107" t="s">
        <v>6239</v>
      </c>
      <c r="H107" t="s">
        <v>6240</v>
      </c>
      <c r="I107" t="s">
        <v>6239</v>
      </c>
      <c r="J107" t="str">
        <f>IFERROR(VLOOKUP(A107,'General Sensing'!GeneralSensing_PNs,2,0),"No")</f>
        <v>No</v>
      </c>
      <c r="K107" t="str">
        <f>IFERROR(VLOOKUP(A107,'Optical Sensing'!Optical_PNs,2,0),"No")</f>
        <v>Yes</v>
      </c>
      <c r="L107" t="str">
        <f>IFERROR(VLOOKUP(A107,Acoustics!Acoustic_PNs,2,0),"No")</f>
        <v>No</v>
      </c>
      <c r="M107" t="str">
        <f>IFERROR(VLOOKUP(A107,Electromagnetic!Electromagnetic_PNs,2,0),"No")</f>
        <v>No</v>
      </c>
      <c r="N107" t="str">
        <f>IFERROR(VLOOKUP(A107,Pizoelectric!Pizoelectic_PNs,2,0),"No")</f>
        <v>No</v>
      </c>
      <c r="O107">
        <v>2020</v>
      </c>
      <c r="P107">
        <v>2019</v>
      </c>
      <c r="Q107">
        <v>2018</v>
      </c>
      <c r="R107" s="1" t="s">
        <v>4446</v>
      </c>
      <c r="S107" t="s">
        <v>4325</v>
      </c>
    </row>
    <row r="108" spans="1:19" x14ac:dyDescent="0.3">
      <c r="A108" t="s">
        <v>847</v>
      </c>
      <c r="B108" t="s">
        <v>5612</v>
      </c>
      <c r="C108" t="s">
        <v>5613</v>
      </c>
      <c r="D108" t="str">
        <f>IFERROR(VLOOKUP(A108,'Assignee Cleaned'!Assignee_Cleanup_Robotics,2,0),"No")</f>
        <v>CHARLES STARK DRAPER LABORATORY INC</v>
      </c>
      <c r="E108" t="s">
        <v>6238</v>
      </c>
      <c r="F108" t="s">
        <v>6239</v>
      </c>
      <c r="G108" t="s">
        <v>6239</v>
      </c>
      <c r="H108" t="s">
        <v>6240</v>
      </c>
      <c r="I108" t="s">
        <v>6239</v>
      </c>
      <c r="J108" t="str">
        <f>IFERROR(VLOOKUP(A108,'General Sensing'!GeneralSensing_PNs,2,0),"No")</f>
        <v>No</v>
      </c>
      <c r="K108" t="str">
        <f>IFERROR(VLOOKUP(A108,'Optical Sensing'!Optical_PNs,2,0),"No")</f>
        <v>Yes</v>
      </c>
      <c r="L108" t="str">
        <f>IFERROR(VLOOKUP(A108,Acoustics!Acoustic_PNs,2,0),"No")</f>
        <v>No</v>
      </c>
      <c r="M108" t="str">
        <f>IFERROR(VLOOKUP(A108,Electromagnetic!Electromagnetic_PNs,2,0),"No")</f>
        <v>No</v>
      </c>
      <c r="N108" t="str">
        <f>IFERROR(VLOOKUP(A108,Pizoelectric!Pizoelectic_PNs,2,0),"No")</f>
        <v>No</v>
      </c>
      <c r="O108">
        <v>2020</v>
      </c>
      <c r="P108">
        <v>2019</v>
      </c>
      <c r="Q108">
        <v>2018</v>
      </c>
      <c r="R108" s="1" t="s">
        <v>4447</v>
      </c>
      <c r="S108" t="s">
        <v>4325</v>
      </c>
    </row>
    <row r="109" spans="1:19" x14ac:dyDescent="0.3">
      <c r="A109" t="s">
        <v>330</v>
      </c>
      <c r="B109" t="s">
        <v>5612</v>
      </c>
      <c r="C109" t="s">
        <v>5613</v>
      </c>
      <c r="D109" t="str">
        <f>IFERROR(VLOOKUP(A109,'Assignee Cleaned'!Assignee_Cleanup_Robotics,2,0),"No")</f>
        <v>CHINA ELECTRONIC PROD RELIABILITY &amp; ENVI</v>
      </c>
      <c r="E109" t="s">
        <v>7184</v>
      </c>
      <c r="F109" t="s">
        <v>7185</v>
      </c>
      <c r="G109" t="s">
        <v>7186</v>
      </c>
      <c r="H109" t="s">
        <v>7186</v>
      </c>
      <c r="I109" t="s">
        <v>7186</v>
      </c>
      <c r="J109" t="str">
        <f>IFERROR(VLOOKUP(A109,'General Sensing'!GeneralSensing_PNs,2,0),"No")</f>
        <v>Yes</v>
      </c>
      <c r="K109" t="str">
        <f>IFERROR(VLOOKUP(A109,'Optical Sensing'!Optical_PNs,2,0),"No")</f>
        <v>Yes</v>
      </c>
      <c r="L109" t="str">
        <f>IFERROR(VLOOKUP(A109,Acoustics!Acoustic_PNs,2,0),"No")</f>
        <v>No</v>
      </c>
      <c r="M109" t="str">
        <f>IFERROR(VLOOKUP(A109,Electromagnetic!Electromagnetic_PNs,2,0),"No")</f>
        <v>No</v>
      </c>
      <c r="N109" t="str">
        <f>IFERROR(VLOOKUP(A109,Pizoelectric!Pizoelectic_PNs,2,0),"No")</f>
        <v>No</v>
      </c>
      <c r="O109">
        <v>2020</v>
      </c>
      <c r="P109">
        <v>2020</v>
      </c>
      <c r="Q109">
        <v>2019</v>
      </c>
      <c r="R109" s="1" t="s">
        <v>3899</v>
      </c>
      <c r="S109" t="s">
        <v>3898</v>
      </c>
    </row>
    <row r="110" spans="1:19" x14ac:dyDescent="0.3">
      <c r="A110" t="s">
        <v>1258</v>
      </c>
      <c r="B110" t="s">
        <v>5612</v>
      </c>
      <c r="C110" t="s">
        <v>5613</v>
      </c>
      <c r="D110" t="str">
        <f>IFERROR(VLOOKUP(A110,'Assignee Cleaned'!Assignee_Cleanup_Robotics,2,0),"No")</f>
        <v>CITIC DICASTAL CO. LTD</v>
      </c>
      <c r="E110" t="s">
        <v>6044</v>
      </c>
      <c r="F110" t="s">
        <v>6045</v>
      </c>
      <c r="G110" t="s">
        <v>6045</v>
      </c>
      <c r="H110" t="s">
        <v>6046</v>
      </c>
      <c r="I110" t="s">
        <v>6045</v>
      </c>
      <c r="J110" t="str">
        <f>IFERROR(VLOOKUP(A110,'General Sensing'!GeneralSensing_PNs,2,0),"No")</f>
        <v>Yes</v>
      </c>
      <c r="K110" t="str">
        <f>IFERROR(VLOOKUP(A110,'Optical Sensing'!Optical_PNs,2,0),"No")</f>
        <v>Yes</v>
      </c>
      <c r="L110" t="str">
        <f>IFERROR(VLOOKUP(A110,Acoustics!Acoustic_PNs,2,0),"No")</f>
        <v>No</v>
      </c>
      <c r="M110" t="str">
        <f>IFERROR(VLOOKUP(A110,Electromagnetic!Electromagnetic_PNs,2,0),"No")</f>
        <v>No</v>
      </c>
      <c r="N110" t="str">
        <f>IFERROR(VLOOKUP(A110,Pizoelectric!Pizoelectic_PNs,2,0),"No")</f>
        <v>No</v>
      </c>
      <c r="O110">
        <v>2019</v>
      </c>
      <c r="P110">
        <v>2019</v>
      </c>
      <c r="Q110">
        <v>2018</v>
      </c>
      <c r="R110" s="1">
        <v>2018545944</v>
      </c>
      <c r="S110" t="s">
        <v>4745</v>
      </c>
    </row>
    <row r="111" spans="1:19" x14ac:dyDescent="0.3">
      <c r="A111" t="s">
        <v>292</v>
      </c>
      <c r="B111" t="s">
        <v>5612</v>
      </c>
      <c r="C111" t="s">
        <v>5613</v>
      </c>
      <c r="D111" t="str">
        <f>IFERROR(VLOOKUP(A111,'Assignee Cleaned'!Assignee_Cleanup_Robotics,2,0),"No")</f>
        <v>CITIC DICASTAL CO. LTD</v>
      </c>
      <c r="E111" t="s">
        <v>7195</v>
      </c>
      <c r="F111" t="s">
        <v>7196</v>
      </c>
      <c r="G111" t="s">
        <v>6045</v>
      </c>
      <c r="H111" t="s">
        <v>6046</v>
      </c>
      <c r="I111" t="s">
        <v>6045</v>
      </c>
      <c r="J111" t="str">
        <f>IFERROR(VLOOKUP(A111,'General Sensing'!GeneralSensing_PNs,2,0),"No")</f>
        <v>Yes</v>
      </c>
      <c r="K111" t="str">
        <f>IFERROR(VLOOKUP(A111,'Optical Sensing'!Optical_PNs,2,0),"No")</f>
        <v>Yes</v>
      </c>
      <c r="L111" t="str">
        <f>IFERROR(VLOOKUP(A111,Acoustics!Acoustic_PNs,2,0),"No")</f>
        <v>No</v>
      </c>
      <c r="M111" t="str">
        <f>IFERROR(VLOOKUP(A111,Electromagnetic!Electromagnetic_PNs,2,0),"No")</f>
        <v>No</v>
      </c>
      <c r="N111" t="str">
        <f>IFERROR(VLOOKUP(A111,Pizoelectric!Pizoelectic_PNs,2,0),"No")</f>
        <v>No</v>
      </c>
      <c r="O111">
        <v>2020</v>
      </c>
      <c r="P111">
        <v>2019</v>
      </c>
      <c r="Q111">
        <v>2019</v>
      </c>
      <c r="R111" s="1" t="s">
        <v>3853</v>
      </c>
      <c r="S111" t="s">
        <v>3852</v>
      </c>
    </row>
    <row r="112" spans="1:19" x14ac:dyDescent="0.3">
      <c r="A112" t="s">
        <v>2609</v>
      </c>
      <c r="B112" t="s">
        <v>5612</v>
      </c>
      <c r="C112" t="s">
        <v>5613</v>
      </c>
      <c r="D112" t="str">
        <f>IFERROR(VLOOKUP(A112,'Assignee Cleaned'!Assignee_Cleanup_Robotics,2,0),"No")</f>
        <v>HON HAI PRECISION INDUSTRY CO. LTD.(ALSO KNOWN AS FOXCONN]</v>
      </c>
      <c r="E112" t="s">
        <v>5805</v>
      </c>
      <c r="F112" t="s">
        <v>6914</v>
      </c>
      <c r="G112" t="s">
        <v>5808</v>
      </c>
      <c r="H112" t="s">
        <v>6915</v>
      </c>
      <c r="I112" t="s">
        <v>5808</v>
      </c>
      <c r="J112" t="str">
        <f>IFERROR(VLOOKUP(A112,'General Sensing'!GeneralSensing_PNs,2,0),"No")</f>
        <v>Yes</v>
      </c>
      <c r="K112" t="str">
        <f>IFERROR(VLOOKUP(A112,'Optical Sensing'!Optical_PNs,2,0),"No")</f>
        <v>Yes</v>
      </c>
      <c r="L112" t="str">
        <f>IFERROR(VLOOKUP(A112,Acoustics!Acoustic_PNs,2,0),"No")</f>
        <v>No</v>
      </c>
      <c r="M112" t="str">
        <f>IFERROR(VLOOKUP(A112,Electromagnetic!Electromagnetic_PNs,2,0),"No")</f>
        <v>No</v>
      </c>
      <c r="N112" t="str">
        <f>IFERROR(VLOOKUP(A112,Pizoelectric!Pizoelectic_PNs,2,0),"No")</f>
        <v>No</v>
      </c>
      <c r="O112">
        <v>2018</v>
      </c>
      <c r="P112">
        <v>2016</v>
      </c>
      <c r="Q112">
        <v>2016</v>
      </c>
      <c r="R112" s="1" t="s">
        <v>4196</v>
      </c>
      <c r="S112" t="s">
        <v>4195</v>
      </c>
    </row>
    <row r="113" spans="1:19" x14ac:dyDescent="0.3">
      <c r="A113" t="s">
        <v>1229</v>
      </c>
      <c r="B113" t="s">
        <v>5612</v>
      </c>
      <c r="C113" t="s">
        <v>5613</v>
      </c>
      <c r="D113" t="str">
        <f>IFERROR(VLOOKUP(A113,'Assignee Cleaned'!Assignee_Cleanup_Robotics,2,0),"No")</f>
        <v>COBALT ROBOTICS INC</v>
      </c>
      <c r="E113" t="s">
        <v>6212</v>
      </c>
      <c r="F113" t="s">
        <v>6213</v>
      </c>
      <c r="G113" t="s">
        <v>6214</v>
      </c>
      <c r="H113" t="s">
        <v>6214</v>
      </c>
      <c r="I113" t="s">
        <v>6214</v>
      </c>
      <c r="J113" t="str">
        <f>IFERROR(VLOOKUP(A113,'General Sensing'!GeneralSensing_PNs,2,0),"No")</f>
        <v>Yes</v>
      </c>
      <c r="K113" t="str">
        <f>IFERROR(VLOOKUP(A113,'Optical Sensing'!Optical_PNs,2,0),"No")</f>
        <v>Yes</v>
      </c>
      <c r="L113" t="str">
        <f>IFERROR(VLOOKUP(A113,Acoustics!Acoustic_PNs,2,0),"No")</f>
        <v>No</v>
      </c>
      <c r="M113" t="str">
        <f>IFERROR(VLOOKUP(A113,Electromagnetic!Electromagnetic_PNs,2,0),"No")</f>
        <v>No</v>
      </c>
      <c r="N113" t="str">
        <f>IFERROR(VLOOKUP(A113,Pizoelectric!Pizoelectic_PNs,2,0),"No")</f>
        <v>No</v>
      </c>
      <c r="O113">
        <v>2019</v>
      </c>
      <c r="P113">
        <v>2019</v>
      </c>
      <c r="Q113">
        <v>2016</v>
      </c>
      <c r="R113" s="1">
        <v>2019900706</v>
      </c>
      <c r="S113" t="s">
        <v>4542</v>
      </c>
    </row>
    <row r="114" spans="1:19" x14ac:dyDescent="0.3">
      <c r="A114" t="s">
        <v>2889</v>
      </c>
      <c r="B114" t="s">
        <v>5612</v>
      </c>
      <c r="C114" t="s">
        <v>5613</v>
      </c>
      <c r="D114" t="str">
        <f>IFERROR(VLOOKUP(A114,'Assignee Cleaned'!Assignee_Cleanup_Robotics,2,0),"No")</f>
        <v>COBALT ROBOTICS INC</v>
      </c>
      <c r="E114" t="s">
        <v>6802</v>
      </c>
      <c r="F114" t="s">
        <v>6213</v>
      </c>
      <c r="G114" t="s">
        <v>6214</v>
      </c>
      <c r="H114" t="s">
        <v>6214</v>
      </c>
      <c r="I114" t="s">
        <v>6214</v>
      </c>
      <c r="J114" t="str">
        <f>IFERROR(VLOOKUP(A114,'General Sensing'!GeneralSensing_PNs,2,0),"No")</f>
        <v>Yes</v>
      </c>
      <c r="K114" t="str">
        <f>IFERROR(VLOOKUP(A114,'Optical Sensing'!Optical_PNs,2,0),"No")</f>
        <v>Yes</v>
      </c>
      <c r="L114" t="str">
        <f>IFERROR(VLOOKUP(A114,Acoustics!Acoustic_PNs,2,0),"No")</f>
        <v>No</v>
      </c>
      <c r="M114" t="str">
        <f>IFERROR(VLOOKUP(A114,Electromagnetic!Electromagnetic_PNs,2,0),"No")</f>
        <v>No</v>
      </c>
      <c r="N114" t="str">
        <f>IFERROR(VLOOKUP(A114,Pizoelectric!Pizoelectic_PNs,2,0),"No")</f>
        <v>No</v>
      </c>
      <c r="O114">
        <v>2017</v>
      </c>
      <c r="P114">
        <v>2017</v>
      </c>
      <c r="Q114">
        <v>2016</v>
      </c>
      <c r="R114" s="1" t="s">
        <v>4716</v>
      </c>
      <c r="S114" t="s">
        <v>4542</v>
      </c>
    </row>
    <row r="115" spans="1:19" x14ac:dyDescent="0.3">
      <c r="A115" t="s">
        <v>2890</v>
      </c>
      <c r="B115" t="s">
        <v>5612</v>
      </c>
      <c r="C115" t="s">
        <v>5613</v>
      </c>
      <c r="D115" t="str">
        <f>IFERROR(VLOOKUP(A115,'Assignee Cleaned'!Assignee_Cleanup_Robotics,2,0),"No")</f>
        <v>COBALT ROBOTICS INC</v>
      </c>
      <c r="E115" t="s">
        <v>6802</v>
      </c>
      <c r="F115" t="s">
        <v>6213</v>
      </c>
      <c r="G115" t="s">
        <v>6214</v>
      </c>
      <c r="H115" t="s">
        <v>6214</v>
      </c>
      <c r="I115" t="s">
        <v>6214</v>
      </c>
      <c r="J115" t="str">
        <f>IFERROR(VLOOKUP(A115,'General Sensing'!GeneralSensing_PNs,2,0),"No")</f>
        <v>Yes</v>
      </c>
      <c r="K115" t="str">
        <f>IFERROR(VLOOKUP(A115,'Optical Sensing'!Optical_PNs,2,0),"No")</f>
        <v>Yes</v>
      </c>
      <c r="L115" t="str">
        <f>IFERROR(VLOOKUP(A115,Acoustics!Acoustic_PNs,2,0),"No")</f>
        <v>No</v>
      </c>
      <c r="M115" t="str">
        <f>IFERROR(VLOOKUP(A115,Electromagnetic!Electromagnetic_PNs,2,0),"No")</f>
        <v>No</v>
      </c>
      <c r="N115" t="str">
        <f>IFERROR(VLOOKUP(A115,Pizoelectric!Pizoelectic_PNs,2,0),"No")</f>
        <v>No</v>
      </c>
      <c r="O115">
        <v>2017</v>
      </c>
      <c r="P115">
        <v>2017</v>
      </c>
      <c r="Q115">
        <v>2016</v>
      </c>
      <c r="R115" s="1" t="s">
        <v>5024</v>
      </c>
      <c r="S115" t="s">
        <v>4542</v>
      </c>
    </row>
    <row r="116" spans="1:19" x14ac:dyDescent="0.3">
      <c r="A116" t="s">
        <v>2891</v>
      </c>
      <c r="B116" t="s">
        <v>5612</v>
      </c>
      <c r="C116" t="s">
        <v>5613</v>
      </c>
      <c r="D116" t="str">
        <f>IFERROR(VLOOKUP(A116,'Assignee Cleaned'!Assignee_Cleanup_Robotics,2,0),"No")</f>
        <v>COBALT ROBOTICS INC</v>
      </c>
      <c r="E116" t="s">
        <v>6802</v>
      </c>
      <c r="F116" t="s">
        <v>6213</v>
      </c>
      <c r="G116" t="s">
        <v>6214</v>
      </c>
      <c r="H116" t="s">
        <v>6803</v>
      </c>
      <c r="I116" t="s">
        <v>6214</v>
      </c>
      <c r="J116" t="str">
        <f>IFERROR(VLOOKUP(A116,'General Sensing'!GeneralSensing_PNs,2,0),"No")</f>
        <v>Yes</v>
      </c>
      <c r="K116" t="str">
        <f>IFERROR(VLOOKUP(A116,'Optical Sensing'!Optical_PNs,2,0),"No")</f>
        <v>Yes</v>
      </c>
      <c r="L116" t="str">
        <f>IFERROR(VLOOKUP(A116,Acoustics!Acoustic_PNs,2,0),"No")</f>
        <v>No</v>
      </c>
      <c r="M116" t="str">
        <f>IFERROR(VLOOKUP(A116,Electromagnetic!Electromagnetic_PNs,2,0),"No")</f>
        <v>No</v>
      </c>
      <c r="N116" t="str">
        <f>IFERROR(VLOOKUP(A116,Pizoelectric!Pizoelectic_PNs,2,0),"No")</f>
        <v>No</v>
      </c>
      <c r="O116">
        <v>2017</v>
      </c>
      <c r="P116">
        <v>2017</v>
      </c>
      <c r="Q116">
        <v>2016</v>
      </c>
      <c r="R116" s="1" t="s">
        <v>4708</v>
      </c>
      <c r="S116" t="s">
        <v>4542</v>
      </c>
    </row>
    <row r="117" spans="1:19" x14ac:dyDescent="0.3">
      <c r="A117" t="s">
        <v>2892</v>
      </c>
      <c r="B117" t="s">
        <v>5612</v>
      </c>
      <c r="C117" t="s">
        <v>5613</v>
      </c>
      <c r="D117" t="str">
        <f>IFERROR(VLOOKUP(A117,'Assignee Cleaned'!Assignee_Cleanup_Robotics,2,0),"No")</f>
        <v>COBALT ROBOTICS INC</v>
      </c>
      <c r="E117" t="s">
        <v>6802</v>
      </c>
      <c r="F117" t="s">
        <v>6213</v>
      </c>
      <c r="G117" t="s">
        <v>6214</v>
      </c>
      <c r="H117" t="s">
        <v>6214</v>
      </c>
      <c r="I117" t="s">
        <v>6214</v>
      </c>
      <c r="J117" t="str">
        <f>IFERROR(VLOOKUP(A117,'General Sensing'!GeneralSensing_PNs,2,0),"No")</f>
        <v>Yes</v>
      </c>
      <c r="K117" t="str">
        <f>IFERROR(VLOOKUP(A117,'Optical Sensing'!Optical_PNs,2,0),"No")</f>
        <v>Yes</v>
      </c>
      <c r="L117" t="str">
        <f>IFERROR(VLOOKUP(A117,Acoustics!Acoustic_PNs,2,0),"No")</f>
        <v>No</v>
      </c>
      <c r="M117" t="str">
        <f>IFERROR(VLOOKUP(A117,Electromagnetic!Electromagnetic_PNs,2,0),"No")</f>
        <v>No</v>
      </c>
      <c r="N117" t="str">
        <f>IFERROR(VLOOKUP(A117,Pizoelectric!Pizoelectic_PNs,2,0),"No")</f>
        <v>No</v>
      </c>
      <c r="O117">
        <v>2017</v>
      </c>
      <c r="P117">
        <v>2017</v>
      </c>
      <c r="Q117">
        <v>2016</v>
      </c>
      <c r="R117" s="1" t="s">
        <v>4830</v>
      </c>
      <c r="S117" t="s">
        <v>4542</v>
      </c>
    </row>
    <row r="118" spans="1:19" x14ac:dyDescent="0.3">
      <c r="A118" t="s">
        <v>1523</v>
      </c>
      <c r="B118" t="s">
        <v>5612</v>
      </c>
      <c r="C118" t="s">
        <v>5613</v>
      </c>
      <c r="D118" t="str">
        <f>IFERROR(VLOOKUP(A118,'Assignee Cleaned'!Assignee_Cleanup_Robotics,2,0),"No")</f>
        <v>COBALT ROBOTICS INC</v>
      </c>
      <c r="E118" t="s">
        <v>6212</v>
      </c>
      <c r="F118" t="s">
        <v>6213</v>
      </c>
      <c r="G118" t="s">
        <v>6214</v>
      </c>
      <c r="H118" t="s">
        <v>6214</v>
      </c>
      <c r="I118" t="s">
        <v>6214</v>
      </c>
      <c r="J118" t="str">
        <f>IFERROR(VLOOKUP(A118,'General Sensing'!GeneralSensing_PNs,2,0),"No")</f>
        <v>Yes</v>
      </c>
      <c r="K118" t="str">
        <f>IFERROR(VLOOKUP(A118,'Optical Sensing'!Optical_PNs,2,0),"No")</f>
        <v>Yes</v>
      </c>
      <c r="L118" t="str">
        <f>IFERROR(VLOOKUP(A118,Acoustics!Acoustic_PNs,2,0),"No")</f>
        <v>No</v>
      </c>
      <c r="M118" t="str">
        <f>IFERROR(VLOOKUP(A118,Electromagnetic!Electromagnetic_PNs,2,0),"No")</f>
        <v>No</v>
      </c>
      <c r="N118" t="str">
        <f>IFERROR(VLOOKUP(A118,Pizoelectric!Pizoelectic_PNs,2,0),"No")</f>
        <v>No</v>
      </c>
      <c r="O118">
        <v>2019</v>
      </c>
      <c r="P118">
        <v>2019</v>
      </c>
      <c r="Q118">
        <v>2016</v>
      </c>
      <c r="R118" s="1" t="s">
        <v>4868</v>
      </c>
      <c r="S118" t="s">
        <v>4542</v>
      </c>
    </row>
    <row r="119" spans="1:19" x14ac:dyDescent="0.3">
      <c r="A119" t="s">
        <v>973</v>
      </c>
      <c r="B119" t="s">
        <v>5612</v>
      </c>
      <c r="C119" t="s">
        <v>5613</v>
      </c>
      <c r="D119" t="str">
        <f>IFERROR(VLOOKUP(A119,'Assignee Cleaned'!Assignee_Cleanup_Robotics,2,0),"No")</f>
        <v>COBALT ROBOTICS INC</v>
      </c>
      <c r="E119" t="s">
        <v>6212</v>
      </c>
      <c r="F119" t="s">
        <v>6213</v>
      </c>
      <c r="G119" t="s">
        <v>6214</v>
      </c>
      <c r="H119" t="s">
        <v>6214</v>
      </c>
      <c r="I119" t="s">
        <v>6214</v>
      </c>
      <c r="J119" t="str">
        <f>IFERROR(VLOOKUP(A119,'General Sensing'!GeneralSensing_PNs,2,0),"No")</f>
        <v>Yes</v>
      </c>
      <c r="K119" t="str">
        <f>IFERROR(VLOOKUP(A119,'Optical Sensing'!Optical_PNs,2,0),"No")</f>
        <v>Yes</v>
      </c>
      <c r="L119" t="str">
        <f>IFERROR(VLOOKUP(A119,Acoustics!Acoustic_PNs,2,0),"No")</f>
        <v>No</v>
      </c>
      <c r="M119" t="str">
        <f>IFERROR(VLOOKUP(A119,Electromagnetic!Electromagnetic_PNs,2,0),"No")</f>
        <v>No</v>
      </c>
      <c r="N119" t="str">
        <f>IFERROR(VLOOKUP(A119,Pizoelectric!Pizoelectic_PNs,2,0),"No")</f>
        <v>No</v>
      </c>
      <c r="O119">
        <v>2020</v>
      </c>
      <c r="P119">
        <v>2019</v>
      </c>
      <c r="Q119">
        <v>2016</v>
      </c>
      <c r="R119" s="1" t="s">
        <v>4543</v>
      </c>
      <c r="S119" t="s">
        <v>4542</v>
      </c>
    </row>
    <row r="120" spans="1:19" x14ac:dyDescent="0.3">
      <c r="A120" t="s">
        <v>2661</v>
      </c>
      <c r="B120" t="s">
        <v>5612</v>
      </c>
      <c r="C120" t="s">
        <v>5613</v>
      </c>
      <c r="D120" t="str">
        <f>IFERROR(VLOOKUP(A120,'Assignee Cleaned'!Assignee_Cleanup_Robotics,2,0),"No")</f>
        <v>COLUMBIA INSURANCE CO</v>
      </c>
      <c r="E120" t="s">
        <v>5966</v>
      </c>
      <c r="F120" t="s">
        <v>5967</v>
      </c>
      <c r="G120" t="s">
        <v>5968</v>
      </c>
      <c r="H120" t="s">
        <v>5968</v>
      </c>
      <c r="I120" t="s">
        <v>5969</v>
      </c>
      <c r="J120" t="str">
        <f>IFERROR(VLOOKUP(A120,'General Sensing'!GeneralSensing_PNs,2,0),"No")</f>
        <v>Yes</v>
      </c>
      <c r="K120" t="str">
        <f>IFERROR(VLOOKUP(A120,'Optical Sensing'!Optical_PNs,2,0),"No")</f>
        <v>Yes</v>
      </c>
      <c r="L120" t="str">
        <f>IFERROR(VLOOKUP(A120,Acoustics!Acoustic_PNs,2,0),"No")</f>
        <v>No</v>
      </c>
      <c r="M120" t="str">
        <f>IFERROR(VLOOKUP(A120,Electromagnetic!Electromagnetic_PNs,2,0),"No")</f>
        <v>No</v>
      </c>
      <c r="N120" t="str">
        <f>IFERROR(VLOOKUP(A120,Pizoelectric!Pizoelectic_PNs,2,0),"No")</f>
        <v>No</v>
      </c>
      <c r="O120">
        <v>2018</v>
      </c>
      <c r="P120">
        <v>2017</v>
      </c>
      <c r="Q120">
        <v>2016</v>
      </c>
      <c r="R120" s="1">
        <v>2018030436</v>
      </c>
      <c r="S120" t="s">
        <v>4566</v>
      </c>
    </row>
    <row r="121" spans="1:19" x14ac:dyDescent="0.3">
      <c r="A121" t="s">
        <v>996</v>
      </c>
      <c r="B121" t="s">
        <v>5612</v>
      </c>
      <c r="C121" t="s">
        <v>5613</v>
      </c>
      <c r="D121" t="str">
        <f>IFERROR(VLOOKUP(A121,'Assignee Cleaned'!Assignee_Cleanup_Robotics,2,0),"No")</f>
        <v>COLUMBIA INSURANCE CO</v>
      </c>
      <c r="E121" t="s">
        <v>5966</v>
      </c>
      <c r="F121" t="s">
        <v>5967</v>
      </c>
      <c r="G121" t="s">
        <v>5968</v>
      </c>
      <c r="H121" t="s">
        <v>5968</v>
      </c>
      <c r="I121" t="s">
        <v>5969</v>
      </c>
      <c r="J121" t="str">
        <f>IFERROR(VLOOKUP(A121,'General Sensing'!GeneralSensing_PNs,2,0),"No")</f>
        <v>Yes</v>
      </c>
      <c r="K121" t="str">
        <f>IFERROR(VLOOKUP(A121,'Optical Sensing'!Optical_PNs,2,0),"No")</f>
        <v>Yes</v>
      </c>
      <c r="L121" t="str">
        <f>IFERROR(VLOOKUP(A121,Acoustics!Acoustic_PNs,2,0),"No")</f>
        <v>No</v>
      </c>
      <c r="M121" t="str">
        <f>IFERROR(VLOOKUP(A121,Electromagnetic!Electromagnetic_PNs,2,0),"No")</f>
        <v>No</v>
      </c>
      <c r="N121" t="str">
        <f>IFERROR(VLOOKUP(A121,Pizoelectric!Pizoelectic_PNs,2,0),"No")</f>
        <v>No</v>
      </c>
      <c r="O121">
        <v>2020</v>
      </c>
      <c r="P121">
        <v>2019</v>
      </c>
      <c r="Q121">
        <v>2016</v>
      </c>
      <c r="R121" s="1" t="s">
        <v>4567</v>
      </c>
      <c r="S121" t="s">
        <v>4566</v>
      </c>
    </row>
    <row r="122" spans="1:19" x14ac:dyDescent="0.3">
      <c r="A122" t="s">
        <v>2375</v>
      </c>
      <c r="B122" t="s">
        <v>5612</v>
      </c>
      <c r="C122" t="s">
        <v>5613</v>
      </c>
      <c r="D122" t="str">
        <f>IFERROR(VLOOKUP(A122,'Assignee Cleaned'!Assignee_Cleanup_Robotics,2,0),"No")</f>
        <v>COMMISSARIAT A L'ENERGIE ATOMIQUE</v>
      </c>
      <c r="E122" t="s">
        <v>6523</v>
      </c>
      <c r="F122" t="s">
        <v>6524</v>
      </c>
      <c r="G122" t="s">
        <v>6526</v>
      </c>
      <c r="H122" t="s">
        <v>6525</v>
      </c>
      <c r="I122" t="s">
        <v>6526</v>
      </c>
      <c r="J122" t="str">
        <f>IFERROR(VLOOKUP(A122,'General Sensing'!GeneralSensing_PNs,2,0),"No")</f>
        <v>Yes</v>
      </c>
      <c r="K122" t="str">
        <f>IFERROR(VLOOKUP(A122,'Optical Sensing'!Optical_PNs,2,0),"No")</f>
        <v>Yes</v>
      </c>
      <c r="L122" t="str">
        <f>IFERROR(VLOOKUP(A122,Acoustics!Acoustic_PNs,2,0),"No")</f>
        <v>No</v>
      </c>
      <c r="M122" t="str">
        <f>IFERROR(VLOOKUP(A122,Electromagnetic!Electromagnetic_PNs,2,0),"No")</f>
        <v>No</v>
      </c>
      <c r="N122" t="str">
        <f>IFERROR(VLOOKUP(A122,Pizoelectric!Pizoelectic_PNs,2,0),"No")</f>
        <v>No</v>
      </c>
      <c r="O122">
        <v>2018</v>
      </c>
      <c r="P122">
        <v>2016</v>
      </c>
      <c r="Q122">
        <v>2014</v>
      </c>
      <c r="R122" s="1" t="s">
        <v>4389</v>
      </c>
      <c r="S122" t="s">
        <v>4388</v>
      </c>
    </row>
    <row r="123" spans="1:19" x14ac:dyDescent="0.3">
      <c r="A123" t="s">
        <v>2690</v>
      </c>
      <c r="B123" t="s">
        <v>5612</v>
      </c>
      <c r="C123" t="s">
        <v>5643</v>
      </c>
      <c r="D123" t="str">
        <f>IFERROR(VLOOKUP(A123,'Assignee Cleaned'!Assignee_Cleanup_Robotics,2,0),"No")</f>
        <v>CORESTAR INT CORP</v>
      </c>
      <c r="E123" t="s">
        <v>5644</v>
      </c>
      <c r="F123" t="s">
        <v>5645</v>
      </c>
      <c r="G123" t="s">
        <v>5646</v>
      </c>
      <c r="H123" t="s">
        <v>5646</v>
      </c>
      <c r="I123" t="s">
        <v>5646</v>
      </c>
      <c r="J123" t="str">
        <f>IFERROR(VLOOKUP(A123,'General Sensing'!GeneralSensing_PNs,2,0),"No")</f>
        <v>Yes</v>
      </c>
      <c r="K123" t="str">
        <f>IFERROR(VLOOKUP(A123,'Optical Sensing'!Optical_PNs,2,0),"No")</f>
        <v>Yes</v>
      </c>
      <c r="L123" t="str">
        <f>IFERROR(VLOOKUP(A123,Acoustics!Acoustic_PNs,2,0),"No")</f>
        <v>No</v>
      </c>
      <c r="M123" t="str">
        <f>IFERROR(VLOOKUP(A123,Electromagnetic!Electromagnetic_PNs,2,0),"No")</f>
        <v>No</v>
      </c>
      <c r="N123" t="str">
        <f>IFERROR(VLOOKUP(A123,Pizoelectric!Pizoelectic_PNs,2,0),"No")</f>
        <v>No</v>
      </c>
      <c r="O123">
        <v>2017</v>
      </c>
      <c r="P123">
        <v>2015</v>
      </c>
      <c r="Q123">
        <v>2014</v>
      </c>
      <c r="R123" s="1">
        <v>2015550772</v>
      </c>
      <c r="S123" t="s">
        <v>5326</v>
      </c>
    </row>
    <row r="124" spans="1:19" x14ac:dyDescent="0.3">
      <c r="A124" t="s">
        <v>2118</v>
      </c>
      <c r="B124" t="s">
        <v>5612</v>
      </c>
      <c r="C124" t="s">
        <v>5613</v>
      </c>
      <c r="D124" t="str">
        <f>IFERROR(VLOOKUP(A124,'Assignee Cleaned'!Assignee_Cleanup_Robotics,2,0),"No")</f>
        <v>COUNSYL INC</v>
      </c>
      <c r="E124" t="s">
        <v>6077</v>
      </c>
      <c r="F124" t="s">
        <v>6078</v>
      </c>
      <c r="G124" t="s">
        <v>6078</v>
      </c>
      <c r="H124" t="s">
        <v>6078</v>
      </c>
      <c r="I124" t="s">
        <v>6079</v>
      </c>
      <c r="J124" t="str">
        <f>IFERROR(VLOOKUP(A124,'General Sensing'!GeneralSensing_PNs,2,0),"No")</f>
        <v>Yes</v>
      </c>
      <c r="K124" t="str">
        <f>IFERROR(VLOOKUP(A124,'Optical Sensing'!Optical_PNs,2,0),"No")</f>
        <v>Yes</v>
      </c>
      <c r="L124" t="str">
        <f>IFERROR(VLOOKUP(A124,Acoustics!Acoustic_PNs,2,0),"No")</f>
        <v>No</v>
      </c>
      <c r="M124" t="str">
        <f>IFERROR(VLOOKUP(A124,Electromagnetic!Electromagnetic_PNs,2,0),"No")</f>
        <v>No</v>
      </c>
      <c r="N124" t="str">
        <f>IFERROR(VLOOKUP(A124,Pizoelectric!Pizoelectic_PNs,2,0),"No")</f>
        <v>No</v>
      </c>
      <c r="O124">
        <v>2018</v>
      </c>
      <c r="P124">
        <v>2018</v>
      </c>
      <c r="Q124">
        <v>2015</v>
      </c>
      <c r="R124" s="1">
        <v>2018781158</v>
      </c>
      <c r="S124" t="s">
        <v>5135</v>
      </c>
    </row>
    <row r="125" spans="1:19" x14ac:dyDescent="0.3">
      <c r="A125" t="s">
        <v>28</v>
      </c>
      <c r="B125" t="s">
        <v>5612</v>
      </c>
      <c r="C125" t="s">
        <v>5613</v>
      </c>
      <c r="D125" t="str">
        <f>IFERROR(VLOOKUP(A125,'Assignee Cleaned'!Assignee_Cleanup_Robotics,2,0),"No")</f>
        <v>CUSHYBOTS CORP</v>
      </c>
      <c r="E125" t="s">
        <v>7632</v>
      </c>
      <c r="F125" t="s">
        <v>7633</v>
      </c>
      <c r="G125" t="s">
        <v>7634</v>
      </c>
      <c r="H125" t="s">
        <v>7634</v>
      </c>
      <c r="I125" t="s">
        <v>7634</v>
      </c>
      <c r="J125" t="str">
        <f>IFERROR(VLOOKUP(A125,'General Sensing'!GeneralSensing_PNs,2,0),"No")</f>
        <v>Yes</v>
      </c>
      <c r="K125" t="str">
        <f>IFERROR(VLOOKUP(A125,'Optical Sensing'!Optical_PNs,2,0),"No")</f>
        <v>Yes</v>
      </c>
      <c r="L125" t="str">
        <f>IFERROR(VLOOKUP(A125,Acoustics!Acoustic_PNs,2,0),"No")</f>
        <v>No</v>
      </c>
      <c r="M125" t="str">
        <f>IFERROR(VLOOKUP(A125,Electromagnetic!Electromagnetic_PNs,2,0),"No")</f>
        <v>No</v>
      </c>
      <c r="N125" t="str">
        <f>IFERROR(VLOOKUP(A125,Pizoelectric!Pizoelectic_PNs,2,0),"No")</f>
        <v>No</v>
      </c>
      <c r="O125">
        <v>2020</v>
      </c>
      <c r="P125">
        <v>2020</v>
      </c>
      <c r="Q125">
        <v>2019</v>
      </c>
      <c r="R125" s="1" t="s">
        <v>3508</v>
      </c>
      <c r="S125" t="s">
        <v>3507</v>
      </c>
    </row>
    <row r="126" spans="1:19" x14ac:dyDescent="0.3">
      <c r="A126" t="s">
        <v>2455</v>
      </c>
      <c r="B126" t="s">
        <v>5612</v>
      </c>
      <c r="C126" t="s">
        <v>5613</v>
      </c>
      <c r="D126" t="str">
        <f>IFERROR(VLOOKUP(A126,'Assignee Cleaned'!Assignee_Cleanup_Robotics,2,0),"No")</f>
        <v>DAEGU GYEONGBUK INST SCI &amp; TECHNOLOGY</v>
      </c>
      <c r="E126" t="s">
        <v>6960</v>
      </c>
      <c r="F126" t="s">
        <v>6961</v>
      </c>
      <c r="G126" t="s">
        <v>6962</v>
      </c>
      <c r="H126" t="s">
        <v>6962</v>
      </c>
      <c r="I126" t="s">
        <v>6963</v>
      </c>
      <c r="J126" t="str">
        <f>IFERROR(VLOOKUP(A126,'General Sensing'!GeneralSensing_PNs,2,0),"No")</f>
        <v>Yes</v>
      </c>
      <c r="K126" t="str">
        <f>IFERROR(VLOOKUP(A126,'Optical Sensing'!Optical_PNs,2,0),"No")</f>
        <v>Yes</v>
      </c>
      <c r="L126" t="str">
        <f>IFERROR(VLOOKUP(A126,Acoustics!Acoustic_PNs,2,0),"No")</f>
        <v>No</v>
      </c>
      <c r="M126" t="str">
        <f>IFERROR(VLOOKUP(A126,Electromagnetic!Electromagnetic_PNs,2,0),"No")</f>
        <v>No</v>
      </c>
      <c r="N126" t="str">
        <f>IFERROR(VLOOKUP(A126,Pizoelectric!Pizoelectic_PNs,2,0),"No")</f>
        <v>No</v>
      </c>
      <c r="O126">
        <v>2018</v>
      </c>
      <c r="P126">
        <v>2016</v>
      </c>
      <c r="Q126">
        <v>2016</v>
      </c>
      <c r="R126" s="1" t="s">
        <v>5247</v>
      </c>
      <c r="S126" t="s">
        <v>5246</v>
      </c>
    </row>
    <row r="127" spans="1:19" x14ac:dyDescent="0.3">
      <c r="A127" t="s">
        <v>376</v>
      </c>
      <c r="B127" t="s">
        <v>5612</v>
      </c>
      <c r="C127" t="s">
        <v>5613</v>
      </c>
      <c r="D127" t="str">
        <f>IFERROR(VLOOKUP(A127,'Assignee Cleaned'!Assignee_Cleanup_Robotics,2,0),"No")</f>
        <v>DAIFUKU CO. LTD.</v>
      </c>
      <c r="E127" t="s">
        <v>7512</v>
      </c>
      <c r="F127" t="s">
        <v>7513</v>
      </c>
      <c r="G127" t="s">
        <v>7513</v>
      </c>
      <c r="H127" t="s">
        <v>7514</v>
      </c>
      <c r="I127" t="s">
        <v>7513</v>
      </c>
      <c r="J127" t="str">
        <f>IFERROR(VLOOKUP(A127,'General Sensing'!GeneralSensing_PNs,2,0),"No")</f>
        <v>Yes</v>
      </c>
      <c r="K127" t="str">
        <f>IFERROR(VLOOKUP(A127,'Optical Sensing'!Optical_PNs,2,0),"No")</f>
        <v>Yes</v>
      </c>
      <c r="L127" t="str">
        <f>IFERROR(VLOOKUP(A127,Acoustics!Acoustic_PNs,2,0),"No")</f>
        <v>No</v>
      </c>
      <c r="M127" t="str">
        <f>IFERROR(VLOOKUP(A127,Electromagnetic!Electromagnetic_PNs,2,0),"No")</f>
        <v>No</v>
      </c>
      <c r="N127" t="str">
        <f>IFERROR(VLOOKUP(A127,Pizoelectric!Pizoelectic_PNs,2,0),"No")</f>
        <v>No</v>
      </c>
      <c r="O127">
        <v>2020</v>
      </c>
      <c r="P127">
        <v>2020</v>
      </c>
      <c r="Q127">
        <v>2019</v>
      </c>
      <c r="R127" s="1" t="s">
        <v>3942</v>
      </c>
      <c r="S127" t="s">
        <v>3941</v>
      </c>
    </row>
    <row r="128" spans="1:19" x14ac:dyDescent="0.3">
      <c r="A128" t="s">
        <v>103</v>
      </c>
      <c r="B128" t="s">
        <v>5612</v>
      </c>
      <c r="C128" t="s">
        <v>5613</v>
      </c>
      <c r="D128" t="str">
        <f>IFERROR(VLOOKUP(A128,'Assignee Cleaned'!Assignee_Cleanup_Robotics,2,0),"No")</f>
        <v>DAIFUKU CO. LTD.</v>
      </c>
      <c r="E128" t="s">
        <v>7602</v>
      </c>
      <c r="F128" t="s">
        <v>7513</v>
      </c>
      <c r="G128" t="s">
        <v>7513</v>
      </c>
      <c r="H128" t="s">
        <v>7514</v>
      </c>
      <c r="I128" t="s">
        <v>7513</v>
      </c>
      <c r="J128" t="str">
        <f>IFERROR(VLOOKUP(A128,'General Sensing'!GeneralSensing_PNs,2,0),"No")</f>
        <v>Yes</v>
      </c>
      <c r="K128" t="str">
        <f>IFERROR(VLOOKUP(A128,'Optical Sensing'!Optical_PNs,2,0),"No")</f>
        <v>Yes</v>
      </c>
      <c r="L128" t="str">
        <f>IFERROR(VLOOKUP(A128,Acoustics!Acoustic_PNs,2,0),"No")</f>
        <v>No</v>
      </c>
      <c r="M128" t="str">
        <f>IFERROR(VLOOKUP(A128,Electromagnetic!Electromagnetic_PNs,2,0),"No")</f>
        <v>No</v>
      </c>
      <c r="N128" t="str">
        <f>IFERROR(VLOOKUP(A128,Pizoelectric!Pizoelectic_PNs,2,0),"No")</f>
        <v>No</v>
      </c>
      <c r="O128">
        <v>2020</v>
      </c>
      <c r="P128">
        <v>2020</v>
      </c>
      <c r="Q128">
        <v>2019</v>
      </c>
      <c r="R128" s="1" t="s">
        <v>3611</v>
      </c>
      <c r="S128" t="s">
        <v>3610</v>
      </c>
    </row>
    <row r="129" spans="1:19" x14ac:dyDescent="0.3">
      <c r="A129" t="s">
        <v>3430</v>
      </c>
      <c r="B129" t="s">
        <v>5612</v>
      </c>
      <c r="C129" t="s">
        <v>5675</v>
      </c>
      <c r="D129" t="str">
        <f>IFERROR(VLOOKUP(A129,'Assignee Cleaned'!Assignee_Cleanup_Robotics,2,0),"No")</f>
        <v>HRL LABORATORIES LLC</v>
      </c>
      <c r="E129" t="s">
        <v>5680</v>
      </c>
      <c r="F129" t="s">
        <v>5681</v>
      </c>
      <c r="G129" t="s">
        <v>5683</v>
      </c>
      <c r="H129" t="s">
        <v>5682</v>
      </c>
      <c r="I129" t="s">
        <v>5683</v>
      </c>
      <c r="J129" t="str">
        <f>IFERROR(VLOOKUP(A129,'General Sensing'!GeneralSensing_PNs,2,0),"No")</f>
        <v>Yes</v>
      </c>
      <c r="K129" t="str">
        <f>IFERROR(VLOOKUP(A129,'Optical Sensing'!Optical_PNs,2,0),"No")</f>
        <v>Yes</v>
      </c>
      <c r="L129" t="str">
        <f>IFERROR(VLOOKUP(A129,Acoustics!Acoustic_PNs,2,0),"No")</f>
        <v>No</v>
      </c>
      <c r="M129" t="str">
        <f>IFERROR(VLOOKUP(A129,Electromagnetic!Electromagnetic_PNs,2,0),"No")</f>
        <v>No</v>
      </c>
      <c r="N129" t="str">
        <f>IFERROR(VLOOKUP(A129,Pizoelectric!Pizoelectic_PNs,2,0),"No")</f>
        <v>No</v>
      </c>
      <c r="O129">
        <v>2016</v>
      </c>
      <c r="P129">
        <v>2014</v>
      </c>
      <c r="Q129">
        <v>2013</v>
      </c>
      <c r="R129" s="1">
        <v>2016112056</v>
      </c>
      <c r="S129" t="s">
        <v>5575</v>
      </c>
    </row>
    <row r="130" spans="1:19" x14ac:dyDescent="0.3">
      <c r="A130" t="s">
        <v>1874</v>
      </c>
      <c r="B130" t="s">
        <v>5612</v>
      </c>
      <c r="C130" t="s">
        <v>5613</v>
      </c>
      <c r="D130" t="str">
        <f>IFERROR(VLOOKUP(A130,'Assignee Cleaned'!Assignee_Cleanup_Robotics,2,0),"No")</f>
        <v>DB1 GLOBAL SOFTWARE SA</v>
      </c>
      <c r="E130" t="s">
        <v>7096</v>
      </c>
      <c r="F130" t="s">
        <v>7097</v>
      </c>
      <c r="G130" t="s">
        <v>7098</v>
      </c>
      <c r="H130" t="s">
        <v>7098</v>
      </c>
      <c r="I130" t="s">
        <v>7098</v>
      </c>
      <c r="J130" t="str">
        <f>IFERROR(VLOOKUP(A130,'General Sensing'!GeneralSensing_PNs,2,0),"No")</f>
        <v>Yes</v>
      </c>
      <c r="K130" t="str">
        <f>IFERROR(VLOOKUP(A130,'Optical Sensing'!Optical_PNs,2,0),"No")</f>
        <v>Yes</v>
      </c>
      <c r="L130" t="str">
        <f>IFERROR(VLOOKUP(A130,Acoustics!Acoustic_PNs,2,0),"No")</f>
        <v>No</v>
      </c>
      <c r="M130" t="str">
        <f>IFERROR(VLOOKUP(A130,Electromagnetic!Electromagnetic_PNs,2,0),"No")</f>
        <v>No</v>
      </c>
      <c r="N130" t="str">
        <f>IFERROR(VLOOKUP(A130,Pizoelectric!Pizoelectic_PNs,2,0),"No")</f>
        <v>No</v>
      </c>
      <c r="O130">
        <v>2019</v>
      </c>
      <c r="P130">
        <v>2018</v>
      </c>
      <c r="Q130">
        <v>2017</v>
      </c>
      <c r="R130" s="1" t="s">
        <v>5075</v>
      </c>
      <c r="S130" t="s">
        <v>5074</v>
      </c>
    </row>
    <row r="131" spans="1:19" x14ac:dyDescent="0.3">
      <c r="A131" t="s">
        <v>1995</v>
      </c>
      <c r="B131" t="s">
        <v>5612</v>
      </c>
      <c r="C131" t="s">
        <v>5613</v>
      </c>
      <c r="D131" t="str">
        <f>IFERROR(VLOOKUP(A131,'Assignee Cleaned'!Assignee_Cleanup_Robotics,2,0),"No")</f>
        <v>DEEP TREKKER INC</v>
      </c>
      <c r="E131" t="s">
        <v>7062</v>
      </c>
      <c r="F131" t="s">
        <v>7063</v>
      </c>
      <c r="G131" t="s">
        <v>7064</v>
      </c>
      <c r="H131" t="s">
        <v>7064</v>
      </c>
      <c r="I131" t="s">
        <v>7064</v>
      </c>
      <c r="J131" t="str">
        <f>IFERROR(VLOOKUP(A131,'General Sensing'!GeneralSensing_PNs,2,0),"No")</f>
        <v>Yes</v>
      </c>
      <c r="K131" t="str">
        <f>IFERROR(VLOOKUP(A131,'Optical Sensing'!Optical_PNs,2,0),"No")</f>
        <v>Yes</v>
      </c>
      <c r="L131" t="str">
        <f>IFERROR(VLOOKUP(A131,Acoustics!Acoustic_PNs,2,0),"No")</f>
        <v>No</v>
      </c>
      <c r="M131" t="str">
        <f>IFERROR(VLOOKUP(A131,Electromagnetic!Electromagnetic_PNs,2,0),"No")</f>
        <v>No</v>
      </c>
      <c r="N131" t="str">
        <f>IFERROR(VLOOKUP(A131,Pizoelectric!Pizoelectic_PNs,2,0),"No")</f>
        <v>No</v>
      </c>
      <c r="O131">
        <v>2018</v>
      </c>
      <c r="P131">
        <v>2017</v>
      </c>
      <c r="Q131">
        <v>2017</v>
      </c>
      <c r="R131" s="1" t="s">
        <v>5110</v>
      </c>
      <c r="S131" t="s">
        <v>5109</v>
      </c>
    </row>
    <row r="132" spans="1:19" x14ac:dyDescent="0.3">
      <c r="A132" t="s">
        <v>1291</v>
      </c>
      <c r="B132" t="s">
        <v>5612</v>
      </c>
      <c r="C132" t="s">
        <v>5613</v>
      </c>
      <c r="D132" t="str">
        <f>IFERROR(VLOOKUP(A132,'Assignee Cleaned'!Assignee_Cleanup_Robotics,2,0),"No")</f>
        <v>DEERE &amp; CO.</v>
      </c>
      <c r="E132" t="s">
        <v>6205</v>
      </c>
      <c r="F132" t="s">
        <v>6206</v>
      </c>
      <c r="G132" t="s">
        <v>6208</v>
      </c>
      <c r="H132" t="s">
        <v>6207</v>
      </c>
      <c r="I132" t="s">
        <v>6208</v>
      </c>
      <c r="J132" t="str">
        <f>IFERROR(VLOOKUP(A132,'General Sensing'!GeneralSensing_PNs,2,0),"No")</f>
        <v>Yes</v>
      </c>
      <c r="K132" t="str">
        <f>IFERROR(VLOOKUP(A132,'Optical Sensing'!Optical_PNs,2,0),"No")</f>
        <v>Yes</v>
      </c>
      <c r="L132" t="str">
        <f>IFERROR(VLOOKUP(A132,Acoustics!Acoustic_PNs,2,0),"No")</f>
        <v>No</v>
      </c>
      <c r="M132" t="str">
        <f>IFERROR(VLOOKUP(A132,Electromagnetic!Electromagnetic_PNs,2,0),"No")</f>
        <v>No</v>
      </c>
      <c r="N132" t="str">
        <f>IFERROR(VLOOKUP(A132,Pizoelectric!Pizoelectic_PNs,2,0),"No")</f>
        <v>No</v>
      </c>
      <c r="O132">
        <v>2019</v>
      </c>
      <c r="P132">
        <v>2018</v>
      </c>
      <c r="Q132">
        <v>2018</v>
      </c>
      <c r="R132" s="1">
        <v>2019831092</v>
      </c>
      <c r="S132" t="s">
        <v>4178</v>
      </c>
    </row>
    <row r="133" spans="1:19" x14ac:dyDescent="0.3">
      <c r="A133" t="s">
        <v>3306</v>
      </c>
      <c r="B133" t="s">
        <v>5612</v>
      </c>
      <c r="C133" t="s">
        <v>5643</v>
      </c>
      <c r="D133" t="str">
        <f>IFERROR(VLOOKUP(A133,'Assignee Cleaned'!Assignee_Cleanup_Robotics,2,0),"No")</f>
        <v>DELTA ELECTRONICS INC</v>
      </c>
      <c r="E133" t="s">
        <v>6463</v>
      </c>
      <c r="F133" t="s">
        <v>6464</v>
      </c>
      <c r="G133" t="s">
        <v>6466</v>
      </c>
      <c r="H133" t="s">
        <v>6465</v>
      </c>
      <c r="I133" t="s">
        <v>6466</v>
      </c>
      <c r="J133" t="str">
        <f>IFERROR(VLOOKUP(A133,'General Sensing'!GeneralSensing_PNs,2,0),"No")</f>
        <v>Yes</v>
      </c>
      <c r="K133" t="str">
        <f>IFERROR(VLOOKUP(A133,'Optical Sensing'!Optical_PNs,2,0),"No")</f>
        <v>Yes</v>
      </c>
      <c r="L133" t="str">
        <f>IFERROR(VLOOKUP(A133,Acoustics!Acoustic_PNs,2,0),"No")</f>
        <v>No</v>
      </c>
      <c r="M133" t="str">
        <f>IFERROR(VLOOKUP(A133,Electromagnetic!Electromagnetic_PNs,2,0),"No")</f>
        <v>No</v>
      </c>
      <c r="N133" t="str">
        <f>IFERROR(VLOOKUP(A133,Pizoelectric!Pizoelectic_PNs,2,0),"No")</f>
        <v>No</v>
      </c>
      <c r="O133">
        <v>2016</v>
      </c>
      <c r="P133">
        <v>2013</v>
      </c>
      <c r="Q133">
        <v>2012</v>
      </c>
      <c r="R133" s="1" t="s">
        <v>5532</v>
      </c>
      <c r="S133" t="s">
        <v>5531</v>
      </c>
    </row>
    <row r="134" spans="1:19" x14ac:dyDescent="0.3">
      <c r="A134" t="s">
        <v>86</v>
      </c>
      <c r="B134" t="s">
        <v>5612</v>
      </c>
      <c r="C134" t="s">
        <v>5613</v>
      </c>
      <c r="D134" t="str">
        <f>IFERROR(VLOOKUP(A134,'Assignee Cleaned'!Assignee_Cleanup_Robotics,2,0),"No")</f>
        <v>DENSO CORP</v>
      </c>
      <c r="E134" t="s">
        <v>7609</v>
      </c>
      <c r="F134" t="s">
        <v>7610</v>
      </c>
      <c r="G134" t="s">
        <v>7612</v>
      </c>
      <c r="H134" t="s">
        <v>7611</v>
      </c>
      <c r="I134" t="s">
        <v>7612</v>
      </c>
      <c r="J134" t="str">
        <f>IFERROR(VLOOKUP(A134,'General Sensing'!GeneralSensing_PNs,2,0),"No")</f>
        <v>Yes</v>
      </c>
      <c r="K134" t="str">
        <f>IFERROR(VLOOKUP(A134,'Optical Sensing'!Optical_PNs,2,0),"No")</f>
        <v>Yes</v>
      </c>
      <c r="L134" t="str">
        <f>IFERROR(VLOOKUP(A134,Acoustics!Acoustic_PNs,2,0),"No")</f>
        <v>No</v>
      </c>
      <c r="M134" t="str">
        <f>IFERROR(VLOOKUP(A134,Electromagnetic!Electromagnetic_PNs,2,0),"No")</f>
        <v>No</v>
      </c>
      <c r="N134" t="str">
        <f>IFERROR(VLOOKUP(A134,Pizoelectric!Pizoelectic_PNs,2,0),"No")</f>
        <v>No</v>
      </c>
      <c r="O134">
        <v>2020</v>
      </c>
      <c r="P134">
        <v>2020</v>
      </c>
      <c r="Q134">
        <v>2019</v>
      </c>
      <c r="R134" s="1" t="s">
        <v>3566</v>
      </c>
      <c r="S134" t="s">
        <v>3565</v>
      </c>
    </row>
    <row r="135" spans="1:19" x14ac:dyDescent="0.3">
      <c r="A135" t="s">
        <v>1133</v>
      </c>
      <c r="B135" t="s">
        <v>5612</v>
      </c>
      <c r="C135" t="s">
        <v>5613</v>
      </c>
      <c r="D135" t="str">
        <f>IFERROR(VLOOKUP(A135,'Assignee Cleaned'!Assignee_Cleanup_Robotics,2,0),"No")</f>
        <v>DENSO CORP</v>
      </c>
      <c r="E135" t="s">
        <v>7314</v>
      </c>
      <c r="F135" t="s">
        <v>7315</v>
      </c>
      <c r="G135" t="s">
        <v>6164</v>
      </c>
      <c r="H135" t="s">
        <v>6163</v>
      </c>
      <c r="I135" t="s">
        <v>6164</v>
      </c>
      <c r="J135" t="str">
        <f>IFERROR(VLOOKUP(A135,'General Sensing'!GeneralSensing_PNs,2,0),"No")</f>
        <v>Yes</v>
      </c>
      <c r="K135" t="str">
        <f>IFERROR(VLOOKUP(A135,'Optical Sensing'!Optical_PNs,2,0),"No")</f>
        <v>Yes</v>
      </c>
      <c r="L135" t="str">
        <f>IFERROR(VLOOKUP(A135,Acoustics!Acoustic_PNs,2,0),"No")</f>
        <v>No</v>
      </c>
      <c r="M135" t="str">
        <f>IFERROR(VLOOKUP(A135,Electromagnetic!Electromagnetic_PNs,2,0),"No")</f>
        <v>No</v>
      </c>
      <c r="N135" t="str">
        <f>IFERROR(VLOOKUP(A135,Pizoelectric!Pizoelectic_PNs,2,0),"No")</f>
        <v>No</v>
      </c>
      <c r="O135">
        <v>2019</v>
      </c>
      <c r="P135">
        <v>2019</v>
      </c>
      <c r="Q135">
        <v>2018</v>
      </c>
      <c r="R135" s="1" t="s">
        <v>4677</v>
      </c>
      <c r="S135" t="s">
        <v>4676</v>
      </c>
    </row>
    <row r="136" spans="1:19" x14ac:dyDescent="0.3">
      <c r="A136" t="s">
        <v>2681</v>
      </c>
      <c r="B136" t="s">
        <v>5612</v>
      </c>
      <c r="C136" t="s">
        <v>5613</v>
      </c>
      <c r="D136" t="str">
        <f>IFERROR(VLOOKUP(A136,'Assignee Cleaned'!Assignee_Cleanup_Robotics,2,0),"No")</f>
        <v>DENSO CORP</v>
      </c>
      <c r="E136" t="s">
        <v>6872</v>
      </c>
      <c r="F136" t="s">
        <v>6873</v>
      </c>
      <c r="G136" t="s">
        <v>6164</v>
      </c>
      <c r="H136" t="s">
        <v>6874</v>
      </c>
      <c r="I136" t="s">
        <v>6875</v>
      </c>
      <c r="J136" t="str">
        <f>IFERROR(VLOOKUP(A136,'General Sensing'!GeneralSensing_PNs,2,0),"No")</f>
        <v>Yes</v>
      </c>
      <c r="K136" t="str">
        <f>IFERROR(VLOOKUP(A136,'Optical Sensing'!Optical_PNs,2,0),"No")</f>
        <v>Yes</v>
      </c>
      <c r="L136" t="str">
        <f>IFERROR(VLOOKUP(A136,Acoustics!Acoustic_PNs,2,0),"No")</f>
        <v>No</v>
      </c>
      <c r="M136" t="str">
        <f>IFERROR(VLOOKUP(A136,Electromagnetic!Electromagnetic_PNs,2,0),"No")</f>
        <v>No</v>
      </c>
      <c r="N136" t="str">
        <f>IFERROR(VLOOKUP(A136,Pizoelectric!Pizoelectic_PNs,2,0),"No")</f>
        <v>No</v>
      </c>
      <c r="O136">
        <v>2017</v>
      </c>
      <c r="P136">
        <v>2017</v>
      </c>
      <c r="Q136">
        <v>2016</v>
      </c>
      <c r="R136" s="1" t="s">
        <v>4337</v>
      </c>
      <c r="S136" t="s">
        <v>4336</v>
      </c>
    </row>
    <row r="137" spans="1:19" x14ac:dyDescent="0.3">
      <c r="A137" t="s">
        <v>1834</v>
      </c>
      <c r="B137" t="s">
        <v>5612</v>
      </c>
      <c r="C137" t="s">
        <v>5613</v>
      </c>
      <c r="D137" t="str">
        <f>IFERROR(VLOOKUP(A137,'Assignee Cleaned'!Assignee_Cleanup_Robotics,2,0),"No")</f>
        <v>DIGITAL DREAM LABS LLC</v>
      </c>
      <c r="E137" t="s">
        <v>6133</v>
      </c>
      <c r="F137" t="s">
        <v>6134</v>
      </c>
      <c r="G137" t="s">
        <v>6134</v>
      </c>
      <c r="H137" t="s">
        <v>6135</v>
      </c>
      <c r="I137" t="s">
        <v>6134</v>
      </c>
      <c r="J137" t="str">
        <f>IFERROR(VLOOKUP(A137,'General Sensing'!GeneralSensing_PNs,2,0),"No")</f>
        <v>Yes</v>
      </c>
      <c r="K137" t="str">
        <f>IFERROR(VLOOKUP(A137,'Optical Sensing'!Optical_PNs,2,0),"No")</f>
        <v>No</v>
      </c>
      <c r="L137" t="str">
        <f>IFERROR(VLOOKUP(A137,Acoustics!Acoustic_PNs,2,0),"No")</f>
        <v>Yes</v>
      </c>
      <c r="M137" t="str">
        <f>IFERROR(VLOOKUP(A137,Electromagnetic!Electromagnetic_PNs,2,0),"No")</f>
        <v>No</v>
      </c>
      <c r="N137" t="str">
        <f>IFERROR(VLOOKUP(A137,Pizoelectric!Pizoelectic_PNs,2,0),"No")</f>
        <v>No</v>
      </c>
      <c r="O137">
        <v>2019</v>
      </c>
      <c r="P137">
        <v>2017</v>
      </c>
      <c r="Q137">
        <v>2017</v>
      </c>
      <c r="R137" s="1">
        <v>2019217865</v>
      </c>
      <c r="S137" t="s">
        <v>5062</v>
      </c>
    </row>
    <row r="138" spans="1:19" x14ac:dyDescent="0.3">
      <c r="A138" t="s">
        <v>1746</v>
      </c>
      <c r="B138" t="s">
        <v>5612</v>
      </c>
      <c r="C138" t="s">
        <v>5613</v>
      </c>
      <c r="D138" t="str">
        <f>IFERROR(VLOOKUP(A138,'Assignee Cleaned'!Assignee_Cleanup_Robotics,2,0),"No")</f>
        <v>DIGITAL DREAM LABS LLC</v>
      </c>
      <c r="E138" t="s">
        <v>6133</v>
      </c>
      <c r="F138" t="s">
        <v>6134</v>
      </c>
      <c r="G138" t="s">
        <v>6134</v>
      </c>
      <c r="H138" t="s">
        <v>6147</v>
      </c>
      <c r="I138" t="s">
        <v>6134</v>
      </c>
      <c r="J138" t="str">
        <f>IFERROR(VLOOKUP(A138,'General Sensing'!GeneralSensing_PNs,2,0),"No")</f>
        <v>Yes</v>
      </c>
      <c r="K138" t="str">
        <f>IFERROR(VLOOKUP(A138,'Optical Sensing'!Optical_PNs,2,0),"No")</f>
        <v>Yes</v>
      </c>
      <c r="L138" t="str">
        <f>IFERROR(VLOOKUP(A138,Acoustics!Acoustic_PNs,2,0),"No")</f>
        <v>No</v>
      </c>
      <c r="M138" t="str">
        <f>IFERROR(VLOOKUP(A138,Electromagnetic!Electromagnetic_PNs,2,0),"No")</f>
        <v>No</v>
      </c>
      <c r="N138" t="str">
        <f>IFERROR(VLOOKUP(A138,Pizoelectric!Pizoelectic_PNs,2,0),"No")</f>
        <v>No</v>
      </c>
      <c r="O138">
        <v>2019</v>
      </c>
      <c r="P138">
        <v>2018</v>
      </c>
      <c r="Q138">
        <v>2017</v>
      </c>
      <c r="R138" s="1">
        <v>2019345746</v>
      </c>
      <c r="S138" t="s">
        <v>5027</v>
      </c>
    </row>
    <row r="139" spans="1:19" x14ac:dyDescent="0.3">
      <c r="A139" t="s">
        <v>971</v>
      </c>
      <c r="B139" t="s">
        <v>5612</v>
      </c>
      <c r="C139" t="s">
        <v>5613</v>
      </c>
      <c r="D139" t="str">
        <f>IFERROR(VLOOKUP(A139,'Assignee Cleaned'!Assignee_Cleanup_Robotics,2,0),"No")</f>
        <v>DIGITAL DREAM LABS LLC</v>
      </c>
      <c r="E139" t="s">
        <v>6133</v>
      </c>
      <c r="F139" t="s">
        <v>6134</v>
      </c>
      <c r="G139" t="s">
        <v>6134</v>
      </c>
      <c r="H139" t="s">
        <v>6147</v>
      </c>
      <c r="I139" t="s">
        <v>6134</v>
      </c>
      <c r="J139" t="str">
        <f>IFERROR(VLOOKUP(A139,'General Sensing'!GeneralSensing_PNs,2,0),"No")</f>
        <v>Yes</v>
      </c>
      <c r="K139" t="str">
        <f>IFERROR(VLOOKUP(A139,'Optical Sensing'!Optical_PNs,2,0),"No")</f>
        <v>Yes</v>
      </c>
      <c r="L139" t="str">
        <f>IFERROR(VLOOKUP(A139,Acoustics!Acoustic_PNs,2,0),"No")</f>
        <v>No</v>
      </c>
      <c r="M139" t="str">
        <f>IFERROR(VLOOKUP(A139,Electromagnetic!Electromagnetic_PNs,2,0),"No")</f>
        <v>No</v>
      </c>
      <c r="N139" t="str">
        <f>IFERROR(VLOOKUP(A139,Pizoelectric!Pizoelectic_PNs,2,0),"No")</f>
        <v>No</v>
      </c>
      <c r="O139">
        <v>2020</v>
      </c>
      <c r="P139">
        <v>2018</v>
      </c>
      <c r="Q139">
        <v>2018</v>
      </c>
      <c r="R139" s="1" t="s">
        <v>4539</v>
      </c>
      <c r="S139" t="s">
        <v>4538</v>
      </c>
    </row>
    <row r="140" spans="1:19" x14ac:dyDescent="0.3">
      <c r="A140" t="s">
        <v>49</v>
      </c>
      <c r="B140" t="s">
        <v>5612</v>
      </c>
      <c r="C140" t="s">
        <v>5613</v>
      </c>
      <c r="D140" t="str">
        <f>IFERROR(VLOOKUP(A140,'Assignee Cleaned'!Assignee_Cleanup_Robotics,2,0),"No")</f>
        <v>DISHCRAFT ROBOTICS INC</v>
      </c>
      <c r="E140" t="s">
        <v>7627</v>
      </c>
      <c r="F140" t="s">
        <v>7628</v>
      </c>
      <c r="G140" t="s">
        <v>5981</v>
      </c>
      <c r="H140" t="s">
        <v>5981</v>
      </c>
      <c r="I140" t="s">
        <v>5981</v>
      </c>
      <c r="J140" t="str">
        <f>IFERROR(VLOOKUP(A140,'General Sensing'!GeneralSensing_PNs,2,0),"No")</f>
        <v>Yes</v>
      </c>
      <c r="K140" t="str">
        <f>IFERROR(VLOOKUP(A140,'Optical Sensing'!Optical_PNs,2,0),"No")</f>
        <v>Yes</v>
      </c>
      <c r="L140" t="str">
        <f>IFERROR(VLOOKUP(A140,Acoustics!Acoustic_PNs,2,0),"No")</f>
        <v>No</v>
      </c>
      <c r="M140" t="str">
        <f>IFERROR(VLOOKUP(A140,Electromagnetic!Electromagnetic_PNs,2,0),"No")</f>
        <v>No</v>
      </c>
      <c r="N140" t="str">
        <f>IFERROR(VLOOKUP(A140,Pizoelectric!Pizoelectic_PNs,2,0),"No")</f>
        <v>No</v>
      </c>
      <c r="O140">
        <v>2020</v>
      </c>
      <c r="P140">
        <v>2020</v>
      </c>
      <c r="Q140">
        <v>2017</v>
      </c>
      <c r="R140" s="1" t="s">
        <v>3537</v>
      </c>
      <c r="S140" t="s">
        <v>3536</v>
      </c>
    </row>
    <row r="141" spans="1:19" x14ac:dyDescent="0.3">
      <c r="A141" t="s">
        <v>585</v>
      </c>
      <c r="B141" t="s">
        <v>5612</v>
      </c>
      <c r="C141" t="s">
        <v>5613</v>
      </c>
      <c r="D141" t="str">
        <f>IFERROR(VLOOKUP(A141,'Assignee Cleaned'!Assignee_Cleanup_Robotics,2,0),"No")</f>
        <v>DIVERGENT TECHNOLOGIES INC</v>
      </c>
      <c r="E141" t="s">
        <v>6298</v>
      </c>
      <c r="F141" t="s">
        <v>6299</v>
      </c>
      <c r="G141" t="s">
        <v>6300</v>
      </c>
      <c r="H141" t="s">
        <v>6300</v>
      </c>
      <c r="I141" t="s">
        <v>6300</v>
      </c>
      <c r="J141" t="str">
        <f>IFERROR(VLOOKUP(A141,'General Sensing'!GeneralSensing_PNs,2,0),"No")</f>
        <v>No</v>
      </c>
      <c r="K141" t="str">
        <f>IFERROR(VLOOKUP(A141,'Optical Sensing'!Optical_PNs,2,0),"No")</f>
        <v>Yes</v>
      </c>
      <c r="L141" t="str">
        <f>IFERROR(VLOOKUP(A141,Acoustics!Acoustic_PNs,2,0),"No")</f>
        <v>No</v>
      </c>
      <c r="M141" t="str">
        <f>IFERROR(VLOOKUP(A141,Electromagnetic!Electromagnetic_PNs,2,0),"No")</f>
        <v>No</v>
      </c>
      <c r="N141" t="str">
        <f>IFERROR(VLOOKUP(A141,Pizoelectric!Pizoelectic_PNs,2,0),"No")</f>
        <v>No</v>
      </c>
      <c r="O141">
        <v>2020</v>
      </c>
      <c r="P141">
        <v>2018</v>
      </c>
      <c r="Q141">
        <v>2018</v>
      </c>
      <c r="R141" s="1">
        <v>2020539570</v>
      </c>
      <c r="S141" t="s">
        <v>4164</v>
      </c>
    </row>
    <row r="142" spans="1:19" x14ac:dyDescent="0.3">
      <c r="A142" t="s">
        <v>2862</v>
      </c>
      <c r="B142" t="s">
        <v>5612</v>
      </c>
      <c r="C142" t="s">
        <v>5643</v>
      </c>
      <c r="D142" t="str">
        <f>IFERROR(VLOOKUP(A142,'Assignee Cleaned'!Assignee_Cleanup_Robotics,2,0),"No")</f>
        <v>DIVERSE BARREL SOLUTIONS PTY LTD</v>
      </c>
      <c r="E142" t="s">
        <v>6402</v>
      </c>
      <c r="F142" t="s">
        <v>6403</v>
      </c>
      <c r="G142" t="s">
        <v>6403</v>
      </c>
      <c r="H142" t="s">
        <v>6404</v>
      </c>
      <c r="I142" t="s">
        <v>6403</v>
      </c>
      <c r="J142" t="str">
        <f>IFERROR(VLOOKUP(A142,'General Sensing'!GeneralSensing_PNs,2,0),"No")</f>
        <v>Yes</v>
      </c>
      <c r="K142" t="str">
        <f>IFERROR(VLOOKUP(A142,'Optical Sensing'!Optical_PNs,2,0),"No")</f>
        <v>Yes</v>
      </c>
      <c r="L142" t="str">
        <f>IFERROR(VLOOKUP(A142,Acoustics!Acoustic_PNs,2,0),"No")</f>
        <v>No</v>
      </c>
      <c r="M142" t="str">
        <f>IFERROR(VLOOKUP(A142,Electromagnetic!Electromagnetic_PNs,2,0),"No")</f>
        <v>No</v>
      </c>
      <c r="N142" t="str">
        <f>IFERROR(VLOOKUP(A142,Pizoelectric!Pizoelectic_PNs,2,0),"No")</f>
        <v>No</v>
      </c>
      <c r="O142">
        <v>2017</v>
      </c>
      <c r="P142">
        <v>2014</v>
      </c>
      <c r="Q142">
        <v>2011</v>
      </c>
      <c r="R142" s="1" t="s">
        <v>5375</v>
      </c>
      <c r="S142" t="s">
        <v>5374</v>
      </c>
    </row>
    <row r="143" spans="1:19" x14ac:dyDescent="0.3">
      <c r="A143" t="s">
        <v>1792</v>
      </c>
      <c r="B143" t="s">
        <v>5612</v>
      </c>
      <c r="C143" t="s">
        <v>5613</v>
      </c>
      <c r="D143" t="str">
        <f>IFERROR(VLOOKUP(A143,'Assignee Cleaned'!Assignee_Cleanup_Robotics,2,0),"No")</f>
        <v>DIVERSEY INC</v>
      </c>
      <c r="E143" t="s">
        <v>6142</v>
      </c>
      <c r="F143" t="s">
        <v>6143</v>
      </c>
      <c r="G143" t="s">
        <v>6143</v>
      </c>
      <c r="H143" t="s">
        <v>6143</v>
      </c>
      <c r="I143" t="s">
        <v>6143</v>
      </c>
      <c r="J143" t="str">
        <f>IFERROR(VLOOKUP(A143,'General Sensing'!GeneralSensing_PNs,2,0),"No")</f>
        <v>Yes</v>
      </c>
      <c r="K143" t="str">
        <f>IFERROR(VLOOKUP(A143,'Optical Sensing'!Optical_PNs,2,0),"No")</f>
        <v>No</v>
      </c>
      <c r="L143" t="str">
        <f>IFERROR(VLOOKUP(A143,Acoustics!Acoustic_PNs,2,0),"No")</f>
        <v>Yes</v>
      </c>
      <c r="M143" t="str">
        <f>IFERROR(VLOOKUP(A143,Electromagnetic!Electromagnetic_PNs,2,0),"No")</f>
        <v>No</v>
      </c>
      <c r="N143" t="str">
        <f>IFERROR(VLOOKUP(A143,Pizoelectric!Pizoelectic_PNs,2,0),"No")</f>
        <v>No</v>
      </c>
      <c r="O143">
        <v>2019</v>
      </c>
      <c r="P143">
        <v>2018</v>
      </c>
      <c r="Q143">
        <v>2011</v>
      </c>
      <c r="R143" s="1">
        <v>2019278417</v>
      </c>
      <c r="S143" t="s">
        <v>5043</v>
      </c>
    </row>
    <row r="144" spans="1:19" x14ac:dyDescent="0.3">
      <c r="A144" t="s">
        <v>2036</v>
      </c>
      <c r="B144" t="s">
        <v>5612</v>
      </c>
      <c r="C144" t="s">
        <v>5643</v>
      </c>
      <c r="D144" t="str">
        <f>IFERROR(VLOOKUP(A144,'Assignee Cleaned'!Assignee_Cleanup_Robotics,2,0),"No")</f>
        <v>DIVERSEY INC</v>
      </c>
      <c r="E144" t="s">
        <v>6415</v>
      </c>
      <c r="F144" t="s">
        <v>6416</v>
      </c>
      <c r="G144" t="s">
        <v>6143</v>
      </c>
      <c r="H144" t="s">
        <v>6417</v>
      </c>
      <c r="I144" t="s">
        <v>6143</v>
      </c>
      <c r="J144" t="str">
        <f>IFERROR(VLOOKUP(A144,'General Sensing'!GeneralSensing_PNs,2,0),"No")</f>
        <v>Yes</v>
      </c>
      <c r="K144" t="str">
        <f>IFERROR(VLOOKUP(A144,'Optical Sensing'!Optical_PNs,2,0),"No")</f>
        <v>No</v>
      </c>
      <c r="L144" t="str">
        <f>IFERROR(VLOOKUP(A144,Acoustics!Acoustic_PNs,2,0),"No")</f>
        <v>Yes</v>
      </c>
      <c r="M144" t="str">
        <f>IFERROR(VLOOKUP(A144,Electromagnetic!Electromagnetic_PNs,2,0),"No")</f>
        <v>No</v>
      </c>
      <c r="N144" t="str">
        <f>IFERROR(VLOOKUP(A144,Pizoelectric!Pizoelectic_PNs,2,0),"No")</f>
        <v>No</v>
      </c>
      <c r="O144">
        <v>2018</v>
      </c>
      <c r="P144">
        <v>2011</v>
      </c>
      <c r="Q144">
        <v>2011</v>
      </c>
      <c r="R144" s="1" t="s">
        <v>5123</v>
      </c>
      <c r="S144" t="s">
        <v>5043</v>
      </c>
    </row>
    <row r="145" spans="1:19" x14ac:dyDescent="0.3">
      <c r="A145" t="s">
        <v>1371</v>
      </c>
      <c r="B145" t="s">
        <v>5612</v>
      </c>
      <c r="C145" t="s">
        <v>5613</v>
      </c>
      <c r="D145" t="str">
        <f>IFERROR(VLOOKUP(A145,'Assignee Cleaned'!Assignee_Cleanup_Robotics,2,0),"No")</f>
        <v>DOGUGONGGAN</v>
      </c>
      <c r="E145" t="s">
        <v>7238</v>
      </c>
      <c r="F145" t="s">
        <v>7239</v>
      </c>
      <c r="G145" t="s">
        <v>7241</v>
      </c>
      <c r="H145" t="s">
        <v>7240</v>
      </c>
      <c r="I145" t="s">
        <v>7241</v>
      </c>
      <c r="J145" t="str">
        <f>IFERROR(VLOOKUP(A145,'General Sensing'!GeneralSensing_PNs,2,0),"No")</f>
        <v>Yes</v>
      </c>
      <c r="K145" t="str">
        <f>IFERROR(VLOOKUP(A145,'Optical Sensing'!Optical_PNs,2,0),"No")</f>
        <v>Yes</v>
      </c>
      <c r="L145" t="str">
        <f>IFERROR(VLOOKUP(A145,Acoustics!Acoustic_PNs,2,0),"No")</f>
        <v>No</v>
      </c>
      <c r="M145" t="str">
        <f>IFERROR(VLOOKUP(A145,Electromagnetic!Electromagnetic_PNs,2,0),"No")</f>
        <v>No</v>
      </c>
      <c r="N145" t="str">
        <f>IFERROR(VLOOKUP(A145,Pizoelectric!Pizoelectic_PNs,2,0),"No")</f>
        <v>No</v>
      </c>
      <c r="O145">
        <v>2019</v>
      </c>
      <c r="P145">
        <v>2018</v>
      </c>
      <c r="Q145">
        <v>2018</v>
      </c>
      <c r="R145" s="1" t="s">
        <v>4855</v>
      </c>
      <c r="S145" t="s">
        <v>4854</v>
      </c>
    </row>
    <row r="146" spans="1:19" x14ac:dyDescent="0.3">
      <c r="A146" t="s">
        <v>1810</v>
      </c>
      <c r="B146" t="s">
        <v>5612</v>
      </c>
      <c r="C146" t="s">
        <v>5613</v>
      </c>
      <c r="D146" t="str">
        <f>IFERROR(VLOOKUP(A146,'Assignee Cleaned'!Assignee_Cleanup_Robotics,2,0),"No")</f>
        <v>JOHANNES HEIDENHAIN GMBH</v>
      </c>
      <c r="E146" t="s">
        <v>7108</v>
      </c>
      <c r="F146" t="s">
        <v>7109</v>
      </c>
      <c r="G146" t="s">
        <v>7111</v>
      </c>
      <c r="H146" t="s">
        <v>7110</v>
      </c>
      <c r="I146" t="s">
        <v>7111</v>
      </c>
      <c r="J146" t="str">
        <f>IFERROR(VLOOKUP(A146,'General Sensing'!GeneralSensing_PNs,2,0),"No")</f>
        <v>Yes</v>
      </c>
      <c r="K146" t="str">
        <f>IFERROR(VLOOKUP(A146,'Optical Sensing'!Optical_PNs,2,0),"No")</f>
        <v>Yes</v>
      </c>
      <c r="L146" t="str">
        <f>IFERROR(VLOOKUP(A146,Acoustics!Acoustic_PNs,2,0),"No")</f>
        <v>No</v>
      </c>
      <c r="M146" t="str">
        <f>IFERROR(VLOOKUP(A146,Electromagnetic!Electromagnetic_PNs,2,0),"No")</f>
        <v>No</v>
      </c>
      <c r="N146" t="str">
        <f>IFERROR(VLOOKUP(A146,Pizoelectric!Pizoelectic_PNs,2,0),"No")</f>
        <v>No</v>
      </c>
      <c r="O146">
        <v>2019</v>
      </c>
      <c r="P146">
        <v>2018</v>
      </c>
      <c r="Q146">
        <v>2017</v>
      </c>
      <c r="R146" s="1" t="s">
        <v>3736</v>
      </c>
      <c r="S146" t="s">
        <v>3735</v>
      </c>
    </row>
    <row r="147" spans="1:19" x14ac:dyDescent="0.3">
      <c r="A147" t="s">
        <v>3346</v>
      </c>
      <c r="B147" t="s">
        <v>5612</v>
      </c>
      <c r="C147" t="s">
        <v>5643</v>
      </c>
      <c r="D147" t="str">
        <f>IFERROR(VLOOKUP(A147,'Assignee Cleaned'!Assignee_Cleanup_Robotics,2,0),"No")</f>
        <v>DREW G L</v>
      </c>
      <c r="E147" t="s">
        <v>5656</v>
      </c>
      <c r="F147" t="s">
        <v>5657</v>
      </c>
      <c r="G147" t="s">
        <v>5658</v>
      </c>
      <c r="H147" t="s">
        <v>5658</v>
      </c>
      <c r="I147" t="s">
        <v>5658</v>
      </c>
      <c r="J147" t="str">
        <f>IFERROR(VLOOKUP(A147,'General Sensing'!GeneralSensing_PNs,2,0),"No")</f>
        <v>Yes</v>
      </c>
      <c r="K147" t="str">
        <f>IFERROR(VLOOKUP(A147,'Optical Sensing'!Optical_PNs,2,0),"No")</f>
        <v>Yes</v>
      </c>
      <c r="L147" t="str">
        <f>IFERROR(VLOOKUP(A147,Acoustics!Acoustic_PNs,2,0),"No")</f>
        <v>No</v>
      </c>
      <c r="M147" t="str">
        <f>IFERROR(VLOOKUP(A147,Electromagnetic!Electromagnetic_PNs,2,0),"No")</f>
        <v>No</v>
      </c>
      <c r="N147" t="str">
        <f>IFERROR(VLOOKUP(A147,Pizoelectric!Pizoelectic_PNs,2,0),"No")</f>
        <v>No</v>
      </c>
      <c r="O147">
        <v>2016</v>
      </c>
      <c r="P147">
        <v>2015</v>
      </c>
      <c r="Q147">
        <v>2014</v>
      </c>
      <c r="R147" s="1">
        <v>2015735909</v>
      </c>
      <c r="S147" t="s">
        <v>5546</v>
      </c>
    </row>
    <row r="148" spans="1:19" x14ac:dyDescent="0.3">
      <c r="A148" t="s">
        <v>3330</v>
      </c>
      <c r="B148" t="s">
        <v>5612</v>
      </c>
      <c r="C148" t="s">
        <v>5613</v>
      </c>
      <c r="D148" t="str">
        <f>IFERROR(VLOOKUP(A148,'Assignee Cleaned'!Assignee_Cleanup_Robotics,2,0),"No")</f>
        <v>ECOCLEAN GMBH</v>
      </c>
      <c r="E148" t="s">
        <v>5630</v>
      </c>
      <c r="F148" t="s">
        <v>5631</v>
      </c>
      <c r="G148" t="s">
        <v>5631</v>
      </c>
      <c r="H148" t="s">
        <v>5632</v>
      </c>
      <c r="I148" t="s">
        <v>5631</v>
      </c>
      <c r="J148" t="str">
        <f>IFERROR(VLOOKUP(A148,'General Sensing'!GeneralSensing_PNs,2,0),"No")</f>
        <v>Yes</v>
      </c>
      <c r="K148" t="str">
        <f>IFERROR(VLOOKUP(A148,'Optical Sensing'!Optical_PNs,2,0),"No")</f>
        <v>Yes</v>
      </c>
      <c r="L148" t="str">
        <f>IFERROR(VLOOKUP(A148,Acoustics!Acoustic_PNs,2,0),"No")</f>
        <v>No</v>
      </c>
      <c r="M148" t="str">
        <f>IFERROR(VLOOKUP(A148,Electromagnetic!Electromagnetic_PNs,2,0),"No")</f>
        <v>No</v>
      </c>
      <c r="N148" t="str">
        <f>IFERROR(VLOOKUP(A148,Pizoelectric!Pizoelectic_PNs,2,0),"No")</f>
        <v>No</v>
      </c>
      <c r="O148">
        <v>2016</v>
      </c>
      <c r="P148">
        <v>2016</v>
      </c>
      <c r="Q148">
        <v>2013</v>
      </c>
      <c r="R148" s="1">
        <v>2015164631</v>
      </c>
      <c r="S148" t="s">
        <v>5148</v>
      </c>
    </row>
    <row r="149" spans="1:19" x14ac:dyDescent="0.3">
      <c r="A149" t="s">
        <v>1605</v>
      </c>
      <c r="B149" t="s">
        <v>5612</v>
      </c>
      <c r="C149" t="s">
        <v>5613</v>
      </c>
      <c r="D149" t="str">
        <f>IFERROR(VLOOKUP(A149,'Assignee Cleaned'!Assignee_Cleanup_Robotics,2,0),"No")</f>
        <v>ELECTRONICS AND TELECOMMUNICATIONS RESEARCH INSTITUTE</v>
      </c>
      <c r="E149" t="s">
        <v>7181</v>
      </c>
      <c r="F149" t="s">
        <v>7182</v>
      </c>
      <c r="G149" t="s">
        <v>7182</v>
      </c>
      <c r="H149" t="s">
        <v>7183</v>
      </c>
      <c r="I149" t="s">
        <v>7182</v>
      </c>
      <c r="J149" t="str">
        <f>IFERROR(VLOOKUP(A149,'General Sensing'!GeneralSensing_PNs,2,0),"No")</f>
        <v>Yes</v>
      </c>
      <c r="K149" t="str">
        <f>IFERROR(VLOOKUP(A149,'Optical Sensing'!Optical_PNs,2,0),"No")</f>
        <v>Yes</v>
      </c>
      <c r="L149" t="str">
        <f>IFERROR(VLOOKUP(A149,Acoustics!Acoustic_PNs,2,0),"No")</f>
        <v>No</v>
      </c>
      <c r="M149" t="str">
        <f>IFERROR(VLOOKUP(A149,Electromagnetic!Electromagnetic_PNs,2,0),"No")</f>
        <v>No</v>
      </c>
      <c r="N149" t="str">
        <f>IFERROR(VLOOKUP(A149,Pizoelectric!Pizoelectic_PNs,2,0),"No")</f>
        <v>No</v>
      </c>
      <c r="O149">
        <v>2019</v>
      </c>
      <c r="P149">
        <v>2018</v>
      </c>
      <c r="Q149">
        <v>2017</v>
      </c>
      <c r="R149" s="1" t="s">
        <v>3891</v>
      </c>
      <c r="S149" t="s">
        <v>3890</v>
      </c>
    </row>
    <row r="150" spans="1:19" x14ac:dyDescent="0.3">
      <c r="A150" t="s">
        <v>2825</v>
      </c>
      <c r="B150" t="s">
        <v>5612</v>
      </c>
      <c r="C150" t="s">
        <v>5613</v>
      </c>
      <c r="D150" t="str">
        <f>IFERROR(VLOOKUP(A150,'Assignee Cleaned'!Assignee_Cleanup_Robotics,2,0),"No")</f>
        <v>ELID TECHNOLOGY INT PTE LTD</v>
      </c>
      <c r="E150" t="s">
        <v>5931</v>
      </c>
      <c r="F150" t="s">
        <v>5932</v>
      </c>
      <c r="G150" t="s">
        <v>5933</v>
      </c>
      <c r="H150" t="s">
        <v>5933</v>
      </c>
      <c r="I150" t="s">
        <v>5933</v>
      </c>
      <c r="J150" t="str">
        <f>IFERROR(VLOOKUP(A150,'General Sensing'!GeneralSensing_PNs,2,0),"No")</f>
        <v>Yes</v>
      </c>
      <c r="K150" t="str">
        <f>IFERROR(VLOOKUP(A150,'Optical Sensing'!Optical_PNs,2,0),"No")</f>
        <v>Yes</v>
      </c>
      <c r="L150" t="str">
        <f>IFERROR(VLOOKUP(A150,Acoustics!Acoustic_PNs,2,0),"No")</f>
        <v>No</v>
      </c>
      <c r="M150" t="str">
        <f>IFERROR(VLOOKUP(A150,Electromagnetic!Electromagnetic_PNs,2,0),"No")</f>
        <v>No</v>
      </c>
      <c r="N150" t="str">
        <f>IFERROR(VLOOKUP(A150,Pizoelectric!Pizoelectic_PNs,2,0),"No")</f>
        <v>No</v>
      </c>
      <c r="O150">
        <v>2017</v>
      </c>
      <c r="P150">
        <v>2017</v>
      </c>
      <c r="Q150">
        <v>2016</v>
      </c>
      <c r="R150" s="1">
        <v>2017745400</v>
      </c>
      <c r="S150" t="s">
        <v>4965</v>
      </c>
    </row>
    <row r="151" spans="1:19" x14ac:dyDescent="0.3">
      <c r="A151" t="s">
        <v>1610</v>
      </c>
      <c r="B151" t="s">
        <v>5612</v>
      </c>
      <c r="C151" t="s">
        <v>5613</v>
      </c>
      <c r="D151" t="str">
        <f>IFERROR(VLOOKUP(A151,'Assignee Cleaned'!Assignee_Cleanup_Robotics,2,0),"No")</f>
        <v>ELID TECHNOLOGY INT PTE LTD</v>
      </c>
      <c r="E151" t="s">
        <v>5931</v>
      </c>
      <c r="F151" t="s">
        <v>5932</v>
      </c>
      <c r="G151" t="s">
        <v>5933</v>
      </c>
      <c r="H151" t="s">
        <v>5933</v>
      </c>
      <c r="I151" t="s">
        <v>5933</v>
      </c>
      <c r="J151" t="str">
        <f>IFERROR(VLOOKUP(A151,'General Sensing'!GeneralSensing_PNs,2,0),"No")</f>
        <v>No</v>
      </c>
      <c r="K151" t="str">
        <f>IFERROR(VLOOKUP(A151,'Optical Sensing'!Optical_PNs,2,0),"No")</f>
        <v>Yes</v>
      </c>
      <c r="L151" t="str">
        <f>IFERROR(VLOOKUP(A151,Acoustics!Acoustic_PNs,2,0),"No")</f>
        <v>No</v>
      </c>
      <c r="M151" t="str">
        <f>IFERROR(VLOOKUP(A151,Electromagnetic!Electromagnetic_PNs,2,0),"No")</f>
        <v>No</v>
      </c>
      <c r="N151" t="str">
        <f>IFERROR(VLOOKUP(A151,Pizoelectric!Pizoelectic_PNs,2,0),"No")</f>
        <v>No</v>
      </c>
      <c r="O151">
        <v>2019</v>
      </c>
      <c r="P151">
        <v>2018</v>
      </c>
      <c r="Q151">
        <v>2017</v>
      </c>
      <c r="R151" s="1" t="s">
        <v>4930</v>
      </c>
      <c r="S151" t="s">
        <v>4929</v>
      </c>
    </row>
    <row r="152" spans="1:19" x14ac:dyDescent="0.3">
      <c r="A152" t="s">
        <v>3424</v>
      </c>
      <c r="B152" t="s">
        <v>5612</v>
      </c>
      <c r="C152" t="s">
        <v>5613</v>
      </c>
      <c r="D152" t="str">
        <f>IFERROR(VLOOKUP(A152,'Assignee Cleaned'!Assignee_Cleanup_Robotics,2,0),"No")</f>
        <v>INTELLECTUAL VENTURES MANAGEMENT LLC</v>
      </c>
      <c r="E152" t="s">
        <v>6599</v>
      </c>
      <c r="F152" t="s">
        <v>6600</v>
      </c>
      <c r="G152" t="s">
        <v>6601</v>
      </c>
      <c r="H152" t="s">
        <v>6600</v>
      </c>
      <c r="I152" t="s">
        <v>6600</v>
      </c>
      <c r="J152" t="str">
        <f>IFERROR(VLOOKUP(A152,'General Sensing'!GeneralSensing_PNs,2,0),"No")</f>
        <v>No</v>
      </c>
      <c r="K152" t="str">
        <f>IFERROR(VLOOKUP(A152,'Optical Sensing'!Optical_PNs,2,0),"No")</f>
        <v>Yes</v>
      </c>
      <c r="L152" t="str">
        <f>IFERROR(VLOOKUP(A152,Acoustics!Acoustic_PNs,2,0),"No")</f>
        <v>No</v>
      </c>
      <c r="M152" t="str">
        <f>IFERROR(VLOOKUP(A152,Electromagnetic!Electromagnetic_PNs,2,0),"No")</f>
        <v>No</v>
      </c>
      <c r="N152" t="str">
        <f>IFERROR(VLOOKUP(A152,Pizoelectric!Pizoelectic_PNs,2,0),"No")</f>
        <v>No</v>
      </c>
      <c r="O152">
        <v>2016</v>
      </c>
      <c r="P152">
        <v>2014</v>
      </c>
      <c r="Q152">
        <v>2014</v>
      </c>
      <c r="R152" s="1" t="s">
        <v>5557</v>
      </c>
      <c r="S152" t="s">
        <v>5387</v>
      </c>
    </row>
    <row r="153" spans="1:19" x14ac:dyDescent="0.3">
      <c r="A153" t="s">
        <v>3316</v>
      </c>
      <c r="B153" t="s">
        <v>5612</v>
      </c>
      <c r="C153" t="s">
        <v>5613</v>
      </c>
      <c r="D153" t="str">
        <f>IFERROR(VLOOKUP(A153,'Assignee Cleaned'!Assignee_Cleanup_Robotics,2,0),"No")</f>
        <v>INTELLECTUAL VENTURES MANAGEMENT LLC</v>
      </c>
      <c r="E153" t="s">
        <v>6599</v>
      </c>
      <c r="F153" t="s">
        <v>6600</v>
      </c>
      <c r="G153" t="s">
        <v>6601</v>
      </c>
      <c r="H153" t="s">
        <v>6600</v>
      </c>
      <c r="I153" t="s">
        <v>6600</v>
      </c>
      <c r="J153" t="str">
        <f>IFERROR(VLOOKUP(A153,'General Sensing'!GeneralSensing_PNs,2,0),"No")</f>
        <v>Yes</v>
      </c>
      <c r="K153" t="str">
        <f>IFERROR(VLOOKUP(A153,'Optical Sensing'!Optical_PNs,2,0),"No")</f>
        <v>Yes</v>
      </c>
      <c r="L153" t="str">
        <f>IFERROR(VLOOKUP(A153,Acoustics!Acoustic_PNs,2,0),"No")</f>
        <v>No</v>
      </c>
      <c r="M153" t="str">
        <f>IFERROR(VLOOKUP(A153,Electromagnetic!Electromagnetic_PNs,2,0),"No")</f>
        <v>No</v>
      </c>
      <c r="N153" t="str">
        <f>IFERROR(VLOOKUP(A153,Pizoelectric!Pizoelectic_PNs,2,0),"No")</f>
        <v>No</v>
      </c>
      <c r="O153">
        <v>2016</v>
      </c>
      <c r="P153">
        <v>2016</v>
      </c>
      <c r="Q153">
        <v>2014</v>
      </c>
      <c r="R153" s="1" t="s">
        <v>5388</v>
      </c>
      <c r="S153" t="s">
        <v>5387</v>
      </c>
    </row>
    <row r="154" spans="1:19" x14ac:dyDescent="0.3">
      <c r="A154" t="s">
        <v>1018</v>
      </c>
      <c r="B154" t="s">
        <v>5612</v>
      </c>
      <c r="C154" t="s">
        <v>5613</v>
      </c>
      <c r="D154" t="str">
        <f>IFERROR(VLOOKUP(A154,'Assignee Cleaned'!Assignee_Cleanup_Robotics,2,0),"No")</f>
        <v>EMOTECH LTD</v>
      </c>
      <c r="E154" t="s">
        <v>6230</v>
      </c>
      <c r="F154" t="s">
        <v>5993</v>
      </c>
      <c r="G154" t="s">
        <v>5993</v>
      </c>
      <c r="H154" t="s">
        <v>5993</v>
      </c>
      <c r="I154" t="s">
        <v>5993</v>
      </c>
      <c r="J154" t="str">
        <f>IFERROR(VLOOKUP(A154,'General Sensing'!GeneralSensing_PNs,2,0),"No")</f>
        <v>Yes</v>
      </c>
      <c r="K154" t="str">
        <f>IFERROR(VLOOKUP(A154,'Optical Sensing'!Optical_PNs,2,0),"No")</f>
        <v>Yes</v>
      </c>
      <c r="L154" t="str">
        <f>IFERROR(VLOOKUP(A154,Acoustics!Acoustic_PNs,2,0),"No")</f>
        <v>Yes</v>
      </c>
      <c r="M154" t="str">
        <f>IFERROR(VLOOKUP(A154,Electromagnetic!Electromagnetic_PNs,2,0),"No")</f>
        <v>No</v>
      </c>
      <c r="N154" t="str">
        <f>IFERROR(VLOOKUP(A154,Pizoelectric!Pizoelectic_PNs,2,0),"No")</f>
        <v>No</v>
      </c>
      <c r="O154">
        <v>2020</v>
      </c>
      <c r="P154">
        <v>2019</v>
      </c>
      <c r="Q154">
        <v>2018</v>
      </c>
      <c r="R154" s="1">
        <v>2020059235</v>
      </c>
      <c r="S154" t="s">
        <v>4590</v>
      </c>
    </row>
    <row r="155" spans="1:19" x14ac:dyDescent="0.3">
      <c r="A155" t="s">
        <v>3251</v>
      </c>
      <c r="B155" t="s">
        <v>5612</v>
      </c>
      <c r="C155" t="s">
        <v>5613</v>
      </c>
      <c r="D155" t="str">
        <f>IFERROR(VLOOKUP(A155,'Assignee Cleaned'!Assignee_Cleanup_Robotics,2,0),"No")</f>
        <v>GENERAL MOTORS CORP</v>
      </c>
      <c r="E155" t="s">
        <v>6665</v>
      </c>
      <c r="F155" t="s">
        <v>6666</v>
      </c>
      <c r="G155" t="s">
        <v>6668</v>
      </c>
      <c r="H155" t="s">
        <v>6667</v>
      </c>
      <c r="I155" t="s">
        <v>6668</v>
      </c>
      <c r="J155" t="str">
        <f>IFERROR(VLOOKUP(A155,'General Sensing'!GeneralSensing_PNs,2,0),"No")</f>
        <v>Yes</v>
      </c>
      <c r="K155" t="str">
        <f>IFERROR(VLOOKUP(A155,'Optical Sensing'!Optical_PNs,2,0),"No")</f>
        <v>Yes</v>
      </c>
      <c r="L155" t="str">
        <f>IFERROR(VLOOKUP(A155,Acoustics!Acoustic_PNs,2,0),"No")</f>
        <v>No</v>
      </c>
      <c r="M155" t="str">
        <f>IFERROR(VLOOKUP(A155,Electromagnetic!Electromagnetic_PNs,2,0),"No")</f>
        <v>No</v>
      </c>
      <c r="N155" t="str">
        <f>IFERROR(VLOOKUP(A155,Pizoelectric!Pizoelectic_PNs,2,0),"No")</f>
        <v>No</v>
      </c>
      <c r="O155">
        <v>2016</v>
      </c>
      <c r="P155">
        <v>2015</v>
      </c>
      <c r="Q155">
        <v>2015</v>
      </c>
      <c r="R155" s="1" t="s">
        <v>5338</v>
      </c>
      <c r="S155" t="s">
        <v>5337</v>
      </c>
    </row>
    <row r="156" spans="1:19" x14ac:dyDescent="0.3">
      <c r="A156" t="s">
        <v>302</v>
      </c>
      <c r="B156" t="s">
        <v>5612</v>
      </c>
      <c r="C156" t="s">
        <v>5675</v>
      </c>
      <c r="D156" t="str">
        <f>IFERROR(VLOOKUP(A156,'Assignee Cleaned'!Assignee_Cleanup_Robotics,2,0),"No")</f>
        <v>EQUATE PETROCHEMICAL CO</v>
      </c>
      <c r="E156" t="s">
        <v>7537</v>
      </c>
      <c r="F156" t="s">
        <v>7538</v>
      </c>
      <c r="G156" t="s">
        <v>7539</v>
      </c>
      <c r="H156" t="s">
        <v>7539</v>
      </c>
      <c r="I156" t="s">
        <v>7539</v>
      </c>
      <c r="J156" t="str">
        <f>IFERROR(VLOOKUP(A156,'General Sensing'!GeneralSensing_PNs,2,0),"No")</f>
        <v>Yes</v>
      </c>
      <c r="K156" t="str">
        <f>IFERROR(VLOOKUP(A156,'Optical Sensing'!Optical_PNs,2,0),"No")</f>
        <v>Yes</v>
      </c>
      <c r="L156" t="str">
        <f>IFERROR(VLOOKUP(A156,Acoustics!Acoustic_PNs,2,0),"No")</f>
        <v>No</v>
      </c>
      <c r="M156" t="str">
        <f>IFERROR(VLOOKUP(A156,Electromagnetic!Electromagnetic_PNs,2,0),"No")</f>
        <v>No</v>
      </c>
      <c r="N156" t="str">
        <f>IFERROR(VLOOKUP(A156,Pizoelectric!Pizoelectic_PNs,2,0),"No")</f>
        <v>No</v>
      </c>
      <c r="O156">
        <v>2020</v>
      </c>
      <c r="P156">
        <v>2019</v>
      </c>
      <c r="Q156">
        <v>2019</v>
      </c>
      <c r="R156" s="1" t="s">
        <v>3863</v>
      </c>
      <c r="S156" t="s">
        <v>3862</v>
      </c>
    </row>
    <row r="157" spans="1:19" x14ac:dyDescent="0.3">
      <c r="A157" t="s">
        <v>2707</v>
      </c>
      <c r="B157" t="s">
        <v>5612</v>
      </c>
      <c r="C157" t="s">
        <v>5613</v>
      </c>
      <c r="D157" t="str">
        <f>IFERROR(VLOOKUP(A157,'Assignee Cleaned'!Assignee_Cleanup_Robotics,2,0),"No")</f>
        <v>ESCO CORP</v>
      </c>
      <c r="E157" t="s">
        <v>6868</v>
      </c>
      <c r="F157" t="s">
        <v>6869</v>
      </c>
      <c r="G157" t="s">
        <v>6870</v>
      </c>
      <c r="H157" t="s">
        <v>6870</v>
      </c>
      <c r="I157" t="s">
        <v>6871</v>
      </c>
      <c r="J157" t="str">
        <f>IFERROR(VLOOKUP(A157,'General Sensing'!GeneralSensing_PNs,2,0),"No")</f>
        <v>Yes</v>
      </c>
      <c r="K157" t="str">
        <f>IFERROR(VLOOKUP(A157,'Optical Sensing'!Optical_PNs,2,0),"No")</f>
        <v>Yes</v>
      </c>
      <c r="L157" t="str">
        <f>IFERROR(VLOOKUP(A157,Acoustics!Acoustic_PNs,2,0),"No")</f>
        <v>No</v>
      </c>
      <c r="M157" t="str">
        <f>IFERROR(VLOOKUP(A157,Electromagnetic!Electromagnetic_PNs,2,0),"No")</f>
        <v>No</v>
      </c>
      <c r="N157" t="str">
        <f>IFERROR(VLOOKUP(A157,Pizoelectric!Pizoelectic_PNs,2,0),"No")</f>
        <v>No</v>
      </c>
      <c r="O157">
        <v>2017</v>
      </c>
      <c r="P157">
        <v>2017</v>
      </c>
      <c r="Q157">
        <v>2016</v>
      </c>
      <c r="R157" s="1" t="s">
        <v>4499</v>
      </c>
      <c r="S157" t="s">
        <v>4498</v>
      </c>
    </row>
    <row r="158" spans="1:19" x14ac:dyDescent="0.3">
      <c r="A158" t="s">
        <v>2659</v>
      </c>
      <c r="B158" t="s">
        <v>5612</v>
      </c>
      <c r="C158" t="s">
        <v>5613</v>
      </c>
      <c r="D158" t="str">
        <f>IFERROR(VLOOKUP(A158,'Assignee Cleaned'!Assignee_Cleanup_Robotics,2,0),"No")</f>
        <v>ETAK SYSTEMS LLC</v>
      </c>
      <c r="E158" t="s">
        <v>5971</v>
      </c>
      <c r="F158" t="s">
        <v>5972</v>
      </c>
      <c r="G158" t="s">
        <v>5972</v>
      </c>
      <c r="H158" t="s">
        <v>5972</v>
      </c>
      <c r="I158" t="s">
        <v>5972</v>
      </c>
      <c r="J158" t="str">
        <f>IFERROR(VLOOKUP(A158,'General Sensing'!GeneralSensing_PNs,2,0),"No")</f>
        <v>Yes</v>
      </c>
      <c r="K158" t="str">
        <f>IFERROR(VLOOKUP(A158,'Optical Sensing'!Optical_PNs,2,0),"No")</f>
        <v>Yes</v>
      </c>
      <c r="L158" t="str">
        <f>IFERROR(VLOOKUP(A158,Acoustics!Acoustic_PNs,2,0),"No")</f>
        <v>No</v>
      </c>
      <c r="M158" t="str">
        <f>IFERROR(VLOOKUP(A158,Electromagnetic!Electromagnetic_PNs,2,0),"No")</f>
        <v>No</v>
      </c>
      <c r="N158" t="str">
        <f>IFERROR(VLOOKUP(A158,Pizoelectric!Pizoelectic_PNs,2,0),"No")</f>
        <v>No</v>
      </c>
      <c r="O158">
        <v>2018</v>
      </c>
      <c r="P158">
        <v>2017</v>
      </c>
      <c r="Q158">
        <v>2016</v>
      </c>
      <c r="R158" s="1">
        <v>2018030652</v>
      </c>
      <c r="S158" t="s">
        <v>4751</v>
      </c>
    </row>
    <row r="159" spans="1:19" x14ac:dyDescent="0.3">
      <c r="A159" t="s">
        <v>1660</v>
      </c>
      <c r="B159" t="s">
        <v>5612</v>
      </c>
      <c r="C159" t="s">
        <v>5613</v>
      </c>
      <c r="D159" t="str">
        <f>IFERROR(VLOOKUP(A159,'Assignee Cleaned'!Assignee_Cleanup_Robotics,2,0),"No")</f>
        <v>FACEBOOK INC</v>
      </c>
      <c r="E159" t="s">
        <v>7165</v>
      </c>
      <c r="F159" t="s">
        <v>7166</v>
      </c>
      <c r="G159" t="s">
        <v>7167</v>
      </c>
      <c r="H159" t="s">
        <v>7167</v>
      </c>
      <c r="I159" t="s">
        <v>7167</v>
      </c>
      <c r="J159" t="str">
        <f>IFERROR(VLOOKUP(A159,'General Sensing'!GeneralSensing_PNs,2,0),"No")</f>
        <v>Yes</v>
      </c>
      <c r="K159" t="str">
        <f>IFERROR(VLOOKUP(A159,'Optical Sensing'!Optical_PNs,2,0),"No")</f>
        <v>Yes</v>
      </c>
      <c r="L159" t="str">
        <f>IFERROR(VLOOKUP(A159,Acoustics!Acoustic_PNs,2,0),"No")</f>
        <v>Yes</v>
      </c>
      <c r="M159" t="str">
        <f>IFERROR(VLOOKUP(A159,Electromagnetic!Electromagnetic_PNs,2,0),"No")</f>
        <v>No</v>
      </c>
      <c r="N159" t="str">
        <f>IFERROR(VLOOKUP(A159,Pizoelectric!Pizoelectic_PNs,2,0),"No")</f>
        <v>No</v>
      </c>
      <c r="O159">
        <v>2019</v>
      </c>
      <c r="P159">
        <v>2017</v>
      </c>
      <c r="Q159">
        <v>2017</v>
      </c>
      <c r="R159" s="1" t="s">
        <v>4294</v>
      </c>
      <c r="S159" t="s">
        <v>4293</v>
      </c>
    </row>
    <row r="160" spans="1:19" x14ac:dyDescent="0.3">
      <c r="A160" t="s">
        <v>1683</v>
      </c>
      <c r="B160" t="s">
        <v>5612</v>
      </c>
      <c r="C160" t="s">
        <v>5613</v>
      </c>
      <c r="D160" t="str">
        <f>IFERROR(VLOOKUP(A160,'Assignee Cleaned'!Assignee_Cleanup_Robotics,2,0),"No")</f>
        <v>FANUC LTD.</v>
      </c>
      <c r="E160" t="s">
        <v>7156</v>
      </c>
      <c r="F160" t="s">
        <v>7157</v>
      </c>
      <c r="G160" t="s">
        <v>5655</v>
      </c>
      <c r="H160" t="s">
        <v>7158</v>
      </c>
      <c r="I160" t="s">
        <v>5655</v>
      </c>
      <c r="J160" t="str">
        <f>IFERROR(VLOOKUP(A160,'General Sensing'!GeneralSensing_PNs,2,0),"No")</f>
        <v>Yes</v>
      </c>
      <c r="K160" t="str">
        <f>IFERROR(VLOOKUP(A160,'Optical Sensing'!Optical_PNs,2,0),"No")</f>
        <v>Yes</v>
      </c>
      <c r="L160" t="str">
        <f>IFERROR(VLOOKUP(A160,Acoustics!Acoustic_PNs,2,0),"No")</f>
        <v>No</v>
      </c>
      <c r="M160" t="str">
        <f>IFERROR(VLOOKUP(A160,Electromagnetic!Electromagnetic_PNs,2,0),"No")</f>
        <v>No</v>
      </c>
      <c r="N160" t="str">
        <f>IFERROR(VLOOKUP(A160,Pizoelectric!Pizoelectic_PNs,2,0),"No")</f>
        <v>No</v>
      </c>
      <c r="O160">
        <v>2019</v>
      </c>
      <c r="P160">
        <v>2017</v>
      </c>
      <c r="Q160">
        <v>2017</v>
      </c>
      <c r="R160" s="1" t="s">
        <v>4313</v>
      </c>
      <c r="S160" t="s">
        <v>4312</v>
      </c>
    </row>
    <row r="161" spans="1:19" x14ac:dyDescent="0.3">
      <c r="A161" t="s">
        <v>1071</v>
      </c>
      <c r="B161" t="s">
        <v>5612</v>
      </c>
      <c r="C161" t="s">
        <v>5613</v>
      </c>
      <c r="D161" t="str">
        <f>IFERROR(VLOOKUP(A161,'Assignee Cleaned'!Assignee_Cleanup_Robotics,2,0),"No")</f>
        <v>FANUC LTD.</v>
      </c>
      <c r="E161" t="s">
        <v>7333</v>
      </c>
      <c r="F161" t="s">
        <v>7157</v>
      </c>
      <c r="G161" t="s">
        <v>5655</v>
      </c>
      <c r="H161" t="s">
        <v>7158</v>
      </c>
      <c r="I161" t="s">
        <v>5655</v>
      </c>
      <c r="J161" t="str">
        <f>IFERROR(VLOOKUP(A161,'General Sensing'!GeneralSensing_PNs,2,0),"No")</f>
        <v>Yes</v>
      </c>
      <c r="K161" t="str">
        <f>IFERROR(VLOOKUP(A161,'Optical Sensing'!Optical_PNs,2,0),"No")</f>
        <v>Yes</v>
      </c>
      <c r="L161" t="str">
        <f>IFERROR(VLOOKUP(A161,Acoustics!Acoustic_PNs,2,0),"No")</f>
        <v>No</v>
      </c>
      <c r="M161" t="str">
        <f>IFERROR(VLOOKUP(A161,Electromagnetic!Electromagnetic_PNs,2,0),"No")</f>
        <v>No</v>
      </c>
      <c r="N161" t="str">
        <f>IFERROR(VLOOKUP(A161,Pizoelectric!Pizoelectic_PNs,2,0),"No")</f>
        <v>No</v>
      </c>
      <c r="O161">
        <v>2019</v>
      </c>
      <c r="P161">
        <v>2019</v>
      </c>
      <c r="Q161">
        <v>2018</v>
      </c>
      <c r="R161" s="1" t="s">
        <v>4622</v>
      </c>
      <c r="S161" t="s">
        <v>4621</v>
      </c>
    </row>
    <row r="162" spans="1:19" x14ac:dyDescent="0.3">
      <c r="A162" t="s">
        <v>680</v>
      </c>
      <c r="B162" t="s">
        <v>5612</v>
      </c>
      <c r="C162" t="s">
        <v>5613</v>
      </c>
      <c r="D162" t="str">
        <f>IFERROR(VLOOKUP(A162,'Assignee Cleaned'!Assignee_Cleanup_Robotics,2,0),"No")</f>
        <v>FANUC LTD.</v>
      </c>
      <c r="E162" t="s">
        <v>5652</v>
      </c>
      <c r="F162" t="s">
        <v>6280</v>
      </c>
      <c r="G162" t="s">
        <v>5655</v>
      </c>
      <c r="H162" t="s">
        <v>5754</v>
      </c>
      <c r="I162" t="s">
        <v>5655</v>
      </c>
      <c r="J162" t="str">
        <f>IFERROR(VLOOKUP(A162,'General Sensing'!GeneralSensing_PNs,2,0),"No")</f>
        <v>Yes</v>
      </c>
      <c r="K162" t="str">
        <f>IFERROR(VLOOKUP(A162,'Optical Sensing'!Optical_PNs,2,0),"No")</f>
        <v>Yes</v>
      </c>
      <c r="L162" t="str">
        <f>IFERROR(VLOOKUP(A162,Acoustics!Acoustic_PNs,2,0),"No")</f>
        <v>No</v>
      </c>
      <c r="M162" t="str">
        <f>IFERROR(VLOOKUP(A162,Electromagnetic!Electromagnetic_PNs,2,0),"No")</f>
        <v>No</v>
      </c>
      <c r="N162" t="str">
        <f>IFERROR(VLOOKUP(A162,Pizoelectric!Pizoelectic_PNs,2,0),"No")</f>
        <v>No</v>
      </c>
      <c r="O162">
        <v>2020</v>
      </c>
      <c r="P162">
        <v>2019</v>
      </c>
      <c r="Q162">
        <v>2018</v>
      </c>
      <c r="R162" s="1">
        <v>2020396817</v>
      </c>
      <c r="S162" t="s">
        <v>4250</v>
      </c>
    </row>
    <row r="163" spans="1:19" x14ac:dyDescent="0.3">
      <c r="A163" t="s">
        <v>849</v>
      </c>
      <c r="B163" t="s">
        <v>5612</v>
      </c>
      <c r="C163" t="s">
        <v>5613</v>
      </c>
      <c r="D163" t="str">
        <f>IFERROR(VLOOKUP(A163,'Assignee Cleaned'!Assignee_Cleanup_Robotics,2,0),"No")</f>
        <v>FANUC LTD.</v>
      </c>
      <c r="E163" t="s">
        <v>5848</v>
      </c>
      <c r="F163" t="s">
        <v>6280</v>
      </c>
      <c r="G163" t="s">
        <v>5655</v>
      </c>
      <c r="H163" t="s">
        <v>6280</v>
      </c>
      <c r="I163" t="s">
        <v>5655</v>
      </c>
      <c r="J163" t="str">
        <f>IFERROR(VLOOKUP(A163,'General Sensing'!GeneralSensing_PNs,2,0),"No")</f>
        <v>Yes</v>
      </c>
      <c r="K163" t="str">
        <f>IFERROR(VLOOKUP(A163,'Optical Sensing'!Optical_PNs,2,0),"No")</f>
        <v>Yes</v>
      </c>
      <c r="L163" t="str">
        <f>IFERROR(VLOOKUP(A163,Acoustics!Acoustic_PNs,2,0),"No")</f>
        <v>No</v>
      </c>
      <c r="M163" t="str">
        <f>IFERROR(VLOOKUP(A163,Electromagnetic!Electromagnetic_PNs,2,0),"No")</f>
        <v>No</v>
      </c>
      <c r="N163" t="str">
        <f>IFERROR(VLOOKUP(A163,Pizoelectric!Pizoelectic_PNs,2,0),"No")</f>
        <v>No</v>
      </c>
      <c r="O163">
        <v>2020</v>
      </c>
      <c r="P163">
        <v>2019</v>
      </c>
      <c r="Q163">
        <v>2017</v>
      </c>
      <c r="R163" s="1" t="s">
        <v>4448</v>
      </c>
      <c r="S163" t="s">
        <v>4297</v>
      </c>
    </row>
    <row r="164" spans="1:19" x14ac:dyDescent="0.3">
      <c r="A164" t="s">
        <v>3246</v>
      </c>
      <c r="B164" t="s">
        <v>5612</v>
      </c>
      <c r="C164" t="s">
        <v>5643</v>
      </c>
      <c r="D164" t="str">
        <f>IFERROR(VLOOKUP(A164,'Assignee Cleaned'!Assignee_Cleanup_Robotics,2,0),"No")</f>
        <v>FANUC LTD.</v>
      </c>
      <c r="E164" t="s">
        <v>5652</v>
      </c>
      <c r="F164" t="s">
        <v>5653</v>
      </c>
      <c r="G164" t="s">
        <v>5655</v>
      </c>
      <c r="H164" t="s">
        <v>5654</v>
      </c>
      <c r="I164" t="s">
        <v>5655</v>
      </c>
      <c r="J164" t="str">
        <f>IFERROR(VLOOKUP(A164,'General Sensing'!GeneralSensing_PNs,2,0),"No")</f>
        <v>Yes</v>
      </c>
      <c r="K164" t="str">
        <f>IFERROR(VLOOKUP(A164,'Optical Sensing'!Optical_PNs,2,0),"No")</f>
        <v>Yes</v>
      </c>
      <c r="L164" t="str">
        <f>IFERROR(VLOOKUP(A164,Acoustics!Acoustic_PNs,2,0),"No")</f>
        <v>No</v>
      </c>
      <c r="M164" t="str">
        <f>IFERROR(VLOOKUP(A164,Electromagnetic!Electromagnetic_PNs,2,0),"No")</f>
        <v>No</v>
      </c>
      <c r="N164" t="str">
        <f>IFERROR(VLOOKUP(A164,Pizoelectric!Pizoelectic_PNs,2,0),"No")</f>
        <v>No</v>
      </c>
      <c r="O164">
        <v>2016</v>
      </c>
      <c r="P164">
        <v>2015</v>
      </c>
      <c r="Q164">
        <v>2014</v>
      </c>
      <c r="R164" s="1">
        <v>2015695515</v>
      </c>
      <c r="S164" t="s">
        <v>5511</v>
      </c>
    </row>
    <row r="165" spans="1:19" x14ac:dyDescent="0.3">
      <c r="A165" t="s">
        <v>3323</v>
      </c>
      <c r="B165" t="s">
        <v>5612</v>
      </c>
      <c r="C165" t="s">
        <v>5613</v>
      </c>
      <c r="D165" t="str">
        <f>IFERROR(VLOOKUP(A165,'Assignee Cleaned'!Assignee_Cleanup_Robotics,2,0),"No")</f>
        <v>FANUC LTD.</v>
      </c>
      <c r="E165" t="s">
        <v>5753</v>
      </c>
      <c r="F165" t="s">
        <v>5653</v>
      </c>
      <c r="G165" t="s">
        <v>5655</v>
      </c>
      <c r="H165" t="s">
        <v>5754</v>
      </c>
      <c r="I165" t="s">
        <v>5655</v>
      </c>
      <c r="J165" t="str">
        <f>IFERROR(VLOOKUP(A165,'General Sensing'!GeneralSensing_PNs,2,0),"No")</f>
        <v>Yes</v>
      </c>
      <c r="K165" t="str">
        <f>IFERROR(VLOOKUP(A165,'Optical Sensing'!Optical_PNs,2,0),"No")</f>
        <v>Yes</v>
      </c>
      <c r="L165" t="str">
        <f>IFERROR(VLOOKUP(A165,Acoustics!Acoustic_PNs,2,0),"No")</f>
        <v>No</v>
      </c>
      <c r="M165" t="str">
        <f>IFERROR(VLOOKUP(A165,Electromagnetic!Electromagnetic_PNs,2,0),"No")</f>
        <v>No</v>
      </c>
      <c r="N165" t="str">
        <f>IFERROR(VLOOKUP(A165,Pizoelectric!Pizoelectic_PNs,2,0),"No")</f>
        <v>No</v>
      </c>
      <c r="O165">
        <v>2016</v>
      </c>
      <c r="P165">
        <v>2015</v>
      </c>
      <c r="Q165">
        <v>2014</v>
      </c>
      <c r="R165" s="1">
        <v>2016392816</v>
      </c>
      <c r="S165" t="s">
        <v>5540</v>
      </c>
    </row>
    <row r="166" spans="1:19" x14ac:dyDescent="0.3">
      <c r="A166" t="s">
        <v>3139</v>
      </c>
      <c r="B166" t="s">
        <v>5612</v>
      </c>
      <c r="C166" t="s">
        <v>5613</v>
      </c>
      <c r="D166" t="str">
        <f>IFERROR(VLOOKUP(A166,'Assignee Cleaned'!Assignee_Cleanup_Robotics,2,0),"No")</f>
        <v>FANUC LTD.</v>
      </c>
      <c r="E166" t="s">
        <v>5823</v>
      </c>
      <c r="F166" t="s">
        <v>5653</v>
      </c>
      <c r="G166" t="s">
        <v>5655</v>
      </c>
      <c r="H166" t="s">
        <v>5754</v>
      </c>
      <c r="I166" t="s">
        <v>5655</v>
      </c>
      <c r="J166" t="str">
        <f>IFERROR(VLOOKUP(A166,'General Sensing'!GeneralSensing_PNs,2,0),"No")</f>
        <v>Yes</v>
      </c>
      <c r="K166" t="str">
        <f>IFERROR(VLOOKUP(A166,'Optical Sensing'!Optical_PNs,2,0),"No")</f>
        <v>Yes</v>
      </c>
      <c r="L166" t="str">
        <f>IFERROR(VLOOKUP(A166,Acoustics!Acoustic_PNs,2,0),"No")</f>
        <v>No</v>
      </c>
      <c r="M166" t="str">
        <f>IFERROR(VLOOKUP(A166,Electromagnetic!Electromagnetic_PNs,2,0),"No")</f>
        <v>No</v>
      </c>
      <c r="N166" t="str">
        <f>IFERROR(VLOOKUP(A166,Pizoelectric!Pizoelectic_PNs,2,0),"No")</f>
        <v>No</v>
      </c>
      <c r="O166">
        <v>2017</v>
      </c>
      <c r="P166">
        <v>2016</v>
      </c>
      <c r="Q166">
        <v>2015</v>
      </c>
      <c r="R166" s="1">
        <v>2017073680</v>
      </c>
      <c r="S166" t="s">
        <v>5469</v>
      </c>
    </row>
    <row r="167" spans="1:19" x14ac:dyDescent="0.3">
      <c r="A167" t="s">
        <v>3066</v>
      </c>
      <c r="B167" t="s">
        <v>5612</v>
      </c>
      <c r="C167" t="s">
        <v>5613</v>
      </c>
      <c r="D167" t="str">
        <f>IFERROR(VLOOKUP(A167,'Assignee Cleaned'!Assignee_Cleanup_Robotics,2,0),"No")</f>
        <v>FANUC LTD.</v>
      </c>
      <c r="E167" t="s">
        <v>5848</v>
      </c>
      <c r="F167" t="s">
        <v>5653</v>
      </c>
      <c r="G167" t="s">
        <v>5655</v>
      </c>
      <c r="H167" t="s">
        <v>5754</v>
      </c>
      <c r="I167" t="s">
        <v>5655</v>
      </c>
      <c r="J167" t="str">
        <f>IFERROR(VLOOKUP(A167,'General Sensing'!GeneralSensing_PNs,2,0),"No")</f>
        <v>Yes</v>
      </c>
      <c r="K167" t="str">
        <f>IFERROR(VLOOKUP(A167,'Optical Sensing'!Optical_PNs,2,0),"No")</f>
        <v>Yes</v>
      </c>
      <c r="L167" t="str">
        <f>IFERROR(VLOOKUP(A167,Acoustics!Acoustic_PNs,2,0),"No")</f>
        <v>No</v>
      </c>
      <c r="M167" t="str">
        <f>IFERROR(VLOOKUP(A167,Electromagnetic!Electromagnetic_PNs,2,0),"No")</f>
        <v>No</v>
      </c>
      <c r="N167" t="str">
        <f>IFERROR(VLOOKUP(A167,Pizoelectric!Pizoelectic_PNs,2,0),"No")</f>
        <v>No</v>
      </c>
      <c r="O167">
        <v>2017</v>
      </c>
      <c r="P167">
        <v>2016</v>
      </c>
      <c r="Q167">
        <v>2015</v>
      </c>
      <c r="R167" s="1">
        <v>2017179372</v>
      </c>
      <c r="S167" t="s">
        <v>5449</v>
      </c>
    </row>
    <row r="168" spans="1:19" x14ac:dyDescent="0.3">
      <c r="A168" t="s">
        <v>2794</v>
      </c>
      <c r="B168" t="s">
        <v>5612</v>
      </c>
      <c r="C168" t="s">
        <v>5613</v>
      </c>
      <c r="D168" t="str">
        <f>IFERROR(VLOOKUP(A168,'Assignee Cleaned'!Assignee_Cleanup_Robotics,2,0),"No")</f>
        <v>FANUC LTD.</v>
      </c>
      <c r="E168" t="s">
        <v>5848</v>
      </c>
      <c r="F168" t="s">
        <v>5653</v>
      </c>
      <c r="G168" t="s">
        <v>5655</v>
      </c>
      <c r="H168" t="s">
        <v>5754</v>
      </c>
      <c r="I168" t="s">
        <v>5655</v>
      </c>
      <c r="J168" t="str">
        <f>IFERROR(VLOOKUP(A168,'General Sensing'!GeneralSensing_PNs,2,0),"No")</f>
        <v>No</v>
      </c>
      <c r="K168" t="str">
        <f>IFERROR(VLOOKUP(A168,'Optical Sensing'!Optical_PNs,2,0),"No")</f>
        <v>Yes</v>
      </c>
      <c r="L168" t="str">
        <f>IFERROR(VLOOKUP(A168,Acoustics!Acoustic_PNs,2,0),"No")</f>
        <v>No</v>
      </c>
      <c r="M168" t="str">
        <f>IFERROR(VLOOKUP(A168,Electromagnetic!Electromagnetic_PNs,2,0),"No")</f>
        <v>No</v>
      </c>
      <c r="N168" t="str">
        <f>IFERROR(VLOOKUP(A168,Pizoelectric!Pizoelectic_PNs,2,0),"No")</f>
        <v>No</v>
      </c>
      <c r="O168">
        <v>2017</v>
      </c>
      <c r="P168">
        <v>2017</v>
      </c>
      <c r="Q168">
        <v>2016</v>
      </c>
      <c r="R168" s="1">
        <v>2017722697</v>
      </c>
      <c r="S168" t="s">
        <v>5093</v>
      </c>
    </row>
    <row r="169" spans="1:19" x14ac:dyDescent="0.3">
      <c r="A169" t="s">
        <v>2426</v>
      </c>
      <c r="B169" t="s">
        <v>5612</v>
      </c>
      <c r="C169" t="s">
        <v>5613</v>
      </c>
      <c r="D169" t="str">
        <f>IFERROR(VLOOKUP(A169,'Assignee Cleaned'!Assignee_Cleanup_Robotics,2,0),"No")</f>
        <v>FANUC LTD.</v>
      </c>
      <c r="E169" t="s">
        <v>5848</v>
      </c>
      <c r="F169" t="s">
        <v>5653</v>
      </c>
      <c r="G169" t="s">
        <v>5655</v>
      </c>
      <c r="H169" t="s">
        <v>5754</v>
      </c>
      <c r="I169" t="s">
        <v>5655</v>
      </c>
      <c r="J169" t="str">
        <f>IFERROR(VLOOKUP(A169,'General Sensing'!GeneralSensing_PNs,2,0),"No")</f>
        <v>Yes</v>
      </c>
      <c r="K169" t="str">
        <f>IFERROR(VLOOKUP(A169,'Optical Sensing'!Optical_PNs,2,0),"No")</f>
        <v>Yes</v>
      </c>
      <c r="L169" t="str">
        <f>IFERROR(VLOOKUP(A169,Acoustics!Acoustic_PNs,2,0),"No")</f>
        <v>No</v>
      </c>
      <c r="M169" t="str">
        <f>IFERROR(VLOOKUP(A169,Electromagnetic!Electromagnetic_PNs,2,0),"No")</f>
        <v>No</v>
      </c>
      <c r="N169" t="str">
        <f>IFERROR(VLOOKUP(A169,Pizoelectric!Pizoelectic_PNs,2,0),"No")</f>
        <v>No</v>
      </c>
      <c r="O169">
        <v>2018</v>
      </c>
      <c r="P169">
        <v>2017</v>
      </c>
      <c r="Q169">
        <v>2016</v>
      </c>
      <c r="R169" s="1">
        <v>2018451157</v>
      </c>
      <c r="S169" t="s">
        <v>4905</v>
      </c>
    </row>
    <row r="170" spans="1:19" x14ac:dyDescent="0.3">
      <c r="A170" t="s">
        <v>2390</v>
      </c>
      <c r="B170" t="s">
        <v>5612</v>
      </c>
      <c r="C170" t="s">
        <v>5613</v>
      </c>
      <c r="D170" t="str">
        <f>IFERROR(VLOOKUP(A170,'Assignee Cleaned'!Assignee_Cleanup_Robotics,2,0),"No")</f>
        <v>FANUC LTD.</v>
      </c>
      <c r="E170" t="s">
        <v>5823</v>
      </c>
      <c r="F170" t="s">
        <v>5653</v>
      </c>
      <c r="G170" t="s">
        <v>5655</v>
      </c>
      <c r="H170" t="s">
        <v>5754</v>
      </c>
      <c r="I170" t="s">
        <v>5655</v>
      </c>
      <c r="J170" t="str">
        <f>IFERROR(VLOOKUP(A170,'General Sensing'!GeneralSensing_PNs,2,0),"No")</f>
        <v>Yes</v>
      </c>
      <c r="K170" t="str">
        <f>IFERROR(VLOOKUP(A170,'Optical Sensing'!Optical_PNs,2,0),"No")</f>
        <v>Yes</v>
      </c>
      <c r="L170" t="str">
        <f>IFERROR(VLOOKUP(A170,Acoustics!Acoustic_PNs,2,0),"No")</f>
        <v>No</v>
      </c>
      <c r="M170" t="str">
        <f>IFERROR(VLOOKUP(A170,Electromagnetic!Electromagnetic_PNs,2,0),"No")</f>
        <v>No</v>
      </c>
      <c r="N170" t="str">
        <f>IFERROR(VLOOKUP(A170,Pizoelectric!Pizoelectic_PNs,2,0),"No")</f>
        <v>No</v>
      </c>
      <c r="O170">
        <v>2018</v>
      </c>
      <c r="P170">
        <v>2017</v>
      </c>
      <c r="Q170">
        <v>2016</v>
      </c>
      <c r="R170" s="1">
        <v>2018460786</v>
      </c>
      <c r="S170" t="s">
        <v>4218</v>
      </c>
    </row>
    <row r="171" spans="1:19" x14ac:dyDescent="0.3">
      <c r="A171" t="s">
        <v>2378</v>
      </c>
      <c r="B171" t="s">
        <v>5612</v>
      </c>
      <c r="C171" t="s">
        <v>5613</v>
      </c>
      <c r="D171" t="str">
        <f>IFERROR(VLOOKUP(A171,'Assignee Cleaned'!Assignee_Cleanup_Robotics,2,0),"No")</f>
        <v>FANUC LTD.</v>
      </c>
      <c r="E171" t="s">
        <v>5848</v>
      </c>
      <c r="F171" t="s">
        <v>5653</v>
      </c>
      <c r="G171" t="s">
        <v>5655</v>
      </c>
      <c r="H171" t="s">
        <v>5754</v>
      </c>
      <c r="I171" t="s">
        <v>5655</v>
      </c>
      <c r="J171" t="str">
        <f>IFERROR(VLOOKUP(A171,'General Sensing'!GeneralSensing_PNs,2,0),"No")</f>
        <v>Yes</v>
      </c>
      <c r="K171" t="str">
        <f>IFERROR(VLOOKUP(A171,'Optical Sensing'!Optical_PNs,2,0),"No")</f>
        <v>Yes</v>
      </c>
      <c r="L171" t="str">
        <f>IFERROR(VLOOKUP(A171,Acoustics!Acoustic_PNs,2,0),"No")</f>
        <v>No</v>
      </c>
      <c r="M171" t="str">
        <f>IFERROR(VLOOKUP(A171,Electromagnetic!Electromagnetic_PNs,2,0),"No")</f>
        <v>No</v>
      </c>
      <c r="N171" t="str">
        <f>IFERROR(VLOOKUP(A171,Pizoelectric!Pizoelectic_PNs,2,0),"No")</f>
        <v>No</v>
      </c>
      <c r="O171">
        <v>2018</v>
      </c>
      <c r="P171">
        <v>2017</v>
      </c>
      <c r="Q171">
        <v>2016</v>
      </c>
      <c r="R171" s="1">
        <v>2018484598</v>
      </c>
      <c r="S171" t="s">
        <v>3866</v>
      </c>
    </row>
    <row r="172" spans="1:19" x14ac:dyDescent="0.3">
      <c r="A172" t="s">
        <v>2309</v>
      </c>
      <c r="B172" t="s">
        <v>5612</v>
      </c>
      <c r="C172" t="s">
        <v>5613</v>
      </c>
      <c r="D172" t="str">
        <f>IFERROR(VLOOKUP(A172,'Assignee Cleaned'!Assignee_Cleanup_Robotics,2,0),"No")</f>
        <v>FANUC LTD.</v>
      </c>
      <c r="E172" t="s">
        <v>5848</v>
      </c>
      <c r="F172" t="s">
        <v>5653</v>
      </c>
      <c r="G172" t="s">
        <v>5655</v>
      </c>
      <c r="H172" t="s">
        <v>5754</v>
      </c>
      <c r="I172" t="s">
        <v>5655</v>
      </c>
      <c r="J172" t="str">
        <f>IFERROR(VLOOKUP(A172,'General Sensing'!GeneralSensing_PNs,2,0),"No")</f>
        <v>Yes</v>
      </c>
      <c r="K172" t="str">
        <f>IFERROR(VLOOKUP(A172,'Optical Sensing'!Optical_PNs,2,0),"No")</f>
        <v>Yes</v>
      </c>
      <c r="L172" t="str">
        <f>IFERROR(VLOOKUP(A172,Acoustics!Acoustic_PNs,2,0),"No")</f>
        <v>No</v>
      </c>
      <c r="M172" t="str">
        <f>IFERROR(VLOOKUP(A172,Electromagnetic!Electromagnetic_PNs,2,0),"No")</f>
        <v>No</v>
      </c>
      <c r="N172" t="str">
        <f>IFERROR(VLOOKUP(A172,Pizoelectric!Pizoelectic_PNs,2,0),"No")</f>
        <v>No</v>
      </c>
      <c r="O172">
        <v>2018</v>
      </c>
      <c r="P172">
        <v>2018</v>
      </c>
      <c r="Q172">
        <v>2017</v>
      </c>
      <c r="R172" s="1">
        <v>2018594196</v>
      </c>
      <c r="S172" t="s">
        <v>4802</v>
      </c>
    </row>
    <row r="173" spans="1:19" x14ac:dyDescent="0.3">
      <c r="A173" t="s">
        <v>2263</v>
      </c>
      <c r="B173" t="s">
        <v>5612</v>
      </c>
      <c r="C173" t="s">
        <v>5613</v>
      </c>
      <c r="D173" t="str">
        <f>IFERROR(VLOOKUP(A173,'Assignee Cleaned'!Assignee_Cleanup_Robotics,2,0),"No")</f>
        <v>FANUC LTD.</v>
      </c>
      <c r="E173" t="s">
        <v>5848</v>
      </c>
      <c r="F173" t="s">
        <v>5653</v>
      </c>
      <c r="G173" t="s">
        <v>5655</v>
      </c>
      <c r="H173" t="s">
        <v>5754</v>
      </c>
      <c r="I173" t="s">
        <v>5655</v>
      </c>
      <c r="J173" t="str">
        <f>IFERROR(VLOOKUP(A173,'General Sensing'!GeneralSensing_PNs,2,0),"No")</f>
        <v>Yes</v>
      </c>
      <c r="K173" t="str">
        <f>IFERROR(VLOOKUP(A173,'Optical Sensing'!Optical_PNs,2,0),"No")</f>
        <v>Yes</v>
      </c>
      <c r="L173" t="str">
        <f>IFERROR(VLOOKUP(A173,Acoustics!Acoustic_PNs,2,0),"No")</f>
        <v>No</v>
      </c>
      <c r="M173" t="str">
        <f>IFERROR(VLOOKUP(A173,Electromagnetic!Electromagnetic_PNs,2,0),"No")</f>
        <v>No</v>
      </c>
      <c r="N173" t="str">
        <f>IFERROR(VLOOKUP(A173,Pizoelectric!Pizoelectic_PNs,2,0),"No")</f>
        <v>No</v>
      </c>
      <c r="O173">
        <v>2018</v>
      </c>
      <c r="P173">
        <v>2018</v>
      </c>
      <c r="Q173">
        <v>2017</v>
      </c>
      <c r="R173" s="1">
        <v>2018615037</v>
      </c>
      <c r="S173" t="s">
        <v>4973</v>
      </c>
    </row>
    <row r="174" spans="1:19" x14ac:dyDescent="0.3">
      <c r="A174" t="s">
        <v>2117</v>
      </c>
      <c r="B174" t="s">
        <v>5612</v>
      </c>
      <c r="C174" t="s">
        <v>5613</v>
      </c>
      <c r="D174" t="str">
        <f>IFERROR(VLOOKUP(A174,'Assignee Cleaned'!Assignee_Cleanup_Robotics,2,0),"No")</f>
        <v>FANUC LTD.</v>
      </c>
      <c r="E174" t="s">
        <v>5848</v>
      </c>
      <c r="F174" t="s">
        <v>5653</v>
      </c>
      <c r="G174" t="s">
        <v>5655</v>
      </c>
      <c r="H174" t="s">
        <v>5754</v>
      </c>
      <c r="I174" t="s">
        <v>5655</v>
      </c>
      <c r="J174" t="str">
        <f>IFERROR(VLOOKUP(A174,'General Sensing'!GeneralSensing_PNs,2,0),"No")</f>
        <v>Yes</v>
      </c>
      <c r="K174" t="str">
        <f>IFERROR(VLOOKUP(A174,'Optical Sensing'!Optical_PNs,2,0),"No")</f>
        <v>Yes</v>
      </c>
      <c r="L174" t="str">
        <f>IFERROR(VLOOKUP(A174,Acoustics!Acoustic_PNs,2,0),"No")</f>
        <v>No</v>
      </c>
      <c r="M174" t="str">
        <f>IFERROR(VLOOKUP(A174,Electromagnetic!Electromagnetic_PNs,2,0),"No")</f>
        <v>No</v>
      </c>
      <c r="N174" t="str">
        <f>IFERROR(VLOOKUP(A174,Pizoelectric!Pizoelectic_PNs,2,0),"No")</f>
        <v>No</v>
      </c>
      <c r="O174">
        <v>2018</v>
      </c>
      <c r="P174">
        <v>2018</v>
      </c>
      <c r="Q174">
        <v>2017</v>
      </c>
      <c r="R174" s="1">
        <v>2018782626</v>
      </c>
      <c r="S174" t="s">
        <v>4881</v>
      </c>
    </row>
    <row r="175" spans="1:19" x14ac:dyDescent="0.3">
      <c r="A175" t="s">
        <v>2083</v>
      </c>
      <c r="B175" t="s">
        <v>5612</v>
      </c>
      <c r="C175" t="s">
        <v>5613</v>
      </c>
      <c r="D175" t="str">
        <f>IFERROR(VLOOKUP(A175,'Assignee Cleaned'!Assignee_Cleanup_Robotics,2,0),"No")</f>
        <v>FANUC LTD.</v>
      </c>
      <c r="E175" t="s">
        <v>5652</v>
      </c>
      <c r="F175" t="s">
        <v>5653</v>
      </c>
      <c r="G175" t="s">
        <v>5655</v>
      </c>
      <c r="H175" t="s">
        <v>5754</v>
      </c>
      <c r="I175" t="s">
        <v>5655</v>
      </c>
      <c r="J175" t="str">
        <f>IFERROR(VLOOKUP(A175,'General Sensing'!GeneralSensing_PNs,2,0),"No")</f>
        <v>Yes</v>
      </c>
      <c r="K175" t="str">
        <f>IFERROR(VLOOKUP(A175,'Optical Sensing'!Optical_PNs,2,0),"No")</f>
        <v>Yes</v>
      </c>
      <c r="L175" t="str">
        <f>IFERROR(VLOOKUP(A175,Acoustics!Acoustic_PNs,2,0),"No")</f>
        <v>No</v>
      </c>
      <c r="M175" t="str">
        <f>IFERROR(VLOOKUP(A175,Electromagnetic!Electromagnetic_PNs,2,0),"No")</f>
        <v>No</v>
      </c>
      <c r="N175" t="str">
        <f>IFERROR(VLOOKUP(A175,Pizoelectric!Pizoelectic_PNs,2,0),"No")</f>
        <v>No</v>
      </c>
      <c r="O175">
        <v>2018</v>
      </c>
      <c r="P175">
        <v>2018</v>
      </c>
      <c r="Q175">
        <v>2017</v>
      </c>
      <c r="R175" s="1">
        <v>2018867055</v>
      </c>
      <c r="S175" t="s">
        <v>4627</v>
      </c>
    </row>
    <row r="176" spans="1:19" x14ac:dyDescent="0.3">
      <c r="A176" t="s">
        <v>1775</v>
      </c>
      <c r="B176" t="s">
        <v>5612</v>
      </c>
      <c r="C176" t="s">
        <v>5613</v>
      </c>
      <c r="D176" t="str">
        <f>IFERROR(VLOOKUP(A176,'Assignee Cleaned'!Assignee_Cleanup_Robotics,2,0),"No")</f>
        <v>FANUC LTD.</v>
      </c>
      <c r="E176" t="s">
        <v>5823</v>
      </c>
      <c r="F176" t="s">
        <v>5653</v>
      </c>
      <c r="G176" t="s">
        <v>5655</v>
      </c>
      <c r="H176" t="s">
        <v>5754</v>
      </c>
      <c r="I176" t="s">
        <v>5655</v>
      </c>
      <c r="J176" t="str">
        <f>IFERROR(VLOOKUP(A176,'General Sensing'!GeneralSensing_PNs,2,0),"No")</f>
        <v>No</v>
      </c>
      <c r="K176" t="str">
        <f>IFERROR(VLOOKUP(A176,'Optical Sensing'!Optical_PNs,2,0),"No")</f>
        <v>Yes</v>
      </c>
      <c r="L176" t="str">
        <f>IFERROR(VLOOKUP(A176,Acoustics!Acoustic_PNs,2,0),"No")</f>
        <v>No</v>
      </c>
      <c r="M176" t="str">
        <f>IFERROR(VLOOKUP(A176,Electromagnetic!Electromagnetic_PNs,2,0),"No")</f>
        <v>No</v>
      </c>
      <c r="N176" t="str">
        <f>IFERROR(VLOOKUP(A176,Pizoelectric!Pizoelectic_PNs,2,0),"No")</f>
        <v>No</v>
      </c>
      <c r="O176">
        <v>2019</v>
      </c>
      <c r="P176">
        <v>2018</v>
      </c>
      <c r="Q176">
        <v>2017</v>
      </c>
      <c r="R176" s="1">
        <v>2019302045</v>
      </c>
      <c r="S176" t="s">
        <v>4347</v>
      </c>
    </row>
    <row r="177" spans="1:19" x14ac:dyDescent="0.3">
      <c r="A177" t="s">
        <v>1553</v>
      </c>
      <c r="B177" t="s">
        <v>5612</v>
      </c>
      <c r="C177" t="s">
        <v>5613</v>
      </c>
      <c r="D177" t="str">
        <f>IFERROR(VLOOKUP(A177,'Assignee Cleaned'!Assignee_Cleanup_Robotics,2,0),"No")</f>
        <v>FANUC LTD.</v>
      </c>
      <c r="E177" t="s">
        <v>5652</v>
      </c>
      <c r="F177" t="s">
        <v>5653</v>
      </c>
      <c r="G177" t="s">
        <v>5655</v>
      </c>
      <c r="H177" t="s">
        <v>5754</v>
      </c>
      <c r="I177" t="s">
        <v>5655</v>
      </c>
      <c r="J177" t="str">
        <f>IFERROR(VLOOKUP(A177,'General Sensing'!GeneralSensing_PNs,2,0),"No")</f>
        <v>Yes</v>
      </c>
      <c r="K177" t="str">
        <f>IFERROR(VLOOKUP(A177,'Optical Sensing'!Optical_PNs,2,0),"No")</f>
        <v>Yes</v>
      </c>
      <c r="L177" t="str">
        <f>IFERROR(VLOOKUP(A177,Acoustics!Acoustic_PNs,2,0),"No")</f>
        <v>No</v>
      </c>
      <c r="M177" t="str">
        <f>IFERROR(VLOOKUP(A177,Electromagnetic!Electromagnetic_PNs,2,0),"No")</f>
        <v>No</v>
      </c>
      <c r="N177" t="str">
        <f>IFERROR(VLOOKUP(A177,Pizoelectric!Pizoelectic_PNs,2,0),"No")</f>
        <v>No</v>
      </c>
      <c r="O177">
        <v>2019</v>
      </c>
      <c r="P177">
        <v>2018</v>
      </c>
      <c r="Q177">
        <v>2017</v>
      </c>
      <c r="R177" s="1">
        <v>2019514508</v>
      </c>
      <c r="S177" t="s">
        <v>3933</v>
      </c>
    </row>
    <row r="178" spans="1:19" x14ac:dyDescent="0.3">
      <c r="A178" t="s">
        <v>1556</v>
      </c>
      <c r="B178" t="s">
        <v>5612</v>
      </c>
      <c r="C178" t="s">
        <v>5613</v>
      </c>
      <c r="D178" t="str">
        <f>IFERROR(VLOOKUP(A178,'Assignee Cleaned'!Assignee_Cleanup_Robotics,2,0),"No")</f>
        <v>FANUC LTD.</v>
      </c>
      <c r="E178" t="s">
        <v>5848</v>
      </c>
      <c r="F178" t="s">
        <v>5653</v>
      </c>
      <c r="G178" t="s">
        <v>5655</v>
      </c>
      <c r="H178" t="s">
        <v>5754</v>
      </c>
      <c r="I178" t="s">
        <v>5655</v>
      </c>
      <c r="J178" t="str">
        <f>IFERROR(VLOOKUP(A178,'General Sensing'!GeneralSensing_PNs,2,0),"No")</f>
        <v>Yes</v>
      </c>
      <c r="K178" t="str">
        <f>IFERROR(VLOOKUP(A178,'Optical Sensing'!Optical_PNs,2,0),"No")</f>
        <v>Yes</v>
      </c>
      <c r="L178" t="str">
        <f>IFERROR(VLOOKUP(A178,Acoustics!Acoustic_PNs,2,0),"No")</f>
        <v>No</v>
      </c>
      <c r="M178" t="str">
        <f>IFERROR(VLOOKUP(A178,Electromagnetic!Electromagnetic_PNs,2,0),"No")</f>
        <v>No</v>
      </c>
      <c r="N178" t="str">
        <f>IFERROR(VLOOKUP(A178,Pizoelectric!Pizoelectic_PNs,2,0),"No")</f>
        <v>No</v>
      </c>
      <c r="O178">
        <v>2019</v>
      </c>
      <c r="P178">
        <v>2018</v>
      </c>
      <c r="Q178">
        <v>2017</v>
      </c>
      <c r="R178" s="1">
        <v>2019516940</v>
      </c>
      <c r="S178" t="s">
        <v>4052</v>
      </c>
    </row>
    <row r="179" spans="1:19" x14ac:dyDescent="0.3">
      <c r="A179" t="s">
        <v>1385</v>
      </c>
      <c r="B179" t="s">
        <v>5612</v>
      </c>
      <c r="C179" t="s">
        <v>5613</v>
      </c>
      <c r="D179" t="str">
        <f>IFERROR(VLOOKUP(A179,'Assignee Cleaned'!Assignee_Cleanup_Robotics,2,0),"No")</f>
        <v>FANUC LTD.</v>
      </c>
      <c r="E179" t="s">
        <v>6191</v>
      </c>
      <c r="F179" t="s">
        <v>5653</v>
      </c>
      <c r="G179" t="s">
        <v>5655</v>
      </c>
      <c r="H179" t="s">
        <v>5754</v>
      </c>
      <c r="I179" t="s">
        <v>5655</v>
      </c>
      <c r="J179" t="str">
        <f>IFERROR(VLOOKUP(A179,'General Sensing'!GeneralSensing_PNs,2,0),"No")</f>
        <v>Yes</v>
      </c>
      <c r="K179" t="str">
        <f>IFERROR(VLOOKUP(A179,'Optical Sensing'!Optical_PNs,2,0),"No")</f>
        <v>Yes</v>
      </c>
      <c r="L179" t="str">
        <f>IFERROR(VLOOKUP(A179,Acoustics!Acoustic_PNs,2,0),"No")</f>
        <v>No</v>
      </c>
      <c r="M179" t="str">
        <f>IFERROR(VLOOKUP(A179,Electromagnetic!Electromagnetic_PNs,2,0),"No")</f>
        <v>No</v>
      </c>
      <c r="N179" t="str">
        <f>IFERROR(VLOOKUP(A179,Pizoelectric!Pizoelectic_PNs,2,0),"No")</f>
        <v>No</v>
      </c>
      <c r="O179">
        <v>2019</v>
      </c>
      <c r="P179">
        <v>2019</v>
      </c>
      <c r="Q179">
        <v>2018</v>
      </c>
      <c r="R179" s="1">
        <v>2019717875</v>
      </c>
      <c r="S179" t="s">
        <v>4292</v>
      </c>
    </row>
    <row r="180" spans="1:19" x14ac:dyDescent="0.3">
      <c r="A180" t="s">
        <v>1347</v>
      </c>
      <c r="B180" t="s">
        <v>5612</v>
      </c>
      <c r="C180" t="s">
        <v>5613</v>
      </c>
      <c r="D180" t="str">
        <f>IFERROR(VLOOKUP(A180,'Assignee Cleaned'!Assignee_Cleanup_Robotics,2,0),"No")</f>
        <v>FANUC LTD.</v>
      </c>
      <c r="E180" t="s">
        <v>5652</v>
      </c>
      <c r="F180" t="s">
        <v>5653</v>
      </c>
      <c r="G180" t="s">
        <v>5655</v>
      </c>
      <c r="H180" t="s">
        <v>5754</v>
      </c>
      <c r="I180" t="s">
        <v>5655</v>
      </c>
      <c r="J180" t="str">
        <f>IFERROR(VLOOKUP(A180,'General Sensing'!GeneralSensing_PNs,2,0),"No")</f>
        <v>Yes</v>
      </c>
      <c r="K180" t="str">
        <f>IFERROR(VLOOKUP(A180,'Optical Sensing'!Optical_PNs,2,0),"No")</f>
        <v>Yes</v>
      </c>
      <c r="L180" t="str">
        <f>IFERROR(VLOOKUP(A180,Acoustics!Acoustic_PNs,2,0),"No")</f>
        <v>No</v>
      </c>
      <c r="M180" t="str">
        <f>IFERROR(VLOOKUP(A180,Electromagnetic!Electromagnetic_PNs,2,0),"No")</f>
        <v>No</v>
      </c>
      <c r="N180" t="str">
        <f>IFERROR(VLOOKUP(A180,Pizoelectric!Pizoelectic_PNs,2,0),"No")</f>
        <v>No</v>
      </c>
      <c r="O180">
        <v>2019</v>
      </c>
      <c r="P180">
        <v>2019</v>
      </c>
      <c r="Q180">
        <v>2018</v>
      </c>
      <c r="R180" s="1">
        <v>2019755322</v>
      </c>
      <c r="S180" t="s">
        <v>4081</v>
      </c>
    </row>
    <row r="181" spans="1:19" x14ac:dyDescent="0.3">
      <c r="A181" t="s">
        <v>1228</v>
      </c>
      <c r="B181" t="s">
        <v>5612</v>
      </c>
      <c r="C181" t="s">
        <v>5613</v>
      </c>
      <c r="D181" t="str">
        <f>IFERROR(VLOOKUP(A181,'Assignee Cleaned'!Assignee_Cleanup_Robotics,2,0),"No")</f>
        <v>FANUC LTD.</v>
      </c>
      <c r="E181" t="s">
        <v>5848</v>
      </c>
      <c r="F181" t="s">
        <v>5653</v>
      </c>
      <c r="G181" t="s">
        <v>5655</v>
      </c>
      <c r="H181" t="s">
        <v>5754</v>
      </c>
      <c r="I181" t="s">
        <v>5655</v>
      </c>
      <c r="J181" t="str">
        <f>IFERROR(VLOOKUP(A181,'General Sensing'!GeneralSensing_PNs,2,0),"No")</f>
        <v>No</v>
      </c>
      <c r="K181" t="str">
        <f>IFERROR(VLOOKUP(A181,'Optical Sensing'!Optical_PNs,2,0),"No")</f>
        <v>Yes</v>
      </c>
      <c r="L181" t="str">
        <f>IFERROR(VLOOKUP(A181,Acoustics!Acoustic_PNs,2,0),"No")</f>
        <v>No</v>
      </c>
      <c r="M181" t="str">
        <f>IFERROR(VLOOKUP(A181,Electromagnetic!Electromagnetic_PNs,2,0),"No")</f>
        <v>No</v>
      </c>
      <c r="N181" t="str">
        <f>IFERROR(VLOOKUP(A181,Pizoelectric!Pizoelectic_PNs,2,0),"No")</f>
        <v>No</v>
      </c>
      <c r="O181">
        <v>2019</v>
      </c>
      <c r="P181">
        <v>2019</v>
      </c>
      <c r="Q181">
        <v>2018</v>
      </c>
      <c r="R181" s="1">
        <v>2019900707</v>
      </c>
      <c r="S181" t="s">
        <v>3737</v>
      </c>
    </row>
    <row r="182" spans="1:19" x14ac:dyDescent="0.3">
      <c r="A182" t="s">
        <v>1011</v>
      </c>
      <c r="B182" t="s">
        <v>5612</v>
      </c>
      <c r="C182" t="s">
        <v>5613</v>
      </c>
      <c r="D182" t="str">
        <f>IFERROR(VLOOKUP(A182,'Assignee Cleaned'!Assignee_Cleanup_Robotics,2,0),"No")</f>
        <v>FANUC LTD.</v>
      </c>
      <c r="E182" t="s">
        <v>5652</v>
      </c>
      <c r="F182" t="s">
        <v>5653</v>
      </c>
      <c r="G182" t="s">
        <v>5655</v>
      </c>
      <c r="H182" t="s">
        <v>5754</v>
      </c>
      <c r="I182" t="s">
        <v>5655</v>
      </c>
      <c r="J182" t="str">
        <f>IFERROR(VLOOKUP(A182,'General Sensing'!GeneralSensing_PNs,2,0),"No")</f>
        <v>Yes</v>
      </c>
      <c r="K182" t="str">
        <f>IFERROR(VLOOKUP(A182,'Optical Sensing'!Optical_PNs,2,0),"No")</f>
        <v>Yes</v>
      </c>
      <c r="L182" t="str">
        <f>IFERROR(VLOOKUP(A182,Acoustics!Acoustic_PNs,2,0),"No")</f>
        <v>No</v>
      </c>
      <c r="M182" t="str">
        <f>IFERROR(VLOOKUP(A182,Electromagnetic!Electromagnetic_PNs,2,0),"No")</f>
        <v>No</v>
      </c>
      <c r="N182" t="str">
        <f>IFERROR(VLOOKUP(A182,Pizoelectric!Pizoelectic_PNs,2,0),"No")</f>
        <v>No</v>
      </c>
      <c r="O182">
        <v>2020</v>
      </c>
      <c r="P182">
        <v>2019</v>
      </c>
      <c r="Q182">
        <v>2018</v>
      </c>
      <c r="R182" s="1">
        <v>2020058811</v>
      </c>
      <c r="S182" t="s">
        <v>4019</v>
      </c>
    </row>
    <row r="183" spans="1:19" x14ac:dyDescent="0.3">
      <c r="A183" t="s">
        <v>994</v>
      </c>
      <c r="B183" t="s">
        <v>5612</v>
      </c>
      <c r="C183" t="s">
        <v>5613</v>
      </c>
      <c r="D183" t="str">
        <f>IFERROR(VLOOKUP(A183,'Assignee Cleaned'!Assignee_Cleanup_Robotics,2,0),"No")</f>
        <v>FANUC LTD.</v>
      </c>
      <c r="E183" t="s">
        <v>5848</v>
      </c>
      <c r="F183" t="s">
        <v>5653</v>
      </c>
      <c r="G183" t="s">
        <v>5655</v>
      </c>
      <c r="H183" t="s">
        <v>5754</v>
      </c>
      <c r="I183" t="s">
        <v>5655</v>
      </c>
      <c r="J183" t="str">
        <f>IFERROR(VLOOKUP(A183,'General Sensing'!GeneralSensing_PNs,2,0),"No")</f>
        <v>Yes</v>
      </c>
      <c r="K183" t="str">
        <f>IFERROR(VLOOKUP(A183,'Optical Sensing'!Optical_PNs,2,0),"No")</f>
        <v>Yes</v>
      </c>
      <c r="L183" t="str">
        <f>IFERROR(VLOOKUP(A183,Acoustics!Acoustic_PNs,2,0),"No")</f>
        <v>No</v>
      </c>
      <c r="M183" t="str">
        <f>IFERROR(VLOOKUP(A183,Electromagnetic!Electromagnetic_PNs,2,0),"No")</f>
        <v>No</v>
      </c>
      <c r="N183" t="str">
        <f>IFERROR(VLOOKUP(A183,Pizoelectric!Pizoelectic_PNs,2,0),"No")</f>
        <v>No</v>
      </c>
      <c r="O183">
        <v>2020</v>
      </c>
      <c r="P183">
        <v>2019</v>
      </c>
      <c r="Q183">
        <v>2018</v>
      </c>
      <c r="R183" s="1">
        <v>2020089103</v>
      </c>
      <c r="S183" t="s">
        <v>4565</v>
      </c>
    </row>
    <row r="184" spans="1:19" x14ac:dyDescent="0.3">
      <c r="A184" t="s">
        <v>970</v>
      </c>
      <c r="B184" t="s">
        <v>5612</v>
      </c>
      <c r="C184" t="s">
        <v>5613</v>
      </c>
      <c r="D184" t="str">
        <f>IFERROR(VLOOKUP(A184,'Assignee Cleaned'!Assignee_Cleanup_Robotics,2,0),"No")</f>
        <v>FANUC LTD.</v>
      </c>
      <c r="E184" t="s">
        <v>5848</v>
      </c>
      <c r="F184" t="s">
        <v>5653</v>
      </c>
      <c r="G184" t="s">
        <v>5655</v>
      </c>
      <c r="H184" t="s">
        <v>5754</v>
      </c>
      <c r="I184" t="s">
        <v>5655</v>
      </c>
      <c r="J184" t="str">
        <f>IFERROR(VLOOKUP(A184,'General Sensing'!GeneralSensing_PNs,2,0),"No")</f>
        <v>Yes</v>
      </c>
      <c r="K184" t="str">
        <f>IFERROR(VLOOKUP(A184,'Optical Sensing'!Optical_PNs,2,0),"No")</f>
        <v>Yes</v>
      </c>
      <c r="L184" t="str">
        <f>IFERROR(VLOOKUP(A184,Acoustics!Acoustic_PNs,2,0),"No")</f>
        <v>No</v>
      </c>
      <c r="M184" t="str">
        <f>IFERROR(VLOOKUP(A184,Electromagnetic!Electromagnetic_PNs,2,0),"No")</f>
        <v>No</v>
      </c>
      <c r="N184" t="str">
        <f>IFERROR(VLOOKUP(A184,Pizoelectric!Pizoelectic_PNs,2,0),"No")</f>
        <v>No</v>
      </c>
      <c r="O184">
        <v>2020</v>
      </c>
      <c r="P184">
        <v>2019</v>
      </c>
      <c r="Q184">
        <v>2018</v>
      </c>
      <c r="R184" s="1">
        <v>2020099727</v>
      </c>
      <c r="S184" t="s">
        <v>4532</v>
      </c>
    </row>
    <row r="185" spans="1:19" x14ac:dyDescent="0.3">
      <c r="A185" t="s">
        <v>559</v>
      </c>
      <c r="B185" t="s">
        <v>5612</v>
      </c>
      <c r="C185" t="s">
        <v>5613</v>
      </c>
      <c r="D185" t="str">
        <f>IFERROR(VLOOKUP(A185,'Assignee Cleaned'!Assignee_Cleanup_Robotics,2,0),"No")</f>
        <v>FANUC LTD.</v>
      </c>
      <c r="E185" t="s">
        <v>5848</v>
      </c>
      <c r="F185" t="s">
        <v>5653</v>
      </c>
      <c r="G185" t="s">
        <v>5655</v>
      </c>
      <c r="H185" t="s">
        <v>5754</v>
      </c>
      <c r="I185" t="s">
        <v>5655</v>
      </c>
      <c r="J185" t="str">
        <f>IFERROR(VLOOKUP(A185,'General Sensing'!GeneralSensing_PNs,2,0),"No")</f>
        <v>No</v>
      </c>
      <c r="K185" t="str">
        <f>IFERROR(VLOOKUP(A185,'Optical Sensing'!Optical_PNs,2,0),"No")</f>
        <v>No</v>
      </c>
      <c r="L185" t="str">
        <f>IFERROR(VLOOKUP(A185,Acoustics!Acoustic_PNs,2,0),"No")</f>
        <v>No</v>
      </c>
      <c r="M185" t="str">
        <f>IFERROR(VLOOKUP(A185,Electromagnetic!Electromagnetic_PNs,2,0),"No")</f>
        <v>Yes</v>
      </c>
      <c r="N185" t="str">
        <f>IFERROR(VLOOKUP(A185,Pizoelectric!Pizoelectic_PNs,2,0),"No")</f>
        <v>No</v>
      </c>
      <c r="O185">
        <v>2020</v>
      </c>
      <c r="P185">
        <v>2019</v>
      </c>
      <c r="Q185">
        <v>2018</v>
      </c>
      <c r="R185" s="1">
        <v>2020560809</v>
      </c>
      <c r="S185" t="s">
        <v>4155</v>
      </c>
    </row>
    <row r="186" spans="1:19" x14ac:dyDescent="0.3">
      <c r="A186" t="s">
        <v>471</v>
      </c>
      <c r="B186" t="s">
        <v>5612</v>
      </c>
      <c r="C186" t="s">
        <v>5613</v>
      </c>
      <c r="D186" t="str">
        <f>IFERROR(VLOOKUP(A186,'Assignee Cleaned'!Assignee_Cleanup_Robotics,2,0),"No")</f>
        <v>FANUC LTD.</v>
      </c>
      <c r="E186" t="s">
        <v>5848</v>
      </c>
      <c r="F186" t="s">
        <v>5653</v>
      </c>
      <c r="G186" t="s">
        <v>5655</v>
      </c>
      <c r="H186" t="s">
        <v>5754</v>
      </c>
      <c r="I186" t="s">
        <v>5655</v>
      </c>
      <c r="J186" t="str">
        <f>IFERROR(VLOOKUP(A186,'General Sensing'!GeneralSensing_PNs,2,0),"No")</f>
        <v>No</v>
      </c>
      <c r="K186" t="str">
        <f>IFERROR(VLOOKUP(A186,'Optical Sensing'!Optical_PNs,2,0),"No")</f>
        <v>Yes</v>
      </c>
      <c r="L186" t="str">
        <f>IFERROR(VLOOKUP(A186,Acoustics!Acoustic_PNs,2,0),"No")</f>
        <v>No</v>
      </c>
      <c r="M186" t="str">
        <f>IFERROR(VLOOKUP(A186,Electromagnetic!Electromagnetic_PNs,2,0),"No")</f>
        <v>No</v>
      </c>
      <c r="N186" t="str">
        <f>IFERROR(VLOOKUP(A186,Pizoelectric!Pizoelectic_PNs,2,0),"No")</f>
        <v>No</v>
      </c>
      <c r="O186">
        <v>2020</v>
      </c>
      <c r="P186">
        <v>2020</v>
      </c>
      <c r="Q186">
        <v>2019</v>
      </c>
      <c r="R186" s="1">
        <v>2020713125</v>
      </c>
      <c r="S186" t="s">
        <v>4046</v>
      </c>
    </row>
    <row r="187" spans="1:19" x14ac:dyDescent="0.3">
      <c r="A187" t="s">
        <v>462</v>
      </c>
      <c r="B187" t="s">
        <v>5612</v>
      </c>
      <c r="C187" t="s">
        <v>5613</v>
      </c>
      <c r="D187" t="str">
        <f>IFERROR(VLOOKUP(A187,'Assignee Cleaned'!Assignee_Cleanup_Robotics,2,0),"No")</f>
        <v>FANUC LTD.</v>
      </c>
      <c r="E187" t="s">
        <v>5848</v>
      </c>
      <c r="F187" t="s">
        <v>5653</v>
      </c>
      <c r="G187" t="s">
        <v>5655</v>
      </c>
      <c r="H187" t="s">
        <v>5754</v>
      </c>
      <c r="I187" t="s">
        <v>5655</v>
      </c>
      <c r="J187" t="str">
        <f>IFERROR(VLOOKUP(A187,'General Sensing'!GeneralSensing_PNs,2,0),"No")</f>
        <v>No</v>
      </c>
      <c r="K187" t="str">
        <f>IFERROR(VLOOKUP(A187,'Optical Sensing'!Optical_PNs,2,0),"No")</f>
        <v>Yes</v>
      </c>
      <c r="L187" t="str">
        <f>IFERROR(VLOOKUP(A187,Acoustics!Acoustic_PNs,2,0),"No")</f>
        <v>No</v>
      </c>
      <c r="M187" t="str">
        <f>IFERROR(VLOOKUP(A187,Electromagnetic!Electromagnetic_PNs,2,0),"No")</f>
        <v>No</v>
      </c>
      <c r="N187" t="str">
        <f>IFERROR(VLOOKUP(A187,Pizoelectric!Pizoelectic_PNs,2,0),"No")</f>
        <v>No</v>
      </c>
      <c r="O187">
        <v>2020</v>
      </c>
      <c r="P187">
        <v>2020</v>
      </c>
      <c r="Q187">
        <v>2019</v>
      </c>
      <c r="R187" s="1">
        <v>2020742662</v>
      </c>
      <c r="S187" t="s">
        <v>4000</v>
      </c>
    </row>
    <row r="188" spans="1:19" x14ac:dyDescent="0.3">
      <c r="A188" t="s">
        <v>3387</v>
      </c>
      <c r="B188" t="s">
        <v>5612</v>
      </c>
      <c r="C188" t="s">
        <v>5643</v>
      </c>
      <c r="D188" t="str">
        <f>IFERROR(VLOOKUP(A188,'Assignee Cleaned'!Assignee_Cleanup_Robotics,2,0),"No")</f>
        <v>FANUC LTD.</v>
      </c>
      <c r="E188" t="s">
        <v>6522</v>
      </c>
      <c r="F188" t="s">
        <v>5653</v>
      </c>
      <c r="G188" t="s">
        <v>5655</v>
      </c>
      <c r="H188" t="s">
        <v>5754</v>
      </c>
      <c r="I188" t="s">
        <v>5655</v>
      </c>
      <c r="J188" t="str">
        <f>IFERROR(VLOOKUP(A188,'General Sensing'!GeneralSensing_PNs,2,0),"No")</f>
        <v>Yes</v>
      </c>
      <c r="K188" t="str">
        <f>IFERROR(VLOOKUP(A188,'Optical Sensing'!Optical_PNs,2,0),"No")</f>
        <v>Yes</v>
      </c>
      <c r="L188" t="str">
        <f>IFERROR(VLOOKUP(A188,Acoustics!Acoustic_PNs,2,0),"No")</f>
        <v>No</v>
      </c>
      <c r="M188" t="str">
        <f>IFERROR(VLOOKUP(A188,Electromagnetic!Electromagnetic_PNs,2,0),"No")</f>
        <v>No</v>
      </c>
      <c r="N188" t="str">
        <f>IFERROR(VLOOKUP(A188,Pizoelectric!Pizoelectic_PNs,2,0),"No")</f>
        <v>No</v>
      </c>
      <c r="O188">
        <v>2016</v>
      </c>
      <c r="P188">
        <v>2015</v>
      </c>
      <c r="Q188">
        <v>2014</v>
      </c>
      <c r="R188" s="1" t="s">
        <v>5523</v>
      </c>
      <c r="S188" t="s">
        <v>5522</v>
      </c>
    </row>
    <row r="189" spans="1:19" x14ac:dyDescent="0.3">
      <c r="A189" t="s">
        <v>2364</v>
      </c>
      <c r="B189" t="s">
        <v>5612</v>
      </c>
      <c r="C189" t="s">
        <v>5643</v>
      </c>
      <c r="D189" t="str">
        <f>IFERROR(VLOOKUP(A189,'Assignee Cleaned'!Assignee_Cleanup_Robotics,2,0),"No")</f>
        <v>FANUC LTD.</v>
      </c>
      <c r="E189" t="s">
        <v>6545</v>
      </c>
      <c r="F189" t="s">
        <v>5653</v>
      </c>
      <c r="G189" t="s">
        <v>5655</v>
      </c>
      <c r="H189" t="s">
        <v>5754</v>
      </c>
      <c r="I189" t="s">
        <v>5655</v>
      </c>
      <c r="J189" t="str">
        <f>IFERROR(VLOOKUP(A189,'General Sensing'!GeneralSensing_PNs,2,0),"No")</f>
        <v>Yes</v>
      </c>
      <c r="K189" t="str">
        <f>IFERROR(VLOOKUP(A189,'Optical Sensing'!Optical_PNs,2,0),"No")</f>
        <v>Yes</v>
      </c>
      <c r="L189" t="str">
        <f>IFERROR(VLOOKUP(A189,Acoustics!Acoustic_PNs,2,0),"No")</f>
        <v>No</v>
      </c>
      <c r="M189" t="str">
        <f>IFERROR(VLOOKUP(A189,Electromagnetic!Electromagnetic_PNs,2,0),"No")</f>
        <v>No</v>
      </c>
      <c r="N189" t="str">
        <f>IFERROR(VLOOKUP(A189,Pizoelectric!Pizoelectic_PNs,2,0),"No")</f>
        <v>No</v>
      </c>
      <c r="O189">
        <v>2018</v>
      </c>
      <c r="P189">
        <v>2015</v>
      </c>
      <c r="Q189">
        <v>2014</v>
      </c>
      <c r="R189" s="1" t="s">
        <v>5220</v>
      </c>
      <c r="S189" t="s">
        <v>5219</v>
      </c>
    </row>
    <row r="190" spans="1:19" x14ac:dyDescent="0.3">
      <c r="A190" t="s">
        <v>3444</v>
      </c>
      <c r="B190" t="s">
        <v>5612</v>
      </c>
      <c r="C190" t="s">
        <v>5613</v>
      </c>
      <c r="D190" t="str">
        <f>IFERROR(VLOOKUP(A190,'Assignee Cleaned'!Assignee_Cleanup_Robotics,2,0),"No")</f>
        <v>FANUC LTD.</v>
      </c>
      <c r="E190" t="s">
        <v>5848</v>
      </c>
      <c r="F190" t="s">
        <v>5653</v>
      </c>
      <c r="G190" t="s">
        <v>5655</v>
      </c>
      <c r="H190" t="s">
        <v>6585</v>
      </c>
      <c r="I190" t="s">
        <v>5655</v>
      </c>
      <c r="J190" t="str">
        <f>IFERROR(VLOOKUP(A190,'General Sensing'!GeneralSensing_PNs,2,0),"No")</f>
        <v>Yes</v>
      </c>
      <c r="K190" t="str">
        <f>IFERROR(VLOOKUP(A190,'Optical Sensing'!Optical_PNs,2,0),"No")</f>
        <v>Yes</v>
      </c>
      <c r="L190" t="str">
        <f>IFERROR(VLOOKUP(A190,Acoustics!Acoustic_PNs,2,0),"No")</f>
        <v>No</v>
      </c>
      <c r="M190" t="str">
        <f>IFERROR(VLOOKUP(A190,Electromagnetic!Electromagnetic_PNs,2,0),"No")</f>
        <v>No</v>
      </c>
      <c r="N190" t="str">
        <f>IFERROR(VLOOKUP(A190,Pizoelectric!Pizoelectic_PNs,2,0),"No")</f>
        <v>No</v>
      </c>
      <c r="O190">
        <v>2016</v>
      </c>
      <c r="P190">
        <v>2015</v>
      </c>
      <c r="Q190">
        <v>2014</v>
      </c>
      <c r="R190" s="1" t="s">
        <v>4896</v>
      </c>
      <c r="S190" t="s">
        <v>4895</v>
      </c>
    </row>
    <row r="191" spans="1:19" x14ac:dyDescent="0.3">
      <c r="A191" t="s">
        <v>3400</v>
      </c>
      <c r="B191" t="s">
        <v>5612</v>
      </c>
      <c r="C191" t="s">
        <v>5613</v>
      </c>
      <c r="D191" t="str">
        <f>IFERROR(VLOOKUP(A191,'Assignee Cleaned'!Assignee_Cleanup_Robotics,2,0),"No")</f>
        <v>FANUC LTD.</v>
      </c>
      <c r="E191" t="s">
        <v>5848</v>
      </c>
      <c r="F191" t="s">
        <v>5653</v>
      </c>
      <c r="G191" t="s">
        <v>5655</v>
      </c>
      <c r="H191" t="s">
        <v>5754</v>
      </c>
      <c r="I191" t="s">
        <v>5655</v>
      </c>
      <c r="J191" t="str">
        <f>IFERROR(VLOOKUP(A191,'General Sensing'!GeneralSensing_PNs,2,0),"No")</f>
        <v>Yes</v>
      </c>
      <c r="K191" t="str">
        <f>IFERROR(VLOOKUP(A191,'Optical Sensing'!Optical_PNs,2,0),"No")</f>
        <v>Yes</v>
      </c>
      <c r="L191" t="str">
        <f>IFERROR(VLOOKUP(A191,Acoustics!Acoustic_PNs,2,0),"No")</f>
        <v>No</v>
      </c>
      <c r="M191" t="str">
        <f>IFERROR(VLOOKUP(A191,Electromagnetic!Electromagnetic_PNs,2,0),"No")</f>
        <v>No</v>
      </c>
      <c r="N191" t="str">
        <f>IFERROR(VLOOKUP(A191,Pizoelectric!Pizoelectic_PNs,2,0),"No")</f>
        <v>No</v>
      </c>
      <c r="O191">
        <v>2016</v>
      </c>
      <c r="P191">
        <v>2015</v>
      </c>
      <c r="Q191">
        <v>2014</v>
      </c>
      <c r="R191" s="1" t="s">
        <v>5559</v>
      </c>
      <c r="S191" t="s">
        <v>5558</v>
      </c>
    </row>
    <row r="192" spans="1:19" x14ac:dyDescent="0.3">
      <c r="A192" t="s">
        <v>3384</v>
      </c>
      <c r="B192" t="s">
        <v>5612</v>
      </c>
      <c r="C192" t="s">
        <v>5613</v>
      </c>
      <c r="D192" t="str">
        <f>IFERROR(VLOOKUP(A192,'Assignee Cleaned'!Assignee_Cleanup_Robotics,2,0),"No")</f>
        <v>FANUC LTD.</v>
      </c>
      <c r="E192" t="s">
        <v>5753</v>
      </c>
      <c r="F192" t="s">
        <v>5653</v>
      </c>
      <c r="G192" t="s">
        <v>5655</v>
      </c>
      <c r="H192" t="s">
        <v>5754</v>
      </c>
      <c r="I192" t="s">
        <v>5655</v>
      </c>
      <c r="J192" t="str">
        <f>IFERROR(VLOOKUP(A192,'General Sensing'!GeneralSensing_PNs,2,0),"No")</f>
        <v>Yes</v>
      </c>
      <c r="K192" t="str">
        <f>IFERROR(VLOOKUP(A192,'Optical Sensing'!Optical_PNs,2,0),"No")</f>
        <v>Yes</v>
      </c>
      <c r="L192" t="str">
        <f>IFERROR(VLOOKUP(A192,Acoustics!Acoustic_PNs,2,0),"No")</f>
        <v>No</v>
      </c>
      <c r="M192" t="str">
        <f>IFERROR(VLOOKUP(A192,Electromagnetic!Electromagnetic_PNs,2,0),"No")</f>
        <v>No</v>
      </c>
      <c r="N192" t="str">
        <f>IFERROR(VLOOKUP(A192,Pizoelectric!Pizoelectic_PNs,2,0),"No")</f>
        <v>No</v>
      </c>
      <c r="O192">
        <v>2016</v>
      </c>
      <c r="P192">
        <v>2015</v>
      </c>
      <c r="Q192">
        <v>2014</v>
      </c>
      <c r="R192" s="1" t="s">
        <v>5462</v>
      </c>
      <c r="S192" t="s">
        <v>5461</v>
      </c>
    </row>
    <row r="193" spans="1:19" x14ac:dyDescent="0.3">
      <c r="A193" t="s">
        <v>3348</v>
      </c>
      <c r="B193" t="s">
        <v>5612</v>
      </c>
      <c r="C193" t="s">
        <v>5613</v>
      </c>
      <c r="D193" t="str">
        <f>IFERROR(VLOOKUP(A193,'Assignee Cleaned'!Assignee_Cleanup_Robotics,2,0),"No")</f>
        <v>FANUC LTD.</v>
      </c>
      <c r="E193" t="s">
        <v>5848</v>
      </c>
      <c r="F193" t="s">
        <v>5653</v>
      </c>
      <c r="G193" t="s">
        <v>5655</v>
      </c>
      <c r="H193" t="s">
        <v>5754</v>
      </c>
      <c r="I193" t="s">
        <v>5655</v>
      </c>
      <c r="J193" t="str">
        <f>IFERROR(VLOOKUP(A193,'General Sensing'!GeneralSensing_PNs,2,0),"No")</f>
        <v>Yes</v>
      </c>
      <c r="K193" t="str">
        <f>IFERROR(VLOOKUP(A193,'Optical Sensing'!Optical_PNs,2,0),"No")</f>
        <v>Yes</v>
      </c>
      <c r="L193" t="str">
        <f>IFERROR(VLOOKUP(A193,Acoustics!Acoustic_PNs,2,0),"No")</f>
        <v>No</v>
      </c>
      <c r="M193" t="str">
        <f>IFERROR(VLOOKUP(A193,Electromagnetic!Electromagnetic_PNs,2,0),"No")</f>
        <v>No</v>
      </c>
      <c r="N193" t="str">
        <f>IFERROR(VLOOKUP(A193,Pizoelectric!Pizoelectic_PNs,2,0),"No")</f>
        <v>No</v>
      </c>
      <c r="O193">
        <v>2016</v>
      </c>
      <c r="P193">
        <v>2015</v>
      </c>
      <c r="Q193">
        <v>2014</v>
      </c>
      <c r="R193" s="1" t="s">
        <v>5305</v>
      </c>
      <c r="S193" t="s">
        <v>5304</v>
      </c>
    </row>
    <row r="194" spans="1:19" x14ac:dyDescent="0.3">
      <c r="A194" t="s">
        <v>3304</v>
      </c>
      <c r="B194" t="s">
        <v>5612</v>
      </c>
      <c r="C194" t="s">
        <v>5613</v>
      </c>
      <c r="D194" t="str">
        <f>IFERROR(VLOOKUP(A194,'Assignee Cleaned'!Assignee_Cleanup_Robotics,2,0),"No")</f>
        <v>FANUC LTD.</v>
      </c>
      <c r="E194" t="s">
        <v>5753</v>
      </c>
      <c r="F194" t="s">
        <v>5653</v>
      </c>
      <c r="G194" t="s">
        <v>5655</v>
      </c>
      <c r="H194" t="s">
        <v>5754</v>
      </c>
      <c r="I194" t="s">
        <v>5655</v>
      </c>
      <c r="J194" t="str">
        <f>IFERROR(VLOOKUP(A194,'General Sensing'!GeneralSensing_PNs,2,0),"No")</f>
        <v>Yes</v>
      </c>
      <c r="K194" t="str">
        <f>IFERROR(VLOOKUP(A194,'Optical Sensing'!Optical_PNs,2,0),"No")</f>
        <v>Yes</v>
      </c>
      <c r="L194" t="str">
        <f>IFERROR(VLOOKUP(A194,Acoustics!Acoustic_PNs,2,0),"No")</f>
        <v>No</v>
      </c>
      <c r="M194" t="str">
        <f>IFERROR(VLOOKUP(A194,Electromagnetic!Electromagnetic_PNs,2,0),"No")</f>
        <v>No</v>
      </c>
      <c r="N194" t="str">
        <f>IFERROR(VLOOKUP(A194,Pizoelectric!Pizoelectic_PNs,2,0),"No")</f>
        <v>No</v>
      </c>
      <c r="O194">
        <v>2016</v>
      </c>
      <c r="P194">
        <v>2016</v>
      </c>
      <c r="Q194">
        <v>2015</v>
      </c>
      <c r="R194" s="1" t="s">
        <v>5371</v>
      </c>
      <c r="S194" t="s">
        <v>5370</v>
      </c>
    </row>
    <row r="195" spans="1:19" x14ac:dyDescent="0.3">
      <c r="A195" t="s">
        <v>3201</v>
      </c>
      <c r="B195" t="s">
        <v>5612</v>
      </c>
      <c r="C195" t="s">
        <v>5613</v>
      </c>
      <c r="D195" t="str">
        <f>IFERROR(VLOOKUP(A195,'Assignee Cleaned'!Assignee_Cleanup_Robotics,2,0),"No")</f>
        <v>FANUC LTD.</v>
      </c>
      <c r="E195" t="s">
        <v>6683</v>
      </c>
      <c r="F195" t="s">
        <v>5653</v>
      </c>
      <c r="G195" t="s">
        <v>5655</v>
      </c>
      <c r="H195" t="s">
        <v>5754</v>
      </c>
      <c r="I195" t="s">
        <v>5655</v>
      </c>
      <c r="J195" t="str">
        <f>IFERROR(VLOOKUP(A195,'General Sensing'!GeneralSensing_PNs,2,0),"No")</f>
        <v>Yes</v>
      </c>
      <c r="K195" t="str">
        <f>IFERROR(VLOOKUP(A195,'Optical Sensing'!Optical_PNs,2,0),"No")</f>
        <v>Yes</v>
      </c>
      <c r="L195" t="str">
        <f>IFERROR(VLOOKUP(A195,Acoustics!Acoustic_PNs,2,0),"No")</f>
        <v>No</v>
      </c>
      <c r="M195" t="str">
        <f>IFERROR(VLOOKUP(A195,Electromagnetic!Electromagnetic_PNs,2,0),"No")</f>
        <v>No</v>
      </c>
      <c r="N195" t="str">
        <f>IFERROR(VLOOKUP(A195,Pizoelectric!Pizoelectic_PNs,2,0),"No")</f>
        <v>No</v>
      </c>
      <c r="O195">
        <v>2016</v>
      </c>
      <c r="P195">
        <v>2016</v>
      </c>
      <c r="Q195">
        <v>2015</v>
      </c>
      <c r="R195" s="1" t="s">
        <v>5488</v>
      </c>
      <c r="S195" t="s">
        <v>5487</v>
      </c>
    </row>
    <row r="196" spans="1:19" x14ac:dyDescent="0.3">
      <c r="A196" t="s">
        <v>3187</v>
      </c>
      <c r="B196" t="s">
        <v>5612</v>
      </c>
      <c r="C196" t="s">
        <v>5613</v>
      </c>
      <c r="D196" t="str">
        <f>IFERROR(VLOOKUP(A196,'Assignee Cleaned'!Assignee_Cleanup_Robotics,2,0),"No")</f>
        <v>FANUC LTD.</v>
      </c>
      <c r="E196" t="s">
        <v>5848</v>
      </c>
      <c r="F196" t="s">
        <v>5653</v>
      </c>
      <c r="G196" t="s">
        <v>5655</v>
      </c>
      <c r="H196" t="s">
        <v>5754</v>
      </c>
      <c r="I196" t="s">
        <v>5655</v>
      </c>
      <c r="J196" t="str">
        <f>IFERROR(VLOOKUP(A196,'General Sensing'!GeneralSensing_PNs,2,0),"No")</f>
        <v>Yes</v>
      </c>
      <c r="K196" t="str">
        <f>IFERROR(VLOOKUP(A196,'Optical Sensing'!Optical_PNs,2,0),"No")</f>
        <v>Yes</v>
      </c>
      <c r="L196" t="str">
        <f>IFERROR(VLOOKUP(A196,Acoustics!Acoustic_PNs,2,0),"No")</f>
        <v>No</v>
      </c>
      <c r="M196" t="str">
        <f>IFERROR(VLOOKUP(A196,Electromagnetic!Electromagnetic_PNs,2,0),"No")</f>
        <v>No</v>
      </c>
      <c r="N196" t="str">
        <f>IFERROR(VLOOKUP(A196,Pizoelectric!Pizoelectic_PNs,2,0),"No")</f>
        <v>No</v>
      </c>
      <c r="O196">
        <v>2016</v>
      </c>
      <c r="P196">
        <v>2016</v>
      </c>
      <c r="Q196">
        <v>2015</v>
      </c>
      <c r="R196" s="1" t="s">
        <v>5494</v>
      </c>
      <c r="S196" t="s">
        <v>5493</v>
      </c>
    </row>
    <row r="197" spans="1:19" x14ac:dyDescent="0.3">
      <c r="A197" t="s">
        <v>3064</v>
      </c>
      <c r="B197" t="s">
        <v>5612</v>
      </c>
      <c r="C197" t="s">
        <v>5613</v>
      </c>
      <c r="D197" t="str">
        <f>IFERROR(VLOOKUP(A197,'Assignee Cleaned'!Assignee_Cleanup_Robotics,2,0),"No")</f>
        <v>FANUC LTD.</v>
      </c>
      <c r="E197" t="s">
        <v>5848</v>
      </c>
      <c r="F197" t="s">
        <v>5653</v>
      </c>
      <c r="G197" t="s">
        <v>5655</v>
      </c>
      <c r="H197" t="s">
        <v>5754</v>
      </c>
      <c r="I197" t="s">
        <v>5655</v>
      </c>
      <c r="J197" t="str">
        <f>IFERROR(VLOOKUP(A197,'General Sensing'!GeneralSensing_PNs,2,0),"No")</f>
        <v>Yes</v>
      </c>
      <c r="K197" t="str">
        <f>IFERROR(VLOOKUP(A197,'Optical Sensing'!Optical_PNs,2,0),"No")</f>
        <v>Yes</v>
      </c>
      <c r="L197" t="str">
        <f>IFERROR(VLOOKUP(A197,Acoustics!Acoustic_PNs,2,0),"No")</f>
        <v>No</v>
      </c>
      <c r="M197" t="str">
        <f>IFERROR(VLOOKUP(A197,Electromagnetic!Electromagnetic_PNs,2,0),"No")</f>
        <v>No</v>
      </c>
      <c r="N197" t="str">
        <f>IFERROR(VLOOKUP(A197,Pizoelectric!Pizoelectic_PNs,2,0),"No")</f>
        <v>No</v>
      </c>
      <c r="O197">
        <v>2017</v>
      </c>
      <c r="P197">
        <v>2016</v>
      </c>
      <c r="Q197">
        <v>2015</v>
      </c>
      <c r="R197" s="1" t="s">
        <v>5446</v>
      </c>
      <c r="S197" t="s">
        <v>5445</v>
      </c>
    </row>
    <row r="198" spans="1:19" x14ac:dyDescent="0.3">
      <c r="A198" t="s">
        <v>3047</v>
      </c>
      <c r="B198" t="s">
        <v>5612</v>
      </c>
      <c r="C198" t="s">
        <v>5613</v>
      </c>
      <c r="D198" t="str">
        <f>IFERROR(VLOOKUP(A198,'Assignee Cleaned'!Assignee_Cleanup_Robotics,2,0),"No")</f>
        <v>FANUC LTD.</v>
      </c>
      <c r="E198" t="s">
        <v>5848</v>
      </c>
      <c r="F198" t="s">
        <v>5653</v>
      </c>
      <c r="G198" t="s">
        <v>5655</v>
      </c>
      <c r="H198" t="s">
        <v>5754</v>
      </c>
      <c r="I198" t="s">
        <v>5655</v>
      </c>
      <c r="J198" t="str">
        <f>IFERROR(VLOOKUP(A198,'General Sensing'!GeneralSensing_PNs,2,0),"No")</f>
        <v>Yes</v>
      </c>
      <c r="K198" t="str">
        <f>IFERROR(VLOOKUP(A198,'Optical Sensing'!Optical_PNs,2,0),"No")</f>
        <v>Yes</v>
      </c>
      <c r="L198" t="str">
        <f>IFERROR(VLOOKUP(A198,Acoustics!Acoustic_PNs,2,0),"No")</f>
        <v>No</v>
      </c>
      <c r="M198" t="str">
        <f>IFERROR(VLOOKUP(A198,Electromagnetic!Electromagnetic_PNs,2,0),"No")</f>
        <v>No</v>
      </c>
      <c r="N198" t="str">
        <f>IFERROR(VLOOKUP(A198,Pizoelectric!Pizoelectic_PNs,2,0),"No")</f>
        <v>No</v>
      </c>
      <c r="O198">
        <v>2017</v>
      </c>
      <c r="P198">
        <v>2016</v>
      </c>
      <c r="Q198">
        <v>2015</v>
      </c>
      <c r="R198" s="1" t="s">
        <v>5252</v>
      </c>
      <c r="S198" t="s">
        <v>5251</v>
      </c>
    </row>
    <row r="199" spans="1:19" x14ac:dyDescent="0.3">
      <c r="A199" t="s">
        <v>3028</v>
      </c>
      <c r="B199" t="s">
        <v>5612</v>
      </c>
      <c r="C199" t="s">
        <v>5613</v>
      </c>
      <c r="D199" t="str">
        <f>IFERROR(VLOOKUP(A199,'Assignee Cleaned'!Assignee_Cleanup_Robotics,2,0),"No")</f>
        <v>FANUC LTD.</v>
      </c>
      <c r="E199" t="s">
        <v>5753</v>
      </c>
      <c r="F199" t="s">
        <v>5653</v>
      </c>
      <c r="G199" t="s">
        <v>5655</v>
      </c>
      <c r="H199" t="s">
        <v>5754</v>
      </c>
      <c r="I199" t="s">
        <v>5655</v>
      </c>
      <c r="J199" t="str">
        <f>IFERROR(VLOOKUP(A199,'General Sensing'!GeneralSensing_PNs,2,0),"No")</f>
        <v>Yes</v>
      </c>
      <c r="K199" t="str">
        <f>IFERROR(VLOOKUP(A199,'Optical Sensing'!Optical_PNs,2,0),"No")</f>
        <v>Yes</v>
      </c>
      <c r="L199" t="str">
        <f>IFERROR(VLOOKUP(A199,Acoustics!Acoustic_PNs,2,0),"No")</f>
        <v>No</v>
      </c>
      <c r="M199" t="str">
        <f>IFERROR(VLOOKUP(A199,Electromagnetic!Electromagnetic_PNs,2,0),"No")</f>
        <v>No</v>
      </c>
      <c r="N199" t="str">
        <f>IFERROR(VLOOKUP(A199,Pizoelectric!Pizoelectic_PNs,2,0),"No")</f>
        <v>No</v>
      </c>
      <c r="O199">
        <v>2017</v>
      </c>
      <c r="P199">
        <v>2016</v>
      </c>
      <c r="Q199">
        <v>2015</v>
      </c>
      <c r="R199" s="1" t="s">
        <v>4460</v>
      </c>
      <c r="S199" t="s">
        <v>4459</v>
      </c>
    </row>
    <row r="200" spans="1:19" x14ac:dyDescent="0.3">
      <c r="A200" t="s">
        <v>3017</v>
      </c>
      <c r="B200" t="s">
        <v>5612</v>
      </c>
      <c r="C200" t="s">
        <v>5613</v>
      </c>
      <c r="D200" t="str">
        <f>IFERROR(VLOOKUP(A200,'Assignee Cleaned'!Assignee_Cleanup_Robotics,2,0),"No")</f>
        <v>FANUC LTD.</v>
      </c>
      <c r="E200" t="s">
        <v>5848</v>
      </c>
      <c r="F200" t="s">
        <v>5653</v>
      </c>
      <c r="G200" t="s">
        <v>5655</v>
      </c>
      <c r="H200" t="s">
        <v>5754</v>
      </c>
      <c r="I200" t="s">
        <v>5655</v>
      </c>
      <c r="J200" t="str">
        <f>IFERROR(VLOOKUP(A200,'General Sensing'!GeneralSensing_PNs,2,0),"No")</f>
        <v>Yes</v>
      </c>
      <c r="K200" t="str">
        <f>IFERROR(VLOOKUP(A200,'Optical Sensing'!Optical_PNs,2,0),"No")</f>
        <v>Yes</v>
      </c>
      <c r="L200" t="str">
        <f>IFERROR(VLOOKUP(A200,Acoustics!Acoustic_PNs,2,0),"No")</f>
        <v>No</v>
      </c>
      <c r="M200" t="str">
        <f>IFERROR(VLOOKUP(A200,Electromagnetic!Electromagnetic_PNs,2,0),"No")</f>
        <v>No</v>
      </c>
      <c r="N200" t="str">
        <f>IFERROR(VLOOKUP(A200,Pizoelectric!Pizoelectic_PNs,2,0),"No")</f>
        <v>No</v>
      </c>
      <c r="O200">
        <v>2017</v>
      </c>
      <c r="P200">
        <v>2016</v>
      </c>
      <c r="Q200">
        <v>2015</v>
      </c>
      <c r="R200" s="1" t="s">
        <v>5097</v>
      </c>
      <c r="S200" t="s">
        <v>5096</v>
      </c>
    </row>
    <row r="201" spans="1:19" x14ac:dyDescent="0.3">
      <c r="A201" t="s">
        <v>2960</v>
      </c>
      <c r="B201" t="s">
        <v>5612</v>
      </c>
      <c r="C201" t="s">
        <v>5613</v>
      </c>
      <c r="D201" t="str">
        <f>IFERROR(VLOOKUP(A201,'Assignee Cleaned'!Assignee_Cleanup_Robotics,2,0),"No")</f>
        <v>FANUC LTD.</v>
      </c>
      <c r="E201" t="s">
        <v>5848</v>
      </c>
      <c r="F201" t="s">
        <v>5653</v>
      </c>
      <c r="G201" t="s">
        <v>5655</v>
      </c>
      <c r="H201" t="s">
        <v>5754</v>
      </c>
      <c r="I201" t="s">
        <v>5655</v>
      </c>
      <c r="J201" t="str">
        <f>IFERROR(VLOOKUP(A201,'General Sensing'!GeneralSensing_PNs,2,0),"No")</f>
        <v>No</v>
      </c>
      <c r="K201" t="str">
        <f>IFERROR(VLOOKUP(A201,'Optical Sensing'!Optical_PNs,2,0),"No")</f>
        <v>Yes</v>
      </c>
      <c r="L201" t="str">
        <f>IFERROR(VLOOKUP(A201,Acoustics!Acoustic_PNs,2,0),"No")</f>
        <v>No</v>
      </c>
      <c r="M201" t="str">
        <f>IFERROR(VLOOKUP(A201,Electromagnetic!Electromagnetic_PNs,2,0),"No")</f>
        <v>No</v>
      </c>
      <c r="N201" t="str">
        <f>IFERROR(VLOOKUP(A201,Pizoelectric!Pizoelectic_PNs,2,0),"No")</f>
        <v>No</v>
      </c>
      <c r="O201">
        <v>2017</v>
      </c>
      <c r="P201">
        <v>2016</v>
      </c>
      <c r="Q201">
        <v>2015</v>
      </c>
      <c r="R201" s="1" t="s">
        <v>4996</v>
      </c>
      <c r="S201" t="s">
        <v>4995</v>
      </c>
    </row>
    <row r="202" spans="1:19" x14ac:dyDescent="0.3">
      <c r="A202" t="s">
        <v>2824</v>
      </c>
      <c r="B202" t="s">
        <v>5612</v>
      </c>
      <c r="C202" t="s">
        <v>5613</v>
      </c>
      <c r="D202" t="str">
        <f>IFERROR(VLOOKUP(A202,'Assignee Cleaned'!Assignee_Cleanup_Robotics,2,0),"No")</f>
        <v>FANUC LTD.</v>
      </c>
      <c r="E202" t="s">
        <v>5848</v>
      </c>
      <c r="F202" t="s">
        <v>5653</v>
      </c>
      <c r="G202" t="s">
        <v>5655</v>
      </c>
      <c r="H202" t="s">
        <v>5754</v>
      </c>
      <c r="I202" t="s">
        <v>5655</v>
      </c>
      <c r="J202" t="str">
        <f>IFERROR(VLOOKUP(A202,'General Sensing'!GeneralSensing_PNs,2,0),"No")</f>
        <v>Yes</v>
      </c>
      <c r="K202" t="str">
        <f>IFERROR(VLOOKUP(A202,'Optical Sensing'!Optical_PNs,2,0),"No")</f>
        <v>Yes</v>
      </c>
      <c r="L202" t="str">
        <f>IFERROR(VLOOKUP(A202,Acoustics!Acoustic_PNs,2,0),"No")</f>
        <v>No</v>
      </c>
      <c r="M202" t="str">
        <f>IFERROR(VLOOKUP(A202,Electromagnetic!Electromagnetic_PNs,2,0),"No")</f>
        <v>No</v>
      </c>
      <c r="N202" t="str">
        <f>IFERROR(VLOOKUP(A202,Pizoelectric!Pizoelectic_PNs,2,0),"No")</f>
        <v>No</v>
      </c>
      <c r="O202">
        <v>2017</v>
      </c>
      <c r="P202">
        <v>2017</v>
      </c>
      <c r="Q202">
        <v>2016</v>
      </c>
      <c r="R202" s="1" t="s">
        <v>5277</v>
      </c>
      <c r="S202" t="s">
        <v>5276</v>
      </c>
    </row>
    <row r="203" spans="1:19" x14ac:dyDescent="0.3">
      <c r="A203" t="s">
        <v>2586</v>
      </c>
      <c r="B203" t="s">
        <v>5612</v>
      </c>
      <c r="C203" t="s">
        <v>5613</v>
      </c>
      <c r="D203" t="str">
        <f>IFERROR(VLOOKUP(A203,'Assignee Cleaned'!Assignee_Cleanup_Robotics,2,0),"No")</f>
        <v>FANUC LTD.</v>
      </c>
      <c r="E203" t="s">
        <v>5848</v>
      </c>
      <c r="F203" t="s">
        <v>5653</v>
      </c>
      <c r="G203" t="s">
        <v>5655</v>
      </c>
      <c r="H203" t="s">
        <v>5754</v>
      </c>
      <c r="I203" t="s">
        <v>5655</v>
      </c>
      <c r="J203" t="str">
        <f>IFERROR(VLOOKUP(A203,'General Sensing'!GeneralSensing_PNs,2,0),"No")</f>
        <v>Yes</v>
      </c>
      <c r="K203" t="str">
        <f>IFERROR(VLOOKUP(A203,'Optical Sensing'!Optical_PNs,2,0),"No")</f>
        <v>Yes</v>
      </c>
      <c r="L203" t="str">
        <f>IFERROR(VLOOKUP(A203,Acoustics!Acoustic_PNs,2,0),"No")</f>
        <v>No</v>
      </c>
      <c r="M203" t="str">
        <f>IFERROR(VLOOKUP(A203,Electromagnetic!Electromagnetic_PNs,2,0),"No")</f>
        <v>No</v>
      </c>
      <c r="N203" t="str">
        <f>IFERROR(VLOOKUP(A203,Pizoelectric!Pizoelectic_PNs,2,0),"No")</f>
        <v>No</v>
      </c>
      <c r="O203">
        <v>2018</v>
      </c>
      <c r="P203">
        <v>2017</v>
      </c>
      <c r="Q203">
        <v>2016</v>
      </c>
      <c r="R203" s="1" t="s">
        <v>4415</v>
      </c>
      <c r="S203" t="s">
        <v>4414</v>
      </c>
    </row>
    <row r="204" spans="1:19" x14ac:dyDescent="0.3">
      <c r="A204" t="s">
        <v>2524</v>
      </c>
      <c r="B204" t="s">
        <v>5612</v>
      </c>
      <c r="C204" t="s">
        <v>5613</v>
      </c>
      <c r="D204" t="str">
        <f>IFERROR(VLOOKUP(A204,'Assignee Cleaned'!Assignee_Cleanup_Robotics,2,0),"No")</f>
        <v>FANUC LTD.</v>
      </c>
      <c r="E204" t="s">
        <v>5848</v>
      </c>
      <c r="F204" t="s">
        <v>5653</v>
      </c>
      <c r="G204" t="s">
        <v>5655</v>
      </c>
      <c r="H204" t="s">
        <v>5754</v>
      </c>
      <c r="I204" t="s">
        <v>5655</v>
      </c>
      <c r="J204" t="str">
        <f>IFERROR(VLOOKUP(A204,'General Sensing'!GeneralSensing_PNs,2,0),"No")</f>
        <v>Yes</v>
      </c>
      <c r="K204" t="str">
        <f>IFERROR(VLOOKUP(A204,'Optical Sensing'!Optical_PNs,2,0),"No")</f>
        <v>Yes</v>
      </c>
      <c r="L204" t="str">
        <f>IFERROR(VLOOKUP(A204,Acoustics!Acoustic_PNs,2,0),"No")</f>
        <v>No</v>
      </c>
      <c r="M204" t="str">
        <f>IFERROR(VLOOKUP(A204,Electromagnetic!Electromagnetic_PNs,2,0),"No")</f>
        <v>No</v>
      </c>
      <c r="N204" t="str">
        <f>IFERROR(VLOOKUP(A204,Pizoelectric!Pizoelectic_PNs,2,0),"No")</f>
        <v>No</v>
      </c>
      <c r="O204">
        <v>2018</v>
      </c>
      <c r="P204">
        <v>2017</v>
      </c>
      <c r="Q204">
        <v>2016</v>
      </c>
      <c r="R204" s="1" t="s">
        <v>4680</v>
      </c>
      <c r="S204" t="s">
        <v>4679</v>
      </c>
    </row>
    <row r="205" spans="1:19" x14ac:dyDescent="0.3">
      <c r="A205" t="s">
        <v>2391</v>
      </c>
      <c r="B205" t="s">
        <v>5612</v>
      </c>
      <c r="C205" t="s">
        <v>5613</v>
      </c>
      <c r="D205" t="str">
        <f>IFERROR(VLOOKUP(A205,'Assignee Cleaned'!Assignee_Cleanup_Robotics,2,0),"No")</f>
        <v>FANUC LTD.</v>
      </c>
      <c r="E205" t="s">
        <v>5848</v>
      </c>
      <c r="F205" t="s">
        <v>5653</v>
      </c>
      <c r="G205" t="s">
        <v>5655</v>
      </c>
      <c r="H205" t="s">
        <v>5754</v>
      </c>
      <c r="I205" t="s">
        <v>5655</v>
      </c>
      <c r="J205" t="str">
        <f>IFERROR(VLOOKUP(A205,'General Sensing'!GeneralSensing_PNs,2,0),"No")</f>
        <v>Yes</v>
      </c>
      <c r="K205" t="str">
        <f>IFERROR(VLOOKUP(A205,'Optical Sensing'!Optical_PNs,2,0),"No")</f>
        <v>Yes</v>
      </c>
      <c r="L205" t="str">
        <f>IFERROR(VLOOKUP(A205,Acoustics!Acoustic_PNs,2,0),"No")</f>
        <v>No</v>
      </c>
      <c r="M205" t="str">
        <f>IFERROR(VLOOKUP(A205,Electromagnetic!Electromagnetic_PNs,2,0),"No")</f>
        <v>No</v>
      </c>
      <c r="N205" t="str">
        <f>IFERROR(VLOOKUP(A205,Pizoelectric!Pizoelectic_PNs,2,0),"No")</f>
        <v>No</v>
      </c>
      <c r="O205">
        <v>2018</v>
      </c>
      <c r="P205">
        <v>2017</v>
      </c>
      <c r="Q205">
        <v>2016</v>
      </c>
      <c r="R205" s="1" t="s">
        <v>4755</v>
      </c>
      <c r="S205" t="s">
        <v>4754</v>
      </c>
    </row>
    <row r="206" spans="1:19" x14ac:dyDescent="0.3">
      <c r="A206" t="s">
        <v>2358</v>
      </c>
      <c r="B206" t="s">
        <v>5612</v>
      </c>
      <c r="C206" t="s">
        <v>5613</v>
      </c>
      <c r="D206" t="str">
        <f>IFERROR(VLOOKUP(A206,'Assignee Cleaned'!Assignee_Cleanup_Robotics,2,0),"No")</f>
        <v>FANUC LTD.</v>
      </c>
      <c r="E206" t="s">
        <v>5848</v>
      </c>
      <c r="F206" t="s">
        <v>5653</v>
      </c>
      <c r="G206" t="s">
        <v>5655</v>
      </c>
      <c r="H206" t="s">
        <v>5754</v>
      </c>
      <c r="I206" t="s">
        <v>5655</v>
      </c>
      <c r="J206" t="str">
        <f>IFERROR(VLOOKUP(A206,'General Sensing'!GeneralSensing_PNs,2,0),"No")</f>
        <v>Yes</v>
      </c>
      <c r="K206" t="str">
        <f>IFERROR(VLOOKUP(A206,'Optical Sensing'!Optical_PNs,2,0),"No")</f>
        <v>No</v>
      </c>
      <c r="L206" t="str">
        <f>IFERROR(VLOOKUP(A206,Acoustics!Acoustic_PNs,2,0),"No")</f>
        <v>Yes</v>
      </c>
      <c r="M206" t="str">
        <f>IFERROR(VLOOKUP(A206,Electromagnetic!Electromagnetic_PNs,2,0),"No")</f>
        <v>No</v>
      </c>
      <c r="N206" t="str">
        <f>IFERROR(VLOOKUP(A206,Pizoelectric!Pizoelectic_PNs,2,0),"No")</f>
        <v>No</v>
      </c>
      <c r="O206">
        <v>2018</v>
      </c>
      <c r="P206">
        <v>2017</v>
      </c>
      <c r="Q206">
        <v>2016</v>
      </c>
      <c r="R206" s="1" t="s">
        <v>4757</v>
      </c>
      <c r="S206" t="s">
        <v>4756</v>
      </c>
    </row>
    <row r="207" spans="1:19" x14ac:dyDescent="0.3">
      <c r="A207" t="s">
        <v>2051</v>
      </c>
      <c r="B207" t="s">
        <v>5612</v>
      </c>
      <c r="C207" t="s">
        <v>5613</v>
      </c>
      <c r="D207" t="str">
        <f>IFERROR(VLOOKUP(A207,'Assignee Cleaned'!Assignee_Cleanup_Robotics,2,0),"No")</f>
        <v>FANUC LTD.</v>
      </c>
      <c r="E207" t="s">
        <v>5848</v>
      </c>
      <c r="F207" t="s">
        <v>5653</v>
      </c>
      <c r="G207" t="s">
        <v>5655</v>
      </c>
      <c r="H207" t="s">
        <v>5754</v>
      </c>
      <c r="I207" t="s">
        <v>5655</v>
      </c>
      <c r="J207" t="str">
        <f>IFERROR(VLOOKUP(A207,'General Sensing'!GeneralSensing_PNs,2,0),"No")</f>
        <v>Yes</v>
      </c>
      <c r="K207" t="str">
        <f>IFERROR(VLOOKUP(A207,'Optical Sensing'!Optical_PNs,2,0),"No")</f>
        <v>Yes</v>
      </c>
      <c r="L207" t="str">
        <f>IFERROR(VLOOKUP(A207,Acoustics!Acoustic_PNs,2,0),"No")</f>
        <v>No</v>
      </c>
      <c r="M207" t="str">
        <f>IFERROR(VLOOKUP(A207,Electromagnetic!Electromagnetic_PNs,2,0),"No")</f>
        <v>No</v>
      </c>
      <c r="N207" t="str">
        <f>IFERROR(VLOOKUP(A207,Pizoelectric!Pizoelectic_PNs,2,0),"No")</f>
        <v>No</v>
      </c>
      <c r="O207">
        <v>2018</v>
      </c>
      <c r="P207">
        <v>2018</v>
      </c>
      <c r="Q207">
        <v>2017</v>
      </c>
      <c r="R207" s="1" t="s">
        <v>4298</v>
      </c>
      <c r="S207" t="s">
        <v>4297</v>
      </c>
    </row>
    <row r="208" spans="1:19" x14ac:dyDescent="0.3">
      <c r="A208" t="s">
        <v>2053</v>
      </c>
      <c r="B208" t="s">
        <v>5612</v>
      </c>
      <c r="C208" t="s">
        <v>5613</v>
      </c>
      <c r="D208" t="str">
        <f>IFERROR(VLOOKUP(A208,'Assignee Cleaned'!Assignee_Cleanup_Robotics,2,0),"No")</f>
        <v>FANUC LTD.</v>
      </c>
      <c r="E208" t="s">
        <v>5848</v>
      </c>
      <c r="F208" t="s">
        <v>5653</v>
      </c>
      <c r="G208" t="s">
        <v>5655</v>
      </c>
      <c r="H208" t="s">
        <v>5754</v>
      </c>
      <c r="I208" t="s">
        <v>5655</v>
      </c>
      <c r="J208" t="str">
        <f>IFERROR(VLOOKUP(A208,'General Sensing'!GeneralSensing_PNs,2,0),"No")</f>
        <v>Yes</v>
      </c>
      <c r="K208" t="str">
        <f>IFERROR(VLOOKUP(A208,'Optical Sensing'!Optical_PNs,2,0),"No")</f>
        <v>Yes</v>
      </c>
      <c r="L208" t="str">
        <f>IFERROR(VLOOKUP(A208,Acoustics!Acoustic_PNs,2,0),"No")</f>
        <v>No</v>
      </c>
      <c r="M208" t="str">
        <f>IFERROR(VLOOKUP(A208,Electromagnetic!Electromagnetic_PNs,2,0),"No")</f>
        <v>No</v>
      </c>
      <c r="N208" t="str">
        <f>IFERROR(VLOOKUP(A208,Pizoelectric!Pizoelectic_PNs,2,0),"No")</f>
        <v>No</v>
      </c>
      <c r="O208">
        <v>2018</v>
      </c>
      <c r="P208">
        <v>2018</v>
      </c>
      <c r="Q208">
        <v>2017</v>
      </c>
      <c r="R208" s="1" t="s">
        <v>4829</v>
      </c>
      <c r="S208" t="s">
        <v>4828</v>
      </c>
    </row>
    <row r="209" spans="1:19" x14ac:dyDescent="0.3">
      <c r="A209" t="s">
        <v>1994</v>
      </c>
      <c r="B209" t="s">
        <v>5612</v>
      </c>
      <c r="C209" t="s">
        <v>5613</v>
      </c>
      <c r="D209" t="str">
        <f>IFERROR(VLOOKUP(A209,'Assignee Cleaned'!Assignee_Cleanup_Robotics,2,0),"No")</f>
        <v>FANUC LTD.</v>
      </c>
      <c r="E209" t="s">
        <v>5848</v>
      </c>
      <c r="F209" t="s">
        <v>5653</v>
      </c>
      <c r="G209" t="s">
        <v>5655</v>
      </c>
      <c r="H209" t="s">
        <v>5754</v>
      </c>
      <c r="I209" t="s">
        <v>5655</v>
      </c>
      <c r="J209" t="str">
        <f>IFERROR(VLOOKUP(A209,'General Sensing'!GeneralSensing_PNs,2,0),"No")</f>
        <v>Yes</v>
      </c>
      <c r="K209" t="str">
        <f>IFERROR(VLOOKUP(A209,'Optical Sensing'!Optical_PNs,2,0),"No")</f>
        <v>Yes</v>
      </c>
      <c r="L209" t="str">
        <f>IFERROR(VLOOKUP(A209,Acoustics!Acoustic_PNs,2,0),"No")</f>
        <v>No</v>
      </c>
      <c r="M209" t="str">
        <f>IFERROR(VLOOKUP(A209,Electromagnetic!Electromagnetic_PNs,2,0),"No")</f>
        <v>No</v>
      </c>
      <c r="N209" t="str">
        <f>IFERROR(VLOOKUP(A209,Pizoelectric!Pizoelectic_PNs,2,0),"No")</f>
        <v>No</v>
      </c>
      <c r="O209">
        <v>2018</v>
      </c>
      <c r="P209">
        <v>2018</v>
      </c>
      <c r="Q209">
        <v>2017</v>
      </c>
      <c r="R209" s="1" t="s">
        <v>4354</v>
      </c>
      <c r="S209" t="s">
        <v>4353</v>
      </c>
    </row>
    <row r="210" spans="1:19" x14ac:dyDescent="0.3">
      <c r="A210" t="s">
        <v>1992</v>
      </c>
      <c r="B210" t="s">
        <v>5612</v>
      </c>
      <c r="C210" t="s">
        <v>5613</v>
      </c>
      <c r="D210" t="str">
        <f>IFERROR(VLOOKUP(A210,'Assignee Cleaned'!Assignee_Cleanup_Robotics,2,0),"No")</f>
        <v>FANUC LTD.</v>
      </c>
      <c r="E210" t="s">
        <v>5848</v>
      </c>
      <c r="F210" t="s">
        <v>5653</v>
      </c>
      <c r="G210" t="s">
        <v>5655</v>
      </c>
      <c r="H210" t="s">
        <v>5754</v>
      </c>
      <c r="I210" t="s">
        <v>5655</v>
      </c>
      <c r="J210" t="str">
        <f>IFERROR(VLOOKUP(A210,'General Sensing'!GeneralSensing_PNs,2,0),"No")</f>
        <v>Yes</v>
      </c>
      <c r="K210" t="str">
        <f>IFERROR(VLOOKUP(A210,'Optical Sensing'!Optical_PNs,2,0),"No")</f>
        <v>Yes</v>
      </c>
      <c r="L210" t="str">
        <f>IFERROR(VLOOKUP(A210,Acoustics!Acoustic_PNs,2,0),"No")</f>
        <v>No</v>
      </c>
      <c r="M210" t="str">
        <f>IFERROR(VLOOKUP(A210,Electromagnetic!Electromagnetic_PNs,2,0),"No")</f>
        <v>No</v>
      </c>
      <c r="N210" t="str">
        <f>IFERROR(VLOOKUP(A210,Pizoelectric!Pizoelectic_PNs,2,0),"No")</f>
        <v>No</v>
      </c>
      <c r="O210">
        <v>2018</v>
      </c>
      <c r="P210">
        <v>2018</v>
      </c>
      <c r="Q210">
        <v>2017</v>
      </c>
      <c r="R210" s="1" t="s">
        <v>4438</v>
      </c>
      <c r="S210" t="s">
        <v>4437</v>
      </c>
    </row>
    <row r="211" spans="1:19" x14ac:dyDescent="0.3">
      <c r="A211" t="s">
        <v>1857</v>
      </c>
      <c r="B211" t="s">
        <v>5612</v>
      </c>
      <c r="C211" t="s">
        <v>5613</v>
      </c>
      <c r="D211" t="str">
        <f>IFERROR(VLOOKUP(A211,'Assignee Cleaned'!Assignee_Cleanup_Robotics,2,0),"No")</f>
        <v>FANUC LTD.</v>
      </c>
      <c r="E211" t="s">
        <v>5848</v>
      </c>
      <c r="F211" t="s">
        <v>5653</v>
      </c>
      <c r="G211" t="s">
        <v>5655</v>
      </c>
      <c r="H211" t="s">
        <v>5754</v>
      </c>
      <c r="I211" t="s">
        <v>5655</v>
      </c>
      <c r="J211" t="str">
        <f>IFERROR(VLOOKUP(A211,'General Sensing'!GeneralSensing_PNs,2,0),"No")</f>
        <v>Yes</v>
      </c>
      <c r="K211" t="str">
        <f>IFERROR(VLOOKUP(A211,'Optical Sensing'!Optical_PNs,2,0),"No")</f>
        <v>Yes</v>
      </c>
      <c r="L211" t="str">
        <f>IFERROR(VLOOKUP(A211,Acoustics!Acoustic_PNs,2,0),"No")</f>
        <v>No</v>
      </c>
      <c r="M211" t="str">
        <f>IFERROR(VLOOKUP(A211,Electromagnetic!Electromagnetic_PNs,2,0),"No")</f>
        <v>No</v>
      </c>
      <c r="N211" t="str">
        <f>IFERROR(VLOOKUP(A211,Pizoelectric!Pizoelectic_PNs,2,0),"No")</f>
        <v>No</v>
      </c>
      <c r="O211">
        <v>2019</v>
      </c>
      <c r="P211">
        <v>2018</v>
      </c>
      <c r="Q211">
        <v>2017</v>
      </c>
      <c r="R211" s="1" t="s">
        <v>3599</v>
      </c>
      <c r="S211" t="s">
        <v>3598</v>
      </c>
    </row>
    <row r="212" spans="1:19" x14ac:dyDescent="0.3">
      <c r="A212" t="s">
        <v>1856</v>
      </c>
      <c r="B212" t="s">
        <v>5612</v>
      </c>
      <c r="C212" t="s">
        <v>5613</v>
      </c>
      <c r="D212" t="str">
        <f>IFERROR(VLOOKUP(A212,'Assignee Cleaned'!Assignee_Cleanup_Robotics,2,0),"No")</f>
        <v>FANUC LTD.</v>
      </c>
      <c r="E212" t="s">
        <v>5848</v>
      </c>
      <c r="F212" t="s">
        <v>5653</v>
      </c>
      <c r="G212" t="s">
        <v>5655</v>
      </c>
      <c r="H212" t="s">
        <v>5754</v>
      </c>
      <c r="I212" t="s">
        <v>5655</v>
      </c>
      <c r="J212" t="str">
        <f>IFERROR(VLOOKUP(A212,'General Sensing'!GeneralSensing_PNs,2,0),"No")</f>
        <v>Yes</v>
      </c>
      <c r="K212" t="str">
        <f>IFERROR(VLOOKUP(A212,'Optical Sensing'!Optical_PNs,2,0),"No")</f>
        <v>Yes</v>
      </c>
      <c r="L212" t="str">
        <f>IFERROR(VLOOKUP(A212,Acoustics!Acoustic_PNs,2,0),"No")</f>
        <v>No</v>
      </c>
      <c r="M212" t="str">
        <f>IFERROR(VLOOKUP(A212,Electromagnetic!Electromagnetic_PNs,2,0),"No")</f>
        <v>No</v>
      </c>
      <c r="N212" t="str">
        <f>IFERROR(VLOOKUP(A212,Pizoelectric!Pizoelectic_PNs,2,0),"No")</f>
        <v>No</v>
      </c>
      <c r="O212">
        <v>2019</v>
      </c>
      <c r="P212">
        <v>2018</v>
      </c>
      <c r="Q212">
        <v>2017</v>
      </c>
      <c r="R212" s="1" t="s">
        <v>4029</v>
      </c>
      <c r="S212" t="s">
        <v>4028</v>
      </c>
    </row>
    <row r="213" spans="1:19" x14ac:dyDescent="0.3">
      <c r="A213" t="s">
        <v>1795</v>
      </c>
      <c r="B213" t="s">
        <v>5612</v>
      </c>
      <c r="C213" t="s">
        <v>5613</v>
      </c>
      <c r="D213" t="str">
        <f>IFERROR(VLOOKUP(A213,'Assignee Cleaned'!Assignee_Cleanup_Robotics,2,0),"No")</f>
        <v>FANUC LTD.</v>
      </c>
      <c r="E213" t="s">
        <v>5848</v>
      </c>
      <c r="F213" t="s">
        <v>5653</v>
      </c>
      <c r="G213" t="s">
        <v>5655</v>
      </c>
      <c r="H213" t="s">
        <v>5754</v>
      </c>
      <c r="I213" t="s">
        <v>5655</v>
      </c>
      <c r="J213" t="str">
        <f>IFERROR(VLOOKUP(A213,'General Sensing'!GeneralSensing_PNs,2,0),"No")</f>
        <v>Yes</v>
      </c>
      <c r="K213" t="str">
        <f>IFERROR(VLOOKUP(A213,'Optical Sensing'!Optical_PNs,2,0),"No")</f>
        <v>Yes</v>
      </c>
      <c r="L213" t="str">
        <f>IFERROR(VLOOKUP(A213,Acoustics!Acoustic_PNs,2,0),"No")</f>
        <v>No</v>
      </c>
      <c r="M213" t="str">
        <f>IFERROR(VLOOKUP(A213,Electromagnetic!Electromagnetic_PNs,2,0),"No")</f>
        <v>No</v>
      </c>
      <c r="N213" t="str">
        <f>IFERROR(VLOOKUP(A213,Pizoelectric!Pizoelectic_PNs,2,0),"No")</f>
        <v>No</v>
      </c>
      <c r="O213">
        <v>2019</v>
      </c>
      <c r="P213">
        <v>2018</v>
      </c>
      <c r="Q213">
        <v>2017</v>
      </c>
      <c r="R213" s="1" t="s">
        <v>4393</v>
      </c>
      <c r="S213" t="s">
        <v>4392</v>
      </c>
    </row>
    <row r="214" spans="1:19" x14ac:dyDescent="0.3">
      <c r="A214" t="s">
        <v>1793</v>
      </c>
      <c r="B214" t="s">
        <v>5612</v>
      </c>
      <c r="C214" t="s">
        <v>5613</v>
      </c>
      <c r="D214" t="str">
        <f>IFERROR(VLOOKUP(A214,'Assignee Cleaned'!Assignee_Cleanup_Robotics,2,0),"No")</f>
        <v>FANUC LTD.</v>
      </c>
      <c r="E214" t="s">
        <v>5652</v>
      </c>
      <c r="F214" t="s">
        <v>5653</v>
      </c>
      <c r="G214" t="s">
        <v>5655</v>
      </c>
      <c r="H214" t="s">
        <v>5754</v>
      </c>
      <c r="I214" t="s">
        <v>5655</v>
      </c>
      <c r="J214" t="str">
        <f>IFERROR(VLOOKUP(A214,'General Sensing'!GeneralSensing_PNs,2,0),"No")</f>
        <v>Yes</v>
      </c>
      <c r="K214" t="str">
        <f>IFERROR(VLOOKUP(A214,'Optical Sensing'!Optical_PNs,2,0),"No")</f>
        <v>Yes</v>
      </c>
      <c r="L214" t="str">
        <f>IFERROR(VLOOKUP(A214,Acoustics!Acoustic_PNs,2,0),"No")</f>
        <v>No</v>
      </c>
      <c r="M214" t="str">
        <f>IFERROR(VLOOKUP(A214,Electromagnetic!Electromagnetic_PNs,2,0),"No")</f>
        <v>No</v>
      </c>
      <c r="N214" t="str">
        <f>IFERROR(VLOOKUP(A214,Pizoelectric!Pizoelectic_PNs,2,0),"No")</f>
        <v>No</v>
      </c>
      <c r="O214">
        <v>2019</v>
      </c>
      <c r="P214">
        <v>2018</v>
      </c>
      <c r="Q214">
        <v>2017</v>
      </c>
      <c r="R214" s="1" t="s">
        <v>4391</v>
      </c>
      <c r="S214" t="s">
        <v>4390</v>
      </c>
    </row>
    <row r="215" spans="1:19" x14ac:dyDescent="0.3">
      <c r="A215" t="s">
        <v>1773</v>
      </c>
      <c r="B215" t="s">
        <v>5612</v>
      </c>
      <c r="C215" t="s">
        <v>5613</v>
      </c>
      <c r="D215" t="str">
        <f>IFERROR(VLOOKUP(A215,'Assignee Cleaned'!Assignee_Cleanup_Robotics,2,0),"No")</f>
        <v>FANUC LTD.</v>
      </c>
      <c r="E215" t="s">
        <v>5823</v>
      </c>
      <c r="F215" t="s">
        <v>5653</v>
      </c>
      <c r="G215" t="s">
        <v>5655</v>
      </c>
      <c r="H215" t="s">
        <v>5754</v>
      </c>
      <c r="I215" t="s">
        <v>5655</v>
      </c>
      <c r="J215" t="str">
        <f>IFERROR(VLOOKUP(A215,'General Sensing'!GeneralSensing_PNs,2,0),"No")</f>
        <v>Yes</v>
      </c>
      <c r="K215" t="str">
        <f>IFERROR(VLOOKUP(A215,'Optical Sensing'!Optical_PNs,2,0),"No")</f>
        <v>Yes</v>
      </c>
      <c r="L215" t="str">
        <f>IFERROR(VLOOKUP(A215,Acoustics!Acoustic_PNs,2,0),"No")</f>
        <v>No</v>
      </c>
      <c r="M215" t="str">
        <f>IFERROR(VLOOKUP(A215,Electromagnetic!Electromagnetic_PNs,2,0),"No")</f>
        <v>No</v>
      </c>
      <c r="N215" t="str">
        <f>IFERROR(VLOOKUP(A215,Pizoelectric!Pizoelectic_PNs,2,0),"No")</f>
        <v>No</v>
      </c>
      <c r="O215">
        <v>2019</v>
      </c>
      <c r="P215">
        <v>2018</v>
      </c>
      <c r="Q215">
        <v>2017</v>
      </c>
      <c r="R215" s="1" t="s">
        <v>3489</v>
      </c>
      <c r="S215" t="s">
        <v>3488</v>
      </c>
    </row>
    <row r="216" spans="1:19" x14ac:dyDescent="0.3">
      <c r="A216" t="s">
        <v>1607</v>
      </c>
      <c r="B216" t="s">
        <v>5612</v>
      </c>
      <c r="C216" t="s">
        <v>5613</v>
      </c>
      <c r="D216" t="str">
        <f>IFERROR(VLOOKUP(A216,'Assignee Cleaned'!Assignee_Cleanup_Robotics,2,0),"No")</f>
        <v>FANUC LTD.</v>
      </c>
      <c r="E216" t="s">
        <v>5652</v>
      </c>
      <c r="F216" t="s">
        <v>5653</v>
      </c>
      <c r="G216" t="s">
        <v>5655</v>
      </c>
      <c r="H216" t="s">
        <v>5754</v>
      </c>
      <c r="I216" t="s">
        <v>5655</v>
      </c>
      <c r="J216" t="str">
        <f>IFERROR(VLOOKUP(A216,'General Sensing'!GeneralSensing_PNs,2,0),"No")</f>
        <v>No</v>
      </c>
      <c r="K216" t="str">
        <f>IFERROR(VLOOKUP(A216,'Optical Sensing'!Optical_PNs,2,0),"No")</f>
        <v>Yes</v>
      </c>
      <c r="L216" t="str">
        <f>IFERROR(VLOOKUP(A216,Acoustics!Acoustic_PNs,2,0),"No")</f>
        <v>No</v>
      </c>
      <c r="M216" t="str">
        <f>IFERROR(VLOOKUP(A216,Electromagnetic!Electromagnetic_PNs,2,0),"No")</f>
        <v>No</v>
      </c>
      <c r="N216" t="str">
        <f>IFERROR(VLOOKUP(A216,Pizoelectric!Pizoelectic_PNs,2,0),"No")</f>
        <v>No</v>
      </c>
      <c r="O216">
        <v>2019</v>
      </c>
      <c r="P216">
        <v>2018</v>
      </c>
      <c r="Q216">
        <v>2017</v>
      </c>
      <c r="R216" s="1" t="s">
        <v>4453</v>
      </c>
      <c r="S216" t="s">
        <v>4452</v>
      </c>
    </row>
    <row r="217" spans="1:19" x14ac:dyDescent="0.3">
      <c r="A217" t="s">
        <v>1420</v>
      </c>
      <c r="B217" t="s">
        <v>5612</v>
      </c>
      <c r="C217" t="s">
        <v>5613</v>
      </c>
      <c r="D217" t="str">
        <f>IFERROR(VLOOKUP(A217,'Assignee Cleaned'!Assignee_Cleanup_Robotics,2,0),"No")</f>
        <v>FANUC LTD.</v>
      </c>
      <c r="E217" t="s">
        <v>5848</v>
      </c>
      <c r="F217" t="s">
        <v>5653</v>
      </c>
      <c r="G217" t="s">
        <v>5655</v>
      </c>
      <c r="H217" t="s">
        <v>5754</v>
      </c>
      <c r="I217" t="s">
        <v>5655</v>
      </c>
      <c r="J217" t="str">
        <f>IFERROR(VLOOKUP(A217,'General Sensing'!GeneralSensing_PNs,2,0),"No")</f>
        <v>No</v>
      </c>
      <c r="K217" t="str">
        <f>IFERROR(VLOOKUP(A217,'Optical Sensing'!Optical_PNs,2,0),"No")</f>
        <v>Yes</v>
      </c>
      <c r="L217" t="str">
        <f>IFERROR(VLOOKUP(A217,Acoustics!Acoustic_PNs,2,0),"No")</f>
        <v>No</v>
      </c>
      <c r="M217" t="str">
        <f>IFERROR(VLOOKUP(A217,Electromagnetic!Electromagnetic_PNs,2,0),"No")</f>
        <v>No</v>
      </c>
      <c r="N217" t="str">
        <f>IFERROR(VLOOKUP(A217,Pizoelectric!Pizoelectic_PNs,2,0),"No")</f>
        <v>No</v>
      </c>
      <c r="O217">
        <v>2019</v>
      </c>
      <c r="P217">
        <v>2019</v>
      </c>
      <c r="Q217">
        <v>2018</v>
      </c>
      <c r="R217" s="1" t="s">
        <v>3967</v>
      </c>
      <c r="S217" t="s">
        <v>3966</v>
      </c>
    </row>
    <row r="218" spans="1:19" x14ac:dyDescent="0.3">
      <c r="A218" t="s">
        <v>898</v>
      </c>
      <c r="B218" t="s">
        <v>5612</v>
      </c>
      <c r="C218" t="s">
        <v>5613</v>
      </c>
      <c r="D218" t="str">
        <f>IFERROR(VLOOKUP(A218,'Assignee Cleaned'!Assignee_Cleanup_Robotics,2,0),"No")</f>
        <v>FANUC LTD.</v>
      </c>
      <c r="E218" t="s">
        <v>5848</v>
      </c>
      <c r="F218" t="s">
        <v>5653</v>
      </c>
      <c r="G218" t="s">
        <v>5655</v>
      </c>
      <c r="H218" t="s">
        <v>5754</v>
      </c>
      <c r="I218" t="s">
        <v>5655</v>
      </c>
      <c r="J218" t="str">
        <f>IFERROR(VLOOKUP(A218,'General Sensing'!GeneralSensing_PNs,2,0),"No")</f>
        <v>Yes</v>
      </c>
      <c r="K218" t="str">
        <f>IFERROR(VLOOKUP(A218,'Optical Sensing'!Optical_PNs,2,0),"No")</f>
        <v>Yes</v>
      </c>
      <c r="L218" t="str">
        <f>IFERROR(VLOOKUP(A218,Acoustics!Acoustic_PNs,2,0),"No")</f>
        <v>No</v>
      </c>
      <c r="M218" t="str">
        <f>IFERROR(VLOOKUP(A218,Electromagnetic!Electromagnetic_PNs,2,0),"No")</f>
        <v>No</v>
      </c>
      <c r="N218" t="str">
        <f>IFERROR(VLOOKUP(A218,Pizoelectric!Pizoelectic_PNs,2,0),"No")</f>
        <v>No</v>
      </c>
      <c r="O218">
        <v>2020</v>
      </c>
      <c r="P218">
        <v>2019</v>
      </c>
      <c r="Q218">
        <v>2018</v>
      </c>
      <c r="R218" s="1" t="s">
        <v>4475</v>
      </c>
      <c r="S218" t="s">
        <v>4474</v>
      </c>
    </row>
    <row r="219" spans="1:19" x14ac:dyDescent="0.3">
      <c r="A219" t="s">
        <v>799</v>
      </c>
      <c r="B219" t="s">
        <v>5612</v>
      </c>
      <c r="C219" t="s">
        <v>5613</v>
      </c>
      <c r="D219" t="str">
        <f>IFERROR(VLOOKUP(A219,'Assignee Cleaned'!Assignee_Cleanup_Robotics,2,0),"No")</f>
        <v>FANUC LTD.</v>
      </c>
      <c r="E219" t="s">
        <v>5848</v>
      </c>
      <c r="F219" t="s">
        <v>5653</v>
      </c>
      <c r="G219" t="s">
        <v>5655</v>
      </c>
      <c r="H219" t="s">
        <v>5754</v>
      </c>
      <c r="I219" t="s">
        <v>5655</v>
      </c>
      <c r="J219" t="str">
        <f>IFERROR(VLOOKUP(A219,'General Sensing'!GeneralSensing_PNs,2,0),"No")</f>
        <v>Yes</v>
      </c>
      <c r="K219" t="str">
        <f>IFERROR(VLOOKUP(A219,'Optical Sensing'!Optical_PNs,2,0),"No")</f>
        <v>Yes</v>
      </c>
      <c r="L219" t="str">
        <f>IFERROR(VLOOKUP(A219,Acoustics!Acoustic_PNs,2,0),"No")</f>
        <v>No</v>
      </c>
      <c r="M219" t="str">
        <f>IFERROR(VLOOKUP(A219,Electromagnetic!Electromagnetic_PNs,2,0),"No")</f>
        <v>No</v>
      </c>
      <c r="N219" t="str">
        <f>IFERROR(VLOOKUP(A219,Pizoelectric!Pizoelectic_PNs,2,0),"No")</f>
        <v>No</v>
      </c>
      <c r="O219">
        <v>2020</v>
      </c>
      <c r="P219">
        <v>2019</v>
      </c>
      <c r="Q219">
        <v>2018</v>
      </c>
      <c r="R219" s="1" t="s">
        <v>3657</v>
      </c>
      <c r="S219" t="s">
        <v>3656</v>
      </c>
    </row>
    <row r="220" spans="1:19" x14ac:dyDescent="0.3">
      <c r="A220" t="s">
        <v>734</v>
      </c>
      <c r="B220" t="s">
        <v>5612</v>
      </c>
      <c r="C220" t="s">
        <v>5613</v>
      </c>
      <c r="D220" t="str">
        <f>IFERROR(VLOOKUP(A220,'Assignee Cleaned'!Assignee_Cleanup_Robotics,2,0),"No")</f>
        <v>FANUC LTD.</v>
      </c>
      <c r="E220" t="s">
        <v>5652</v>
      </c>
      <c r="F220" t="s">
        <v>5653</v>
      </c>
      <c r="G220" t="s">
        <v>5655</v>
      </c>
      <c r="H220" t="s">
        <v>5754</v>
      </c>
      <c r="I220" t="s">
        <v>5655</v>
      </c>
      <c r="J220" t="str">
        <f>IFERROR(VLOOKUP(A220,'General Sensing'!GeneralSensing_PNs,2,0),"No")</f>
        <v>No</v>
      </c>
      <c r="K220" t="str">
        <f>IFERROR(VLOOKUP(A220,'Optical Sensing'!Optical_PNs,2,0),"No")</f>
        <v>Yes</v>
      </c>
      <c r="L220" t="str">
        <f>IFERROR(VLOOKUP(A220,Acoustics!Acoustic_PNs,2,0),"No")</f>
        <v>No</v>
      </c>
      <c r="M220" t="str">
        <f>IFERROR(VLOOKUP(A220,Electromagnetic!Electromagnetic_PNs,2,0),"No")</f>
        <v>No</v>
      </c>
      <c r="N220" t="str">
        <f>IFERROR(VLOOKUP(A220,Pizoelectric!Pizoelectic_PNs,2,0),"No")</f>
        <v>No</v>
      </c>
      <c r="O220">
        <v>2020</v>
      </c>
      <c r="P220">
        <v>2019</v>
      </c>
      <c r="Q220">
        <v>2018</v>
      </c>
      <c r="R220" s="1" t="s">
        <v>4322</v>
      </c>
      <c r="S220" t="s">
        <v>4321</v>
      </c>
    </row>
    <row r="221" spans="1:19" x14ac:dyDescent="0.3">
      <c r="A221" t="s">
        <v>473</v>
      </c>
      <c r="B221" t="s">
        <v>5612</v>
      </c>
      <c r="C221" t="s">
        <v>5613</v>
      </c>
      <c r="D221" t="str">
        <f>IFERROR(VLOOKUP(A221,'Assignee Cleaned'!Assignee_Cleanup_Robotics,2,0),"No")</f>
        <v>FANUC LTD.</v>
      </c>
      <c r="E221" t="s">
        <v>5848</v>
      </c>
      <c r="F221" t="s">
        <v>5653</v>
      </c>
      <c r="G221" t="s">
        <v>5655</v>
      </c>
      <c r="H221" t="s">
        <v>5754</v>
      </c>
      <c r="I221" t="s">
        <v>5655</v>
      </c>
      <c r="J221" t="str">
        <f>IFERROR(VLOOKUP(A221,'General Sensing'!GeneralSensing_PNs,2,0),"No")</f>
        <v>Yes</v>
      </c>
      <c r="K221" t="str">
        <f>IFERROR(VLOOKUP(A221,'Optical Sensing'!Optical_PNs,2,0),"No")</f>
        <v>Yes</v>
      </c>
      <c r="L221" t="str">
        <f>IFERROR(VLOOKUP(A221,Acoustics!Acoustic_PNs,2,0),"No")</f>
        <v>No</v>
      </c>
      <c r="M221" t="str">
        <f>IFERROR(VLOOKUP(A221,Electromagnetic!Electromagnetic_PNs,2,0),"No")</f>
        <v>No</v>
      </c>
      <c r="N221" t="str">
        <f>IFERROR(VLOOKUP(A221,Pizoelectric!Pizoelectic_PNs,2,0),"No")</f>
        <v>No</v>
      </c>
      <c r="O221">
        <v>2020</v>
      </c>
      <c r="P221">
        <v>2019</v>
      </c>
      <c r="Q221">
        <v>2019</v>
      </c>
      <c r="R221" s="1" t="s">
        <v>4012</v>
      </c>
      <c r="S221" t="s">
        <v>4011</v>
      </c>
    </row>
    <row r="222" spans="1:19" x14ac:dyDescent="0.3">
      <c r="A222" t="s">
        <v>375</v>
      </c>
      <c r="B222" t="s">
        <v>5612</v>
      </c>
      <c r="C222" t="s">
        <v>5613</v>
      </c>
      <c r="D222" t="str">
        <f>IFERROR(VLOOKUP(A222,'Assignee Cleaned'!Assignee_Cleanup_Robotics,2,0),"No")</f>
        <v>FANUC LTD.</v>
      </c>
      <c r="E222" t="s">
        <v>5848</v>
      </c>
      <c r="F222" t="s">
        <v>5653</v>
      </c>
      <c r="G222" t="s">
        <v>5655</v>
      </c>
      <c r="H222" t="s">
        <v>5754</v>
      </c>
      <c r="I222" t="s">
        <v>5655</v>
      </c>
      <c r="J222" t="str">
        <f>IFERROR(VLOOKUP(A222,'General Sensing'!GeneralSensing_PNs,2,0),"No")</f>
        <v>Yes</v>
      </c>
      <c r="K222" t="str">
        <f>IFERROR(VLOOKUP(A222,'Optical Sensing'!Optical_PNs,2,0),"No")</f>
        <v>Yes</v>
      </c>
      <c r="L222" t="str">
        <f>IFERROR(VLOOKUP(A222,Acoustics!Acoustic_PNs,2,0),"No")</f>
        <v>No</v>
      </c>
      <c r="M222" t="str">
        <f>IFERROR(VLOOKUP(A222,Electromagnetic!Electromagnetic_PNs,2,0),"No")</f>
        <v>No</v>
      </c>
      <c r="N222" t="str">
        <f>IFERROR(VLOOKUP(A222,Pizoelectric!Pizoelectic_PNs,2,0),"No")</f>
        <v>No</v>
      </c>
      <c r="O222">
        <v>2020</v>
      </c>
      <c r="P222">
        <v>2020</v>
      </c>
      <c r="Q222">
        <v>2019</v>
      </c>
      <c r="R222" s="1" t="s">
        <v>3940</v>
      </c>
      <c r="S222" t="s">
        <v>3939</v>
      </c>
    </row>
    <row r="223" spans="1:19" x14ac:dyDescent="0.3">
      <c r="A223" t="s">
        <v>270</v>
      </c>
      <c r="B223" t="s">
        <v>5612</v>
      </c>
      <c r="C223" t="s">
        <v>5613</v>
      </c>
      <c r="D223" t="str">
        <f>IFERROR(VLOOKUP(A223,'Assignee Cleaned'!Assignee_Cleanup_Robotics,2,0),"No")</f>
        <v>FANUC LTD.</v>
      </c>
      <c r="E223" t="s">
        <v>5848</v>
      </c>
      <c r="F223" t="s">
        <v>5653</v>
      </c>
      <c r="G223" t="s">
        <v>5655</v>
      </c>
      <c r="H223" t="s">
        <v>5754</v>
      </c>
      <c r="I223" t="s">
        <v>5655</v>
      </c>
      <c r="J223" t="str">
        <f>IFERROR(VLOOKUP(A223,'General Sensing'!GeneralSensing_PNs,2,0),"No")</f>
        <v>Yes</v>
      </c>
      <c r="K223" t="str">
        <f>IFERROR(VLOOKUP(A223,'Optical Sensing'!Optical_PNs,2,0),"No")</f>
        <v>Yes</v>
      </c>
      <c r="L223" t="str">
        <f>IFERROR(VLOOKUP(A223,Acoustics!Acoustic_PNs,2,0),"No")</f>
        <v>No</v>
      </c>
      <c r="M223" t="str">
        <f>IFERROR(VLOOKUP(A223,Electromagnetic!Electromagnetic_PNs,2,0),"No")</f>
        <v>No</v>
      </c>
      <c r="N223" t="str">
        <f>IFERROR(VLOOKUP(A223,Pizoelectric!Pizoelectic_PNs,2,0),"No")</f>
        <v>No</v>
      </c>
      <c r="O223">
        <v>2020</v>
      </c>
      <c r="P223">
        <v>2020</v>
      </c>
      <c r="Q223">
        <v>2019</v>
      </c>
      <c r="R223" s="1" t="s">
        <v>3806</v>
      </c>
      <c r="S223" t="s">
        <v>3805</v>
      </c>
    </row>
    <row r="224" spans="1:19" x14ac:dyDescent="0.3">
      <c r="A224" t="s">
        <v>269</v>
      </c>
      <c r="B224" t="s">
        <v>5612</v>
      </c>
      <c r="C224" t="s">
        <v>5613</v>
      </c>
      <c r="D224" t="str">
        <f>IFERROR(VLOOKUP(A224,'Assignee Cleaned'!Assignee_Cleanup_Robotics,2,0),"No")</f>
        <v>FANUC LTD.</v>
      </c>
      <c r="E224" t="s">
        <v>6191</v>
      </c>
      <c r="F224" t="s">
        <v>5653</v>
      </c>
      <c r="G224" t="s">
        <v>5655</v>
      </c>
      <c r="H224" t="s">
        <v>5754</v>
      </c>
      <c r="I224" t="s">
        <v>5655</v>
      </c>
      <c r="J224" t="str">
        <f>IFERROR(VLOOKUP(A224,'General Sensing'!GeneralSensing_PNs,2,0),"No")</f>
        <v>Yes</v>
      </c>
      <c r="K224" t="str">
        <f>IFERROR(VLOOKUP(A224,'Optical Sensing'!Optical_PNs,2,0),"No")</f>
        <v>Yes</v>
      </c>
      <c r="L224" t="str">
        <f>IFERROR(VLOOKUP(A224,Acoustics!Acoustic_PNs,2,0),"No")</f>
        <v>No</v>
      </c>
      <c r="M224" t="str">
        <f>IFERROR(VLOOKUP(A224,Electromagnetic!Electromagnetic_PNs,2,0),"No")</f>
        <v>No</v>
      </c>
      <c r="N224" t="str">
        <f>IFERROR(VLOOKUP(A224,Pizoelectric!Pizoelectic_PNs,2,0),"No")</f>
        <v>No</v>
      </c>
      <c r="O224">
        <v>2020</v>
      </c>
      <c r="P224">
        <v>2020</v>
      </c>
      <c r="Q224">
        <v>2019</v>
      </c>
      <c r="R224" s="1" t="s">
        <v>3783</v>
      </c>
      <c r="S224" t="s">
        <v>3782</v>
      </c>
    </row>
    <row r="225" spans="1:19" x14ac:dyDescent="0.3">
      <c r="A225" t="s">
        <v>124</v>
      </c>
      <c r="B225" t="s">
        <v>5612</v>
      </c>
      <c r="C225" t="s">
        <v>5613</v>
      </c>
      <c r="D225" t="str">
        <f>IFERROR(VLOOKUP(A225,'Assignee Cleaned'!Assignee_Cleanup_Robotics,2,0),"No")</f>
        <v>FANUC LTD.</v>
      </c>
      <c r="E225" t="s">
        <v>5848</v>
      </c>
      <c r="F225" t="s">
        <v>5653</v>
      </c>
      <c r="G225" t="s">
        <v>5655</v>
      </c>
      <c r="H225" t="s">
        <v>5754</v>
      </c>
      <c r="I225" t="s">
        <v>5655</v>
      </c>
      <c r="J225" t="str">
        <f>IFERROR(VLOOKUP(A225,'General Sensing'!GeneralSensing_PNs,2,0),"No")</f>
        <v>Yes</v>
      </c>
      <c r="K225" t="str">
        <f>IFERROR(VLOOKUP(A225,'Optical Sensing'!Optical_PNs,2,0),"No")</f>
        <v>Yes</v>
      </c>
      <c r="L225" t="str">
        <f>IFERROR(VLOOKUP(A225,Acoustics!Acoustic_PNs,2,0),"No")</f>
        <v>No</v>
      </c>
      <c r="M225" t="str">
        <f>IFERROR(VLOOKUP(A225,Electromagnetic!Electromagnetic_PNs,2,0),"No")</f>
        <v>No</v>
      </c>
      <c r="N225" t="str">
        <f>IFERROR(VLOOKUP(A225,Pizoelectric!Pizoelectic_PNs,2,0),"No")</f>
        <v>No</v>
      </c>
      <c r="O225">
        <v>2020</v>
      </c>
      <c r="P225">
        <v>2020</v>
      </c>
      <c r="Q225">
        <v>2019</v>
      </c>
      <c r="R225" s="1" t="s">
        <v>3636</v>
      </c>
      <c r="S225" t="s">
        <v>3635</v>
      </c>
    </row>
    <row r="226" spans="1:19" x14ac:dyDescent="0.3">
      <c r="A226" t="s">
        <v>2895</v>
      </c>
      <c r="B226" t="s">
        <v>5612</v>
      </c>
      <c r="C226" t="s">
        <v>5643</v>
      </c>
      <c r="D226" t="str">
        <f>IFERROR(VLOOKUP(A226,'Assignee Cleaned'!Assignee_Cleanup_Robotics,2,0),"No")</f>
        <v>FANUC LTD.</v>
      </c>
      <c r="E226" t="s">
        <v>5848</v>
      </c>
      <c r="F226" t="s">
        <v>7641</v>
      </c>
      <c r="G226" t="s">
        <v>5655</v>
      </c>
      <c r="I226" t="s">
        <v>5655</v>
      </c>
      <c r="J226" t="str">
        <f>IFERROR(VLOOKUP(A226,'General Sensing'!GeneralSensing_PNs,2,0),"No")</f>
        <v>Yes</v>
      </c>
      <c r="K226" t="str">
        <f>IFERROR(VLOOKUP(A226,'Optical Sensing'!Optical_PNs,2,0),"No")</f>
        <v>Yes</v>
      </c>
      <c r="L226" t="str">
        <f>IFERROR(VLOOKUP(A226,Acoustics!Acoustic_PNs,2,0),"No")</f>
        <v>No</v>
      </c>
      <c r="M226" t="str">
        <f>IFERROR(VLOOKUP(A226,Electromagnetic!Electromagnetic_PNs,2,0),"No")</f>
        <v>No</v>
      </c>
      <c r="N226" t="str">
        <f>IFERROR(VLOOKUP(A226,Pizoelectric!Pizoelectic_PNs,2,0),"No")</f>
        <v>No</v>
      </c>
      <c r="O226">
        <v>2017</v>
      </c>
      <c r="P226">
        <v>2016</v>
      </c>
      <c r="Q226">
        <v>2015</v>
      </c>
    </row>
    <row r="227" spans="1:19" x14ac:dyDescent="0.3">
      <c r="A227" t="s">
        <v>2454</v>
      </c>
      <c r="B227" t="s">
        <v>5612</v>
      </c>
      <c r="C227" t="s">
        <v>5613</v>
      </c>
      <c r="D227" t="str">
        <f>IFERROR(VLOOKUP(A227,'Assignee Cleaned'!Assignee_Cleanup_Robotics,2,0),"No")</f>
        <v>FARADAY &amp; FUTURE INC</v>
      </c>
      <c r="E227" t="s">
        <v>6957</v>
      </c>
      <c r="F227" t="s">
        <v>6958</v>
      </c>
      <c r="G227" t="s">
        <v>6959</v>
      </c>
      <c r="H227" t="s">
        <v>6959</v>
      </c>
      <c r="I227" t="s">
        <v>6959</v>
      </c>
      <c r="J227" t="str">
        <f>IFERROR(VLOOKUP(A227,'General Sensing'!GeneralSensing_PNs,2,0),"No")</f>
        <v>Yes</v>
      </c>
      <c r="K227" t="str">
        <f>IFERROR(VLOOKUP(A227,'Optical Sensing'!Optical_PNs,2,0),"No")</f>
        <v>Yes</v>
      </c>
      <c r="L227" t="str">
        <f>IFERROR(VLOOKUP(A227,Acoustics!Acoustic_PNs,2,0),"No")</f>
        <v>No</v>
      </c>
      <c r="M227" t="str">
        <f>IFERROR(VLOOKUP(A227,Electromagnetic!Electromagnetic_PNs,2,0),"No")</f>
        <v>No</v>
      </c>
      <c r="N227" t="str">
        <f>IFERROR(VLOOKUP(A227,Pizoelectric!Pizoelectic_PNs,2,0),"No")</f>
        <v>No</v>
      </c>
      <c r="O227">
        <v>2018</v>
      </c>
      <c r="P227">
        <v>2017</v>
      </c>
      <c r="Q227">
        <v>2016</v>
      </c>
      <c r="R227" s="1" t="s">
        <v>5245</v>
      </c>
      <c r="S227" t="s">
        <v>5244</v>
      </c>
    </row>
    <row r="228" spans="1:19" x14ac:dyDescent="0.3">
      <c r="A228" t="s">
        <v>3374</v>
      </c>
      <c r="B228" t="s">
        <v>5612</v>
      </c>
      <c r="C228" t="s">
        <v>5613</v>
      </c>
      <c r="D228" t="str">
        <f>IFERROR(VLOOKUP(A228,'Assignee Cleaned'!Assignee_Cleanup_Robotics,2,0),"No")</f>
        <v>FARO TECHNOLOGIES INC.</v>
      </c>
      <c r="E228" t="s">
        <v>5715</v>
      </c>
      <c r="F228" t="s">
        <v>5716</v>
      </c>
      <c r="G228" t="s">
        <v>5716</v>
      </c>
      <c r="H228" t="s">
        <v>5717</v>
      </c>
      <c r="I228" t="s">
        <v>5716</v>
      </c>
      <c r="J228" t="str">
        <f>IFERROR(VLOOKUP(A228,'General Sensing'!GeneralSensing_PNs,2,0),"No")</f>
        <v>Yes</v>
      </c>
      <c r="K228" t="str">
        <f>IFERROR(VLOOKUP(A228,'Optical Sensing'!Optical_PNs,2,0),"No")</f>
        <v>Yes</v>
      </c>
      <c r="L228" t="str">
        <f>IFERROR(VLOOKUP(A228,Acoustics!Acoustic_PNs,2,0),"No")</f>
        <v>No</v>
      </c>
      <c r="M228" t="str">
        <f>IFERROR(VLOOKUP(A228,Electromagnetic!Electromagnetic_PNs,2,0),"No")</f>
        <v>No</v>
      </c>
      <c r="N228" t="str">
        <f>IFERROR(VLOOKUP(A228,Pizoelectric!Pizoelectic_PNs,2,0),"No")</f>
        <v>No</v>
      </c>
      <c r="O228">
        <v>2016</v>
      </c>
      <c r="P228">
        <v>2015</v>
      </c>
      <c r="Q228">
        <v>2014</v>
      </c>
      <c r="R228" s="1">
        <v>2016279646</v>
      </c>
      <c r="S228" t="s">
        <v>4561</v>
      </c>
    </row>
    <row r="229" spans="1:19" x14ac:dyDescent="0.3">
      <c r="A229" t="s">
        <v>2868</v>
      </c>
      <c r="B229" t="s">
        <v>5612</v>
      </c>
      <c r="C229" t="s">
        <v>5613</v>
      </c>
      <c r="D229" t="str">
        <f>IFERROR(VLOOKUP(A229,'Assignee Cleaned'!Assignee_Cleanup_Robotics,2,0),"No")</f>
        <v>FARO TECHNOLOGIES INC.</v>
      </c>
      <c r="E229" t="s">
        <v>5715</v>
      </c>
      <c r="F229" t="s">
        <v>5716</v>
      </c>
      <c r="G229" t="s">
        <v>5716</v>
      </c>
      <c r="H229" t="s">
        <v>5717</v>
      </c>
      <c r="I229" t="s">
        <v>5716</v>
      </c>
      <c r="J229" t="str">
        <f>IFERROR(VLOOKUP(A229,'General Sensing'!GeneralSensing_PNs,2,0),"No")</f>
        <v>Yes</v>
      </c>
      <c r="K229" t="str">
        <f>IFERROR(VLOOKUP(A229,'Optical Sensing'!Optical_PNs,2,0),"No")</f>
        <v>Yes</v>
      </c>
      <c r="L229" t="str">
        <f>IFERROR(VLOOKUP(A229,Acoustics!Acoustic_PNs,2,0),"No")</f>
        <v>No</v>
      </c>
      <c r="M229" t="str">
        <f>IFERROR(VLOOKUP(A229,Electromagnetic!Electromagnetic_PNs,2,0),"No")</f>
        <v>No</v>
      </c>
      <c r="N229" t="str">
        <f>IFERROR(VLOOKUP(A229,Pizoelectric!Pizoelectic_PNs,2,0),"No")</f>
        <v>No</v>
      </c>
      <c r="O229">
        <v>2017</v>
      </c>
      <c r="P229">
        <v>2017</v>
      </c>
      <c r="Q229">
        <v>2014</v>
      </c>
      <c r="R229" s="1">
        <v>2017598799</v>
      </c>
      <c r="S229" t="s">
        <v>4561</v>
      </c>
    </row>
    <row r="230" spans="1:19" x14ac:dyDescent="0.3">
      <c r="A230" t="s">
        <v>1917</v>
      </c>
      <c r="B230" t="s">
        <v>5612</v>
      </c>
      <c r="C230" t="s">
        <v>5613</v>
      </c>
      <c r="D230" t="str">
        <f>IFERROR(VLOOKUP(A230,'Assignee Cleaned'!Assignee_Cleanup_Robotics,2,0),"No")</f>
        <v>FARO TECHNOLOGIES INC.</v>
      </c>
      <c r="E230" t="s">
        <v>5715</v>
      </c>
      <c r="F230" t="s">
        <v>5716</v>
      </c>
      <c r="G230" t="s">
        <v>5716</v>
      </c>
      <c r="H230" t="s">
        <v>5717</v>
      </c>
      <c r="I230" t="s">
        <v>5716</v>
      </c>
      <c r="J230" t="str">
        <f>IFERROR(VLOOKUP(A230,'General Sensing'!GeneralSensing_PNs,2,0),"No")</f>
        <v>Yes</v>
      </c>
      <c r="K230" t="str">
        <f>IFERROR(VLOOKUP(A230,'Optical Sensing'!Optical_PNs,2,0),"No")</f>
        <v>Yes</v>
      </c>
      <c r="L230" t="str">
        <f>IFERROR(VLOOKUP(A230,Acoustics!Acoustic_PNs,2,0),"No")</f>
        <v>No</v>
      </c>
      <c r="M230" t="str">
        <f>IFERROR(VLOOKUP(A230,Electromagnetic!Electromagnetic_PNs,2,0),"No")</f>
        <v>No</v>
      </c>
      <c r="N230" t="str">
        <f>IFERROR(VLOOKUP(A230,Pizoelectric!Pizoelectic_PNs,2,0),"No")</f>
        <v>No</v>
      </c>
      <c r="O230">
        <v>2019</v>
      </c>
      <c r="P230">
        <v>2018</v>
      </c>
      <c r="Q230">
        <v>2014</v>
      </c>
      <c r="R230" s="1" t="s">
        <v>4562</v>
      </c>
      <c r="S230" t="s">
        <v>4561</v>
      </c>
    </row>
    <row r="231" spans="1:19" x14ac:dyDescent="0.3">
      <c r="A231" t="s">
        <v>1853</v>
      </c>
      <c r="B231" t="s">
        <v>5612</v>
      </c>
      <c r="C231" t="s">
        <v>5613</v>
      </c>
      <c r="D231" t="str">
        <f>IFERROR(VLOOKUP(A231,'Assignee Cleaned'!Assignee_Cleanup_Robotics,2,0),"No")</f>
        <v>FARO TECHNOLOGIES INC.</v>
      </c>
      <c r="E231" t="s">
        <v>5715</v>
      </c>
      <c r="F231" t="s">
        <v>5716</v>
      </c>
      <c r="G231" t="s">
        <v>5716</v>
      </c>
      <c r="H231" t="s">
        <v>5717</v>
      </c>
      <c r="I231" t="s">
        <v>5716</v>
      </c>
      <c r="J231" t="str">
        <f>IFERROR(VLOOKUP(A231,'General Sensing'!GeneralSensing_PNs,2,0),"No")</f>
        <v>Yes</v>
      </c>
      <c r="K231" t="str">
        <f>IFERROR(VLOOKUP(A231,'Optical Sensing'!Optical_PNs,2,0),"No")</f>
        <v>Yes</v>
      </c>
      <c r="L231" t="str">
        <f>IFERROR(VLOOKUP(A231,Acoustics!Acoustic_PNs,2,0),"No")</f>
        <v>No</v>
      </c>
      <c r="M231" t="str">
        <f>IFERROR(VLOOKUP(A231,Electromagnetic!Electromagnetic_PNs,2,0),"No")</f>
        <v>No</v>
      </c>
      <c r="N231" t="str">
        <f>IFERROR(VLOOKUP(A231,Pizoelectric!Pizoelectic_PNs,2,0),"No")</f>
        <v>No</v>
      </c>
      <c r="O231">
        <v>2019</v>
      </c>
      <c r="P231">
        <v>2018</v>
      </c>
      <c r="Q231">
        <v>2017</v>
      </c>
      <c r="R231" s="1" t="s">
        <v>4457</v>
      </c>
      <c r="S231" t="s">
        <v>4456</v>
      </c>
    </row>
    <row r="232" spans="1:19" x14ac:dyDescent="0.3">
      <c r="A232" t="s">
        <v>782</v>
      </c>
      <c r="B232" t="s">
        <v>5612</v>
      </c>
      <c r="C232" t="s">
        <v>5613</v>
      </c>
      <c r="D232" t="str">
        <f>IFERROR(VLOOKUP(A232,'Assignee Cleaned'!Assignee_Cleanup_Robotics,2,0),"No")</f>
        <v>FARO TECHNOLOGIES INC.</v>
      </c>
      <c r="E232" t="s">
        <v>5715</v>
      </c>
      <c r="F232" t="s">
        <v>5716</v>
      </c>
      <c r="G232" t="s">
        <v>5716</v>
      </c>
      <c r="H232" t="s">
        <v>5717</v>
      </c>
      <c r="I232" t="s">
        <v>5716</v>
      </c>
      <c r="J232" t="str">
        <f>IFERROR(VLOOKUP(A232,'General Sensing'!GeneralSensing_PNs,2,0),"No")</f>
        <v>No</v>
      </c>
      <c r="K232" t="str">
        <f>IFERROR(VLOOKUP(A232,'Optical Sensing'!Optical_PNs,2,0),"No")</f>
        <v>Yes</v>
      </c>
      <c r="L232" t="str">
        <f>IFERROR(VLOOKUP(A232,Acoustics!Acoustic_PNs,2,0),"No")</f>
        <v>No</v>
      </c>
      <c r="M232" t="str">
        <f>IFERROR(VLOOKUP(A232,Electromagnetic!Electromagnetic_PNs,2,0),"No")</f>
        <v>No</v>
      </c>
      <c r="N232" t="str">
        <f>IFERROR(VLOOKUP(A232,Pizoelectric!Pizoelectic_PNs,2,0),"No")</f>
        <v>No</v>
      </c>
      <c r="O232">
        <v>2020</v>
      </c>
      <c r="P232">
        <v>2018</v>
      </c>
      <c r="Q232">
        <v>2018</v>
      </c>
      <c r="R232" s="1" t="s">
        <v>4379</v>
      </c>
      <c r="S232" t="s">
        <v>4378</v>
      </c>
    </row>
    <row r="233" spans="1:19" x14ac:dyDescent="0.3">
      <c r="A233" t="s">
        <v>2807</v>
      </c>
      <c r="B233" t="s">
        <v>5612</v>
      </c>
      <c r="C233" t="s">
        <v>5613</v>
      </c>
      <c r="D233" t="str">
        <f>IFERROR(VLOOKUP(A233,'Assignee Cleaned'!Assignee_Cleanup_Robotics,2,0),"No")</f>
        <v>FETCH ROBOTICS INC</v>
      </c>
      <c r="E233" t="s">
        <v>5920</v>
      </c>
      <c r="F233" t="s">
        <v>5921</v>
      </c>
      <c r="G233" t="s">
        <v>5922</v>
      </c>
      <c r="H233" t="s">
        <v>5922</v>
      </c>
      <c r="I233" t="s">
        <v>5922</v>
      </c>
      <c r="J233" t="str">
        <f>IFERROR(VLOOKUP(A233,'General Sensing'!GeneralSensing_PNs,2,0),"No")</f>
        <v>Yes</v>
      </c>
      <c r="K233" t="str">
        <f>IFERROR(VLOOKUP(A233,'Optical Sensing'!Optical_PNs,2,0),"No")</f>
        <v>Yes</v>
      </c>
      <c r="L233" t="str">
        <f>IFERROR(VLOOKUP(A233,Acoustics!Acoustic_PNs,2,0),"No")</f>
        <v>Yes</v>
      </c>
      <c r="M233" t="str">
        <f>IFERROR(VLOOKUP(A233,Electromagnetic!Electromagnetic_PNs,2,0),"No")</f>
        <v>Yes</v>
      </c>
      <c r="N233" t="str">
        <f>IFERROR(VLOOKUP(A233,Pizoelectric!Pizoelectic_PNs,2,0),"No")</f>
        <v>No</v>
      </c>
      <c r="O233">
        <v>2017</v>
      </c>
      <c r="P233">
        <v>2016</v>
      </c>
      <c r="Q233">
        <v>2016</v>
      </c>
      <c r="R233" s="1">
        <v>2017691095</v>
      </c>
      <c r="S233" t="s">
        <v>5258</v>
      </c>
    </row>
    <row r="234" spans="1:19" x14ac:dyDescent="0.3">
      <c r="A234" t="s">
        <v>3279</v>
      </c>
      <c r="B234" t="s">
        <v>5612</v>
      </c>
      <c r="C234" t="s">
        <v>5613</v>
      </c>
      <c r="D234" t="str">
        <f>IFERROR(VLOOKUP(A234,'Assignee Cleaned'!Assignee_Cleanup_Robotics,2,0),"No")</f>
        <v>FFMH-TECH LTD</v>
      </c>
      <c r="E234" t="s">
        <v>5762</v>
      </c>
      <c r="F234" t="s">
        <v>5763</v>
      </c>
      <c r="G234" t="s">
        <v>5765</v>
      </c>
      <c r="H234" t="s">
        <v>5764</v>
      </c>
      <c r="I234" t="s">
        <v>5765</v>
      </c>
      <c r="J234" t="str">
        <f>IFERROR(VLOOKUP(A234,'General Sensing'!GeneralSensing_PNs,2,0),"No")</f>
        <v>No</v>
      </c>
      <c r="K234" t="str">
        <f>IFERROR(VLOOKUP(A234,'Optical Sensing'!Optical_PNs,2,0),"No")</f>
        <v>Yes</v>
      </c>
      <c r="L234" t="str">
        <f>IFERROR(VLOOKUP(A234,Acoustics!Acoustic_PNs,2,0),"No")</f>
        <v>No</v>
      </c>
      <c r="M234" t="str">
        <f>IFERROR(VLOOKUP(A234,Electromagnetic!Electromagnetic_PNs,2,0),"No")</f>
        <v>No</v>
      </c>
      <c r="N234" t="str">
        <f>IFERROR(VLOOKUP(A234,Pizoelectric!Pizoelectic_PNs,2,0),"No")</f>
        <v>No</v>
      </c>
      <c r="O234">
        <v>2016</v>
      </c>
      <c r="P234">
        <v>2015</v>
      </c>
      <c r="Q234">
        <v>2015</v>
      </c>
      <c r="R234" s="1">
        <v>2016519304</v>
      </c>
      <c r="S234" t="s">
        <v>5502</v>
      </c>
    </row>
    <row r="235" spans="1:19" x14ac:dyDescent="0.3">
      <c r="A235" t="s">
        <v>714</v>
      </c>
      <c r="B235" t="s">
        <v>5612</v>
      </c>
      <c r="C235" t="s">
        <v>5613</v>
      </c>
      <c r="D235" t="str">
        <f>IFERROR(VLOOKUP(A235,'Assignee Cleaned'!Assignee_Cleanup_Robotics,2,0),"No")</f>
        <v>FFROBOTICS LTD</v>
      </c>
      <c r="E235" t="s">
        <v>6260</v>
      </c>
      <c r="F235" t="s">
        <v>6261</v>
      </c>
      <c r="G235" t="s">
        <v>5763</v>
      </c>
      <c r="H235" t="s">
        <v>5763</v>
      </c>
      <c r="I235" t="s">
        <v>5763</v>
      </c>
      <c r="J235" t="str">
        <f>IFERROR(VLOOKUP(A235,'General Sensing'!GeneralSensing_PNs,2,0),"No")</f>
        <v>Yes</v>
      </c>
      <c r="K235" t="str">
        <f>IFERROR(VLOOKUP(A235,'Optical Sensing'!Optical_PNs,2,0),"No")</f>
        <v>Yes</v>
      </c>
      <c r="L235" t="str">
        <f>IFERROR(VLOOKUP(A235,Acoustics!Acoustic_PNs,2,0),"No")</f>
        <v>No</v>
      </c>
      <c r="M235" t="str">
        <f>IFERROR(VLOOKUP(A235,Electromagnetic!Electromagnetic_PNs,2,0),"No")</f>
        <v>No</v>
      </c>
      <c r="N235" t="str">
        <f>IFERROR(VLOOKUP(A235,Pizoelectric!Pizoelectic_PNs,2,0),"No")</f>
        <v>No</v>
      </c>
      <c r="O235">
        <v>2020</v>
      </c>
      <c r="P235">
        <v>2019</v>
      </c>
      <c r="Q235">
        <v>2018</v>
      </c>
      <c r="R235" s="1">
        <v>2020360400</v>
      </c>
      <c r="S235" t="s">
        <v>4303</v>
      </c>
    </row>
    <row r="236" spans="1:19" x14ac:dyDescent="0.3">
      <c r="A236" t="s">
        <v>2975</v>
      </c>
      <c r="B236" t="s">
        <v>5612</v>
      </c>
      <c r="C236" t="s">
        <v>5613</v>
      </c>
      <c r="D236" t="str">
        <f>IFERROR(VLOOKUP(A236,'Assignee Cleaned'!Assignee_Cleanup_Robotics,2,0),"No")</f>
        <v>NIKE INC</v>
      </c>
      <c r="E236" t="s">
        <v>5850</v>
      </c>
      <c r="F236" t="s">
        <v>5870</v>
      </c>
      <c r="G236" t="s">
        <v>5852</v>
      </c>
      <c r="H236" t="s">
        <v>5871</v>
      </c>
      <c r="I236" t="s">
        <v>5852</v>
      </c>
      <c r="J236" t="str">
        <f>IFERROR(VLOOKUP(A236,'General Sensing'!GeneralSensing_PNs,2,0),"No")</f>
        <v>Yes</v>
      </c>
      <c r="K236" t="str">
        <f>IFERROR(VLOOKUP(A236,'Optical Sensing'!Optical_PNs,2,0),"No")</f>
        <v>Yes</v>
      </c>
      <c r="L236" t="str">
        <f>IFERROR(VLOOKUP(A236,Acoustics!Acoustic_PNs,2,0),"No")</f>
        <v>No</v>
      </c>
      <c r="M236" t="str">
        <f>IFERROR(VLOOKUP(A236,Electromagnetic!Electromagnetic_PNs,2,0),"No")</f>
        <v>No</v>
      </c>
      <c r="N236" t="str">
        <f>IFERROR(VLOOKUP(A236,Pizoelectric!Pizoelectic_PNs,2,0),"No")</f>
        <v>No</v>
      </c>
      <c r="O236">
        <v>2017</v>
      </c>
      <c r="P236">
        <v>2016</v>
      </c>
      <c r="Q236">
        <v>2015</v>
      </c>
      <c r="R236" s="1">
        <v>2017346714</v>
      </c>
      <c r="S236" t="s">
        <v>4371</v>
      </c>
    </row>
    <row r="237" spans="1:19" x14ac:dyDescent="0.3">
      <c r="A237" t="s">
        <v>1245</v>
      </c>
      <c r="B237" t="s">
        <v>5612</v>
      </c>
      <c r="C237" t="s">
        <v>5613</v>
      </c>
      <c r="D237" t="str">
        <f>IFERROR(VLOOKUP(A237,'Assignee Cleaned'!Assignee_Cleanup_Robotics,2,0),"No")</f>
        <v>NIKE INC</v>
      </c>
      <c r="E237" t="s">
        <v>5850</v>
      </c>
      <c r="F237" t="s">
        <v>5870</v>
      </c>
      <c r="G237" t="s">
        <v>5852</v>
      </c>
      <c r="H237" t="s">
        <v>5852</v>
      </c>
      <c r="I237" t="s">
        <v>5852</v>
      </c>
      <c r="J237" t="str">
        <f>IFERROR(VLOOKUP(A237,'General Sensing'!GeneralSensing_PNs,2,0),"No")</f>
        <v>Yes</v>
      </c>
      <c r="K237" t="str">
        <f>IFERROR(VLOOKUP(A237,'Optical Sensing'!Optical_PNs,2,0),"No")</f>
        <v>Yes</v>
      </c>
      <c r="L237" t="str">
        <f>IFERROR(VLOOKUP(A237,Acoustics!Acoustic_PNs,2,0),"No")</f>
        <v>No</v>
      </c>
      <c r="M237" t="str">
        <f>IFERROR(VLOOKUP(A237,Electromagnetic!Electromagnetic_PNs,2,0),"No")</f>
        <v>No</v>
      </c>
      <c r="N237" t="str">
        <f>IFERROR(VLOOKUP(A237,Pizoelectric!Pizoelectic_PNs,2,0),"No")</f>
        <v>No</v>
      </c>
      <c r="O237">
        <v>2019</v>
      </c>
      <c r="P237">
        <v>2019</v>
      </c>
      <c r="Q237">
        <v>2015</v>
      </c>
      <c r="R237" s="1" t="s">
        <v>4768</v>
      </c>
      <c r="S237" t="s">
        <v>4371</v>
      </c>
    </row>
    <row r="238" spans="1:19" x14ac:dyDescent="0.3">
      <c r="A238" t="s">
        <v>2842</v>
      </c>
      <c r="B238" t="s">
        <v>5612</v>
      </c>
      <c r="C238" t="s">
        <v>5643</v>
      </c>
      <c r="D238" t="str">
        <f>IFERROR(VLOOKUP(A238,'Assignee Cleaned'!Assignee_Cleanup_Robotics,2,0),"No")</f>
        <v>IROBOT CORP</v>
      </c>
      <c r="E238" t="s">
        <v>6384</v>
      </c>
      <c r="F238" t="s">
        <v>6385</v>
      </c>
      <c r="G238" t="s">
        <v>5624</v>
      </c>
      <c r="H238" t="s">
        <v>6386</v>
      </c>
      <c r="I238" t="s">
        <v>6387</v>
      </c>
      <c r="J238" t="str">
        <f>IFERROR(VLOOKUP(A238,'General Sensing'!GeneralSensing_PNs,2,0),"No")</f>
        <v>Yes</v>
      </c>
      <c r="K238" t="str">
        <f>IFERROR(VLOOKUP(A238,'Optical Sensing'!Optical_PNs,2,0),"No")</f>
        <v>Yes</v>
      </c>
      <c r="L238" t="str">
        <f>IFERROR(VLOOKUP(A238,Acoustics!Acoustic_PNs,2,0),"No")</f>
        <v>No</v>
      </c>
      <c r="M238" t="str">
        <f>IFERROR(VLOOKUP(A238,Electromagnetic!Electromagnetic_PNs,2,0),"No")</f>
        <v>No</v>
      </c>
      <c r="N238" t="str">
        <f>IFERROR(VLOOKUP(A238,Pizoelectric!Pizoelectic_PNs,2,0),"No")</f>
        <v>No</v>
      </c>
      <c r="O238">
        <v>2017</v>
      </c>
      <c r="P238">
        <v>2015</v>
      </c>
      <c r="Q238">
        <v>2009</v>
      </c>
      <c r="R238" s="1" t="s">
        <v>5368</v>
      </c>
      <c r="S238" t="s">
        <v>5367</v>
      </c>
    </row>
    <row r="239" spans="1:19" x14ac:dyDescent="0.3">
      <c r="A239" t="s">
        <v>3415</v>
      </c>
      <c r="B239" t="s">
        <v>5612</v>
      </c>
      <c r="C239" t="s">
        <v>5643</v>
      </c>
      <c r="D239" t="str">
        <f>IFERROR(VLOOKUP(A239,'Assignee Cleaned'!Assignee_Cleanup_Robotics,2,0),"No")</f>
        <v>IROBOT CORP</v>
      </c>
      <c r="E239" t="s">
        <v>5748</v>
      </c>
      <c r="F239" t="s">
        <v>6385</v>
      </c>
      <c r="G239" t="s">
        <v>5624</v>
      </c>
      <c r="H239" t="s">
        <v>6511</v>
      </c>
      <c r="I239" t="s">
        <v>6387</v>
      </c>
      <c r="J239" t="str">
        <f>IFERROR(VLOOKUP(A239,'General Sensing'!GeneralSensing_PNs,2,0),"No")</f>
        <v>Yes</v>
      </c>
      <c r="K239" t="str">
        <f>IFERROR(VLOOKUP(A239,'Optical Sensing'!Optical_PNs,2,0),"No")</f>
        <v>Yes</v>
      </c>
      <c r="L239" t="str">
        <f>IFERROR(VLOOKUP(A239,Acoustics!Acoustic_PNs,2,0),"No")</f>
        <v>No</v>
      </c>
      <c r="M239" t="str">
        <f>IFERROR(VLOOKUP(A239,Electromagnetic!Electromagnetic_PNs,2,0),"No")</f>
        <v>No</v>
      </c>
      <c r="N239" t="str">
        <f>IFERROR(VLOOKUP(A239,Pizoelectric!Pizoelectic_PNs,2,0),"No")</f>
        <v>No</v>
      </c>
      <c r="O239">
        <v>2016</v>
      </c>
      <c r="P239">
        <v>2014</v>
      </c>
      <c r="Q239">
        <v>2014</v>
      </c>
      <c r="R239" s="1" t="s">
        <v>5287</v>
      </c>
      <c r="S239" t="s">
        <v>5286</v>
      </c>
    </row>
    <row r="240" spans="1:19" x14ac:dyDescent="0.3">
      <c r="A240" t="s">
        <v>3280</v>
      </c>
      <c r="B240" t="s">
        <v>5612</v>
      </c>
      <c r="C240" t="s">
        <v>5613</v>
      </c>
      <c r="D240" t="str">
        <f>IFERROR(VLOOKUP(A240,'Assignee Cleaned'!Assignee_Cleanup_Robotics,2,0),"No")</f>
        <v>IROBOT CORP</v>
      </c>
      <c r="E240" t="s">
        <v>5748</v>
      </c>
      <c r="F240" t="s">
        <v>6385</v>
      </c>
      <c r="G240" t="s">
        <v>5624</v>
      </c>
      <c r="H240" t="s">
        <v>6658</v>
      </c>
      <c r="I240" t="s">
        <v>6387</v>
      </c>
      <c r="J240" t="str">
        <f>IFERROR(VLOOKUP(A240,'General Sensing'!GeneralSensing_PNs,2,0),"No")</f>
        <v>Yes</v>
      </c>
      <c r="K240" t="str">
        <f>IFERROR(VLOOKUP(A240,'Optical Sensing'!Optical_PNs,2,0),"No")</f>
        <v>Yes</v>
      </c>
      <c r="L240" t="str">
        <f>IFERROR(VLOOKUP(A240,Acoustics!Acoustic_PNs,2,0),"No")</f>
        <v>No</v>
      </c>
      <c r="M240" t="str">
        <f>IFERROR(VLOOKUP(A240,Electromagnetic!Electromagnetic_PNs,2,0),"No")</f>
        <v>No</v>
      </c>
      <c r="N240" t="str">
        <f>IFERROR(VLOOKUP(A240,Pizoelectric!Pizoelectic_PNs,2,0),"No")</f>
        <v>No</v>
      </c>
      <c r="O240">
        <v>2016</v>
      </c>
      <c r="P240">
        <v>2016</v>
      </c>
      <c r="Q240">
        <v>2014</v>
      </c>
      <c r="R240" s="1" t="s">
        <v>5450</v>
      </c>
      <c r="S240" t="s">
        <v>5286</v>
      </c>
    </row>
    <row r="241" spans="1:19" x14ac:dyDescent="0.3">
      <c r="A241" t="s">
        <v>2899</v>
      </c>
      <c r="B241" t="s">
        <v>5612</v>
      </c>
      <c r="C241" t="s">
        <v>5613</v>
      </c>
      <c r="D241" t="str">
        <f>IFERROR(VLOOKUP(A241,'Assignee Cleaned'!Assignee_Cleanup_Robotics,2,0),"No")</f>
        <v>IROBOT CORP</v>
      </c>
      <c r="E241" t="s">
        <v>6800</v>
      </c>
      <c r="F241" t="s">
        <v>6385</v>
      </c>
      <c r="G241" t="s">
        <v>5624</v>
      </c>
      <c r="H241" t="s">
        <v>6801</v>
      </c>
      <c r="I241" t="s">
        <v>6387</v>
      </c>
      <c r="J241" t="str">
        <f>IFERROR(VLOOKUP(A241,'General Sensing'!GeneralSensing_PNs,2,0),"No")</f>
        <v>Yes</v>
      </c>
      <c r="K241" t="str">
        <f>IFERROR(VLOOKUP(A241,'Optical Sensing'!Optical_PNs,2,0),"No")</f>
        <v>Yes</v>
      </c>
      <c r="L241" t="str">
        <f>IFERROR(VLOOKUP(A241,Acoustics!Acoustic_PNs,2,0),"No")</f>
        <v>No</v>
      </c>
      <c r="M241" t="str">
        <f>IFERROR(VLOOKUP(A241,Electromagnetic!Electromagnetic_PNs,2,0),"No")</f>
        <v>No</v>
      </c>
      <c r="N241" t="str">
        <f>IFERROR(VLOOKUP(A241,Pizoelectric!Pizoelectic_PNs,2,0),"No")</f>
        <v>No</v>
      </c>
      <c r="O241">
        <v>2017</v>
      </c>
      <c r="P241">
        <v>2017</v>
      </c>
      <c r="Q241">
        <v>2014</v>
      </c>
      <c r="R241" s="1" t="s">
        <v>5355</v>
      </c>
      <c r="S241" t="s">
        <v>5286</v>
      </c>
    </row>
    <row r="242" spans="1:19" x14ac:dyDescent="0.3">
      <c r="A242" t="s">
        <v>785</v>
      </c>
      <c r="B242" t="s">
        <v>5612</v>
      </c>
      <c r="C242" t="s">
        <v>5613</v>
      </c>
      <c r="D242" t="str">
        <f>IFERROR(VLOOKUP(A242,'Assignee Cleaned'!Assignee_Cleanup_Robotics,2,0),"No")</f>
        <v>IROBOT CORP</v>
      </c>
      <c r="E242" t="s">
        <v>7383</v>
      </c>
      <c r="F242" t="s">
        <v>6385</v>
      </c>
      <c r="G242" t="s">
        <v>5624</v>
      </c>
      <c r="H242" t="s">
        <v>7384</v>
      </c>
      <c r="I242" t="s">
        <v>6387</v>
      </c>
      <c r="J242" t="str">
        <f>IFERROR(VLOOKUP(A242,'General Sensing'!GeneralSensing_PNs,2,0),"No")</f>
        <v>Yes</v>
      </c>
      <c r="K242" t="str">
        <f>IFERROR(VLOOKUP(A242,'Optical Sensing'!Optical_PNs,2,0),"No")</f>
        <v>Yes</v>
      </c>
      <c r="L242" t="str">
        <f>IFERROR(VLOOKUP(A242,Acoustics!Acoustic_PNs,2,0),"No")</f>
        <v>No</v>
      </c>
      <c r="M242" t="str">
        <f>IFERROR(VLOOKUP(A242,Electromagnetic!Electromagnetic_PNs,2,0),"No")</f>
        <v>No</v>
      </c>
      <c r="N242" t="str">
        <f>IFERROR(VLOOKUP(A242,Pizoelectric!Pizoelectic_PNs,2,0),"No")</f>
        <v>No</v>
      </c>
      <c r="O242">
        <v>2020</v>
      </c>
      <c r="P242">
        <v>2019</v>
      </c>
      <c r="Q242">
        <v>2017</v>
      </c>
      <c r="R242" s="1" t="s">
        <v>4382</v>
      </c>
      <c r="S242" t="s">
        <v>3522</v>
      </c>
    </row>
    <row r="243" spans="1:19" x14ac:dyDescent="0.3">
      <c r="A243" t="s">
        <v>670</v>
      </c>
      <c r="B243" t="s">
        <v>5612</v>
      </c>
      <c r="C243" t="s">
        <v>5613</v>
      </c>
      <c r="D243" t="str">
        <f>IFERROR(VLOOKUP(A243,'Assignee Cleaned'!Assignee_Cleanup_Robotics,2,0),"No")</f>
        <v>FORD MOTOR CO.</v>
      </c>
      <c r="E243" t="s">
        <v>7420</v>
      </c>
      <c r="F243" t="s">
        <v>7421</v>
      </c>
      <c r="G243" t="s">
        <v>7423</v>
      </c>
      <c r="H243" t="s">
        <v>7422</v>
      </c>
      <c r="I243" t="s">
        <v>7423</v>
      </c>
      <c r="J243" t="str">
        <f>IFERROR(VLOOKUP(A243,'General Sensing'!GeneralSensing_PNs,2,0),"No")</f>
        <v>No</v>
      </c>
      <c r="K243" t="str">
        <f>IFERROR(VLOOKUP(A243,'Optical Sensing'!Optical_PNs,2,0),"No")</f>
        <v>Yes</v>
      </c>
      <c r="L243" t="str">
        <f>IFERROR(VLOOKUP(A243,Acoustics!Acoustic_PNs,2,0),"No")</f>
        <v>No</v>
      </c>
      <c r="M243" t="str">
        <f>IFERROR(VLOOKUP(A243,Electromagnetic!Electromagnetic_PNs,2,0),"No")</f>
        <v>No</v>
      </c>
      <c r="N243" t="str">
        <f>IFERROR(VLOOKUP(A243,Pizoelectric!Pizoelectic_PNs,2,0),"No")</f>
        <v>No</v>
      </c>
      <c r="O243">
        <v>2020</v>
      </c>
      <c r="P243">
        <v>2018</v>
      </c>
      <c r="Q243">
        <v>2018</v>
      </c>
      <c r="R243" s="1" t="s">
        <v>4275</v>
      </c>
      <c r="S243" t="s">
        <v>4274</v>
      </c>
    </row>
    <row r="244" spans="1:19" x14ac:dyDescent="0.3">
      <c r="A244" t="s">
        <v>1210</v>
      </c>
      <c r="B244" t="s">
        <v>5612</v>
      </c>
      <c r="C244" t="s">
        <v>5613</v>
      </c>
      <c r="D244" t="str">
        <f>IFERROR(VLOOKUP(A244,'Assignee Cleaned'!Assignee_Cleanup_Robotics,2,0),"No")</f>
        <v>FOSTER-MILLER INC</v>
      </c>
      <c r="E244" t="s">
        <v>7290</v>
      </c>
      <c r="F244" t="s">
        <v>7291</v>
      </c>
      <c r="G244" t="s">
        <v>6931</v>
      </c>
      <c r="H244" t="s">
        <v>6931</v>
      </c>
      <c r="I244" t="s">
        <v>6931</v>
      </c>
      <c r="J244" t="str">
        <f>IFERROR(VLOOKUP(A244,'General Sensing'!GeneralSensing_PNs,2,0),"No")</f>
        <v>Yes</v>
      </c>
      <c r="K244" t="str">
        <f>IFERROR(VLOOKUP(A244,'Optical Sensing'!Optical_PNs,2,0),"No")</f>
        <v>Yes</v>
      </c>
      <c r="L244" t="str">
        <f>IFERROR(VLOOKUP(A244,Acoustics!Acoustic_PNs,2,0),"No")</f>
        <v>No</v>
      </c>
      <c r="M244" t="str">
        <f>IFERROR(VLOOKUP(A244,Electromagnetic!Electromagnetic_PNs,2,0),"No")</f>
        <v>No</v>
      </c>
      <c r="N244" t="str">
        <f>IFERROR(VLOOKUP(A244,Pizoelectric!Pizoelectic_PNs,2,0),"No")</f>
        <v>No</v>
      </c>
      <c r="O244">
        <v>2019</v>
      </c>
      <c r="P244">
        <v>2019</v>
      </c>
      <c r="Q244">
        <v>2016</v>
      </c>
      <c r="R244" s="1" t="s">
        <v>4737</v>
      </c>
      <c r="S244" t="s">
        <v>4665</v>
      </c>
    </row>
    <row r="245" spans="1:19" x14ac:dyDescent="0.3">
      <c r="A245" t="s">
        <v>2545</v>
      </c>
      <c r="B245" t="s">
        <v>5612</v>
      </c>
      <c r="C245" t="s">
        <v>5613</v>
      </c>
      <c r="D245" t="str">
        <f>IFERROR(VLOOKUP(A245,'Assignee Cleaned'!Assignee_Cleanup_Robotics,2,0),"No")</f>
        <v>FOSTER-MILLER INC</v>
      </c>
      <c r="E245" t="s">
        <v>6929</v>
      </c>
      <c r="F245" t="s">
        <v>6930</v>
      </c>
      <c r="G245" t="s">
        <v>6931</v>
      </c>
      <c r="H245" t="s">
        <v>6931</v>
      </c>
      <c r="I245" t="s">
        <v>6931</v>
      </c>
      <c r="J245" t="str">
        <f>IFERROR(VLOOKUP(A245,'General Sensing'!GeneralSensing_PNs,2,0),"No")</f>
        <v>Yes</v>
      </c>
      <c r="K245" t="str">
        <f>IFERROR(VLOOKUP(A245,'Optical Sensing'!Optical_PNs,2,0),"No")</f>
        <v>Yes</v>
      </c>
      <c r="L245" t="str">
        <f>IFERROR(VLOOKUP(A245,Acoustics!Acoustic_PNs,2,0),"No")</f>
        <v>No</v>
      </c>
      <c r="M245" t="str">
        <f>IFERROR(VLOOKUP(A245,Electromagnetic!Electromagnetic_PNs,2,0),"No")</f>
        <v>No</v>
      </c>
      <c r="N245" t="str">
        <f>IFERROR(VLOOKUP(A245,Pizoelectric!Pizoelectic_PNs,2,0),"No")</f>
        <v>No</v>
      </c>
      <c r="O245">
        <v>2018</v>
      </c>
      <c r="P245">
        <v>2017</v>
      </c>
      <c r="Q245">
        <v>2016</v>
      </c>
      <c r="R245" s="1" t="s">
        <v>4668</v>
      </c>
      <c r="S245" t="s">
        <v>4667</v>
      </c>
    </row>
    <row r="246" spans="1:19" x14ac:dyDescent="0.3">
      <c r="A246" t="s">
        <v>2546</v>
      </c>
      <c r="B246" t="s">
        <v>5612</v>
      </c>
      <c r="C246" t="s">
        <v>5613</v>
      </c>
      <c r="D246" t="str">
        <f>IFERROR(VLOOKUP(A246,'Assignee Cleaned'!Assignee_Cleanup_Robotics,2,0),"No")</f>
        <v>FOSTER-MILLER INC</v>
      </c>
      <c r="E246" t="s">
        <v>6929</v>
      </c>
      <c r="F246" t="s">
        <v>6930</v>
      </c>
      <c r="G246" t="s">
        <v>6931</v>
      </c>
      <c r="H246" t="s">
        <v>6931</v>
      </c>
      <c r="I246" t="s">
        <v>6931</v>
      </c>
      <c r="J246" t="str">
        <f>IFERROR(VLOOKUP(A246,'General Sensing'!GeneralSensing_PNs,2,0),"No")</f>
        <v>Yes</v>
      </c>
      <c r="K246" t="str">
        <f>IFERROR(VLOOKUP(A246,'Optical Sensing'!Optical_PNs,2,0),"No")</f>
        <v>Yes</v>
      </c>
      <c r="L246" t="str">
        <f>IFERROR(VLOOKUP(A246,Acoustics!Acoustic_PNs,2,0),"No")</f>
        <v>No</v>
      </c>
      <c r="M246" t="str">
        <f>IFERROR(VLOOKUP(A246,Electromagnetic!Electromagnetic_PNs,2,0),"No")</f>
        <v>No</v>
      </c>
      <c r="N246" t="str">
        <f>IFERROR(VLOOKUP(A246,Pizoelectric!Pizoelectic_PNs,2,0),"No")</f>
        <v>No</v>
      </c>
      <c r="O246">
        <v>2018</v>
      </c>
      <c r="P246">
        <v>2017</v>
      </c>
      <c r="Q246">
        <v>2016</v>
      </c>
      <c r="R246" s="1" t="s">
        <v>4666</v>
      </c>
      <c r="S246" t="s">
        <v>4665</v>
      </c>
    </row>
    <row r="247" spans="1:19" x14ac:dyDescent="0.3">
      <c r="A247" t="s">
        <v>766</v>
      </c>
      <c r="B247" t="s">
        <v>5612</v>
      </c>
      <c r="C247" t="s">
        <v>5613</v>
      </c>
      <c r="D247" t="str">
        <f>IFERROR(VLOOKUP(A247,'Assignee Cleaned'!Assignee_Cleanup_Robotics,2,0),"No")</f>
        <v>FOSTER-MILLER INC</v>
      </c>
      <c r="E247" t="s">
        <v>6929</v>
      </c>
      <c r="F247" t="s">
        <v>6930</v>
      </c>
      <c r="G247" t="s">
        <v>6931</v>
      </c>
      <c r="H247" t="s">
        <v>6931</v>
      </c>
      <c r="I247" t="s">
        <v>6931</v>
      </c>
      <c r="J247" t="str">
        <f>IFERROR(VLOOKUP(A247,'General Sensing'!GeneralSensing_PNs,2,0),"No")</f>
        <v>Yes</v>
      </c>
      <c r="K247" t="str">
        <f>IFERROR(VLOOKUP(A247,'Optical Sensing'!Optical_PNs,2,0),"No")</f>
        <v>Yes</v>
      </c>
      <c r="L247" t="str">
        <f>IFERROR(VLOOKUP(A247,Acoustics!Acoustic_PNs,2,0),"No")</f>
        <v>No</v>
      </c>
      <c r="M247" t="str">
        <f>IFERROR(VLOOKUP(A247,Electromagnetic!Electromagnetic_PNs,2,0),"No")</f>
        <v>No</v>
      </c>
      <c r="N247" t="str">
        <f>IFERROR(VLOOKUP(A247,Pizoelectric!Pizoelectic_PNs,2,0),"No")</f>
        <v>No</v>
      </c>
      <c r="O247">
        <v>2020</v>
      </c>
      <c r="P247">
        <v>2019</v>
      </c>
      <c r="Q247">
        <v>2018</v>
      </c>
      <c r="R247" s="1" t="s">
        <v>4366</v>
      </c>
      <c r="S247" t="s">
        <v>4365</v>
      </c>
    </row>
    <row r="248" spans="1:19" x14ac:dyDescent="0.3">
      <c r="A248" t="s">
        <v>1858</v>
      </c>
      <c r="B248" t="s">
        <v>5612</v>
      </c>
      <c r="C248" t="s">
        <v>5613</v>
      </c>
      <c r="D248" t="str">
        <f>IFERROR(VLOOKUP(A248,'Assignee Cleaned'!Assignee_Cleanup_Robotics,2,0),"No")</f>
        <v>HON HAI PRECISION INDUSTRY CO. LTD.(ALSO KNOWN AS FOXCONN]</v>
      </c>
      <c r="E248" t="s">
        <v>6129</v>
      </c>
      <c r="F248" t="s">
        <v>6130</v>
      </c>
      <c r="G248" t="s">
        <v>5808</v>
      </c>
      <c r="H248" t="s">
        <v>6131</v>
      </c>
      <c r="I248" t="s">
        <v>6132</v>
      </c>
      <c r="J248" t="str">
        <f>IFERROR(VLOOKUP(A248,'General Sensing'!GeneralSensing_PNs,2,0),"No")</f>
        <v>Yes</v>
      </c>
      <c r="K248" t="str">
        <f>IFERROR(VLOOKUP(A248,'Optical Sensing'!Optical_PNs,2,0),"No")</f>
        <v>Yes</v>
      </c>
      <c r="L248" t="str">
        <f>IFERROR(VLOOKUP(A248,Acoustics!Acoustic_PNs,2,0),"No")</f>
        <v>Yes</v>
      </c>
      <c r="M248" t="str">
        <f>IFERROR(VLOOKUP(A248,Electromagnetic!Electromagnetic_PNs,2,0),"No")</f>
        <v>No</v>
      </c>
      <c r="N248" t="str">
        <f>IFERROR(VLOOKUP(A248,Pizoelectric!Pizoelectic_PNs,2,0),"No")</f>
        <v>No</v>
      </c>
      <c r="O248">
        <v>2019</v>
      </c>
      <c r="P248">
        <v>2017</v>
      </c>
      <c r="Q248">
        <v>2017</v>
      </c>
      <c r="R248" s="1">
        <v>2019196487</v>
      </c>
      <c r="S248" t="s">
        <v>5066</v>
      </c>
    </row>
    <row r="249" spans="1:19" x14ac:dyDescent="0.3">
      <c r="A249" t="s">
        <v>1876</v>
      </c>
      <c r="B249" t="s">
        <v>5612</v>
      </c>
      <c r="C249" t="s">
        <v>5613</v>
      </c>
      <c r="D249" t="str">
        <f>IFERROR(VLOOKUP(A249,'Assignee Cleaned'!Assignee_Cleanup_Robotics,2,0),"No")</f>
        <v>FUJI FILM HOLDINGS CORP</v>
      </c>
      <c r="E249" t="s">
        <v>7093</v>
      </c>
      <c r="F249" t="s">
        <v>7094</v>
      </c>
      <c r="G249" t="s">
        <v>6008</v>
      </c>
      <c r="H249" t="s">
        <v>7095</v>
      </c>
      <c r="I249" t="s">
        <v>7095</v>
      </c>
      <c r="J249" t="str">
        <f>IFERROR(VLOOKUP(A249,'General Sensing'!GeneralSensing_PNs,2,0),"No")</f>
        <v>Yes</v>
      </c>
      <c r="K249" t="str">
        <f>IFERROR(VLOOKUP(A249,'Optical Sensing'!Optical_PNs,2,0),"No")</f>
        <v>Yes</v>
      </c>
      <c r="L249" t="str">
        <f>IFERROR(VLOOKUP(A249,Acoustics!Acoustic_PNs,2,0),"No")</f>
        <v>No</v>
      </c>
      <c r="M249" t="str">
        <f>IFERROR(VLOOKUP(A249,Electromagnetic!Electromagnetic_PNs,2,0),"No")</f>
        <v>No</v>
      </c>
      <c r="N249" t="str">
        <f>IFERROR(VLOOKUP(A249,Pizoelectric!Pizoelectic_PNs,2,0),"No")</f>
        <v>No</v>
      </c>
      <c r="O249">
        <v>2019</v>
      </c>
      <c r="P249">
        <v>2018</v>
      </c>
      <c r="Q249">
        <v>2017</v>
      </c>
      <c r="R249" s="1" t="s">
        <v>3819</v>
      </c>
      <c r="S249" t="s">
        <v>3818</v>
      </c>
    </row>
    <row r="250" spans="1:19" x14ac:dyDescent="0.3">
      <c r="A250" t="s">
        <v>1827</v>
      </c>
      <c r="B250" t="s">
        <v>5612</v>
      </c>
      <c r="C250" t="s">
        <v>5613</v>
      </c>
      <c r="D250" t="str">
        <f>IFERROR(VLOOKUP(A250,'Assignee Cleaned'!Assignee_Cleanup_Robotics,2,0),"No")</f>
        <v>FUJI FILM HOLDINGS CORP</v>
      </c>
      <c r="E250" t="s">
        <v>7104</v>
      </c>
      <c r="F250" t="s">
        <v>7105</v>
      </c>
      <c r="G250" t="s">
        <v>6008</v>
      </c>
      <c r="H250" t="s">
        <v>7095</v>
      </c>
      <c r="I250" t="s">
        <v>7095</v>
      </c>
      <c r="J250" t="str">
        <f>IFERROR(VLOOKUP(A250,'General Sensing'!GeneralSensing_PNs,2,0),"No")</f>
        <v>Yes</v>
      </c>
      <c r="K250" t="str">
        <f>IFERROR(VLOOKUP(A250,'Optical Sensing'!Optical_PNs,2,0),"No")</f>
        <v>Yes</v>
      </c>
      <c r="L250" t="str">
        <f>IFERROR(VLOOKUP(A250,Acoustics!Acoustic_PNs,2,0),"No")</f>
        <v>No</v>
      </c>
      <c r="M250" t="str">
        <f>IFERROR(VLOOKUP(A250,Electromagnetic!Electromagnetic_PNs,2,0),"No")</f>
        <v>No</v>
      </c>
      <c r="N250" t="str">
        <f>IFERROR(VLOOKUP(A250,Pizoelectric!Pizoelectic_PNs,2,0),"No")</f>
        <v>No</v>
      </c>
      <c r="O250">
        <v>2019</v>
      </c>
      <c r="P250">
        <v>2018</v>
      </c>
      <c r="Q250">
        <v>2017</v>
      </c>
      <c r="R250" s="1" t="s">
        <v>4137</v>
      </c>
      <c r="S250" t="s">
        <v>4136</v>
      </c>
    </row>
    <row r="251" spans="1:19" x14ac:dyDescent="0.3">
      <c r="A251" t="s">
        <v>2565</v>
      </c>
      <c r="B251" t="s">
        <v>5612</v>
      </c>
      <c r="C251" t="s">
        <v>5613</v>
      </c>
      <c r="D251" t="str">
        <f>IFERROR(VLOOKUP(A251,'Assignee Cleaned'!Assignee_Cleanup_Robotics,2,0),"No")</f>
        <v>FUJITSU LIMITED</v>
      </c>
      <c r="E251" t="s">
        <v>6919</v>
      </c>
      <c r="F251" t="s">
        <v>6839</v>
      </c>
      <c r="G251" t="s">
        <v>6839</v>
      </c>
      <c r="H251" t="s">
        <v>6838</v>
      </c>
      <c r="I251" t="s">
        <v>6839</v>
      </c>
      <c r="J251" t="str">
        <f>IFERROR(VLOOKUP(A251,'General Sensing'!GeneralSensing_PNs,2,0),"No")</f>
        <v>No</v>
      </c>
      <c r="K251" t="str">
        <f>IFERROR(VLOOKUP(A251,'Optical Sensing'!Optical_PNs,2,0),"No")</f>
        <v>Yes</v>
      </c>
      <c r="L251" t="str">
        <f>IFERROR(VLOOKUP(A251,Acoustics!Acoustic_PNs,2,0),"No")</f>
        <v>No</v>
      </c>
      <c r="M251" t="str">
        <f>IFERROR(VLOOKUP(A251,Electromagnetic!Electromagnetic_PNs,2,0),"No")</f>
        <v>No</v>
      </c>
      <c r="N251" t="str">
        <f>IFERROR(VLOOKUP(A251,Pizoelectric!Pizoelectic_PNs,2,0),"No")</f>
        <v>No</v>
      </c>
      <c r="O251">
        <v>2018</v>
      </c>
      <c r="P251">
        <v>2017</v>
      </c>
      <c r="Q251">
        <v>2016</v>
      </c>
      <c r="R251" s="1" t="s">
        <v>5284</v>
      </c>
      <c r="S251" t="s">
        <v>5283</v>
      </c>
    </row>
    <row r="252" spans="1:19" x14ac:dyDescent="0.3">
      <c r="A252" t="s">
        <v>3022</v>
      </c>
      <c r="B252" t="s">
        <v>5612</v>
      </c>
      <c r="C252" t="s">
        <v>5643</v>
      </c>
      <c r="D252" t="str">
        <f>IFERROR(VLOOKUP(A252,'Assignee Cleaned'!Assignee_Cleanup_Robotics,2,0),"No")</f>
        <v>FUTURE ROBOT CO LTD</v>
      </c>
      <c r="E252" t="s">
        <v>6388</v>
      </c>
      <c r="F252" t="s">
        <v>6389</v>
      </c>
      <c r="G252" t="s">
        <v>6391</v>
      </c>
      <c r="H252" t="s">
        <v>6390</v>
      </c>
      <c r="I252" t="s">
        <v>6391</v>
      </c>
      <c r="J252" t="str">
        <f>IFERROR(VLOOKUP(A252,'General Sensing'!GeneralSensing_PNs,2,0),"No")</f>
        <v>Yes</v>
      </c>
      <c r="K252" t="str">
        <f>IFERROR(VLOOKUP(A252,'Optical Sensing'!Optical_PNs,2,0),"No")</f>
        <v>Yes</v>
      </c>
      <c r="L252" t="str">
        <f>IFERROR(VLOOKUP(A252,Acoustics!Acoustic_PNs,2,0),"No")</f>
        <v>No</v>
      </c>
      <c r="M252" t="str">
        <f>IFERROR(VLOOKUP(A252,Electromagnetic!Electromagnetic_PNs,2,0),"No")</f>
        <v>No</v>
      </c>
      <c r="N252" t="str">
        <f>IFERROR(VLOOKUP(A252,Pizoelectric!Pizoelectic_PNs,2,0),"No")</f>
        <v>No</v>
      </c>
      <c r="O252">
        <v>2017</v>
      </c>
      <c r="P252">
        <v>2015</v>
      </c>
      <c r="Q252">
        <v>2012</v>
      </c>
      <c r="R252" s="1" t="s">
        <v>5435</v>
      </c>
      <c r="S252" t="s">
        <v>5434</v>
      </c>
    </row>
    <row r="253" spans="1:19" x14ac:dyDescent="0.3">
      <c r="A253" t="s">
        <v>1460</v>
      </c>
      <c r="B253" t="s">
        <v>5612</v>
      </c>
      <c r="C253" t="s">
        <v>5613</v>
      </c>
      <c r="D253" t="str">
        <f>IFERROR(VLOOKUP(A253,'Assignee Cleaned'!Assignee_Cleanup_Robotics,2,0),"No")</f>
        <v>HUAWEI TECHNOLOGIES COMPANY LTD. (OWNED BY HUAWEI INVESTMENT/HOLDING</v>
      </c>
      <c r="E253" t="s">
        <v>7227</v>
      </c>
      <c r="F253" t="s">
        <v>7228</v>
      </c>
      <c r="G253" t="s">
        <v>7231</v>
      </c>
      <c r="H253" t="s">
        <v>7229</v>
      </c>
      <c r="I253" t="s">
        <v>7230</v>
      </c>
      <c r="J253" t="str">
        <f>IFERROR(VLOOKUP(A253,'General Sensing'!GeneralSensing_PNs,2,0),"No")</f>
        <v>Yes</v>
      </c>
      <c r="K253" t="str">
        <f>IFERROR(VLOOKUP(A253,'Optical Sensing'!Optical_PNs,2,0),"No")</f>
        <v>Yes</v>
      </c>
      <c r="L253" t="str">
        <f>IFERROR(VLOOKUP(A253,Acoustics!Acoustic_PNs,2,0),"No")</f>
        <v>No</v>
      </c>
      <c r="M253" t="str">
        <f>IFERROR(VLOOKUP(A253,Electromagnetic!Electromagnetic_PNs,2,0),"No")</f>
        <v>No</v>
      </c>
      <c r="N253" t="str">
        <f>IFERROR(VLOOKUP(A253,Pizoelectric!Pizoelectic_PNs,2,0),"No")</f>
        <v>No</v>
      </c>
      <c r="O253">
        <v>2019</v>
      </c>
      <c r="P253">
        <v>2018</v>
      </c>
      <c r="Q253">
        <v>2018</v>
      </c>
      <c r="R253" s="1" t="s">
        <v>3687</v>
      </c>
      <c r="S253" t="s">
        <v>3686</v>
      </c>
    </row>
    <row r="254" spans="1:19" x14ac:dyDescent="0.3">
      <c r="A254" t="s">
        <v>2860</v>
      </c>
      <c r="B254" t="s">
        <v>5612</v>
      </c>
      <c r="C254" t="s">
        <v>5613</v>
      </c>
      <c r="D254" t="str">
        <f>IFERROR(VLOOKUP(A254,'Assignee Cleaned'!Assignee_Cleanup_Robotics,2,0),"No")</f>
        <v>KOREA BASIC SCIENCE INSTITUTE</v>
      </c>
      <c r="E254" t="s">
        <v>6807</v>
      </c>
      <c r="F254" t="s">
        <v>6808</v>
      </c>
      <c r="G254" t="s">
        <v>6810</v>
      </c>
      <c r="H254" t="s">
        <v>6809</v>
      </c>
      <c r="I254" t="s">
        <v>6810</v>
      </c>
      <c r="J254" t="str">
        <f>IFERROR(VLOOKUP(A254,'General Sensing'!GeneralSensing_PNs,2,0),"No")</f>
        <v>Yes</v>
      </c>
      <c r="K254" t="str">
        <f>IFERROR(VLOOKUP(A254,'Optical Sensing'!Optical_PNs,2,0),"No")</f>
        <v>Yes</v>
      </c>
      <c r="L254" t="str">
        <f>IFERROR(VLOOKUP(A254,Acoustics!Acoustic_PNs,2,0),"No")</f>
        <v>No</v>
      </c>
      <c r="M254" t="str">
        <f>IFERROR(VLOOKUP(A254,Electromagnetic!Electromagnetic_PNs,2,0),"No")</f>
        <v>No</v>
      </c>
      <c r="N254" t="str">
        <f>IFERROR(VLOOKUP(A254,Pizoelectric!Pizoelectic_PNs,2,0),"No")</f>
        <v>No</v>
      </c>
      <c r="O254">
        <v>2017</v>
      </c>
      <c r="P254">
        <v>2016</v>
      </c>
      <c r="Q254">
        <v>2016</v>
      </c>
      <c r="R254" s="1" t="s">
        <v>5328</v>
      </c>
      <c r="S254" t="s">
        <v>5327</v>
      </c>
    </row>
    <row r="255" spans="1:19" x14ac:dyDescent="0.3">
      <c r="A255" t="s">
        <v>3281</v>
      </c>
      <c r="B255" t="s">
        <v>5612</v>
      </c>
      <c r="C255" t="s">
        <v>5613</v>
      </c>
      <c r="D255" t="str">
        <f>IFERROR(VLOOKUP(A255,'Assignee Cleaned'!Assignee_Cleanup_Robotics,2,0),"No")</f>
        <v>GANZ B L</v>
      </c>
      <c r="E255" t="s">
        <v>6654</v>
      </c>
      <c r="F255" t="s">
        <v>6655</v>
      </c>
      <c r="G255" t="s">
        <v>6656</v>
      </c>
      <c r="H255" t="s">
        <v>6656</v>
      </c>
      <c r="I255" t="s">
        <v>6657</v>
      </c>
      <c r="J255" t="str">
        <f>IFERROR(VLOOKUP(A255,'General Sensing'!GeneralSensing_PNs,2,0),"No")</f>
        <v>Yes</v>
      </c>
      <c r="K255" t="str">
        <f>IFERROR(VLOOKUP(A255,'Optical Sensing'!Optical_PNs,2,0),"No")</f>
        <v>No</v>
      </c>
      <c r="L255" t="str">
        <f>IFERROR(VLOOKUP(A255,Acoustics!Acoustic_PNs,2,0),"No")</f>
        <v>No</v>
      </c>
      <c r="M255" t="str">
        <f>IFERROR(VLOOKUP(A255,Electromagnetic!Electromagnetic_PNs,2,0),"No")</f>
        <v>Yes</v>
      </c>
      <c r="N255" t="str">
        <f>IFERROR(VLOOKUP(A255,Pizoelectric!Pizoelectic_PNs,2,0),"No")</f>
        <v>No</v>
      </c>
      <c r="O255">
        <v>2016</v>
      </c>
      <c r="P255">
        <v>2016</v>
      </c>
      <c r="Q255">
        <v>2010</v>
      </c>
      <c r="R255" s="1" t="s">
        <v>5528</v>
      </c>
      <c r="S255" t="s">
        <v>5527</v>
      </c>
    </row>
    <row r="256" spans="1:19" x14ac:dyDescent="0.3">
      <c r="A256" t="s">
        <v>2726</v>
      </c>
      <c r="B256" t="s">
        <v>5612</v>
      </c>
      <c r="C256" t="s">
        <v>5613</v>
      </c>
      <c r="D256" t="str">
        <f>IFERROR(VLOOKUP(A256,'Assignee Cleaned'!Assignee_Cleanup_Robotics,2,0),"No")</f>
        <v>GENERAL ELECTRIC COMPANY</v>
      </c>
      <c r="E256" t="s">
        <v>5938</v>
      </c>
      <c r="F256" t="s">
        <v>5939</v>
      </c>
      <c r="G256" t="s">
        <v>5941</v>
      </c>
      <c r="H256" t="s">
        <v>5940</v>
      </c>
      <c r="I256" t="s">
        <v>5941</v>
      </c>
      <c r="J256" t="str">
        <f>IFERROR(VLOOKUP(A256,'General Sensing'!GeneralSensing_PNs,2,0),"No")</f>
        <v>No</v>
      </c>
      <c r="K256" t="str">
        <f>IFERROR(VLOOKUP(A256,'Optical Sensing'!Optical_PNs,2,0),"No")</f>
        <v>Yes</v>
      </c>
      <c r="L256" t="str">
        <f>IFERROR(VLOOKUP(A256,Acoustics!Acoustic_PNs,2,0),"No")</f>
        <v>No</v>
      </c>
      <c r="M256" t="str">
        <f>IFERROR(VLOOKUP(A256,Electromagnetic!Electromagnetic_PNs,2,0),"No")</f>
        <v>No</v>
      </c>
      <c r="N256" t="str">
        <f>IFERROR(VLOOKUP(A256,Pizoelectric!Pizoelectic_PNs,2,0),"No")</f>
        <v>No</v>
      </c>
      <c r="O256">
        <v>2017</v>
      </c>
      <c r="P256">
        <v>2016</v>
      </c>
      <c r="Q256">
        <v>2016</v>
      </c>
      <c r="R256" s="1">
        <v>2017807712</v>
      </c>
      <c r="S256" t="s">
        <v>4214</v>
      </c>
    </row>
    <row r="257" spans="1:19" x14ac:dyDescent="0.3">
      <c r="A257" t="s">
        <v>2727</v>
      </c>
      <c r="B257" t="s">
        <v>5612</v>
      </c>
      <c r="C257" t="s">
        <v>5613</v>
      </c>
      <c r="D257" t="str">
        <f>IFERROR(VLOOKUP(A257,'Assignee Cleaned'!Assignee_Cleanup_Robotics,2,0),"No")</f>
        <v>GENERAL ELECTRIC COMPANY</v>
      </c>
      <c r="E257" t="s">
        <v>5938</v>
      </c>
      <c r="F257" t="s">
        <v>5939</v>
      </c>
      <c r="G257" t="s">
        <v>5941</v>
      </c>
      <c r="H257" t="s">
        <v>5942</v>
      </c>
      <c r="I257" t="s">
        <v>5941</v>
      </c>
      <c r="J257" t="str">
        <f>IFERROR(VLOOKUP(A257,'General Sensing'!GeneralSensing_PNs,2,0),"No")</f>
        <v>Yes</v>
      </c>
      <c r="K257" t="str">
        <f>IFERROR(VLOOKUP(A257,'Optical Sensing'!Optical_PNs,2,0),"No")</f>
        <v>Yes</v>
      </c>
      <c r="L257" t="str">
        <f>IFERROR(VLOOKUP(A257,Acoustics!Acoustic_PNs,2,0),"No")</f>
        <v>No</v>
      </c>
      <c r="M257" t="str">
        <f>IFERROR(VLOOKUP(A257,Electromagnetic!Electromagnetic_PNs,2,0),"No")</f>
        <v>No</v>
      </c>
      <c r="N257" t="str">
        <f>IFERROR(VLOOKUP(A257,Pizoelectric!Pizoelectic_PNs,2,0),"No")</f>
        <v>No</v>
      </c>
      <c r="O257">
        <v>2017</v>
      </c>
      <c r="P257">
        <v>2016</v>
      </c>
      <c r="Q257">
        <v>2016</v>
      </c>
      <c r="R257" s="1">
        <v>2017807713</v>
      </c>
      <c r="S257" t="s">
        <v>4214</v>
      </c>
    </row>
    <row r="258" spans="1:19" x14ac:dyDescent="0.3">
      <c r="A258" t="s">
        <v>3419</v>
      </c>
      <c r="B258" t="s">
        <v>5612</v>
      </c>
      <c r="C258" t="s">
        <v>5613</v>
      </c>
      <c r="D258" t="str">
        <f>IFERROR(VLOOKUP(A258,'Assignee Cleaned'!Assignee_Cleanup_Robotics,2,0),"No")</f>
        <v>GENERAL ELECTRIC COMPANY</v>
      </c>
      <c r="E258" t="s">
        <v>5938</v>
      </c>
      <c r="F258" t="s">
        <v>5939</v>
      </c>
      <c r="G258" t="s">
        <v>5941</v>
      </c>
      <c r="H258" t="s">
        <v>5940</v>
      </c>
      <c r="I258" t="s">
        <v>5941</v>
      </c>
      <c r="J258" t="str">
        <f>IFERROR(VLOOKUP(A258,'General Sensing'!GeneralSensing_PNs,2,0),"No")</f>
        <v>No</v>
      </c>
      <c r="K258" t="str">
        <f>IFERROR(VLOOKUP(A258,'Optical Sensing'!Optical_PNs,2,0),"No")</f>
        <v>Yes</v>
      </c>
      <c r="L258" t="str">
        <f>IFERROR(VLOOKUP(A258,Acoustics!Acoustic_PNs,2,0),"No")</f>
        <v>No</v>
      </c>
      <c r="M258" t="str">
        <f>IFERROR(VLOOKUP(A258,Electromagnetic!Electromagnetic_PNs,2,0),"No")</f>
        <v>No</v>
      </c>
      <c r="N258" t="str">
        <f>IFERROR(VLOOKUP(A258,Pizoelectric!Pizoelectic_PNs,2,0),"No")</f>
        <v>No</v>
      </c>
      <c r="O258">
        <v>2016</v>
      </c>
      <c r="P258">
        <v>2014</v>
      </c>
      <c r="Q258">
        <v>2014</v>
      </c>
      <c r="R258" s="1" t="s">
        <v>5530</v>
      </c>
      <c r="S258" t="s">
        <v>4214</v>
      </c>
    </row>
    <row r="259" spans="1:19" x14ac:dyDescent="0.3">
      <c r="A259" t="s">
        <v>3215</v>
      </c>
      <c r="B259" t="s">
        <v>5612</v>
      </c>
      <c r="C259" t="s">
        <v>5613</v>
      </c>
      <c r="D259" t="str">
        <f>IFERROR(VLOOKUP(A259,'Assignee Cleaned'!Assignee_Cleanup_Robotics,2,0),"No")</f>
        <v>GENERAL ELECTRIC COMPANY</v>
      </c>
      <c r="E259" t="s">
        <v>5938</v>
      </c>
      <c r="F259" t="s">
        <v>5939</v>
      </c>
      <c r="G259" t="s">
        <v>5941</v>
      </c>
      <c r="H259" t="s">
        <v>5940</v>
      </c>
      <c r="I259" t="s">
        <v>5941</v>
      </c>
      <c r="J259" t="str">
        <f>IFERROR(VLOOKUP(A259,'General Sensing'!GeneralSensing_PNs,2,0),"No")</f>
        <v>Yes</v>
      </c>
      <c r="K259" t="str">
        <f>IFERROR(VLOOKUP(A259,'Optical Sensing'!Optical_PNs,2,0),"No")</f>
        <v>Yes</v>
      </c>
      <c r="L259" t="str">
        <f>IFERROR(VLOOKUP(A259,Acoustics!Acoustic_PNs,2,0),"No")</f>
        <v>No</v>
      </c>
      <c r="M259" t="str">
        <f>IFERROR(VLOOKUP(A259,Electromagnetic!Electromagnetic_PNs,2,0),"No")</f>
        <v>No</v>
      </c>
      <c r="N259" t="str">
        <f>IFERROR(VLOOKUP(A259,Pizoelectric!Pizoelectic_PNs,2,0),"No")</f>
        <v>No</v>
      </c>
      <c r="O259">
        <v>2016</v>
      </c>
      <c r="P259">
        <v>2016</v>
      </c>
      <c r="Q259">
        <v>2014</v>
      </c>
      <c r="R259" s="1" t="s">
        <v>5180</v>
      </c>
      <c r="S259" t="s">
        <v>4214</v>
      </c>
    </row>
    <row r="260" spans="1:19" x14ac:dyDescent="0.3">
      <c r="A260" t="s">
        <v>2945</v>
      </c>
      <c r="B260" t="s">
        <v>5612</v>
      </c>
      <c r="C260" t="s">
        <v>5613</v>
      </c>
      <c r="D260" t="str">
        <f>IFERROR(VLOOKUP(A260,'Assignee Cleaned'!Assignee_Cleanup_Robotics,2,0),"No")</f>
        <v>GENERAL ELECTRIC COMPANY</v>
      </c>
      <c r="E260" t="s">
        <v>5938</v>
      </c>
      <c r="F260" t="s">
        <v>5939</v>
      </c>
      <c r="G260" t="s">
        <v>5941</v>
      </c>
      <c r="H260" t="s">
        <v>5940</v>
      </c>
      <c r="I260" t="s">
        <v>5941</v>
      </c>
      <c r="J260" t="str">
        <f>IFERROR(VLOOKUP(A260,'General Sensing'!GeneralSensing_PNs,2,0),"No")</f>
        <v>Yes</v>
      </c>
      <c r="K260" t="str">
        <f>IFERROR(VLOOKUP(A260,'Optical Sensing'!Optical_PNs,2,0),"No")</f>
        <v>Yes</v>
      </c>
      <c r="L260" t="str">
        <f>IFERROR(VLOOKUP(A260,Acoustics!Acoustic_PNs,2,0),"No")</f>
        <v>No</v>
      </c>
      <c r="M260" t="str">
        <f>IFERROR(VLOOKUP(A260,Electromagnetic!Electromagnetic_PNs,2,0),"No")</f>
        <v>No</v>
      </c>
      <c r="N260" t="str">
        <f>IFERROR(VLOOKUP(A260,Pizoelectric!Pizoelectic_PNs,2,0),"No")</f>
        <v>No</v>
      </c>
      <c r="O260">
        <v>2017</v>
      </c>
      <c r="P260">
        <v>2016</v>
      </c>
      <c r="Q260">
        <v>2015</v>
      </c>
      <c r="R260" s="1" t="s">
        <v>5158</v>
      </c>
      <c r="S260" t="s">
        <v>4214</v>
      </c>
    </row>
    <row r="261" spans="1:19" x14ac:dyDescent="0.3">
      <c r="A261" t="s">
        <v>2946</v>
      </c>
      <c r="B261" t="s">
        <v>5612</v>
      </c>
      <c r="C261" t="s">
        <v>5613</v>
      </c>
      <c r="D261" t="str">
        <f>IFERROR(VLOOKUP(A261,'Assignee Cleaned'!Assignee_Cleanup_Robotics,2,0),"No")</f>
        <v>GENERAL ELECTRIC COMPANY</v>
      </c>
      <c r="E261" t="s">
        <v>5938</v>
      </c>
      <c r="F261" t="s">
        <v>5939</v>
      </c>
      <c r="G261" t="s">
        <v>5941</v>
      </c>
      <c r="H261" t="s">
        <v>5940</v>
      </c>
      <c r="I261" t="s">
        <v>5941</v>
      </c>
      <c r="J261" t="str">
        <f>IFERROR(VLOOKUP(A261,'General Sensing'!GeneralSensing_PNs,2,0),"No")</f>
        <v>Yes</v>
      </c>
      <c r="K261" t="str">
        <f>IFERROR(VLOOKUP(A261,'Optical Sensing'!Optical_PNs,2,0),"No")</f>
        <v>Yes</v>
      </c>
      <c r="L261" t="str">
        <f>IFERROR(VLOOKUP(A261,Acoustics!Acoustic_PNs,2,0),"No")</f>
        <v>No</v>
      </c>
      <c r="M261" t="str">
        <f>IFERROR(VLOOKUP(A261,Electromagnetic!Electromagnetic_PNs,2,0),"No")</f>
        <v>No</v>
      </c>
      <c r="N261" t="str">
        <f>IFERROR(VLOOKUP(A261,Pizoelectric!Pizoelectic_PNs,2,0),"No")</f>
        <v>No</v>
      </c>
      <c r="O261">
        <v>2017</v>
      </c>
      <c r="P261">
        <v>2016</v>
      </c>
      <c r="Q261">
        <v>2015</v>
      </c>
      <c r="R261" s="1" t="s">
        <v>5300</v>
      </c>
      <c r="S261" t="s">
        <v>4214</v>
      </c>
    </row>
    <row r="262" spans="1:19" x14ac:dyDescent="0.3">
      <c r="A262" t="s">
        <v>2942</v>
      </c>
      <c r="B262" t="s">
        <v>5612</v>
      </c>
      <c r="C262" t="s">
        <v>5613</v>
      </c>
      <c r="D262" t="str">
        <f>IFERROR(VLOOKUP(A262,'Assignee Cleaned'!Assignee_Cleanup_Robotics,2,0),"No")</f>
        <v>GENERAL ELECTRIC COMPANY</v>
      </c>
      <c r="E262" t="s">
        <v>5938</v>
      </c>
      <c r="F262" t="s">
        <v>5939</v>
      </c>
      <c r="G262" t="s">
        <v>5941</v>
      </c>
      <c r="H262" t="s">
        <v>5942</v>
      </c>
      <c r="I262" t="s">
        <v>5941</v>
      </c>
      <c r="J262" t="str">
        <f>IFERROR(VLOOKUP(A262,'General Sensing'!GeneralSensing_PNs,2,0),"No")</f>
        <v>Yes</v>
      </c>
      <c r="K262" t="str">
        <f>IFERROR(VLOOKUP(A262,'Optical Sensing'!Optical_PNs,2,0),"No")</f>
        <v>Yes</v>
      </c>
      <c r="L262" t="str">
        <f>IFERROR(VLOOKUP(A262,Acoustics!Acoustic_PNs,2,0),"No")</f>
        <v>No</v>
      </c>
      <c r="M262" t="str">
        <f>IFERROR(VLOOKUP(A262,Electromagnetic!Electromagnetic_PNs,2,0),"No")</f>
        <v>No</v>
      </c>
      <c r="N262" t="str">
        <f>IFERROR(VLOOKUP(A262,Pizoelectric!Pizoelectic_PNs,2,0),"No")</f>
        <v>No</v>
      </c>
      <c r="O262">
        <v>2017</v>
      </c>
      <c r="P262">
        <v>2016</v>
      </c>
      <c r="Q262">
        <v>2015</v>
      </c>
      <c r="R262" s="1" t="s">
        <v>5004</v>
      </c>
      <c r="S262" t="s">
        <v>4214</v>
      </c>
    </row>
    <row r="263" spans="1:19" x14ac:dyDescent="0.3">
      <c r="A263" t="s">
        <v>2957</v>
      </c>
      <c r="B263" t="s">
        <v>5612</v>
      </c>
      <c r="C263" t="s">
        <v>5613</v>
      </c>
      <c r="D263" t="str">
        <f>IFERROR(VLOOKUP(A263,'Assignee Cleaned'!Assignee_Cleanup_Robotics,2,0),"No")</f>
        <v>GENERAL ELECTRIC COMPANY</v>
      </c>
      <c r="E263" t="s">
        <v>5938</v>
      </c>
      <c r="F263" t="s">
        <v>5939</v>
      </c>
      <c r="G263" t="s">
        <v>5941</v>
      </c>
      <c r="H263" t="s">
        <v>5940</v>
      </c>
      <c r="I263" t="s">
        <v>5941</v>
      </c>
      <c r="J263" t="str">
        <f>IFERROR(VLOOKUP(A263,'General Sensing'!GeneralSensing_PNs,2,0),"No")</f>
        <v>Yes</v>
      </c>
      <c r="K263" t="str">
        <f>IFERROR(VLOOKUP(A263,'Optical Sensing'!Optical_PNs,2,0),"No")</f>
        <v>Yes</v>
      </c>
      <c r="L263" t="str">
        <f>IFERROR(VLOOKUP(A263,Acoustics!Acoustic_PNs,2,0),"No")</f>
        <v>No</v>
      </c>
      <c r="M263" t="str">
        <f>IFERROR(VLOOKUP(A263,Electromagnetic!Electromagnetic_PNs,2,0),"No")</f>
        <v>No</v>
      </c>
      <c r="N263" t="str">
        <f>IFERROR(VLOOKUP(A263,Pizoelectric!Pizoelectic_PNs,2,0),"No")</f>
        <v>No</v>
      </c>
      <c r="O263">
        <v>2017</v>
      </c>
      <c r="P263">
        <v>2015</v>
      </c>
      <c r="Q263">
        <v>2015</v>
      </c>
      <c r="R263" s="1" t="s">
        <v>5207</v>
      </c>
      <c r="S263" t="s">
        <v>5206</v>
      </c>
    </row>
    <row r="264" spans="1:19" x14ac:dyDescent="0.3">
      <c r="A264" t="s">
        <v>2699</v>
      </c>
      <c r="B264" t="s">
        <v>5612</v>
      </c>
      <c r="C264" t="s">
        <v>5613</v>
      </c>
      <c r="D264" t="str">
        <f>IFERROR(VLOOKUP(A264,'Assignee Cleaned'!Assignee_Cleanup_Robotics,2,0),"No")</f>
        <v>GENERAL ELECTRIC COMPANY</v>
      </c>
      <c r="E264" t="s">
        <v>5938</v>
      </c>
      <c r="F264" t="s">
        <v>5939</v>
      </c>
      <c r="G264" t="s">
        <v>5941</v>
      </c>
      <c r="H264" t="s">
        <v>5940</v>
      </c>
      <c r="I264" t="s">
        <v>5941</v>
      </c>
      <c r="J264" t="str">
        <f>IFERROR(VLOOKUP(A264,'General Sensing'!GeneralSensing_PNs,2,0),"No")</f>
        <v>Yes</v>
      </c>
      <c r="K264" t="str">
        <f>IFERROR(VLOOKUP(A264,'Optical Sensing'!Optical_PNs,2,0),"No")</f>
        <v>Yes</v>
      </c>
      <c r="L264" t="str">
        <f>IFERROR(VLOOKUP(A264,Acoustics!Acoustic_PNs,2,0),"No")</f>
        <v>No</v>
      </c>
      <c r="M264" t="str">
        <f>IFERROR(VLOOKUP(A264,Electromagnetic!Electromagnetic_PNs,2,0),"No")</f>
        <v>No</v>
      </c>
      <c r="N264" t="str">
        <f>IFERROR(VLOOKUP(A264,Pizoelectric!Pizoelectic_PNs,2,0),"No")</f>
        <v>No</v>
      </c>
      <c r="O264">
        <v>2017</v>
      </c>
      <c r="P264">
        <v>2016</v>
      </c>
      <c r="Q264">
        <v>2016</v>
      </c>
      <c r="R264" s="1" t="s">
        <v>5147</v>
      </c>
      <c r="S264" t="s">
        <v>4214</v>
      </c>
    </row>
    <row r="265" spans="1:19" x14ac:dyDescent="0.3">
      <c r="A265" t="s">
        <v>1520</v>
      </c>
      <c r="B265" t="s">
        <v>5612</v>
      </c>
      <c r="C265" t="s">
        <v>5613</v>
      </c>
      <c r="D265" t="str">
        <f>IFERROR(VLOOKUP(A265,'Assignee Cleaned'!Assignee_Cleanup_Robotics,2,0),"No")</f>
        <v>GENERAL ELECTRIC COMPANY</v>
      </c>
      <c r="E265" t="s">
        <v>7149</v>
      </c>
      <c r="F265" t="s">
        <v>5939</v>
      </c>
      <c r="G265" t="s">
        <v>5941</v>
      </c>
      <c r="H265" t="s">
        <v>5942</v>
      </c>
      <c r="I265" t="s">
        <v>5941</v>
      </c>
      <c r="J265" t="str">
        <f>IFERROR(VLOOKUP(A265,'General Sensing'!GeneralSensing_PNs,2,0),"No")</f>
        <v>Yes</v>
      </c>
      <c r="K265" t="str">
        <f>IFERROR(VLOOKUP(A265,'Optical Sensing'!Optical_PNs,2,0),"No")</f>
        <v>Yes</v>
      </c>
      <c r="L265" t="str">
        <f>IFERROR(VLOOKUP(A265,Acoustics!Acoustic_PNs,2,0),"No")</f>
        <v>No</v>
      </c>
      <c r="M265" t="str">
        <f>IFERROR(VLOOKUP(A265,Electromagnetic!Electromagnetic_PNs,2,0),"No")</f>
        <v>No</v>
      </c>
      <c r="N265" t="str">
        <f>IFERROR(VLOOKUP(A265,Pizoelectric!Pizoelectic_PNs,2,0),"No")</f>
        <v>No</v>
      </c>
      <c r="O265">
        <v>2019</v>
      </c>
      <c r="P265">
        <v>2019</v>
      </c>
      <c r="Q265">
        <v>2015</v>
      </c>
      <c r="R265" s="1" t="s">
        <v>4215</v>
      </c>
      <c r="S265" t="s">
        <v>4214</v>
      </c>
    </row>
    <row r="266" spans="1:19" x14ac:dyDescent="0.3">
      <c r="A266" t="s">
        <v>1700</v>
      </c>
      <c r="B266" t="s">
        <v>5612</v>
      </c>
      <c r="C266" t="s">
        <v>5613</v>
      </c>
      <c r="D266" t="str">
        <f>IFERROR(VLOOKUP(A266,'Assignee Cleaned'!Assignee_Cleanup_Robotics,2,0),"No")</f>
        <v>GE G</v>
      </c>
      <c r="E266" t="s">
        <v>7017</v>
      </c>
      <c r="F266" t="s">
        <v>7018</v>
      </c>
      <c r="G266" t="s">
        <v>7020</v>
      </c>
      <c r="H266" t="s">
        <v>7019</v>
      </c>
      <c r="I266" t="s">
        <v>7020</v>
      </c>
      <c r="J266" t="str">
        <f>IFERROR(VLOOKUP(A266,'General Sensing'!GeneralSensing_PNs,2,0),"No")</f>
        <v>Yes</v>
      </c>
      <c r="K266" t="str">
        <f>IFERROR(VLOOKUP(A266,'Optical Sensing'!Optical_PNs,2,0),"No")</f>
        <v>Yes</v>
      </c>
      <c r="L266" t="str">
        <f>IFERROR(VLOOKUP(A266,Acoustics!Acoustic_PNs,2,0),"No")</f>
        <v>No</v>
      </c>
      <c r="M266" t="str">
        <f>IFERROR(VLOOKUP(A266,Electromagnetic!Electromagnetic_PNs,2,0),"No")</f>
        <v>No</v>
      </c>
      <c r="N266" t="str">
        <f>IFERROR(VLOOKUP(A266,Pizoelectric!Pizoelectic_PNs,2,0),"No")</f>
        <v>No</v>
      </c>
      <c r="O266">
        <v>2019</v>
      </c>
      <c r="P266">
        <v>2018</v>
      </c>
      <c r="Q266">
        <v>2018</v>
      </c>
      <c r="R266" s="1" t="s">
        <v>4761</v>
      </c>
      <c r="S266" t="s">
        <v>4760</v>
      </c>
    </row>
    <row r="267" spans="1:19" x14ac:dyDescent="0.3">
      <c r="A267" t="s">
        <v>212</v>
      </c>
      <c r="B267" t="s">
        <v>5612</v>
      </c>
      <c r="C267" t="s">
        <v>5613</v>
      </c>
      <c r="D267" t="str">
        <f>IFERROR(VLOOKUP(A267,'Assignee Cleaned'!Assignee_Cleanup_Robotics,2,0),"No")</f>
        <v>GED INTEGRATED SOLUTIONS INC</v>
      </c>
      <c r="E267" t="s">
        <v>7563</v>
      </c>
      <c r="F267" t="s">
        <v>7564</v>
      </c>
      <c r="G267" t="s">
        <v>7565</v>
      </c>
      <c r="H267" t="s">
        <v>7565</v>
      </c>
      <c r="I267" t="s">
        <v>7565</v>
      </c>
      <c r="J267" t="str">
        <f>IFERROR(VLOOKUP(A267,'General Sensing'!GeneralSensing_PNs,2,0),"No")</f>
        <v>Yes</v>
      </c>
      <c r="K267" t="str">
        <f>IFERROR(VLOOKUP(A267,'Optical Sensing'!Optical_PNs,2,0),"No")</f>
        <v>Yes</v>
      </c>
      <c r="L267" t="str">
        <f>IFERROR(VLOOKUP(A267,Acoustics!Acoustic_PNs,2,0),"No")</f>
        <v>No</v>
      </c>
      <c r="M267" t="str">
        <f>IFERROR(VLOOKUP(A267,Electromagnetic!Electromagnetic_PNs,2,0),"No")</f>
        <v>No</v>
      </c>
      <c r="N267" t="str">
        <f>IFERROR(VLOOKUP(A267,Pizoelectric!Pizoelectic_PNs,2,0),"No")</f>
        <v>No</v>
      </c>
      <c r="O267">
        <v>2020</v>
      </c>
      <c r="P267">
        <v>2020</v>
      </c>
      <c r="Q267">
        <v>2017</v>
      </c>
      <c r="R267" s="1" t="s">
        <v>3762</v>
      </c>
      <c r="S267" t="s">
        <v>3761</v>
      </c>
    </row>
    <row r="268" spans="1:19" x14ac:dyDescent="0.3">
      <c r="A268" t="s">
        <v>1872</v>
      </c>
      <c r="B268" t="s">
        <v>5612</v>
      </c>
      <c r="C268" t="s">
        <v>5613</v>
      </c>
      <c r="D268" t="str">
        <f>IFERROR(VLOOKUP(A268,'Assignee Cleaned'!Assignee_Cleanup_Robotics,2,0),"No")</f>
        <v>GEMEX SYSTEMS INC</v>
      </c>
      <c r="E268" t="s">
        <v>7087</v>
      </c>
      <c r="F268" t="s">
        <v>7088</v>
      </c>
      <c r="G268" t="s">
        <v>7089</v>
      </c>
      <c r="H268" t="s">
        <v>7089</v>
      </c>
      <c r="I268" t="s">
        <v>7089</v>
      </c>
      <c r="J268" t="str">
        <f>IFERROR(VLOOKUP(A268,'General Sensing'!GeneralSensing_PNs,2,0),"No")</f>
        <v>Yes</v>
      </c>
      <c r="K268" t="str">
        <f>IFERROR(VLOOKUP(A268,'Optical Sensing'!Optical_PNs,2,0),"No")</f>
        <v>Yes</v>
      </c>
      <c r="L268" t="str">
        <f>IFERROR(VLOOKUP(A268,Acoustics!Acoustic_PNs,2,0),"No")</f>
        <v>No</v>
      </c>
      <c r="M268" t="str">
        <f>IFERROR(VLOOKUP(A268,Electromagnetic!Electromagnetic_PNs,2,0),"No")</f>
        <v>No</v>
      </c>
      <c r="N268" t="str">
        <f>IFERROR(VLOOKUP(A268,Pizoelectric!Pizoelectic_PNs,2,0),"No")</f>
        <v>No</v>
      </c>
      <c r="O268">
        <v>2019</v>
      </c>
      <c r="P268">
        <v>2018</v>
      </c>
      <c r="Q268">
        <v>2017</v>
      </c>
      <c r="R268" s="1" t="s">
        <v>5068</v>
      </c>
      <c r="S268" t="s">
        <v>5067</v>
      </c>
    </row>
    <row r="269" spans="1:19" x14ac:dyDescent="0.3">
      <c r="A269" t="s">
        <v>3219</v>
      </c>
      <c r="B269" t="s">
        <v>5612</v>
      </c>
      <c r="C269" t="s">
        <v>5613</v>
      </c>
      <c r="D269" t="str">
        <f>IFERROR(VLOOKUP(A269,'Assignee Cleaned'!Assignee_Cleanup_Robotics,2,0),"No")</f>
        <v>GENERAL ELECTRIC COMPANY</v>
      </c>
      <c r="E269" t="s">
        <v>5938</v>
      </c>
      <c r="F269" t="s">
        <v>5941</v>
      </c>
      <c r="G269" t="s">
        <v>5941</v>
      </c>
      <c r="H269" t="s">
        <v>5940</v>
      </c>
      <c r="I269" t="s">
        <v>5941</v>
      </c>
      <c r="J269" t="str">
        <f>IFERROR(VLOOKUP(A269,'General Sensing'!GeneralSensing_PNs,2,0),"No")</f>
        <v>Yes</v>
      </c>
      <c r="K269" t="str">
        <f>IFERROR(VLOOKUP(A269,'Optical Sensing'!Optical_PNs,2,0),"No")</f>
        <v>Yes</v>
      </c>
      <c r="L269" t="str">
        <f>IFERROR(VLOOKUP(A269,Acoustics!Acoustic_PNs,2,0),"No")</f>
        <v>No</v>
      </c>
      <c r="M269" t="str">
        <f>IFERROR(VLOOKUP(A269,Electromagnetic!Electromagnetic_PNs,2,0),"No")</f>
        <v>No</v>
      </c>
      <c r="N269" t="str">
        <f>IFERROR(VLOOKUP(A269,Pizoelectric!Pizoelectic_PNs,2,0),"No")</f>
        <v>No</v>
      </c>
      <c r="O269">
        <v>2016</v>
      </c>
      <c r="P269">
        <v>2015</v>
      </c>
      <c r="Q269">
        <v>2015</v>
      </c>
      <c r="R269" s="1" t="s">
        <v>5231</v>
      </c>
      <c r="S269" t="s">
        <v>4214</v>
      </c>
    </row>
    <row r="270" spans="1:19" x14ac:dyDescent="0.3">
      <c r="A270" t="s">
        <v>2974</v>
      </c>
      <c r="B270" t="s">
        <v>5612</v>
      </c>
      <c r="C270" t="s">
        <v>5613</v>
      </c>
      <c r="D270" t="str">
        <f>IFERROR(VLOOKUP(A270,'Assignee Cleaned'!Assignee_Cleanup_Robotics,2,0),"No")</f>
        <v>GENERAL ELECTRIC COMPANY</v>
      </c>
      <c r="E270" t="s">
        <v>5938</v>
      </c>
      <c r="F270" t="s">
        <v>5941</v>
      </c>
      <c r="G270" t="s">
        <v>5941</v>
      </c>
      <c r="H270" t="s">
        <v>5940</v>
      </c>
      <c r="I270" t="s">
        <v>5941</v>
      </c>
      <c r="J270" t="str">
        <f>IFERROR(VLOOKUP(A270,'General Sensing'!GeneralSensing_PNs,2,0),"No")</f>
        <v>Yes</v>
      </c>
      <c r="K270" t="str">
        <f>IFERROR(VLOOKUP(A270,'Optical Sensing'!Optical_PNs,2,0),"No")</f>
        <v>Yes</v>
      </c>
      <c r="L270" t="str">
        <f>IFERROR(VLOOKUP(A270,Acoustics!Acoustic_PNs,2,0),"No")</f>
        <v>No</v>
      </c>
      <c r="M270" t="str">
        <f>IFERROR(VLOOKUP(A270,Electromagnetic!Electromagnetic_PNs,2,0),"No")</f>
        <v>No</v>
      </c>
      <c r="N270" t="str">
        <f>IFERROR(VLOOKUP(A270,Pizoelectric!Pizoelectic_PNs,2,0),"No")</f>
        <v>No</v>
      </c>
      <c r="O270">
        <v>2017</v>
      </c>
      <c r="P270">
        <v>2015</v>
      </c>
      <c r="Q270">
        <v>2015</v>
      </c>
      <c r="R270" s="1" t="s">
        <v>4198</v>
      </c>
      <c r="S270" t="s">
        <v>4197</v>
      </c>
    </row>
    <row r="271" spans="1:19" x14ac:dyDescent="0.3">
      <c r="A271" t="s">
        <v>2423</v>
      </c>
      <c r="B271" t="s">
        <v>5612</v>
      </c>
      <c r="C271" t="s">
        <v>5613</v>
      </c>
      <c r="D271" t="str">
        <f>IFERROR(VLOOKUP(A271,'Assignee Cleaned'!Assignee_Cleanup_Robotics,2,0),"No")</f>
        <v>GENERAL ELECTRIC COMPANY</v>
      </c>
      <c r="E271" t="s">
        <v>5938</v>
      </c>
      <c r="F271" t="s">
        <v>5941</v>
      </c>
      <c r="G271" t="s">
        <v>5941</v>
      </c>
      <c r="H271" t="s">
        <v>5940</v>
      </c>
      <c r="I271" t="s">
        <v>5941</v>
      </c>
      <c r="J271" t="str">
        <f>IFERROR(VLOOKUP(A271,'General Sensing'!GeneralSensing_PNs,2,0),"No")</f>
        <v>Yes</v>
      </c>
      <c r="K271" t="str">
        <f>IFERROR(VLOOKUP(A271,'Optical Sensing'!Optical_PNs,2,0),"No")</f>
        <v>Yes</v>
      </c>
      <c r="L271" t="str">
        <f>IFERROR(VLOOKUP(A271,Acoustics!Acoustic_PNs,2,0),"No")</f>
        <v>No</v>
      </c>
      <c r="M271" t="str">
        <f>IFERROR(VLOOKUP(A271,Electromagnetic!Electromagnetic_PNs,2,0),"No")</f>
        <v>No</v>
      </c>
      <c r="N271" t="str">
        <f>IFERROR(VLOOKUP(A271,Pizoelectric!Pizoelectic_PNs,2,0),"No")</f>
        <v>No</v>
      </c>
      <c r="O271">
        <v>2018</v>
      </c>
      <c r="P271">
        <v>2018</v>
      </c>
      <c r="Q271">
        <v>2015</v>
      </c>
      <c r="R271" s="1" t="s">
        <v>5035</v>
      </c>
      <c r="S271" t="s">
        <v>4214</v>
      </c>
    </row>
    <row r="272" spans="1:19" x14ac:dyDescent="0.3">
      <c r="A272" t="s">
        <v>2136</v>
      </c>
      <c r="B272" t="s">
        <v>5612</v>
      </c>
      <c r="C272" t="s">
        <v>5613</v>
      </c>
      <c r="D272" t="str">
        <f>IFERROR(VLOOKUP(A272,'Assignee Cleaned'!Assignee_Cleanup_Robotics,2,0),"No")</f>
        <v>GENERAL ELECTRIC COMPANY</v>
      </c>
      <c r="E272" t="s">
        <v>7029</v>
      </c>
      <c r="F272" t="s">
        <v>5941</v>
      </c>
      <c r="G272" t="s">
        <v>5941</v>
      </c>
      <c r="H272" t="s">
        <v>5940</v>
      </c>
      <c r="I272" t="s">
        <v>5941</v>
      </c>
      <c r="J272" t="str">
        <f>IFERROR(VLOOKUP(A272,'General Sensing'!GeneralSensing_PNs,2,0),"No")</f>
        <v>No</v>
      </c>
      <c r="K272" t="str">
        <f>IFERROR(VLOOKUP(A272,'Optical Sensing'!Optical_PNs,2,0),"No")</f>
        <v>Yes</v>
      </c>
      <c r="L272" t="str">
        <f>IFERROR(VLOOKUP(A272,Acoustics!Acoustic_PNs,2,0),"No")</f>
        <v>No</v>
      </c>
      <c r="M272" t="str">
        <f>IFERROR(VLOOKUP(A272,Electromagnetic!Electromagnetic_PNs,2,0),"No")</f>
        <v>No</v>
      </c>
      <c r="N272" t="str">
        <f>IFERROR(VLOOKUP(A272,Pizoelectric!Pizoelectic_PNs,2,0),"No")</f>
        <v>No</v>
      </c>
      <c r="O272">
        <v>2018</v>
      </c>
      <c r="P272">
        <v>2017</v>
      </c>
      <c r="Q272">
        <v>2017</v>
      </c>
      <c r="R272" s="1" t="s">
        <v>5013</v>
      </c>
      <c r="S272" t="s">
        <v>5012</v>
      </c>
    </row>
    <row r="273" spans="1:19" x14ac:dyDescent="0.3">
      <c r="A273" t="s">
        <v>1448</v>
      </c>
      <c r="B273" t="s">
        <v>5612</v>
      </c>
      <c r="C273" t="s">
        <v>5613</v>
      </c>
      <c r="D273" t="str">
        <f>IFERROR(VLOOKUP(A273,'Assignee Cleaned'!Assignee_Cleanup_Robotics,2,0),"No")</f>
        <v>GENERAL ELECTRIC COMPANY</v>
      </c>
      <c r="E273" t="s">
        <v>5938</v>
      </c>
      <c r="F273" t="s">
        <v>5941</v>
      </c>
      <c r="G273" t="s">
        <v>5941</v>
      </c>
      <c r="H273" t="s">
        <v>5940</v>
      </c>
      <c r="I273" t="s">
        <v>5941</v>
      </c>
      <c r="J273" t="str">
        <f>IFERROR(VLOOKUP(A273,'General Sensing'!GeneralSensing_PNs,2,0),"No")</f>
        <v>Yes</v>
      </c>
      <c r="K273" t="str">
        <f>IFERROR(VLOOKUP(A273,'Optical Sensing'!Optical_PNs,2,0),"No")</f>
        <v>Yes</v>
      </c>
      <c r="L273" t="str">
        <f>IFERROR(VLOOKUP(A273,Acoustics!Acoustic_PNs,2,0),"No")</f>
        <v>Yes</v>
      </c>
      <c r="M273" t="str">
        <f>IFERROR(VLOOKUP(A273,Electromagnetic!Electromagnetic_PNs,2,0),"No")</f>
        <v>No</v>
      </c>
      <c r="N273" t="str">
        <f>IFERROR(VLOOKUP(A273,Pizoelectric!Pizoelectic_PNs,2,0),"No")</f>
        <v>No</v>
      </c>
      <c r="O273">
        <v>2019</v>
      </c>
      <c r="P273">
        <v>2018</v>
      </c>
      <c r="Q273">
        <v>2018</v>
      </c>
      <c r="R273" s="1" t="s">
        <v>3793</v>
      </c>
      <c r="S273" t="s">
        <v>3792</v>
      </c>
    </row>
    <row r="274" spans="1:19" x14ac:dyDescent="0.3">
      <c r="A274" t="s">
        <v>526</v>
      </c>
      <c r="B274" t="s">
        <v>5612</v>
      </c>
      <c r="C274" t="s">
        <v>5613</v>
      </c>
      <c r="D274" t="str">
        <f>IFERROR(VLOOKUP(A274,'Assignee Cleaned'!Assignee_Cleanup_Robotics,2,0),"No")</f>
        <v>GENERAL ELECTRIC COMPANY</v>
      </c>
      <c r="E274" t="s">
        <v>5938</v>
      </c>
      <c r="F274" t="s">
        <v>5941</v>
      </c>
      <c r="G274" t="s">
        <v>5941</v>
      </c>
      <c r="H274" t="s">
        <v>5940</v>
      </c>
      <c r="I274" t="s">
        <v>5941</v>
      </c>
      <c r="J274" t="str">
        <f>IFERROR(VLOOKUP(A274,'General Sensing'!GeneralSensing_PNs,2,0),"No")</f>
        <v>Yes</v>
      </c>
      <c r="K274" t="str">
        <f>IFERROR(VLOOKUP(A274,'Optical Sensing'!Optical_PNs,2,0),"No")</f>
        <v>Yes</v>
      </c>
      <c r="L274" t="str">
        <f>IFERROR(VLOOKUP(A274,Acoustics!Acoustic_PNs,2,0),"No")</f>
        <v>Yes</v>
      </c>
      <c r="M274" t="str">
        <f>IFERROR(VLOOKUP(A274,Electromagnetic!Electromagnetic_PNs,2,0),"No")</f>
        <v>No</v>
      </c>
      <c r="N274" t="str">
        <f>IFERROR(VLOOKUP(A274,Pizoelectric!Pizoelectic_PNs,2,0),"No")</f>
        <v>No</v>
      </c>
      <c r="O274">
        <v>2020</v>
      </c>
      <c r="P274">
        <v>2019</v>
      </c>
      <c r="Q274">
        <v>2019</v>
      </c>
      <c r="R274" s="1" t="s">
        <v>4119</v>
      </c>
      <c r="S274" t="s">
        <v>4118</v>
      </c>
    </row>
    <row r="275" spans="1:19" x14ac:dyDescent="0.3">
      <c r="A275" t="s">
        <v>712</v>
      </c>
      <c r="B275" t="s">
        <v>5612</v>
      </c>
      <c r="C275" t="s">
        <v>5613</v>
      </c>
      <c r="D275" t="str">
        <f>IFERROR(VLOOKUP(A275,'Assignee Cleaned'!Assignee_Cleanup_Robotics,2,0),"No")</f>
        <v>GENETIC INTELLIGENCE INC</v>
      </c>
      <c r="E275" t="s">
        <v>7405</v>
      </c>
      <c r="F275" t="s">
        <v>7406</v>
      </c>
      <c r="G275" t="s">
        <v>7408</v>
      </c>
      <c r="H275" t="s">
        <v>7407</v>
      </c>
      <c r="I275" t="s">
        <v>7408</v>
      </c>
      <c r="J275" t="str">
        <f>IFERROR(VLOOKUP(A275,'General Sensing'!GeneralSensing_PNs,2,0),"No")</f>
        <v>No</v>
      </c>
      <c r="K275" t="str">
        <f>IFERROR(VLOOKUP(A275,'Optical Sensing'!Optical_PNs,2,0),"No")</f>
        <v>Yes</v>
      </c>
      <c r="L275" t="str">
        <f>IFERROR(VLOOKUP(A275,Acoustics!Acoustic_PNs,2,0),"No")</f>
        <v>No</v>
      </c>
      <c r="M275" t="str">
        <f>IFERROR(VLOOKUP(A275,Electromagnetic!Electromagnetic_PNs,2,0),"No")</f>
        <v>Yes</v>
      </c>
      <c r="N275" t="str">
        <f>IFERROR(VLOOKUP(A275,Pizoelectric!Pizoelectic_PNs,2,0),"No")</f>
        <v>No</v>
      </c>
      <c r="O275">
        <v>2020</v>
      </c>
      <c r="P275">
        <v>2019</v>
      </c>
      <c r="Q275">
        <v>2018</v>
      </c>
      <c r="R275" s="1" t="s">
        <v>4316</v>
      </c>
      <c r="S275" t="s">
        <v>4315</v>
      </c>
    </row>
    <row r="276" spans="1:19" x14ac:dyDescent="0.3">
      <c r="A276" t="s">
        <v>2161</v>
      </c>
      <c r="B276" t="s">
        <v>5612</v>
      </c>
      <c r="C276" t="s">
        <v>5613</v>
      </c>
      <c r="D276" t="str">
        <f>IFERROR(VLOOKUP(A276,'Assignee Cleaned'!Assignee_Cleanup_Robotics,2,0),"No")</f>
        <v>GEORGIA INSTITUTE OF TECHNOLOGY</v>
      </c>
      <c r="E276" t="s">
        <v>6080</v>
      </c>
      <c r="F276" t="s">
        <v>6081</v>
      </c>
      <c r="G276" t="s">
        <v>6083</v>
      </c>
      <c r="H276" t="s">
        <v>6082</v>
      </c>
      <c r="I276" t="s">
        <v>6083</v>
      </c>
      <c r="J276" t="str">
        <f>IFERROR(VLOOKUP(A276,'General Sensing'!GeneralSensing_PNs,2,0),"No")</f>
        <v>Yes</v>
      </c>
      <c r="K276" t="str">
        <f>IFERROR(VLOOKUP(A276,'Optical Sensing'!Optical_PNs,2,0),"No")</f>
        <v>Yes</v>
      </c>
      <c r="L276" t="str">
        <f>IFERROR(VLOOKUP(A276,Acoustics!Acoustic_PNs,2,0),"No")</f>
        <v>No</v>
      </c>
      <c r="M276" t="str">
        <f>IFERROR(VLOOKUP(A276,Electromagnetic!Electromagnetic_PNs,2,0),"No")</f>
        <v>No</v>
      </c>
      <c r="N276" t="str">
        <f>IFERROR(VLOOKUP(A276,Pizoelectric!Pizoelectic_PNs,2,0),"No")</f>
        <v>No</v>
      </c>
      <c r="O276">
        <v>2018</v>
      </c>
      <c r="P276">
        <v>2018</v>
      </c>
      <c r="Q276">
        <v>2017</v>
      </c>
      <c r="R276" s="1">
        <v>2018784726</v>
      </c>
      <c r="S276" t="s">
        <v>5161</v>
      </c>
    </row>
    <row r="277" spans="1:19" x14ac:dyDescent="0.3">
      <c r="A277" t="s">
        <v>2163</v>
      </c>
      <c r="B277" t="s">
        <v>5612</v>
      </c>
      <c r="C277" t="s">
        <v>5613</v>
      </c>
      <c r="D277" t="str">
        <f>IFERROR(VLOOKUP(A277,'Assignee Cleaned'!Assignee_Cleanup_Robotics,2,0),"No")</f>
        <v>GEORGIA INSTITUTE OF TECHNOLOGY</v>
      </c>
      <c r="E277" t="s">
        <v>6080</v>
      </c>
      <c r="F277" t="s">
        <v>6081</v>
      </c>
      <c r="G277" t="s">
        <v>6083</v>
      </c>
      <c r="H277" t="s">
        <v>6082</v>
      </c>
      <c r="I277" t="s">
        <v>6083</v>
      </c>
      <c r="J277" t="str">
        <f>IFERROR(VLOOKUP(A277,'General Sensing'!GeneralSensing_PNs,2,0),"No")</f>
        <v>No</v>
      </c>
      <c r="K277" t="str">
        <f>IFERROR(VLOOKUP(A277,'Optical Sensing'!Optical_PNs,2,0),"No")</f>
        <v>Yes</v>
      </c>
      <c r="L277" t="str">
        <f>IFERROR(VLOOKUP(A277,Acoustics!Acoustic_PNs,2,0),"No")</f>
        <v>No</v>
      </c>
      <c r="M277" t="str">
        <f>IFERROR(VLOOKUP(A277,Electromagnetic!Electromagnetic_PNs,2,0),"No")</f>
        <v>No</v>
      </c>
      <c r="N277" t="str">
        <f>IFERROR(VLOOKUP(A277,Pizoelectric!Pizoelectic_PNs,2,0),"No")</f>
        <v>No</v>
      </c>
      <c r="O277">
        <v>2018</v>
      </c>
      <c r="P277">
        <v>2018</v>
      </c>
      <c r="Q277">
        <v>2017</v>
      </c>
      <c r="R277" s="1" t="s">
        <v>5169</v>
      </c>
      <c r="S277" t="s">
        <v>5161</v>
      </c>
    </row>
    <row r="278" spans="1:19" x14ac:dyDescent="0.3">
      <c r="A278" t="s">
        <v>545</v>
      </c>
      <c r="B278" t="s">
        <v>5612</v>
      </c>
      <c r="C278" t="s">
        <v>5613</v>
      </c>
      <c r="D278" t="str">
        <f>IFERROR(VLOOKUP(A278,'Assignee Cleaned'!Assignee_Cleanup_Robotics,2,0),"No")</f>
        <v>GIANT AI INC</v>
      </c>
      <c r="E278" t="s">
        <v>7464</v>
      </c>
      <c r="F278" t="s">
        <v>7465</v>
      </c>
      <c r="G278" t="s">
        <v>7467</v>
      </c>
      <c r="H278" t="s">
        <v>7466</v>
      </c>
      <c r="I278" t="s">
        <v>7467</v>
      </c>
      <c r="J278" t="str">
        <f>IFERROR(VLOOKUP(A278,'General Sensing'!GeneralSensing_PNs,2,0),"No")</f>
        <v>Yes</v>
      </c>
      <c r="K278" t="str">
        <f>IFERROR(VLOOKUP(A278,'Optical Sensing'!Optical_PNs,2,0),"No")</f>
        <v>Yes</v>
      </c>
      <c r="L278" t="str">
        <f>IFERROR(VLOOKUP(A278,Acoustics!Acoustic_PNs,2,0),"No")</f>
        <v>No</v>
      </c>
      <c r="M278" t="str">
        <f>IFERROR(VLOOKUP(A278,Electromagnetic!Electromagnetic_PNs,2,0),"No")</f>
        <v>No</v>
      </c>
      <c r="N278" t="str">
        <f>IFERROR(VLOOKUP(A278,Pizoelectric!Pizoelectic_PNs,2,0),"No")</f>
        <v>No</v>
      </c>
      <c r="O278">
        <v>2020</v>
      </c>
      <c r="P278">
        <v>2019</v>
      </c>
      <c r="Q278">
        <v>2019</v>
      </c>
      <c r="R278" s="1" t="s">
        <v>4142</v>
      </c>
      <c r="S278" t="s">
        <v>4141</v>
      </c>
    </row>
    <row r="279" spans="1:19" x14ac:dyDescent="0.3">
      <c r="A279" t="s">
        <v>2564</v>
      </c>
      <c r="B279" t="s">
        <v>5612</v>
      </c>
      <c r="C279" t="s">
        <v>5613</v>
      </c>
      <c r="D279" t="str">
        <f>IFERROR(VLOOKUP(A279,'Assignee Cleaned'!Assignee_Cleanup_Robotics,2,0),"No")</f>
        <v>GLOBUS MEDICAL INC</v>
      </c>
      <c r="E279" t="s">
        <v>6916</v>
      </c>
      <c r="F279" t="s">
        <v>6917</v>
      </c>
      <c r="G279" t="s">
        <v>6918</v>
      </c>
      <c r="H279" t="s">
        <v>6918</v>
      </c>
      <c r="I279" t="s">
        <v>6918</v>
      </c>
      <c r="J279" t="str">
        <f>IFERROR(VLOOKUP(A279,'General Sensing'!GeneralSensing_PNs,2,0),"No")</f>
        <v>Yes</v>
      </c>
      <c r="K279" t="str">
        <f>IFERROR(VLOOKUP(A279,'Optical Sensing'!Optical_PNs,2,0),"No")</f>
        <v>Yes</v>
      </c>
      <c r="L279" t="str">
        <f>IFERROR(VLOOKUP(A279,Acoustics!Acoustic_PNs,2,0),"No")</f>
        <v>No</v>
      </c>
      <c r="M279" t="str">
        <f>IFERROR(VLOOKUP(A279,Electromagnetic!Electromagnetic_PNs,2,0),"No")</f>
        <v>No</v>
      </c>
      <c r="N279" t="str">
        <f>IFERROR(VLOOKUP(A279,Pizoelectric!Pizoelectic_PNs,2,0),"No")</f>
        <v>No</v>
      </c>
      <c r="O279">
        <v>2018</v>
      </c>
      <c r="P279">
        <v>2017</v>
      </c>
      <c r="Q279">
        <v>2012</v>
      </c>
      <c r="R279" s="1" t="s">
        <v>5292</v>
      </c>
      <c r="S279" t="s">
        <v>5291</v>
      </c>
    </row>
    <row r="280" spans="1:19" x14ac:dyDescent="0.3">
      <c r="A280" t="s">
        <v>2944</v>
      </c>
      <c r="B280" t="s">
        <v>5612</v>
      </c>
      <c r="C280" t="s">
        <v>5613</v>
      </c>
      <c r="D280" t="str">
        <f>IFERROR(VLOOKUP(A280,'Assignee Cleaned'!Assignee_Cleanup_Robotics,2,0),"No")</f>
        <v>GENERAL MOTORS CORP</v>
      </c>
      <c r="E280" t="s">
        <v>6665</v>
      </c>
      <c r="F280" t="s">
        <v>6721</v>
      </c>
      <c r="G280" t="s">
        <v>6668</v>
      </c>
      <c r="H280" t="s">
        <v>6667</v>
      </c>
      <c r="I280" t="s">
        <v>6668</v>
      </c>
      <c r="J280" t="str">
        <f>IFERROR(VLOOKUP(A280,'General Sensing'!GeneralSensing_PNs,2,0),"No")</f>
        <v>Yes</v>
      </c>
      <c r="K280" t="str">
        <f>IFERROR(VLOOKUP(A280,'Optical Sensing'!Optical_PNs,2,0),"No")</f>
        <v>Yes</v>
      </c>
      <c r="L280" t="str">
        <f>IFERROR(VLOOKUP(A280,Acoustics!Acoustic_PNs,2,0),"No")</f>
        <v>No</v>
      </c>
      <c r="M280" t="str">
        <f>IFERROR(VLOOKUP(A280,Electromagnetic!Electromagnetic_PNs,2,0),"No")</f>
        <v>No</v>
      </c>
      <c r="N280" t="str">
        <f>IFERROR(VLOOKUP(A280,Pizoelectric!Pizoelectic_PNs,2,0),"No")</f>
        <v>No</v>
      </c>
      <c r="O280">
        <v>2017</v>
      </c>
      <c r="P280">
        <v>2016</v>
      </c>
      <c r="Q280">
        <v>2015</v>
      </c>
      <c r="R280" s="1" t="s">
        <v>4994</v>
      </c>
      <c r="S280" t="s">
        <v>4993</v>
      </c>
    </row>
    <row r="281" spans="1:19" x14ac:dyDescent="0.3">
      <c r="A281" t="s">
        <v>2252</v>
      </c>
      <c r="B281" t="s">
        <v>5612</v>
      </c>
      <c r="C281" t="s">
        <v>5613</v>
      </c>
      <c r="D281" t="str">
        <f>IFERROR(VLOOKUP(A281,'Assignee Cleaned'!Assignee_Cleanup_Robotics,2,0),"No")</f>
        <v>GENERAL MOTORS CORP</v>
      </c>
      <c r="E281" t="s">
        <v>6665</v>
      </c>
      <c r="F281" t="s">
        <v>6721</v>
      </c>
      <c r="G281" t="s">
        <v>6668</v>
      </c>
      <c r="H281" t="s">
        <v>6667</v>
      </c>
      <c r="I281" t="s">
        <v>6668</v>
      </c>
      <c r="J281" t="str">
        <f>IFERROR(VLOOKUP(A281,'General Sensing'!GeneralSensing_PNs,2,0),"No")</f>
        <v>Yes</v>
      </c>
      <c r="K281" t="str">
        <f>IFERROR(VLOOKUP(A281,'Optical Sensing'!Optical_PNs,2,0),"No")</f>
        <v>Yes</v>
      </c>
      <c r="L281" t="str">
        <f>IFERROR(VLOOKUP(A281,Acoustics!Acoustic_PNs,2,0),"No")</f>
        <v>No</v>
      </c>
      <c r="M281" t="str">
        <f>IFERROR(VLOOKUP(A281,Electromagnetic!Electromagnetic_PNs,2,0),"No")</f>
        <v>No</v>
      </c>
      <c r="N281" t="str">
        <f>IFERROR(VLOOKUP(A281,Pizoelectric!Pizoelectic_PNs,2,0),"No")</f>
        <v>No</v>
      </c>
      <c r="O281">
        <v>2018</v>
      </c>
      <c r="P281">
        <v>2017</v>
      </c>
      <c r="Q281">
        <v>2017</v>
      </c>
      <c r="R281" s="1" t="s">
        <v>4277</v>
      </c>
      <c r="S281" t="s">
        <v>4276</v>
      </c>
    </row>
    <row r="282" spans="1:19" x14ac:dyDescent="0.3">
      <c r="A282" t="s">
        <v>410</v>
      </c>
      <c r="B282" t="s">
        <v>5612</v>
      </c>
      <c r="C282" t="s">
        <v>5613</v>
      </c>
      <c r="D282" t="str">
        <f>IFERROR(VLOOKUP(A282,'Assignee Cleaned'!Assignee_Cleanup_Robotics,2,0),"No")</f>
        <v>GENERAL MOTORS CORP</v>
      </c>
      <c r="E282" t="s">
        <v>7496</v>
      </c>
      <c r="F282" t="s">
        <v>6721</v>
      </c>
      <c r="G282" t="s">
        <v>6668</v>
      </c>
      <c r="H282" t="s">
        <v>7497</v>
      </c>
      <c r="I282" t="s">
        <v>6668</v>
      </c>
      <c r="J282" t="str">
        <f>IFERROR(VLOOKUP(A282,'General Sensing'!GeneralSensing_PNs,2,0),"No")</f>
        <v>Yes</v>
      </c>
      <c r="K282" t="str">
        <f>IFERROR(VLOOKUP(A282,'Optical Sensing'!Optical_PNs,2,0),"No")</f>
        <v>Yes</v>
      </c>
      <c r="L282" t="str">
        <f>IFERROR(VLOOKUP(A282,Acoustics!Acoustic_PNs,2,0),"No")</f>
        <v>No</v>
      </c>
      <c r="M282" t="str">
        <f>IFERROR(VLOOKUP(A282,Electromagnetic!Electromagnetic_PNs,2,0),"No")</f>
        <v>No</v>
      </c>
      <c r="N282" t="str">
        <f>IFERROR(VLOOKUP(A282,Pizoelectric!Pizoelectic_PNs,2,0),"No")</f>
        <v>No</v>
      </c>
      <c r="O282">
        <v>2020</v>
      </c>
      <c r="P282">
        <v>2019</v>
      </c>
      <c r="Q282">
        <v>2019</v>
      </c>
      <c r="R282" s="1" t="s">
        <v>3991</v>
      </c>
      <c r="S282" t="s">
        <v>3990</v>
      </c>
    </row>
    <row r="283" spans="1:19" x14ac:dyDescent="0.3">
      <c r="A283" t="s">
        <v>3057</v>
      </c>
      <c r="B283" t="s">
        <v>5612</v>
      </c>
      <c r="C283" t="s">
        <v>5613</v>
      </c>
      <c r="D283" t="str">
        <f>IFERROR(VLOOKUP(A283,'Assignee Cleaned'!Assignee_Cleanup_Robotics,2,0),"No")</f>
        <v>GENERAL MOTORS CORP</v>
      </c>
      <c r="E283" t="s">
        <v>6720</v>
      </c>
      <c r="F283" t="s">
        <v>6721</v>
      </c>
      <c r="G283" t="s">
        <v>6723</v>
      </c>
      <c r="H283" t="s">
        <v>6722</v>
      </c>
      <c r="I283" t="s">
        <v>6723</v>
      </c>
      <c r="J283" t="str">
        <f>IFERROR(VLOOKUP(A283,'General Sensing'!GeneralSensing_PNs,2,0),"No")</f>
        <v>Yes</v>
      </c>
      <c r="K283" t="str">
        <f>IFERROR(VLOOKUP(A283,'Optical Sensing'!Optical_PNs,2,0),"No")</f>
        <v>Yes</v>
      </c>
      <c r="L283" t="str">
        <f>IFERROR(VLOOKUP(A283,Acoustics!Acoustic_PNs,2,0),"No")</f>
        <v>Yes</v>
      </c>
      <c r="M283" t="str">
        <f>IFERROR(VLOOKUP(A283,Electromagnetic!Electromagnetic_PNs,2,0),"No")</f>
        <v>No</v>
      </c>
      <c r="N283" t="str">
        <f>IFERROR(VLOOKUP(A283,Pizoelectric!Pizoelectic_PNs,2,0),"No")</f>
        <v>No</v>
      </c>
      <c r="O283">
        <v>2017</v>
      </c>
      <c r="P283">
        <v>2016</v>
      </c>
      <c r="Q283">
        <v>2015</v>
      </c>
      <c r="R283" s="1" t="s">
        <v>5444</v>
      </c>
      <c r="S283" t="s">
        <v>5443</v>
      </c>
    </row>
    <row r="284" spans="1:19" x14ac:dyDescent="0.3">
      <c r="A284" t="s">
        <v>3199</v>
      </c>
      <c r="B284" t="s">
        <v>5612</v>
      </c>
      <c r="C284" t="s">
        <v>5613</v>
      </c>
      <c r="D284" t="str">
        <f>IFERROR(VLOOKUP(A284,'Assignee Cleaned'!Assignee_Cleanup_Robotics,2,0),"No")</f>
        <v>ALPHABET INC.</v>
      </c>
      <c r="E284" t="s">
        <v>5718</v>
      </c>
      <c r="F284" t="s">
        <v>5719</v>
      </c>
      <c r="G284" t="s">
        <v>5800</v>
      </c>
      <c r="H284" t="s">
        <v>5720</v>
      </c>
      <c r="I284" t="s">
        <v>5799</v>
      </c>
      <c r="J284" t="str">
        <f>IFERROR(VLOOKUP(A284,'General Sensing'!GeneralSensing_PNs,2,0),"No")</f>
        <v>Yes</v>
      </c>
      <c r="K284" t="str">
        <f>IFERROR(VLOOKUP(A284,'Optical Sensing'!Optical_PNs,2,0),"No")</f>
        <v>Yes</v>
      </c>
      <c r="L284" t="str">
        <f>IFERROR(VLOOKUP(A284,Acoustics!Acoustic_PNs,2,0),"No")</f>
        <v>No</v>
      </c>
      <c r="M284" t="str">
        <f>IFERROR(VLOOKUP(A284,Electromagnetic!Electromagnetic_PNs,2,0),"No")</f>
        <v>No</v>
      </c>
      <c r="N284" t="str">
        <f>IFERROR(VLOOKUP(A284,Pizoelectric!Pizoelectic_PNs,2,0),"No")</f>
        <v>No</v>
      </c>
      <c r="O284">
        <v>2016</v>
      </c>
      <c r="P284">
        <v>2016</v>
      </c>
      <c r="Q284">
        <v>2014</v>
      </c>
      <c r="R284" s="1">
        <v>2016722651</v>
      </c>
      <c r="S284" t="s">
        <v>5187</v>
      </c>
    </row>
    <row r="285" spans="1:19" x14ac:dyDescent="0.3">
      <c r="A285" t="s">
        <v>3282</v>
      </c>
      <c r="B285" t="s">
        <v>5612</v>
      </c>
      <c r="C285" t="s">
        <v>5675</v>
      </c>
      <c r="D285" t="str">
        <f>IFERROR(VLOOKUP(A285,'Assignee Cleaned'!Assignee_Cleanup_Robotics,2,0),"No")</f>
        <v>ALPHABET INC.</v>
      </c>
      <c r="E285" t="s">
        <v>5718</v>
      </c>
      <c r="F285" t="s">
        <v>5719</v>
      </c>
      <c r="G285" t="s">
        <v>5800</v>
      </c>
      <c r="H285" t="s">
        <v>6575</v>
      </c>
      <c r="I285" t="s">
        <v>5799</v>
      </c>
      <c r="J285" t="str">
        <f>IFERROR(VLOOKUP(A285,'General Sensing'!GeneralSensing_PNs,2,0),"No")</f>
        <v>No</v>
      </c>
      <c r="K285" t="str">
        <f>IFERROR(VLOOKUP(A285,'Optical Sensing'!Optical_PNs,2,0),"No")</f>
        <v>Yes</v>
      </c>
      <c r="L285" t="str">
        <f>IFERROR(VLOOKUP(A285,Acoustics!Acoustic_PNs,2,0),"No")</f>
        <v>No</v>
      </c>
      <c r="M285" t="str">
        <f>IFERROR(VLOOKUP(A285,Electromagnetic!Electromagnetic_PNs,2,0),"No")</f>
        <v>No</v>
      </c>
      <c r="N285" t="str">
        <f>IFERROR(VLOOKUP(A285,Pizoelectric!Pizoelectic_PNs,2,0),"No")</f>
        <v>No</v>
      </c>
      <c r="O285">
        <v>2016</v>
      </c>
      <c r="P285">
        <v>2014</v>
      </c>
      <c r="Q285">
        <v>2014</v>
      </c>
      <c r="R285" s="1" t="s">
        <v>5529</v>
      </c>
      <c r="S285" t="s">
        <v>5422</v>
      </c>
    </row>
    <row r="286" spans="1:19" x14ac:dyDescent="0.3">
      <c r="A286" t="s">
        <v>3276</v>
      </c>
      <c r="B286" t="s">
        <v>5612</v>
      </c>
      <c r="C286" t="s">
        <v>5675</v>
      </c>
      <c r="D286" t="str">
        <f>IFERROR(VLOOKUP(A286,'Assignee Cleaned'!Assignee_Cleanup_Robotics,2,0),"No")</f>
        <v>ALPHABET INC.</v>
      </c>
      <c r="E286" t="s">
        <v>5718</v>
      </c>
      <c r="F286" t="s">
        <v>5719</v>
      </c>
      <c r="G286" t="s">
        <v>5800</v>
      </c>
      <c r="H286" t="s">
        <v>6575</v>
      </c>
      <c r="I286" t="s">
        <v>5799</v>
      </c>
      <c r="J286" t="str">
        <f>IFERROR(VLOOKUP(A286,'General Sensing'!GeneralSensing_PNs,2,0),"No")</f>
        <v>Yes</v>
      </c>
      <c r="K286" t="str">
        <f>IFERROR(VLOOKUP(A286,'Optical Sensing'!Optical_PNs,2,0),"No")</f>
        <v>Yes</v>
      </c>
      <c r="L286" t="str">
        <f>IFERROR(VLOOKUP(A286,Acoustics!Acoustic_PNs,2,0),"No")</f>
        <v>No</v>
      </c>
      <c r="M286" t="str">
        <f>IFERROR(VLOOKUP(A286,Electromagnetic!Electromagnetic_PNs,2,0),"No")</f>
        <v>No</v>
      </c>
      <c r="N286" t="str">
        <f>IFERROR(VLOOKUP(A286,Pizoelectric!Pizoelectic_PNs,2,0),"No")</f>
        <v>No</v>
      </c>
      <c r="O286">
        <v>2016</v>
      </c>
      <c r="P286">
        <v>2014</v>
      </c>
      <c r="Q286">
        <v>2014</v>
      </c>
      <c r="R286" s="1" t="s">
        <v>5526</v>
      </c>
      <c r="S286" t="s">
        <v>5187</v>
      </c>
    </row>
    <row r="287" spans="1:19" x14ac:dyDescent="0.3">
      <c r="A287" t="s">
        <v>3024</v>
      </c>
      <c r="B287" t="s">
        <v>5612</v>
      </c>
      <c r="C287" t="s">
        <v>5613</v>
      </c>
      <c r="D287" t="str">
        <f>IFERROR(VLOOKUP(A287,'Assignee Cleaned'!Assignee_Cleanup_Robotics,2,0),"No")</f>
        <v>ALPHABET INC.</v>
      </c>
      <c r="E287" t="s">
        <v>6063</v>
      </c>
      <c r="F287" t="s">
        <v>5719</v>
      </c>
      <c r="G287" t="s">
        <v>5800</v>
      </c>
      <c r="H287" t="s">
        <v>5818</v>
      </c>
      <c r="I287" t="s">
        <v>5799</v>
      </c>
      <c r="J287" t="str">
        <f>IFERROR(VLOOKUP(A287,'General Sensing'!GeneralSensing_PNs,2,0),"No")</f>
        <v>Yes</v>
      </c>
      <c r="K287" t="str">
        <f>IFERROR(VLOOKUP(A287,'Optical Sensing'!Optical_PNs,2,0),"No")</f>
        <v>Yes</v>
      </c>
      <c r="L287" t="str">
        <f>IFERROR(VLOOKUP(A287,Acoustics!Acoustic_PNs,2,0),"No")</f>
        <v>No</v>
      </c>
      <c r="M287" t="str">
        <f>IFERROR(VLOOKUP(A287,Electromagnetic!Electromagnetic_PNs,2,0),"No")</f>
        <v>No</v>
      </c>
      <c r="N287" t="str">
        <f>IFERROR(VLOOKUP(A287,Pizoelectric!Pizoelectic_PNs,2,0),"No")</f>
        <v>No</v>
      </c>
      <c r="O287">
        <v>2017</v>
      </c>
      <c r="P287">
        <v>2015</v>
      </c>
      <c r="Q287">
        <v>2015</v>
      </c>
      <c r="R287" s="1" t="s">
        <v>4068</v>
      </c>
      <c r="S287" t="s">
        <v>4067</v>
      </c>
    </row>
    <row r="288" spans="1:19" x14ac:dyDescent="0.3">
      <c r="A288" t="s">
        <v>2939</v>
      </c>
      <c r="B288" t="s">
        <v>5612</v>
      </c>
      <c r="C288" t="s">
        <v>5675</v>
      </c>
      <c r="D288" t="str">
        <f>IFERROR(VLOOKUP(A288,'Assignee Cleaned'!Assignee_Cleanup_Robotics,2,0),"No")</f>
        <v>ALPHABET INC.</v>
      </c>
      <c r="E288" t="s">
        <v>5817</v>
      </c>
      <c r="F288" t="s">
        <v>5719</v>
      </c>
      <c r="G288" t="s">
        <v>5800</v>
      </c>
      <c r="H288" t="s">
        <v>5818</v>
      </c>
      <c r="I288" t="s">
        <v>5799</v>
      </c>
      <c r="J288" t="str">
        <f>IFERROR(VLOOKUP(A288,'General Sensing'!GeneralSensing_PNs,2,0),"No")</f>
        <v>Yes</v>
      </c>
      <c r="K288" t="str">
        <f>IFERROR(VLOOKUP(A288,'Optical Sensing'!Optical_PNs,2,0),"No")</f>
        <v>Yes</v>
      </c>
      <c r="L288" t="str">
        <f>IFERROR(VLOOKUP(A288,Acoustics!Acoustic_PNs,2,0),"No")</f>
        <v>No</v>
      </c>
      <c r="M288" t="str">
        <f>IFERROR(VLOOKUP(A288,Electromagnetic!Electromagnetic_PNs,2,0),"No")</f>
        <v>No</v>
      </c>
      <c r="N288" t="str">
        <f>IFERROR(VLOOKUP(A288,Pizoelectric!Pizoelectic_PNs,2,0),"No")</f>
        <v>No</v>
      </c>
      <c r="O288">
        <v>2017</v>
      </c>
      <c r="P288">
        <v>2016</v>
      </c>
      <c r="Q288">
        <v>2016</v>
      </c>
      <c r="R288" s="1" t="s">
        <v>5335</v>
      </c>
      <c r="S288" t="s">
        <v>5237</v>
      </c>
    </row>
    <row r="289" spans="1:19" x14ac:dyDescent="0.3">
      <c r="A289" t="s">
        <v>2923</v>
      </c>
      <c r="B289" t="s">
        <v>5612</v>
      </c>
      <c r="C289" t="s">
        <v>5675</v>
      </c>
      <c r="D289" t="str">
        <f>IFERROR(VLOOKUP(A289,'Assignee Cleaned'!Assignee_Cleanup_Robotics,2,0),"No")</f>
        <v>ALPHABET INC.</v>
      </c>
      <c r="E289" t="s">
        <v>6063</v>
      </c>
      <c r="F289" t="s">
        <v>5719</v>
      </c>
      <c r="G289" t="s">
        <v>5800</v>
      </c>
      <c r="H289" t="s">
        <v>5818</v>
      </c>
      <c r="I289" t="s">
        <v>5799</v>
      </c>
      <c r="J289" t="str">
        <f>IFERROR(VLOOKUP(A289,'General Sensing'!GeneralSensing_PNs,2,0),"No")</f>
        <v>No</v>
      </c>
      <c r="K289" t="str">
        <f>IFERROR(VLOOKUP(A289,'Optical Sensing'!Optical_PNs,2,0),"No")</f>
        <v>Yes</v>
      </c>
      <c r="L289" t="str">
        <f>IFERROR(VLOOKUP(A289,Acoustics!Acoustic_PNs,2,0),"No")</f>
        <v>Yes</v>
      </c>
      <c r="M289" t="str">
        <f>IFERROR(VLOOKUP(A289,Electromagnetic!Electromagnetic_PNs,2,0),"No")</f>
        <v>Yes</v>
      </c>
      <c r="N289" t="str">
        <f>IFERROR(VLOOKUP(A289,Pizoelectric!Pizoelectic_PNs,2,0),"No")</f>
        <v>No</v>
      </c>
      <c r="O289">
        <v>2017</v>
      </c>
      <c r="P289">
        <v>2015</v>
      </c>
      <c r="Q289">
        <v>2015</v>
      </c>
      <c r="R289" s="1" t="s">
        <v>5405</v>
      </c>
      <c r="S289" t="s">
        <v>5365</v>
      </c>
    </row>
    <row r="290" spans="1:19" x14ac:dyDescent="0.3">
      <c r="A290" t="s">
        <v>2835</v>
      </c>
      <c r="B290" t="s">
        <v>5612</v>
      </c>
      <c r="C290" t="s">
        <v>5613</v>
      </c>
      <c r="D290" t="str">
        <f>IFERROR(VLOOKUP(A290,'Assignee Cleaned'!Assignee_Cleanup_Robotics,2,0),"No")</f>
        <v>ALPHABET INC.</v>
      </c>
      <c r="E290" t="s">
        <v>6063</v>
      </c>
      <c r="F290" t="s">
        <v>5719</v>
      </c>
      <c r="G290" t="s">
        <v>5800</v>
      </c>
      <c r="H290" t="s">
        <v>5818</v>
      </c>
      <c r="I290" t="s">
        <v>5799</v>
      </c>
      <c r="J290" t="str">
        <f>IFERROR(VLOOKUP(A290,'General Sensing'!GeneralSensing_PNs,2,0),"No")</f>
        <v>No</v>
      </c>
      <c r="K290" t="str">
        <f>IFERROR(VLOOKUP(A290,'Optical Sensing'!Optical_PNs,2,0),"No")</f>
        <v>Yes</v>
      </c>
      <c r="L290" t="str">
        <f>IFERROR(VLOOKUP(A290,Acoustics!Acoustic_PNs,2,0),"No")</f>
        <v>Yes</v>
      </c>
      <c r="M290" t="str">
        <f>IFERROR(VLOOKUP(A290,Electromagnetic!Electromagnetic_PNs,2,0),"No")</f>
        <v>Yes</v>
      </c>
      <c r="N290" t="str">
        <f>IFERROR(VLOOKUP(A290,Pizoelectric!Pizoelectic_PNs,2,0),"No")</f>
        <v>No</v>
      </c>
      <c r="O290">
        <v>2017</v>
      </c>
      <c r="P290">
        <v>2017</v>
      </c>
      <c r="Q290">
        <v>2015</v>
      </c>
      <c r="R290" s="1" t="s">
        <v>5366</v>
      </c>
      <c r="S290" t="s">
        <v>5365</v>
      </c>
    </row>
    <row r="291" spans="1:19" x14ac:dyDescent="0.3">
      <c r="A291" t="s">
        <v>1656</v>
      </c>
      <c r="B291" t="s">
        <v>5612</v>
      </c>
      <c r="C291" t="s">
        <v>5613</v>
      </c>
      <c r="D291" t="str">
        <f>IFERROR(VLOOKUP(A291,'Assignee Cleaned'!Assignee_Cleanup_Robotics,2,0),"No")</f>
        <v>ALPHABET INC.</v>
      </c>
      <c r="E291" t="s">
        <v>7172</v>
      </c>
      <c r="F291" t="s">
        <v>5719</v>
      </c>
      <c r="G291" t="s">
        <v>5800</v>
      </c>
      <c r="H291" t="s">
        <v>5719</v>
      </c>
      <c r="I291" t="s">
        <v>5799</v>
      </c>
      <c r="J291" t="str">
        <f>IFERROR(VLOOKUP(A291,'General Sensing'!GeneralSensing_PNs,2,0),"No")</f>
        <v>Yes</v>
      </c>
      <c r="K291" t="str">
        <f>IFERROR(VLOOKUP(A291,'Optical Sensing'!Optical_PNs,2,0),"No")</f>
        <v>Yes</v>
      </c>
      <c r="L291" t="str">
        <f>IFERROR(VLOOKUP(A291,Acoustics!Acoustic_PNs,2,0),"No")</f>
        <v>No</v>
      </c>
      <c r="M291" t="str">
        <f>IFERROR(VLOOKUP(A291,Electromagnetic!Electromagnetic_PNs,2,0),"No")</f>
        <v>No</v>
      </c>
      <c r="N291" t="str">
        <f>IFERROR(VLOOKUP(A291,Pizoelectric!Pizoelectic_PNs,2,0),"No")</f>
        <v>No</v>
      </c>
      <c r="O291">
        <v>2019</v>
      </c>
      <c r="P291">
        <v>2017</v>
      </c>
      <c r="Q291">
        <v>2017</v>
      </c>
      <c r="R291" s="1" t="s">
        <v>3690</v>
      </c>
      <c r="S291" t="s">
        <v>3689</v>
      </c>
    </row>
    <row r="292" spans="1:19" x14ac:dyDescent="0.3">
      <c r="A292" t="s">
        <v>3372</v>
      </c>
      <c r="B292" t="s">
        <v>5612</v>
      </c>
      <c r="C292" t="s">
        <v>5613</v>
      </c>
      <c r="D292" t="str">
        <f>IFERROR(VLOOKUP(A292,'Assignee Cleaned'!Assignee_Cleanup_Robotics,2,0),"No")</f>
        <v>X DEVELOPMENT LLC</v>
      </c>
      <c r="E292" t="s">
        <v>5718</v>
      </c>
      <c r="F292" t="s">
        <v>5719</v>
      </c>
      <c r="G292" t="s">
        <v>5694</v>
      </c>
      <c r="H292" t="s">
        <v>5720</v>
      </c>
      <c r="I292" t="s">
        <v>5694</v>
      </c>
      <c r="J292" t="str">
        <f>IFERROR(VLOOKUP(A292,'General Sensing'!GeneralSensing_PNs,2,0),"No")</f>
        <v>Yes</v>
      </c>
      <c r="K292" t="str">
        <f>IFERROR(VLOOKUP(A292,'Optical Sensing'!Optical_PNs,2,0),"No")</f>
        <v>Yes</v>
      </c>
      <c r="L292" t="str">
        <f>IFERROR(VLOOKUP(A292,Acoustics!Acoustic_PNs,2,0),"No")</f>
        <v>No</v>
      </c>
      <c r="M292" t="str">
        <f>IFERROR(VLOOKUP(A292,Electromagnetic!Electromagnetic_PNs,2,0),"No")</f>
        <v>No</v>
      </c>
      <c r="N292" t="str">
        <f>IFERROR(VLOOKUP(A292,Pizoelectric!Pizoelectic_PNs,2,0),"No")</f>
        <v>No</v>
      </c>
      <c r="O292">
        <v>2016</v>
      </c>
      <c r="P292">
        <v>2015</v>
      </c>
      <c r="Q292">
        <v>2014</v>
      </c>
      <c r="R292" s="1">
        <v>2016279647</v>
      </c>
      <c r="S292" t="s">
        <v>4971</v>
      </c>
    </row>
    <row r="293" spans="1:19" x14ac:dyDescent="0.3">
      <c r="A293" t="s">
        <v>2866</v>
      </c>
      <c r="B293" t="s">
        <v>5612</v>
      </c>
      <c r="C293" t="s">
        <v>5613</v>
      </c>
      <c r="D293" t="str">
        <f>IFERROR(VLOOKUP(A293,'Assignee Cleaned'!Assignee_Cleanup_Robotics,2,0),"No")</f>
        <v>X DEVELOPMENT LLC</v>
      </c>
      <c r="E293" t="s">
        <v>6063</v>
      </c>
      <c r="F293" t="s">
        <v>5719</v>
      </c>
      <c r="G293" t="s">
        <v>5694</v>
      </c>
      <c r="H293" t="s">
        <v>5818</v>
      </c>
      <c r="I293" t="s">
        <v>5694</v>
      </c>
      <c r="J293" t="str">
        <f>IFERROR(VLOOKUP(A293,'General Sensing'!GeneralSensing_PNs,2,0),"No")</f>
        <v>Yes</v>
      </c>
      <c r="K293" t="str">
        <f>IFERROR(VLOOKUP(A293,'Optical Sensing'!Optical_PNs,2,0),"No")</f>
        <v>Yes</v>
      </c>
      <c r="L293" t="str">
        <f>IFERROR(VLOOKUP(A293,Acoustics!Acoustic_PNs,2,0),"No")</f>
        <v>No</v>
      </c>
      <c r="M293" t="str">
        <f>IFERROR(VLOOKUP(A293,Electromagnetic!Electromagnetic_PNs,2,0),"No")</f>
        <v>No</v>
      </c>
      <c r="N293" t="str">
        <f>IFERROR(VLOOKUP(A293,Pizoelectric!Pizoelectic_PNs,2,0),"No")</f>
        <v>No</v>
      </c>
      <c r="O293">
        <v>2017</v>
      </c>
      <c r="P293">
        <v>2017</v>
      </c>
      <c r="Q293">
        <v>2015</v>
      </c>
      <c r="R293" s="1" t="s">
        <v>4244</v>
      </c>
      <c r="S293" t="s">
        <v>4067</v>
      </c>
    </row>
    <row r="294" spans="1:19" x14ac:dyDescent="0.3">
      <c r="A294" t="s">
        <v>334</v>
      </c>
      <c r="B294" t="s">
        <v>5612</v>
      </c>
      <c r="C294" t="s">
        <v>5613</v>
      </c>
      <c r="D294" t="str">
        <f>IFERROR(VLOOKUP(A294,'Assignee Cleaned'!Assignee_Cleanup_Robotics,2,0),"No")</f>
        <v>GOURMEON INC</v>
      </c>
      <c r="E294" t="s">
        <v>6328</v>
      </c>
      <c r="F294" t="s">
        <v>6329</v>
      </c>
      <c r="G294" t="s">
        <v>6331</v>
      </c>
      <c r="H294" t="s">
        <v>6330</v>
      </c>
      <c r="I294" t="s">
        <v>6331</v>
      </c>
      <c r="J294" t="str">
        <f>IFERROR(VLOOKUP(A294,'General Sensing'!GeneralSensing_PNs,2,0),"No")</f>
        <v>No</v>
      </c>
      <c r="K294" t="str">
        <f>IFERROR(VLOOKUP(A294,'Optical Sensing'!Optical_PNs,2,0),"No")</f>
        <v>Yes</v>
      </c>
      <c r="L294" t="str">
        <f>IFERROR(VLOOKUP(A294,Acoustics!Acoustic_PNs,2,0),"No")</f>
        <v>No</v>
      </c>
      <c r="M294" t="str">
        <f>IFERROR(VLOOKUP(A294,Electromagnetic!Electromagnetic_PNs,2,0),"No")</f>
        <v>No</v>
      </c>
      <c r="N294" t="str">
        <f>IFERROR(VLOOKUP(A294,Pizoelectric!Pizoelectic_PNs,2,0),"No")</f>
        <v>No</v>
      </c>
      <c r="O294">
        <v>2020</v>
      </c>
      <c r="P294">
        <v>2019</v>
      </c>
      <c r="Q294">
        <v>2019</v>
      </c>
      <c r="R294" s="1">
        <v>2020879206</v>
      </c>
      <c r="S294" t="s">
        <v>3904</v>
      </c>
    </row>
    <row r="295" spans="1:19" x14ac:dyDescent="0.3">
      <c r="A295" t="s">
        <v>1029</v>
      </c>
      <c r="B295" t="s">
        <v>5612</v>
      </c>
      <c r="C295" t="s">
        <v>5675</v>
      </c>
      <c r="D295" t="str">
        <f>IFERROR(VLOOKUP(A295,'Assignee Cleaned'!Assignee_Cleanup_Robotics,2,0),"No")</f>
        <v>GUZMAN L</v>
      </c>
      <c r="E295" t="s">
        <v>6226</v>
      </c>
      <c r="F295" t="s">
        <v>6227</v>
      </c>
      <c r="G295" t="s">
        <v>6228</v>
      </c>
      <c r="H295" t="s">
        <v>6228</v>
      </c>
      <c r="I295" t="s">
        <v>6229</v>
      </c>
      <c r="J295" t="str">
        <f>IFERROR(VLOOKUP(A295,'General Sensing'!GeneralSensing_PNs,2,0),"No")</f>
        <v>Yes</v>
      </c>
      <c r="K295" t="str">
        <f>IFERROR(VLOOKUP(A295,'Optical Sensing'!Optical_PNs,2,0),"No")</f>
        <v>No</v>
      </c>
      <c r="L295" t="str">
        <f>IFERROR(VLOOKUP(A295,Acoustics!Acoustic_PNs,2,0),"No")</f>
        <v>Yes</v>
      </c>
      <c r="M295" t="str">
        <f>IFERROR(VLOOKUP(A295,Electromagnetic!Electromagnetic_PNs,2,0),"No")</f>
        <v>No</v>
      </c>
      <c r="N295" t="str">
        <f>IFERROR(VLOOKUP(A295,Pizoelectric!Pizoelectic_PNs,2,0),"No")</f>
        <v>No</v>
      </c>
      <c r="O295">
        <v>2020</v>
      </c>
      <c r="P295">
        <v>2017</v>
      </c>
      <c r="Q295">
        <v>2017</v>
      </c>
      <c r="R295" s="1">
        <v>2020051972</v>
      </c>
      <c r="S295" t="s">
        <v>4597</v>
      </c>
    </row>
    <row r="296" spans="1:19" x14ac:dyDescent="0.3">
      <c r="A296" t="s">
        <v>3420</v>
      </c>
      <c r="B296" t="s">
        <v>5612</v>
      </c>
      <c r="C296" t="s">
        <v>5613</v>
      </c>
      <c r="D296" t="str">
        <f>IFERROR(VLOOKUP(A296,'Assignee Cleaned'!Assignee_Cleanup_Robotics,2,0),"No")</f>
        <v>HAP HANDHABUNGS AUTOMATISIERUNGS</v>
      </c>
      <c r="E296" t="s">
        <v>6603</v>
      </c>
      <c r="F296" t="s">
        <v>6604</v>
      </c>
      <c r="G296" t="s">
        <v>6606</v>
      </c>
      <c r="H296" t="s">
        <v>6605</v>
      </c>
      <c r="I296" t="s">
        <v>6606</v>
      </c>
      <c r="J296" t="str">
        <f>IFERROR(VLOOKUP(A296,'General Sensing'!GeneralSensing_PNs,2,0),"No")</f>
        <v>Yes</v>
      </c>
      <c r="K296" t="str">
        <f>IFERROR(VLOOKUP(A296,'Optical Sensing'!Optical_PNs,2,0),"No")</f>
        <v>Yes</v>
      </c>
      <c r="L296" t="str">
        <f>IFERROR(VLOOKUP(A296,Acoustics!Acoustic_PNs,2,0),"No")</f>
        <v>No</v>
      </c>
      <c r="M296" t="str">
        <f>IFERROR(VLOOKUP(A296,Electromagnetic!Electromagnetic_PNs,2,0),"No")</f>
        <v>Yes</v>
      </c>
      <c r="N296" t="str">
        <f>IFERROR(VLOOKUP(A296,Pizoelectric!Pizoelectic_PNs,2,0),"No")</f>
        <v>No</v>
      </c>
      <c r="O296">
        <v>2016</v>
      </c>
      <c r="P296">
        <v>2015</v>
      </c>
      <c r="Q296">
        <v>2014</v>
      </c>
      <c r="R296" s="1" t="s">
        <v>5348</v>
      </c>
      <c r="S296" t="s">
        <v>5347</v>
      </c>
    </row>
    <row r="297" spans="1:19" x14ac:dyDescent="0.3">
      <c r="A297" t="s">
        <v>291</v>
      </c>
      <c r="B297" t="s">
        <v>5612</v>
      </c>
      <c r="C297" t="s">
        <v>5613</v>
      </c>
      <c r="D297" t="str">
        <f>IFERROR(VLOOKUP(A297,'Assignee Cleaned'!Assignee_Cleanup_Robotics,2,0),"No")</f>
        <v>HANGZHOU TARO POSITIONING TECHNOLOGY CO</v>
      </c>
      <c r="E297" t="s">
        <v>6332</v>
      </c>
      <c r="F297" t="s">
        <v>6333</v>
      </c>
      <c r="G297" t="s">
        <v>6334</v>
      </c>
      <c r="H297" t="s">
        <v>6334</v>
      </c>
      <c r="I297" t="s">
        <v>6334</v>
      </c>
      <c r="J297" t="str">
        <f>IFERROR(VLOOKUP(A297,'General Sensing'!GeneralSensing_PNs,2,0),"No")</f>
        <v>Yes</v>
      </c>
      <c r="K297" t="str">
        <f>IFERROR(VLOOKUP(A297,'Optical Sensing'!Optical_PNs,2,0),"No")</f>
        <v>Yes</v>
      </c>
      <c r="L297" t="str">
        <f>IFERROR(VLOOKUP(A297,Acoustics!Acoustic_PNs,2,0),"No")</f>
        <v>No</v>
      </c>
      <c r="M297" t="str">
        <f>IFERROR(VLOOKUP(A297,Electromagnetic!Electromagnetic_PNs,2,0),"No")</f>
        <v>No</v>
      </c>
      <c r="N297" t="str">
        <f>IFERROR(VLOOKUP(A297,Pizoelectric!Pizoelectic_PNs,2,0),"No")</f>
        <v>No</v>
      </c>
      <c r="O297">
        <v>2020</v>
      </c>
      <c r="P297">
        <v>2020</v>
      </c>
      <c r="Q297">
        <v>2017</v>
      </c>
      <c r="R297" s="1">
        <v>2020945541</v>
      </c>
      <c r="S297" t="s">
        <v>3851</v>
      </c>
    </row>
    <row r="298" spans="1:19" x14ac:dyDescent="0.3">
      <c r="A298" t="s">
        <v>2422</v>
      </c>
      <c r="B298" t="s">
        <v>5612</v>
      </c>
      <c r="C298" t="s">
        <v>5613</v>
      </c>
      <c r="D298" t="str">
        <f>IFERROR(VLOOKUP(A298,'Assignee Cleaned'!Assignee_Cleanup_Robotics,2,0),"No")</f>
        <v>HANWHA AEROSPACE</v>
      </c>
      <c r="E298" t="s">
        <v>6027</v>
      </c>
      <c r="F298" t="s">
        <v>6028</v>
      </c>
      <c r="G298" t="s">
        <v>6030</v>
      </c>
      <c r="H298" t="s">
        <v>6029</v>
      </c>
      <c r="I298" t="s">
        <v>6030</v>
      </c>
      <c r="J298" t="str">
        <f>IFERROR(VLOOKUP(A298,'General Sensing'!GeneralSensing_PNs,2,0),"No")</f>
        <v>Yes</v>
      </c>
      <c r="K298" t="str">
        <f>IFERROR(VLOOKUP(A298,'Optical Sensing'!Optical_PNs,2,0),"No")</f>
        <v>Yes</v>
      </c>
      <c r="L298" t="str">
        <f>IFERROR(VLOOKUP(A298,Acoustics!Acoustic_PNs,2,0),"No")</f>
        <v>No</v>
      </c>
      <c r="M298" t="str">
        <f>IFERROR(VLOOKUP(A298,Electromagnetic!Electromagnetic_PNs,2,0),"No")</f>
        <v>No</v>
      </c>
      <c r="N298" t="str">
        <f>IFERROR(VLOOKUP(A298,Pizoelectric!Pizoelectic_PNs,2,0),"No")</f>
        <v>No</v>
      </c>
      <c r="O298">
        <v>2018</v>
      </c>
      <c r="P298">
        <v>2017</v>
      </c>
      <c r="Q298">
        <v>2016</v>
      </c>
      <c r="R298" s="1">
        <v>2018451234</v>
      </c>
      <c r="S298" t="s">
        <v>4730</v>
      </c>
    </row>
    <row r="299" spans="1:19" x14ac:dyDescent="0.3">
      <c r="A299" t="s">
        <v>3455</v>
      </c>
      <c r="B299" t="s">
        <v>5612</v>
      </c>
      <c r="C299" t="s">
        <v>5613</v>
      </c>
      <c r="D299" t="str">
        <f>IFERROR(VLOOKUP(A299,'Assignee Cleaned'!Assignee_Cleanup_Robotics,2,0),"No")</f>
        <v>HANWHA AEROSPACE</v>
      </c>
      <c r="E299" t="s">
        <v>6476</v>
      </c>
      <c r="F299" t="s">
        <v>6477</v>
      </c>
      <c r="G299" t="s">
        <v>6030</v>
      </c>
      <c r="H299" t="s">
        <v>6478</v>
      </c>
      <c r="I299" t="s">
        <v>6030</v>
      </c>
      <c r="J299" t="str">
        <f>IFERROR(VLOOKUP(A299,'General Sensing'!GeneralSensing_PNs,2,0),"No")</f>
        <v>Yes</v>
      </c>
      <c r="K299" t="str">
        <f>IFERROR(VLOOKUP(A299,'Optical Sensing'!Optical_PNs,2,0),"No")</f>
        <v>Yes</v>
      </c>
      <c r="L299" t="str">
        <f>IFERROR(VLOOKUP(A299,Acoustics!Acoustic_PNs,2,0),"No")</f>
        <v>No</v>
      </c>
      <c r="M299" t="str">
        <f>IFERROR(VLOOKUP(A299,Electromagnetic!Electromagnetic_PNs,2,0),"No")</f>
        <v>No</v>
      </c>
      <c r="N299" t="str">
        <f>IFERROR(VLOOKUP(A299,Pizoelectric!Pizoelectic_PNs,2,0),"No")</f>
        <v>No</v>
      </c>
      <c r="O299">
        <v>2016</v>
      </c>
      <c r="P299">
        <v>2015</v>
      </c>
      <c r="Q299">
        <v>2013</v>
      </c>
      <c r="R299" s="1" t="s">
        <v>5343</v>
      </c>
      <c r="S299" t="s">
        <v>5342</v>
      </c>
    </row>
    <row r="300" spans="1:19" x14ac:dyDescent="0.3">
      <c r="A300" t="s">
        <v>1836</v>
      </c>
      <c r="B300" t="s">
        <v>5612</v>
      </c>
      <c r="C300" t="s">
        <v>5613</v>
      </c>
      <c r="D300" t="str">
        <f>IFERROR(VLOOKUP(A300,'Assignee Cleaned'!Assignee_Cleanup_Robotics,2,0),"No")</f>
        <v>HAUCK J W</v>
      </c>
      <c r="E300" t="s">
        <v>7099</v>
      </c>
      <c r="F300" t="s">
        <v>7100</v>
      </c>
      <c r="G300" t="s">
        <v>7101</v>
      </c>
      <c r="H300" t="s">
        <v>7101</v>
      </c>
      <c r="I300" t="s">
        <v>7101</v>
      </c>
      <c r="J300" t="str">
        <f>IFERROR(VLOOKUP(A300,'General Sensing'!GeneralSensing_PNs,2,0),"No")</f>
        <v>Yes</v>
      </c>
      <c r="K300" t="str">
        <f>IFERROR(VLOOKUP(A300,'Optical Sensing'!Optical_PNs,2,0),"No")</f>
        <v>Yes</v>
      </c>
      <c r="L300" t="str">
        <f>IFERROR(VLOOKUP(A300,Acoustics!Acoustic_PNs,2,0),"No")</f>
        <v>No</v>
      </c>
      <c r="M300" t="str">
        <f>IFERROR(VLOOKUP(A300,Electromagnetic!Electromagnetic_PNs,2,0),"No")</f>
        <v>No</v>
      </c>
      <c r="N300" t="str">
        <f>IFERROR(VLOOKUP(A300,Pizoelectric!Pizoelectic_PNs,2,0),"No")</f>
        <v>No</v>
      </c>
      <c r="O300">
        <v>2019</v>
      </c>
      <c r="P300">
        <v>2018</v>
      </c>
      <c r="Q300">
        <v>2017</v>
      </c>
      <c r="R300" s="1" t="s">
        <v>5064</v>
      </c>
      <c r="S300" t="s">
        <v>5063</v>
      </c>
    </row>
    <row r="301" spans="1:19" x14ac:dyDescent="0.3">
      <c r="A301" t="s">
        <v>904</v>
      </c>
      <c r="B301" t="s">
        <v>5612</v>
      </c>
      <c r="C301" t="s">
        <v>5613</v>
      </c>
      <c r="D301" t="str">
        <f>IFERROR(VLOOKUP(A301,'Assignee Cleaned'!Assignee_Cleanup_Robotics,2,0),"No")</f>
        <v>HDS MERCURY INC</v>
      </c>
      <c r="E301" t="s">
        <v>7358</v>
      </c>
      <c r="F301" t="s">
        <v>7359</v>
      </c>
      <c r="G301" t="s">
        <v>7360</v>
      </c>
      <c r="H301" t="s">
        <v>7360</v>
      </c>
      <c r="I301" t="s">
        <v>7360</v>
      </c>
      <c r="J301" t="str">
        <f>IFERROR(VLOOKUP(A301,'General Sensing'!GeneralSensing_PNs,2,0),"No")</f>
        <v>Yes</v>
      </c>
      <c r="K301" t="str">
        <f>IFERROR(VLOOKUP(A301,'Optical Sensing'!Optical_PNs,2,0),"No")</f>
        <v>No</v>
      </c>
      <c r="L301" t="str">
        <f>IFERROR(VLOOKUP(A301,Acoustics!Acoustic_PNs,2,0),"No")</f>
        <v>No</v>
      </c>
      <c r="M301" t="str">
        <f>IFERROR(VLOOKUP(A301,Electromagnetic!Electromagnetic_PNs,2,0),"No")</f>
        <v>No</v>
      </c>
      <c r="N301" t="str">
        <f>IFERROR(VLOOKUP(A301,Pizoelectric!Pizoelectic_PNs,2,0),"No")</f>
        <v>Yes</v>
      </c>
      <c r="O301">
        <v>2020</v>
      </c>
      <c r="P301">
        <v>2019</v>
      </c>
      <c r="Q301">
        <v>2018</v>
      </c>
      <c r="R301" s="1" t="s">
        <v>4482</v>
      </c>
      <c r="S301" t="s">
        <v>4481</v>
      </c>
    </row>
    <row r="302" spans="1:19" x14ac:dyDescent="0.3">
      <c r="A302" t="s">
        <v>1098</v>
      </c>
      <c r="B302" t="s">
        <v>5612</v>
      </c>
      <c r="C302" t="s">
        <v>5613</v>
      </c>
      <c r="D302" t="str">
        <f>IFERROR(VLOOKUP(A302,'Assignee Cleaned'!Assignee_Cleanup_Robotics,2,0),"No")</f>
        <v>HEIDELBERGER DRUCKMASCHINEN AG</v>
      </c>
      <c r="E302" t="s">
        <v>7331</v>
      </c>
      <c r="F302" t="s">
        <v>6762</v>
      </c>
      <c r="G302" t="s">
        <v>6762</v>
      </c>
      <c r="H302" t="s">
        <v>6762</v>
      </c>
      <c r="I302" t="s">
        <v>6762</v>
      </c>
      <c r="J302" t="str">
        <f>IFERROR(VLOOKUP(A302,'General Sensing'!GeneralSensing_PNs,2,0),"No")</f>
        <v>Yes</v>
      </c>
      <c r="K302" t="str">
        <f>IFERROR(VLOOKUP(A302,'Optical Sensing'!Optical_PNs,2,0),"No")</f>
        <v>Yes</v>
      </c>
      <c r="L302" t="str">
        <f>IFERROR(VLOOKUP(A302,Acoustics!Acoustic_PNs,2,0),"No")</f>
        <v>No</v>
      </c>
      <c r="M302" t="str">
        <f>IFERROR(VLOOKUP(A302,Electromagnetic!Electromagnetic_PNs,2,0),"No")</f>
        <v>No</v>
      </c>
      <c r="N302" t="str">
        <f>IFERROR(VLOOKUP(A302,Pizoelectric!Pizoelectic_PNs,2,0),"No")</f>
        <v>No</v>
      </c>
      <c r="O302">
        <v>2019</v>
      </c>
      <c r="P302">
        <v>2019</v>
      </c>
      <c r="Q302">
        <v>2018</v>
      </c>
      <c r="R302" s="1" t="s">
        <v>4648</v>
      </c>
      <c r="S302" t="s">
        <v>4647</v>
      </c>
    </row>
    <row r="303" spans="1:19" x14ac:dyDescent="0.3">
      <c r="A303" t="s">
        <v>3133</v>
      </c>
      <c r="B303" t="s">
        <v>5612</v>
      </c>
      <c r="C303" t="s">
        <v>5613</v>
      </c>
      <c r="D303" t="str">
        <f>IFERROR(VLOOKUP(A303,'Assignee Cleaned'!Assignee_Cleanup_Robotics,2,0),"No")</f>
        <v>HEMKEN H</v>
      </c>
      <c r="E303" t="s">
        <v>6708</v>
      </c>
      <c r="F303" t="s">
        <v>6709</v>
      </c>
      <c r="G303" t="s">
        <v>6710</v>
      </c>
      <c r="H303" t="s">
        <v>6710</v>
      </c>
      <c r="I303" t="s">
        <v>6710</v>
      </c>
      <c r="J303" t="str">
        <f>IFERROR(VLOOKUP(A303,'General Sensing'!GeneralSensing_PNs,2,0),"No")</f>
        <v>Yes</v>
      </c>
      <c r="K303" t="str">
        <f>IFERROR(VLOOKUP(A303,'Optical Sensing'!Optical_PNs,2,0),"No")</f>
        <v>Yes</v>
      </c>
      <c r="L303" t="str">
        <f>IFERROR(VLOOKUP(A303,Acoustics!Acoustic_PNs,2,0),"No")</f>
        <v>No</v>
      </c>
      <c r="M303" t="str">
        <f>IFERROR(VLOOKUP(A303,Electromagnetic!Electromagnetic_PNs,2,0),"No")</f>
        <v>No</v>
      </c>
      <c r="N303" t="str">
        <f>IFERROR(VLOOKUP(A303,Pizoelectric!Pizoelectic_PNs,2,0),"No")</f>
        <v>No</v>
      </c>
      <c r="O303">
        <v>2017</v>
      </c>
      <c r="P303">
        <v>2016</v>
      </c>
      <c r="Q303">
        <v>2015</v>
      </c>
      <c r="R303" s="1" t="s">
        <v>5112</v>
      </c>
      <c r="S303" t="s">
        <v>5111</v>
      </c>
    </row>
    <row r="304" spans="1:19" x14ac:dyDescent="0.3">
      <c r="A304" t="s">
        <v>3433</v>
      </c>
      <c r="B304" t="s">
        <v>5612</v>
      </c>
      <c r="C304" t="s">
        <v>5613</v>
      </c>
      <c r="D304" t="str">
        <f>IFERROR(VLOOKUP(A304,'Assignee Cleaned'!Assignee_Cleanup_Robotics,2,0),"No")</f>
        <v>HERO HEALTH INC</v>
      </c>
      <c r="E304" t="s">
        <v>6592</v>
      </c>
      <c r="F304" t="s">
        <v>6593</v>
      </c>
      <c r="G304" t="s">
        <v>6595</v>
      </c>
      <c r="H304" t="s">
        <v>6594</v>
      </c>
      <c r="I304" t="s">
        <v>6595</v>
      </c>
      <c r="J304" t="str">
        <f>IFERROR(VLOOKUP(A304,'General Sensing'!GeneralSensing_PNs,2,0),"No")</f>
        <v>Yes</v>
      </c>
      <c r="K304" t="str">
        <f>IFERROR(VLOOKUP(A304,'Optical Sensing'!Optical_PNs,2,0),"No")</f>
        <v>Yes</v>
      </c>
      <c r="L304" t="str">
        <f>IFERROR(VLOOKUP(A304,Acoustics!Acoustic_PNs,2,0),"No")</f>
        <v>No</v>
      </c>
      <c r="M304" t="str">
        <f>IFERROR(VLOOKUP(A304,Electromagnetic!Electromagnetic_PNs,2,0),"No")</f>
        <v>No</v>
      </c>
      <c r="N304" t="str">
        <f>IFERROR(VLOOKUP(A304,Pizoelectric!Pizoelectic_PNs,2,0),"No")</f>
        <v>No</v>
      </c>
      <c r="O304">
        <v>2016</v>
      </c>
      <c r="P304">
        <v>2015</v>
      </c>
      <c r="Q304">
        <v>2014</v>
      </c>
      <c r="R304" s="1" t="s">
        <v>5384</v>
      </c>
      <c r="S304" t="s">
        <v>4106</v>
      </c>
    </row>
    <row r="305" spans="1:19" x14ac:dyDescent="0.3">
      <c r="A305" t="s">
        <v>3434</v>
      </c>
      <c r="B305" t="s">
        <v>5612</v>
      </c>
      <c r="C305" t="s">
        <v>5613</v>
      </c>
      <c r="D305" t="str">
        <f>IFERROR(VLOOKUP(A305,'Assignee Cleaned'!Assignee_Cleanup_Robotics,2,0),"No")</f>
        <v>HERO HEALTH INC</v>
      </c>
      <c r="E305" t="s">
        <v>6592</v>
      </c>
      <c r="F305" t="s">
        <v>6593</v>
      </c>
      <c r="G305" t="s">
        <v>6595</v>
      </c>
      <c r="H305" t="s">
        <v>6594</v>
      </c>
      <c r="I305" t="s">
        <v>6595</v>
      </c>
      <c r="J305" t="str">
        <f>IFERROR(VLOOKUP(A305,'General Sensing'!GeneralSensing_PNs,2,0),"No")</f>
        <v>Yes</v>
      </c>
      <c r="K305" t="str">
        <f>IFERROR(VLOOKUP(A305,'Optical Sensing'!Optical_PNs,2,0),"No")</f>
        <v>Yes</v>
      </c>
      <c r="L305" t="str">
        <f>IFERROR(VLOOKUP(A305,Acoustics!Acoustic_PNs,2,0),"No")</f>
        <v>No</v>
      </c>
      <c r="M305" t="str">
        <f>IFERROR(VLOOKUP(A305,Electromagnetic!Electromagnetic_PNs,2,0),"No")</f>
        <v>No</v>
      </c>
      <c r="N305" t="str">
        <f>IFERROR(VLOOKUP(A305,Pizoelectric!Pizoelectic_PNs,2,0),"No")</f>
        <v>No</v>
      </c>
      <c r="O305">
        <v>2016</v>
      </c>
      <c r="P305">
        <v>2015</v>
      </c>
      <c r="Q305">
        <v>2014</v>
      </c>
      <c r="R305" s="1" t="s">
        <v>5144</v>
      </c>
      <c r="S305" t="s">
        <v>4106</v>
      </c>
    </row>
    <row r="306" spans="1:19" x14ac:dyDescent="0.3">
      <c r="A306" t="s">
        <v>1939</v>
      </c>
      <c r="B306" t="s">
        <v>5612</v>
      </c>
      <c r="C306" t="s">
        <v>5613</v>
      </c>
      <c r="D306" t="str">
        <f>IFERROR(VLOOKUP(A306,'Assignee Cleaned'!Assignee_Cleanup_Robotics,2,0),"No")</f>
        <v>HERO HEALTH INC</v>
      </c>
      <c r="E306" t="s">
        <v>7078</v>
      </c>
      <c r="F306" t="s">
        <v>6593</v>
      </c>
      <c r="G306" t="s">
        <v>6595</v>
      </c>
      <c r="H306" t="s">
        <v>6595</v>
      </c>
      <c r="I306" t="s">
        <v>6595</v>
      </c>
      <c r="J306" t="str">
        <f>IFERROR(VLOOKUP(A306,'General Sensing'!GeneralSensing_PNs,2,0),"No")</f>
        <v>Yes</v>
      </c>
      <c r="K306" t="str">
        <f>IFERROR(VLOOKUP(A306,'Optical Sensing'!Optical_PNs,2,0),"No")</f>
        <v>Yes</v>
      </c>
      <c r="L306" t="str">
        <f>IFERROR(VLOOKUP(A306,Acoustics!Acoustic_PNs,2,0),"No")</f>
        <v>No</v>
      </c>
      <c r="M306" t="str">
        <f>IFERROR(VLOOKUP(A306,Electromagnetic!Electromagnetic_PNs,2,0),"No")</f>
        <v>No</v>
      </c>
      <c r="N306" t="str">
        <f>IFERROR(VLOOKUP(A306,Pizoelectric!Pizoelectic_PNs,2,0),"No")</f>
        <v>No</v>
      </c>
      <c r="O306">
        <v>2019</v>
      </c>
      <c r="P306">
        <v>2018</v>
      </c>
      <c r="Q306">
        <v>2014</v>
      </c>
      <c r="R306" s="1" t="s">
        <v>4338</v>
      </c>
      <c r="S306" t="s">
        <v>4106</v>
      </c>
    </row>
    <row r="307" spans="1:19" x14ac:dyDescent="0.3">
      <c r="A307" t="s">
        <v>516</v>
      </c>
      <c r="B307" t="s">
        <v>5612</v>
      </c>
      <c r="C307" t="s">
        <v>5613</v>
      </c>
      <c r="D307" t="str">
        <f>IFERROR(VLOOKUP(A307,'Assignee Cleaned'!Assignee_Cleanup_Robotics,2,0),"No")</f>
        <v>HERO HEALTH INC</v>
      </c>
      <c r="E307" t="s">
        <v>7078</v>
      </c>
      <c r="F307" t="s">
        <v>6593</v>
      </c>
      <c r="G307" t="s">
        <v>6595</v>
      </c>
      <c r="H307" t="s">
        <v>6595</v>
      </c>
      <c r="I307" t="s">
        <v>6595</v>
      </c>
      <c r="J307" t="str">
        <f>IFERROR(VLOOKUP(A307,'General Sensing'!GeneralSensing_PNs,2,0),"No")</f>
        <v>Yes</v>
      </c>
      <c r="K307" t="str">
        <f>IFERROR(VLOOKUP(A307,'Optical Sensing'!Optical_PNs,2,0),"No")</f>
        <v>Yes</v>
      </c>
      <c r="L307" t="str">
        <f>IFERROR(VLOOKUP(A307,Acoustics!Acoustic_PNs,2,0),"No")</f>
        <v>No</v>
      </c>
      <c r="M307" t="str">
        <f>IFERROR(VLOOKUP(A307,Electromagnetic!Electromagnetic_PNs,2,0),"No")</f>
        <v>No</v>
      </c>
      <c r="N307" t="str">
        <f>IFERROR(VLOOKUP(A307,Pizoelectric!Pizoelectic_PNs,2,0),"No")</f>
        <v>No</v>
      </c>
      <c r="O307">
        <v>2020</v>
      </c>
      <c r="P307">
        <v>2020</v>
      </c>
      <c r="Q307">
        <v>2014</v>
      </c>
      <c r="R307" s="1" t="s">
        <v>4107</v>
      </c>
      <c r="S307" t="s">
        <v>4106</v>
      </c>
    </row>
    <row r="308" spans="1:19" x14ac:dyDescent="0.3">
      <c r="A308" t="s">
        <v>90</v>
      </c>
      <c r="B308" t="s">
        <v>5612</v>
      </c>
      <c r="C308" t="s">
        <v>5613</v>
      </c>
      <c r="D308" t="str">
        <f>IFERROR(VLOOKUP(A308,'Assignee Cleaned'!Assignee_Cleanup_Robotics,2,0),"No")</f>
        <v>HITACHI LTD</v>
      </c>
      <c r="E308" t="s">
        <v>7603</v>
      </c>
      <c r="F308" t="s">
        <v>7604</v>
      </c>
      <c r="G308" t="s">
        <v>5810</v>
      </c>
      <c r="H308" t="s">
        <v>5810</v>
      </c>
      <c r="I308" t="s">
        <v>5810</v>
      </c>
      <c r="J308" t="str">
        <f>IFERROR(VLOOKUP(A308,'General Sensing'!GeneralSensing_PNs,2,0),"No")</f>
        <v>Yes</v>
      </c>
      <c r="K308" t="str">
        <f>IFERROR(VLOOKUP(A308,'Optical Sensing'!Optical_PNs,2,0),"No")</f>
        <v>Yes</v>
      </c>
      <c r="L308" t="str">
        <f>IFERROR(VLOOKUP(A308,Acoustics!Acoustic_PNs,2,0),"No")</f>
        <v>No</v>
      </c>
      <c r="M308" t="str">
        <f>IFERROR(VLOOKUP(A308,Electromagnetic!Electromagnetic_PNs,2,0),"No")</f>
        <v>No</v>
      </c>
      <c r="N308" t="str">
        <f>IFERROR(VLOOKUP(A308,Pizoelectric!Pizoelectic_PNs,2,0),"No")</f>
        <v>No</v>
      </c>
      <c r="O308">
        <v>2020</v>
      </c>
      <c r="P308">
        <v>2020</v>
      </c>
      <c r="Q308">
        <v>2019</v>
      </c>
      <c r="R308" s="1" t="s">
        <v>3588</v>
      </c>
      <c r="S308" t="s">
        <v>3587</v>
      </c>
    </row>
    <row r="309" spans="1:19" x14ac:dyDescent="0.3">
      <c r="A309" t="s">
        <v>2934</v>
      </c>
      <c r="B309" t="s">
        <v>5612</v>
      </c>
      <c r="C309" t="s">
        <v>5613</v>
      </c>
      <c r="D309" t="str">
        <f>IFERROR(VLOOKUP(A309,'Assignee Cleaned'!Assignee_Cleanup_Robotics,2,0),"No")</f>
        <v>HIWIN TECHNOLOGIES CORP</v>
      </c>
      <c r="E309" t="s">
        <v>5872</v>
      </c>
      <c r="F309" t="s">
        <v>5873</v>
      </c>
      <c r="G309" t="s">
        <v>5782</v>
      </c>
      <c r="H309" t="s">
        <v>5782</v>
      </c>
      <c r="I309" t="s">
        <v>5782</v>
      </c>
      <c r="J309" t="str">
        <f>IFERROR(VLOOKUP(A309,'General Sensing'!GeneralSensing_PNs,2,0),"No")</f>
        <v>Yes</v>
      </c>
      <c r="K309" t="str">
        <f>IFERROR(VLOOKUP(A309,'Optical Sensing'!Optical_PNs,2,0),"No")</f>
        <v>Yes</v>
      </c>
      <c r="L309" t="str">
        <f>IFERROR(VLOOKUP(A309,Acoustics!Acoustic_PNs,2,0),"No")</f>
        <v>Yes</v>
      </c>
      <c r="M309" t="str">
        <f>IFERROR(VLOOKUP(A309,Electromagnetic!Electromagnetic_PNs,2,0),"No")</f>
        <v>No</v>
      </c>
      <c r="N309" t="str">
        <f>IFERROR(VLOOKUP(A309,Pizoelectric!Pizoelectic_PNs,2,0),"No")</f>
        <v>No</v>
      </c>
      <c r="O309">
        <v>2017</v>
      </c>
      <c r="P309">
        <v>2016</v>
      </c>
      <c r="Q309">
        <v>2015</v>
      </c>
      <c r="R309" s="1">
        <v>2017432803</v>
      </c>
      <c r="S309" t="s">
        <v>5386</v>
      </c>
    </row>
    <row r="310" spans="1:19" x14ac:dyDescent="0.3">
      <c r="A310" t="s">
        <v>2074</v>
      </c>
      <c r="B310" t="s">
        <v>5612</v>
      </c>
      <c r="C310" t="s">
        <v>5613</v>
      </c>
      <c r="D310" t="str">
        <f>IFERROR(VLOOKUP(A310,'Assignee Cleaned'!Assignee_Cleanup_Robotics,2,0),"No")</f>
        <v>HIWIN TECHNOLOGIES CORP</v>
      </c>
      <c r="E310" t="s">
        <v>6096</v>
      </c>
      <c r="F310" t="s">
        <v>5873</v>
      </c>
      <c r="G310" t="s">
        <v>5782</v>
      </c>
      <c r="H310" t="s">
        <v>5782</v>
      </c>
      <c r="I310" t="s">
        <v>5782</v>
      </c>
      <c r="J310" t="str">
        <f>IFERROR(VLOOKUP(A310,'General Sensing'!GeneralSensing_PNs,2,0),"No")</f>
        <v>Yes</v>
      </c>
      <c r="K310" t="str">
        <f>IFERROR(VLOOKUP(A310,'Optical Sensing'!Optical_PNs,2,0),"No")</f>
        <v>Yes</v>
      </c>
      <c r="L310" t="str">
        <f>IFERROR(VLOOKUP(A310,Acoustics!Acoustic_PNs,2,0),"No")</f>
        <v>No</v>
      </c>
      <c r="M310" t="str">
        <f>IFERROR(VLOOKUP(A310,Electromagnetic!Electromagnetic_PNs,2,0),"No")</f>
        <v>No</v>
      </c>
      <c r="N310" t="str">
        <f>IFERROR(VLOOKUP(A310,Pizoelectric!Pizoelectic_PNs,2,0),"No")</f>
        <v>No</v>
      </c>
      <c r="O310">
        <v>2018</v>
      </c>
      <c r="P310">
        <v>2017</v>
      </c>
      <c r="Q310">
        <v>2017</v>
      </c>
      <c r="R310" s="1">
        <v>2018869982</v>
      </c>
      <c r="S310" t="s">
        <v>4983</v>
      </c>
    </row>
    <row r="311" spans="1:19" x14ac:dyDescent="0.3">
      <c r="A311" t="s">
        <v>465</v>
      </c>
      <c r="B311" t="s">
        <v>5612</v>
      </c>
      <c r="C311" t="s">
        <v>5613</v>
      </c>
      <c r="D311" t="str">
        <f>IFERROR(VLOOKUP(A311,'Assignee Cleaned'!Assignee_Cleanup_Robotics,2,0),"No")</f>
        <v>HOCHSCHULE OFFENBURG</v>
      </c>
      <c r="E311" t="s">
        <v>6318</v>
      </c>
      <c r="F311" t="s">
        <v>6319</v>
      </c>
      <c r="G311" t="s">
        <v>6319</v>
      </c>
      <c r="H311" t="s">
        <v>6319</v>
      </c>
      <c r="I311" t="s">
        <v>6319</v>
      </c>
      <c r="J311" t="str">
        <f>IFERROR(VLOOKUP(A311,'General Sensing'!GeneralSensing_PNs,2,0),"No")</f>
        <v>No</v>
      </c>
      <c r="K311" t="str">
        <f>IFERROR(VLOOKUP(A311,'Optical Sensing'!Optical_PNs,2,0),"No")</f>
        <v>Yes</v>
      </c>
      <c r="L311" t="str">
        <f>IFERROR(VLOOKUP(A311,Acoustics!Acoustic_PNs,2,0),"No")</f>
        <v>No</v>
      </c>
      <c r="M311" t="str">
        <f>IFERROR(VLOOKUP(A311,Electromagnetic!Electromagnetic_PNs,2,0),"No")</f>
        <v>No</v>
      </c>
      <c r="N311" t="str">
        <f>IFERROR(VLOOKUP(A311,Pizoelectric!Pizoelectic_PNs,2,0),"No")</f>
        <v>No</v>
      </c>
      <c r="O311">
        <v>2020</v>
      </c>
      <c r="P311">
        <v>2020</v>
      </c>
      <c r="Q311">
        <v>2019</v>
      </c>
      <c r="R311" s="1">
        <v>2020742742</v>
      </c>
      <c r="S311" t="s">
        <v>3943</v>
      </c>
    </row>
    <row r="312" spans="1:19" x14ac:dyDescent="0.3">
      <c r="A312" t="s">
        <v>3185</v>
      </c>
      <c r="B312" t="s">
        <v>5612</v>
      </c>
      <c r="C312" t="s">
        <v>5613</v>
      </c>
      <c r="D312" t="str">
        <f>IFERROR(VLOOKUP(A312,'Assignee Cleaned'!Assignee_Cleanup_Robotics,2,0),"No")</f>
        <v>HON HAI PRECISION INDUSTRY CO. LTD.(ALSO KNOWN AS FOXCONN]</v>
      </c>
      <c r="E312" t="s">
        <v>5805</v>
      </c>
      <c r="F312" t="s">
        <v>5806</v>
      </c>
      <c r="G312" t="s">
        <v>5808</v>
      </c>
      <c r="H312" t="s">
        <v>5807</v>
      </c>
      <c r="I312" t="s">
        <v>5808</v>
      </c>
      <c r="J312" t="str">
        <f>IFERROR(VLOOKUP(A312,'General Sensing'!GeneralSensing_PNs,2,0),"No")</f>
        <v>Yes</v>
      </c>
      <c r="K312" t="str">
        <f>IFERROR(VLOOKUP(A312,'Optical Sensing'!Optical_PNs,2,0),"No")</f>
        <v>Yes</v>
      </c>
      <c r="L312" t="str">
        <f>IFERROR(VLOOKUP(A312,Acoustics!Acoustic_PNs,2,0),"No")</f>
        <v>No</v>
      </c>
      <c r="M312" t="str">
        <f>IFERROR(VLOOKUP(A312,Electromagnetic!Electromagnetic_PNs,2,0),"No")</f>
        <v>No</v>
      </c>
      <c r="N312" t="str">
        <f>IFERROR(VLOOKUP(A312,Pizoelectric!Pizoelectic_PNs,2,0),"No")</f>
        <v>No</v>
      </c>
      <c r="O312">
        <v>2016</v>
      </c>
      <c r="P312">
        <v>2015</v>
      </c>
      <c r="Q312">
        <v>2015</v>
      </c>
      <c r="R312" s="1">
        <v>2016737064</v>
      </c>
      <c r="S312" t="s">
        <v>5433</v>
      </c>
    </row>
    <row r="313" spans="1:19" x14ac:dyDescent="0.3">
      <c r="A313" t="s">
        <v>3375</v>
      </c>
      <c r="B313" t="s">
        <v>5612</v>
      </c>
      <c r="C313" t="s">
        <v>5613</v>
      </c>
      <c r="D313" t="str">
        <f>IFERROR(VLOOKUP(A313,'Assignee Cleaned'!Assignee_Cleanup_Robotics,2,0),"No")</f>
        <v>HONDA MOTOR CO. LTD.(HONDA GIKEN KOGYO KK)</v>
      </c>
      <c r="E313" t="s">
        <v>5721</v>
      </c>
      <c r="F313" t="s">
        <v>5722</v>
      </c>
      <c r="G313" t="s">
        <v>5724</v>
      </c>
      <c r="H313" t="s">
        <v>5723</v>
      </c>
      <c r="I313" t="s">
        <v>5724</v>
      </c>
      <c r="J313" t="str">
        <f>IFERROR(VLOOKUP(A313,'General Sensing'!GeneralSensing_PNs,2,0),"No")</f>
        <v>Yes</v>
      </c>
      <c r="K313" t="str">
        <f>IFERROR(VLOOKUP(A313,'Optical Sensing'!Optical_PNs,2,0),"No")</f>
        <v>Yes</v>
      </c>
      <c r="L313" t="str">
        <f>IFERROR(VLOOKUP(A313,Acoustics!Acoustic_PNs,2,0),"No")</f>
        <v>No</v>
      </c>
      <c r="M313" t="str">
        <f>IFERROR(VLOOKUP(A313,Electromagnetic!Electromagnetic_PNs,2,0),"No")</f>
        <v>No</v>
      </c>
      <c r="N313" t="str">
        <f>IFERROR(VLOOKUP(A313,Pizoelectric!Pizoelectic_PNs,2,0),"No")</f>
        <v>No</v>
      </c>
      <c r="O313">
        <v>2016</v>
      </c>
      <c r="P313">
        <v>2015</v>
      </c>
      <c r="Q313">
        <v>2014</v>
      </c>
      <c r="R313" s="1">
        <v>2016279649</v>
      </c>
      <c r="S313" t="s">
        <v>5332</v>
      </c>
    </row>
    <row r="314" spans="1:19" x14ac:dyDescent="0.3">
      <c r="A314" t="s">
        <v>2134</v>
      </c>
      <c r="B314" t="s">
        <v>5612</v>
      </c>
      <c r="C314" t="s">
        <v>5613</v>
      </c>
      <c r="D314" t="str">
        <f>IFERROR(VLOOKUP(A314,'Assignee Cleaned'!Assignee_Cleanup_Robotics,2,0),"No")</f>
        <v>HONDA MOTOR CO. LTD.(HONDA GIKEN KOGYO KK)</v>
      </c>
      <c r="E314" t="s">
        <v>5721</v>
      </c>
      <c r="F314" t="s">
        <v>5722</v>
      </c>
      <c r="G314" t="s">
        <v>5724</v>
      </c>
      <c r="H314" t="s">
        <v>5723</v>
      </c>
      <c r="I314" t="s">
        <v>5724</v>
      </c>
      <c r="J314" t="str">
        <f>IFERROR(VLOOKUP(A314,'General Sensing'!GeneralSensing_PNs,2,0),"No")</f>
        <v>No</v>
      </c>
      <c r="K314" t="str">
        <f>IFERROR(VLOOKUP(A314,'Optical Sensing'!Optical_PNs,2,0),"No")</f>
        <v>Yes</v>
      </c>
      <c r="L314" t="str">
        <f>IFERROR(VLOOKUP(A314,Acoustics!Acoustic_PNs,2,0),"No")</f>
        <v>No</v>
      </c>
      <c r="M314" t="str">
        <f>IFERROR(VLOOKUP(A314,Electromagnetic!Electromagnetic_PNs,2,0),"No")</f>
        <v>No</v>
      </c>
      <c r="N314" t="str">
        <f>IFERROR(VLOOKUP(A314,Pizoelectric!Pizoelectic_PNs,2,0),"No")</f>
        <v>No</v>
      </c>
      <c r="O314">
        <v>2018</v>
      </c>
      <c r="P314">
        <v>2018</v>
      </c>
      <c r="Q314">
        <v>2017</v>
      </c>
      <c r="R314" s="1">
        <v>2018767593</v>
      </c>
      <c r="S314" t="s">
        <v>5125</v>
      </c>
    </row>
    <row r="315" spans="1:19" x14ac:dyDescent="0.3">
      <c r="A315" t="s">
        <v>3285</v>
      </c>
      <c r="B315" t="s">
        <v>5612</v>
      </c>
      <c r="C315" t="s">
        <v>5613</v>
      </c>
      <c r="D315" t="str">
        <f>IFERROR(VLOOKUP(A315,'Assignee Cleaned'!Assignee_Cleanup_Robotics,2,0),"No")</f>
        <v>HONDA MOTOR CO. LTD.(HONDA GIKEN KOGYO KK)</v>
      </c>
      <c r="E315" t="s">
        <v>5721</v>
      </c>
      <c r="F315" t="s">
        <v>5722</v>
      </c>
      <c r="G315" t="s">
        <v>5724</v>
      </c>
      <c r="H315" t="s">
        <v>5723</v>
      </c>
      <c r="I315" t="s">
        <v>5724</v>
      </c>
      <c r="J315" t="str">
        <f>IFERROR(VLOOKUP(A315,'General Sensing'!GeneralSensing_PNs,2,0),"No")</f>
        <v>Yes</v>
      </c>
      <c r="K315" t="str">
        <f>IFERROR(VLOOKUP(A315,'Optical Sensing'!Optical_PNs,2,0),"No")</f>
        <v>Yes</v>
      </c>
      <c r="L315" t="str">
        <f>IFERROR(VLOOKUP(A315,Acoustics!Acoustic_PNs,2,0),"No")</f>
        <v>No</v>
      </c>
      <c r="M315" t="str">
        <f>IFERROR(VLOOKUP(A315,Electromagnetic!Electromagnetic_PNs,2,0),"No")</f>
        <v>No</v>
      </c>
      <c r="N315" t="str">
        <f>IFERROR(VLOOKUP(A315,Pizoelectric!Pizoelectic_PNs,2,0),"No")</f>
        <v>No</v>
      </c>
      <c r="O315">
        <v>2016</v>
      </c>
      <c r="P315">
        <v>2016</v>
      </c>
      <c r="Q315">
        <v>2015</v>
      </c>
      <c r="R315" s="1" t="s">
        <v>4847</v>
      </c>
      <c r="S315" t="s">
        <v>4846</v>
      </c>
    </row>
    <row r="316" spans="1:19" x14ac:dyDescent="0.3">
      <c r="A316" t="s">
        <v>3150</v>
      </c>
      <c r="B316" t="s">
        <v>5612</v>
      </c>
      <c r="C316" t="s">
        <v>5613</v>
      </c>
      <c r="D316" t="str">
        <f>IFERROR(VLOOKUP(A316,'Assignee Cleaned'!Assignee_Cleanup_Robotics,2,0),"No")</f>
        <v>HONDA MOTOR CO. LTD.(HONDA GIKEN KOGYO KK)</v>
      </c>
      <c r="E316" t="s">
        <v>5721</v>
      </c>
      <c r="F316" t="s">
        <v>5722</v>
      </c>
      <c r="G316" t="s">
        <v>5724</v>
      </c>
      <c r="H316" t="s">
        <v>5723</v>
      </c>
      <c r="I316" t="s">
        <v>5724</v>
      </c>
      <c r="J316" t="str">
        <f>IFERROR(VLOOKUP(A316,'General Sensing'!GeneralSensing_PNs,2,0),"No")</f>
        <v>Yes</v>
      </c>
      <c r="K316" t="str">
        <f>IFERROR(VLOOKUP(A316,'Optical Sensing'!Optical_PNs,2,0),"No")</f>
        <v>Yes</v>
      </c>
      <c r="L316" t="str">
        <f>IFERROR(VLOOKUP(A316,Acoustics!Acoustic_PNs,2,0),"No")</f>
        <v>No</v>
      </c>
      <c r="M316" t="str">
        <f>IFERROR(VLOOKUP(A316,Electromagnetic!Electromagnetic_PNs,2,0),"No")</f>
        <v>No</v>
      </c>
      <c r="N316" t="str">
        <f>IFERROR(VLOOKUP(A316,Pizoelectric!Pizoelectic_PNs,2,0),"No")</f>
        <v>No</v>
      </c>
      <c r="O316">
        <v>2017</v>
      </c>
      <c r="P316">
        <v>2016</v>
      </c>
      <c r="Q316">
        <v>2015</v>
      </c>
      <c r="R316" s="1" t="s">
        <v>5102</v>
      </c>
      <c r="S316" t="s">
        <v>5101</v>
      </c>
    </row>
    <row r="317" spans="1:19" x14ac:dyDescent="0.3">
      <c r="A317" t="s">
        <v>2178</v>
      </c>
      <c r="B317" t="s">
        <v>5612</v>
      </c>
      <c r="C317" t="s">
        <v>5613</v>
      </c>
      <c r="D317" t="str">
        <f>IFERROR(VLOOKUP(A317,'Assignee Cleaned'!Assignee_Cleanup_Robotics,2,0),"No")</f>
        <v>HONDA MOTOR CO. LTD.(HONDA GIKEN KOGYO KK)</v>
      </c>
      <c r="E317" t="s">
        <v>5721</v>
      </c>
      <c r="F317" t="s">
        <v>5722</v>
      </c>
      <c r="G317" t="s">
        <v>5724</v>
      </c>
      <c r="H317" t="s">
        <v>5723</v>
      </c>
      <c r="I317" t="s">
        <v>5724</v>
      </c>
      <c r="J317" t="str">
        <f>IFERROR(VLOOKUP(A317,'General Sensing'!GeneralSensing_PNs,2,0),"No")</f>
        <v>Yes</v>
      </c>
      <c r="K317" t="str">
        <f>IFERROR(VLOOKUP(A317,'Optical Sensing'!Optical_PNs,2,0),"No")</f>
        <v>Yes</v>
      </c>
      <c r="L317" t="str">
        <f>IFERROR(VLOOKUP(A317,Acoustics!Acoustic_PNs,2,0),"No")</f>
        <v>No</v>
      </c>
      <c r="M317" t="str">
        <f>IFERROR(VLOOKUP(A317,Electromagnetic!Electromagnetic_PNs,2,0),"No")</f>
        <v>No</v>
      </c>
      <c r="N317" t="str">
        <f>IFERROR(VLOOKUP(A317,Pizoelectric!Pizoelectic_PNs,2,0),"No")</f>
        <v>No</v>
      </c>
      <c r="O317">
        <v>2018</v>
      </c>
      <c r="P317">
        <v>2018</v>
      </c>
      <c r="Q317">
        <v>2017</v>
      </c>
      <c r="R317" s="1" t="s">
        <v>5168</v>
      </c>
      <c r="S317" t="s">
        <v>5167</v>
      </c>
    </row>
    <row r="318" spans="1:19" x14ac:dyDescent="0.3">
      <c r="A318" t="s">
        <v>603</v>
      </c>
      <c r="B318" t="s">
        <v>5612</v>
      </c>
      <c r="C318" t="s">
        <v>5613</v>
      </c>
      <c r="D318" t="str">
        <f>IFERROR(VLOOKUP(A318,'Assignee Cleaned'!Assignee_Cleanup_Robotics,2,0),"No")</f>
        <v>HONDA MOTOR CO. LTD.(HONDA GIKEN KOGYO KK)</v>
      </c>
      <c r="E318" t="s">
        <v>5721</v>
      </c>
      <c r="F318" t="s">
        <v>5722</v>
      </c>
      <c r="G318" t="s">
        <v>5724</v>
      </c>
      <c r="H318" t="s">
        <v>5723</v>
      </c>
      <c r="I318" t="s">
        <v>5724</v>
      </c>
      <c r="J318" t="str">
        <f>IFERROR(VLOOKUP(A318,'General Sensing'!GeneralSensing_PNs,2,0),"No")</f>
        <v>No</v>
      </c>
      <c r="K318" t="str">
        <f>IFERROR(VLOOKUP(A318,'Optical Sensing'!Optical_PNs,2,0),"No")</f>
        <v>Yes</v>
      </c>
      <c r="L318" t="str">
        <f>IFERROR(VLOOKUP(A318,Acoustics!Acoustic_PNs,2,0),"No")</f>
        <v>No</v>
      </c>
      <c r="M318" t="str">
        <f>IFERROR(VLOOKUP(A318,Electromagnetic!Electromagnetic_PNs,2,0),"No")</f>
        <v>No</v>
      </c>
      <c r="N318" t="str">
        <f>IFERROR(VLOOKUP(A318,Pizoelectric!Pizoelectic_PNs,2,0),"No")</f>
        <v>No</v>
      </c>
      <c r="O318">
        <v>2020</v>
      </c>
      <c r="P318">
        <v>2018</v>
      </c>
      <c r="Q318">
        <v>2018</v>
      </c>
      <c r="R318" s="1" t="s">
        <v>4200</v>
      </c>
      <c r="S318" t="s">
        <v>4199</v>
      </c>
    </row>
    <row r="319" spans="1:19" x14ac:dyDescent="0.3">
      <c r="A319" t="s">
        <v>1386</v>
      </c>
      <c r="B319" t="s">
        <v>5612</v>
      </c>
      <c r="C319" t="s">
        <v>5613</v>
      </c>
      <c r="D319" t="str">
        <f>IFERROR(VLOOKUP(A319,'Assignee Cleaned'!Assignee_Cleanup_Robotics,2,0),"No")</f>
        <v>HOPE ROBOTICS LLC</v>
      </c>
      <c r="E319" t="s">
        <v>6192</v>
      </c>
      <c r="F319" t="s">
        <v>6193</v>
      </c>
      <c r="G319" t="s">
        <v>6193</v>
      </c>
      <c r="H319" t="s">
        <v>6193</v>
      </c>
      <c r="I319" t="s">
        <v>6193</v>
      </c>
      <c r="J319" t="str">
        <f>IFERROR(VLOOKUP(A319,'General Sensing'!GeneralSensing_PNs,2,0),"No")</f>
        <v>No</v>
      </c>
      <c r="K319" t="str">
        <f>IFERROR(VLOOKUP(A319,'Optical Sensing'!Optical_PNs,2,0),"No")</f>
        <v>Yes</v>
      </c>
      <c r="L319" t="str">
        <f>IFERROR(VLOOKUP(A319,Acoustics!Acoustic_PNs,2,0),"No")</f>
        <v>No</v>
      </c>
      <c r="M319" t="str">
        <f>IFERROR(VLOOKUP(A319,Electromagnetic!Electromagnetic_PNs,2,0),"No")</f>
        <v>No</v>
      </c>
      <c r="N319" t="str">
        <f>IFERROR(VLOOKUP(A319,Pizoelectric!Pizoelectic_PNs,2,0),"No")</f>
        <v>No</v>
      </c>
      <c r="O319">
        <v>2019</v>
      </c>
      <c r="P319">
        <v>2019</v>
      </c>
      <c r="Q319">
        <v>2018</v>
      </c>
      <c r="R319" s="1">
        <v>2019719737</v>
      </c>
      <c r="S319" t="s">
        <v>4861</v>
      </c>
    </row>
    <row r="320" spans="1:19" x14ac:dyDescent="0.3">
      <c r="A320" t="s">
        <v>2632</v>
      </c>
      <c r="B320" t="s">
        <v>5612</v>
      </c>
      <c r="C320" t="s">
        <v>5675</v>
      </c>
      <c r="D320" t="str">
        <f>IFERROR(VLOOKUP(A320,'Assignee Cleaned'!Assignee_Cleanup_Robotics,2,0),"No")</f>
        <v>HRL LABORATORIES LLC</v>
      </c>
      <c r="E320" t="s">
        <v>5680</v>
      </c>
      <c r="F320" t="s">
        <v>5683</v>
      </c>
      <c r="G320" t="s">
        <v>5683</v>
      </c>
      <c r="H320" t="s">
        <v>5682</v>
      </c>
      <c r="I320" t="s">
        <v>5683</v>
      </c>
      <c r="J320" t="str">
        <f>IFERROR(VLOOKUP(A320,'General Sensing'!GeneralSensing_PNs,2,0),"No")</f>
        <v>Yes</v>
      </c>
      <c r="K320" t="str">
        <f>IFERROR(VLOOKUP(A320,'Optical Sensing'!Optical_PNs,2,0),"No")</f>
        <v>Yes</v>
      </c>
      <c r="L320" t="str">
        <f>IFERROR(VLOOKUP(A320,Acoustics!Acoustic_PNs,2,0),"No")</f>
        <v>No</v>
      </c>
      <c r="M320" t="str">
        <f>IFERROR(VLOOKUP(A320,Electromagnetic!Electromagnetic_PNs,2,0),"No")</f>
        <v>No</v>
      </c>
      <c r="N320" t="str">
        <f>IFERROR(VLOOKUP(A320,Pizoelectric!Pizoelectic_PNs,2,0),"No")</f>
        <v>No</v>
      </c>
      <c r="O320">
        <v>2018</v>
      </c>
      <c r="P320">
        <v>2016</v>
      </c>
      <c r="Q320">
        <v>2015</v>
      </c>
      <c r="R320" s="1">
        <v>2018086806</v>
      </c>
      <c r="S320" t="s">
        <v>5311</v>
      </c>
    </row>
    <row r="321" spans="1:19" x14ac:dyDescent="0.3">
      <c r="A321" t="s">
        <v>3151</v>
      </c>
      <c r="B321" t="s">
        <v>5612</v>
      </c>
      <c r="C321" t="s">
        <v>5613</v>
      </c>
      <c r="D321" t="str">
        <f>IFERROR(VLOOKUP(A321,'Assignee Cleaned'!Assignee_Cleanup_Robotics,2,0),"No")</f>
        <v>HYUNDAI MOTOR CO.</v>
      </c>
      <c r="E321" t="s">
        <v>5819</v>
      </c>
      <c r="F321" t="s">
        <v>5820</v>
      </c>
      <c r="G321" t="s">
        <v>5822</v>
      </c>
      <c r="H321" t="s">
        <v>5821</v>
      </c>
      <c r="I321" t="s">
        <v>5822</v>
      </c>
      <c r="J321" t="str">
        <f>IFERROR(VLOOKUP(A321,'General Sensing'!GeneralSensing_PNs,2,0),"No")</f>
        <v>Yes</v>
      </c>
      <c r="K321" t="str">
        <f>IFERROR(VLOOKUP(A321,'Optical Sensing'!Optical_PNs,2,0),"No")</f>
        <v>Yes</v>
      </c>
      <c r="L321" t="str">
        <f>IFERROR(VLOOKUP(A321,Acoustics!Acoustic_PNs,2,0),"No")</f>
        <v>No</v>
      </c>
      <c r="M321" t="str">
        <f>IFERROR(VLOOKUP(A321,Electromagnetic!Electromagnetic_PNs,2,0),"No")</f>
        <v>No</v>
      </c>
      <c r="N321" t="str">
        <f>IFERROR(VLOOKUP(A321,Pizoelectric!Pizoelectic_PNs,2,0),"No")</f>
        <v>No</v>
      </c>
      <c r="O321">
        <v>2017</v>
      </c>
      <c r="P321">
        <v>2015</v>
      </c>
      <c r="Q321">
        <v>2015</v>
      </c>
      <c r="R321" s="1">
        <v>2017034139</v>
      </c>
      <c r="S321" t="s">
        <v>5476</v>
      </c>
    </row>
    <row r="322" spans="1:19" x14ac:dyDescent="0.3">
      <c r="A322" t="s">
        <v>3190</v>
      </c>
      <c r="B322" t="s">
        <v>5612</v>
      </c>
      <c r="C322" t="s">
        <v>5613</v>
      </c>
      <c r="D322" t="str">
        <f>IFERROR(VLOOKUP(A322,'Assignee Cleaned'!Assignee_Cleanup_Robotics,2,0),"No")</f>
        <v>HYUNDAI MOTOR CO.</v>
      </c>
      <c r="E322" t="s">
        <v>6491</v>
      </c>
      <c r="F322" t="s">
        <v>5820</v>
      </c>
      <c r="G322" t="s">
        <v>5822</v>
      </c>
      <c r="H322" t="s">
        <v>5821</v>
      </c>
      <c r="I322" t="s">
        <v>5822</v>
      </c>
      <c r="J322" t="str">
        <f>IFERROR(VLOOKUP(A322,'General Sensing'!GeneralSensing_PNs,2,0),"No")</f>
        <v>Yes</v>
      </c>
      <c r="K322" t="str">
        <f>IFERROR(VLOOKUP(A322,'Optical Sensing'!Optical_PNs,2,0),"No")</f>
        <v>Yes</v>
      </c>
      <c r="L322" t="str">
        <f>IFERROR(VLOOKUP(A322,Acoustics!Acoustic_PNs,2,0),"No")</f>
        <v>No</v>
      </c>
      <c r="M322" t="str">
        <f>IFERROR(VLOOKUP(A322,Electromagnetic!Electromagnetic_PNs,2,0),"No")</f>
        <v>No</v>
      </c>
      <c r="N322" t="str">
        <f>IFERROR(VLOOKUP(A322,Pizoelectric!Pizoelectic_PNs,2,0),"No")</f>
        <v>No</v>
      </c>
      <c r="O322">
        <v>2016</v>
      </c>
      <c r="P322">
        <v>2016</v>
      </c>
      <c r="Q322">
        <v>2013</v>
      </c>
      <c r="R322" s="1" t="s">
        <v>4695</v>
      </c>
      <c r="S322" t="s">
        <v>4694</v>
      </c>
    </row>
    <row r="323" spans="1:19" x14ac:dyDescent="0.3">
      <c r="A323" t="s">
        <v>3308</v>
      </c>
      <c r="B323" t="s">
        <v>5612</v>
      </c>
      <c r="C323" t="s">
        <v>5643</v>
      </c>
      <c r="D323" t="str">
        <f>IFERROR(VLOOKUP(A323,'Assignee Cleaned'!Assignee_Cleanup_Robotics,2,0),"No")</f>
        <v>HYUNDAI MOTOR CO.</v>
      </c>
      <c r="E323" t="s">
        <v>6491</v>
      </c>
      <c r="F323" t="s">
        <v>5820</v>
      </c>
      <c r="G323" t="s">
        <v>5822</v>
      </c>
      <c r="H323" t="s">
        <v>6564</v>
      </c>
      <c r="I323" t="s">
        <v>5822</v>
      </c>
      <c r="J323" t="str">
        <f>IFERROR(VLOOKUP(A323,'General Sensing'!GeneralSensing_PNs,2,0),"No")</f>
        <v>Yes</v>
      </c>
      <c r="K323" t="str">
        <f>IFERROR(VLOOKUP(A323,'Optical Sensing'!Optical_PNs,2,0),"No")</f>
        <v>No</v>
      </c>
      <c r="L323" t="str">
        <f>IFERROR(VLOOKUP(A323,Acoustics!Acoustic_PNs,2,0),"No")</f>
        <v>No</v>
      </c>
      <c r="M323" t="str">
        <f>IFERROR(VLOOKUP(A323,Electromagnetic!Electromagnetic_PNs,2,0),"No")</f>
        <v>No</v>
      </c>
      <c r="N323" t="str">
        <f>IFERROR(VLOOKUP(A323,Pizoelectric!Pizoelectic_PNs,2,0),"No")</f>
        <v>Yes</v>
      </c>
      <c r="O323">
        <v>2016</v>
      </c>
      <c r="P323">
        <v>2014</v>
      </c>
      <c r="Q323">
        <v>2014</v>
      </c>
      <c r="R323" s="1" t="s">
        <v>5535</v>
      </c>
      <c r="S323" t="s">
        <v>5534</v>
      </c>
    </row>
    <row r="324" spans="1:19" x14ac:dyDescent="0.3">
      <c r="A324" t="s">
        <v>3055</v>
      </c>
      <c r="B324" t="s">
        <v>5612</v>
      </c>
      <c r="C324" t="s">
        <v>5613</v>
      </c>
      <c r="D324" t="str">
        <f>IFERROR(VLOOKUP(A324,'Assignee Cleaned'!Assignee_Cleanup_Robotics,2,0),"No")</f>
        <v>HYUNDAI MOTOR CO.</v>
      </c>
      <c r="E324" t="s">
        <v>5819</v>
      </c>
      <c r="F324" t="s">
        <v>5820</v>
      </c>
      <c r="G324" t="s">
        <v>5822</v>
      </c>
      <c r="H324" t="s">
        <v>5821</v>
      </c>
      <c r="I324" t="s">
        <v>5822</v>
      </c>
      <c r="J324" t="str">
        <f>IFERROR(VLOOKUP(A324,'General Sensing'!GeneralSensing_PNs,2,0),"No")</f>
        <v>Yes</v>
      </c>
      <c r="K324" t="str">
        <f>IFERROR(VLOOKUP(A324,'Optical Sensing'!Optical_PNs,2,0),"No")</f>
        <v>Yes</v>
      </c>
      <c r="L324" t="str">
        <f>IFERROR(VLOOKUP(A324,Acoustics!Acoustic_PNs,2,0),"No")</f>
        <v>No</v>
      </c>
      <c r="M324" t="str">
        <f>IFERROR(VLOOKUP(A324,Electromagnetic!Electromagnetic_PNs,2,0),"No")</f>
        <v>No</v>
      </c>
      <c r="N324" t="str">
        <f>IFERROR(VLOOKUP(A324,Pizoelectric!Pizoelectic_PNs,2,0),"No")</f>
        <v>No</v>
      </c>
      <c r="O324">
        <v>2017</v>
      </c>
      <c r="P324">
        <v>2015</v>
      </c>
      <c r="Q324">
        <v>2015</v>
      </c>
      <c r="R324" s="1" t="s">
        <v>5236</v>
      </c>
      <c r="S324" t="s">
        <v>5235</v>
      </c>
    </row>
    <row r="325" spans="1:19" x14ac:dyDescent="0.3">
      <c r="A325" t="s">
        <v>2764</v>
      </c>
      <c r="B325" t="s">
        <v>5612</v>
      </c>
      <c r="C325" t="s">
        <v>5613</v>
      </c>
      <c r="D325" t="str">
        <f>IFERROR(VLOOKUP(A325,'Assignee Cleaned'!Assignee_Cleanup_Robotics,2,0),"No")</f>
        <v>HYUNDAI MOTOR CO.</v>
      </c>
      <c r="E325" t="s">
        <v>5819</v>
      </c>
      <c r="F325" t="s">
        <v>5820</v>
      </c>
      <c r="G325" t="s">
        <v>5822</v>
      </c>
      <c r="H325" t="s">
        <v>5821</v>
      </c>
      <c r="I325" t="s">
        <v>5822</v>
      </c>
      <c r="J325" t="str">
        <f>IFERROR(VLOOKUP(A325,'General Sensing'!GeneralSensing_PNs,2,0),"No")</f>
        <v>Yes</v>
      </c>
      <c r="K325" t="str">
        <f>IFERROR(VLOOKUP(A325,'Optical Sensing'!Optical_PNs,2,0),"No")</f>
        <v>Yes</v>
      </c>
      <c r="L325" t="str">
        <f>IFERROR(VLOOKUP(A325,Acoustics!Acoustic_PNs,2,0),"No")</f>
        <v>No</v>
      </c>
      <c r="M325" t="str">
        <f>IFERROR(VLOOKUP(A325,Electromagnetic!Electromagnetic_PNs,2,0),"No")</f>
        <v>No</v>
      </c>
      <c r="N325" t="str">
        <f>IFERROR(VLOOKUP(A325,Pizoelectric!Pizoelectic_PNs,2,0),"No")</f>
        <v>No</v>
      </c>
      <c r="O325">
        <v>2017</v>
      </c>
      <c r="P325">
        <v>2016</v>
      </c>
      <c r="Q325">
        <v>2016</v>
      </c>
      <c r="R325" s="1" t="s">
        <v>5138</v>
      </c>
      <c r="S325" t="s">
        <v>5137</v>
      </c>
    </row>
    <row r="326" spans="1:19" x14ac:dyDescent="0.3">
      <c r="A326" t="s">
        <v>240</v>
      </c>
      <c r="B326" t="s">
        <v>5612</v>
      </c>
      <c r="C326" t="s">
        <v>5613</v>
      </c>
      <c r="D326" t="str">
        <f>IFERROR(VLOOKUP(A326,'Assignee Cleaned'!Assignee_Cleanup_Robotics,2,0),"No")</f>
        <v>HYUNDAI MOTOR CO.</v>
      </c>
      <c r="E326" t="s">
        <v>6491</v>
      </c>
      <c r="F326" t="s">
        <v>7551</v>
      </c>
      <c r="G326" t="s">
        <v>5822</v>
      </c>
      <c r="H326" t="s">
        <v>7552</v>
      </c>
      <c r="I326" t="s">
        <v>5822</v>
      </c>
      <c r="J326" t="str">
        <f>IFERROR(VLOOKUP(A326,'General Sensing'!GeneralSensing_PNs,2,0),"No")</f>
        <v>Yes</v>
      </c>
      <c r="K326" t="str">
        <f>IFERROR(VLOOKUP(A326,'Optical Sensing'!Optical_PNs,2,0),"No")</f>
        <v>Yes</v>
      </c>
      <c r="L326" t="str">
        <f>IFERROR(VLOOKUP(A326,Acoustics!Acoustic_PNs,2,0),"No")</f>
        <v>No</v>
      </c>
      <c r="M326" t="str">
        <f>IFERROR(VLOOKUP(A326,Electromagnetic!Electromagnetic_PNs,2,0),"No")</f>
        <v>No</v>
      </c>
      <c r="N326" t="str">
        <f>IFERROR(VLOOKUP(A326,Pizoelectric!Pizoelectic_PNs,2,0),"No")</f>
        <v>No</v>
      </c>
      <c r="O326">
        <v>2020</v>
      </c>
      <c r="P326">
        <v>2019</v>
      </c>
      <c r="Q326">
        <v>2019</v>
      </c>
      <c r="R326" s="1" t="s">
        <v>3800</v>
      </c>
      <c r="S326" t="s">
        <v>3799</v>
      </c>
    </row>
    <row r="327" spans="1:19" x14ac:dyDescent="0.3">
      <c r="A327" t="s">
        <v>3174</v>
      </c>
      <c r="B327" t="s">
        <v>5612</v>
      </c>
      <c r="C327" t="s">
        <v>5643</v>
      </c>
      <c r="D327" t="str">
        <f>IFERROR(VLOOKUP(A327,'Assignee Cleaned'!Assignee_Cleanup_Robotics,2,0),"No")</f>
        <v>IAM ROBOTICS LLC</v>
      </c>
      <c r="E327" t="s">
        <v>6558</v>
      </c>
      <c r="F327" t="s">
        <v>6559</v>
      </c>
      <c r="G327" t="s">
        <v>6559</v>
      </c>
      <c r="H327" t="s">
        <v>6560</v>
      </c>
      <c r="I327" t="s">
        <v>6559</v>
      </c>
      <c r="J327" t="str">
        <f>IFERROR(VLOOKUP(A327,'General Sensing'!GeneralSensing_PNs,2,0),"No")</f>
        <v>Yes</v>
      </c>
      <c r="K327" t="str">
        <f>IFERROR(VLOOKUP(A327,'Optical Sensing'!Optical_PNs,2,0),"No")</f>
        <v>Yes</v>
      </c>
      <c r="L327" t="str">
        <f>IFERROR(VLOOKUP(A327,Acoustics!Acoustic_PNs,2,0),"No")</f>
        <v>No</v>
      </c>
      <c r="M327" t="str">
        <f>IFERROR(VLOOKUP(A327,Electromagnetic!Electromagnetic_PNs,2,0),"No")</f>
        <v>No</v>
      </c>
      <c r="N327" t="str">
        <f>IFERROR(VLOOKUP(A327,Pizoelectric!Pizoelectic_PNs,2,0),"No")</f>
        <v>No</v>
      </c>
      <c r="O327">
        <v>2016</v>
      </c>
      <c r="P327">
        <v>2015</v>
      </c>
      <c r="Q327">
        <v>2013</v>
      </c>
      <c r="R327" s="1" t="s">
        <v>5489</v>
      </c>
      <c r="S327" t="s">
        <v>3557</v>
      </c>
    </row>
    <row r="328" spans="1:19" x14ac:dyDescent="0.3">
      <c r="A328" t="s">
        <v>2623</v>
      </c>
      <c r="B328" t="s">
        <v>5612</v>
      </c>
      <c r="C328" t="s">
        <v>5613</v>
      </c>
      <c r="D328" t="str">
        <f>IFERROR(VLOOKUP(A328,'Assignee Cleaned'!Assignee_Cleanup_Robotics,2,0),"No")</f>
        <v>IAM ROBOTICS LLC</v>
      </c>
      <c r="E328" t="s">
        <v>6902</v>
      </c>
      <c r="F328" t="s">
        <v>6559</v>
      </c>
      <c r="G328" t="s">
        <v>6559</v>
      </c>
      <c r="H328" t="s">
        <v>6903</v>
      </c>
      <c r="I328" t="s">
        <v>6559</v>
      </c>
      <c r="J328" t="str">
        <f>IFERROR(VLOOKUP(A328,'General Sensing'!GeneralSensing_PNs,2,0),"No")</f>
        <v>Yes</v>
      </c>
      <c r="K328" t="str">
        <f>IFERROR(VLOOKUP(A328,'Optical Sensing'!Optical_PNs,2,0),"No")</f>
        <v>Yes</v>
      </c>
      <c r="L328" t="str">
        <f>IFERROR(VLOOKUP(A328,Acoustics!Acoustic_PNs,2,0),"No")</f>
        <v>No</v>
      </c>
      <c r="M328" t="str">
        <f>IFERROR(VLOOKUP(A328,Electromagnetic!Electromagnetic_PNs,2,0),"No")</f>
        <v>No</v>
      </c>
      <c r="N328" t="str">
        <f>IFERROR(VLOOKUP(A328,Pizoelectric!Pizoelectic_PNs,2,0),"No")</f>
        <v>No</v>
      </c>
      <c r="O328">
        <v>2018</v>
      </c>
      <c r="P328">
        <v>2017</v>
      </c>
      <c r="Q328">
        <v>2013</v>
      </c>
      <c r="R328" s="1" t="s">
        <v>5268</v>
      </c>
      <c r="S328" t="s">
        <v>3557</v>
      </c>
    </row>
    <row r="329" spans="1:19" x14ac:dyDescent="0.3">
      <c r="A329" t="s">
        <v>2119</v>
      </c>
      <c r="B329" t="s">
        <v>5612</v>
      </c>
      <c r="C329" t="s">
        <v>5613</v>
      </c>
      <c r="D329" t="str">
        <f>IFERROR(VLOOKUP(A329,'Assignee Cleaned'!Assignee_Cleanup_Robotics,2,0),"No")</f>
        <v>IAM ROBOTICS LLC</v>
      </c>
      <c r="E329" t="s">
        <v>7034</v>
      </c>
      <c r="F329" t="s">
        <v>6559</v>
      </c>
      <c r="G329" t="s">
        <v>6559</v>
      </c>
      <c r="H329" t="s">
        <v>6903</v>
      </c>
      <c r="I329" t="s">
        <v>6559</v>
      </c>
      <c r="J329" t="str">
        <f>IFERROR(VLOOKUP(A329,'General Sensing'!GeneralSensing_PNs,2,0),"No")</f>
        <v>Yes</v>
      </c>
      <c r="K329" t="str">
        <f>IFERROR(VLOOKUP(A329,'Optical Sensing'!Optical_PNs,2,0),"No")</f>
        <v>Yes</v>
      </c>
      <c r="L329" t="str">
        <f>IFERROR(VLOOKUP(A329,Acoustics!Acoustic_PNs,2,0),"No")</f>
        <v>No</v>
      </c>
      <c r="M329" t="str">
        <f>IFERROR(VLOOKUP(A329,Electromagnetic!Electromagnetic_PNs,2,0),"No")</f>
        <v>No</v>
      </c>
      <c r="N329" t="str">
        <f>IFERROR(VLOOKUP(A329,Pizoelectric!Pizoelectic_PNs,2,0),"No")</f>
        <v>No</v>
      </c>
      <c r="O329">
        <v>2018</v>
      </c>
      <c r="P329">
        <v>2018</v>
      </c>
      <c r="Q329">
        <v>2013</v>
      </c>
      <c r="R329" s="1" t="s">
        <v>5124</v>
      </c>
      <c r="S329" t="s">
        <v>3557</v>
      </c>
    </row>
    <row r="330" spans="1:19" x14ac:dyDescent="0.3">
      <c r="A330" t="s">
        <v>1551</v>
      </c>
      <c r="B330" t="s">
        <v>5612</v>
      </c>
      <c r="C330" t="s">
        <v>5613</v>
      </c>
      <c r="D330" t="str">
        <f>IFERROR(VLOOKUP(A330,'Assignee Cleaned'!Assignee_Cleanup_Robotics,2,0),"No")</f>
        <v>IAM ROBOTICS LLC</v>
      </c>
      <c r="E330" t="s">
        <v>7206</v>
      </c>
      <c r="F330" t="s">
        <v>6559</v>
      </c>
      <c r="G330" t="s">
        <v>6559</v>
      </c>
      <c r="H330" t="s">
        <v>6559</v>
      </c>
      <c r="I330" t="s">
        <v>6559</v>
      </c>
      <c r="J330" t="str">
        <f>IFERROR(VLOOKUP(A330,'General Sensing'!GeneralSensing_PNs,2,0),"No")</f>
        <v>Yes</v>
      </c>
      <c r="K330" t="str">
        <f>IFERROR(VLOOKUP(A330,'Optical Sensing'!Optical_PNs,2,0),"No")</f>
        <v>Yes</v>
      </c>
      <c r="L330" t="str">
        <f>IFERROR(VLOOKUP(A330,Acoustics!Acoustic_PNs,2,0),"No")</f>
        <v>No</v>
      </c>
      <c r="M330" t="str">
        <f>IFERROR(VLOOKUP(A330,Electromagnetic!Electromagnetic_PNs,2,0),"No")</f>
        <v>No</v>
      </c>
      <c r="N330" t="str">
        <f>IFERROR(VLOOKUP(A330,Pizoelectric!Pizoelectic_PNs,2,0),"No")</f>
        <v>No</v>
      </c>
      <c r="O330">
        <v>2019</v>
      </c>
      <c r="P330">
        <v>2018</v>
      </c>
      <c r="Q330">
        <v>2013</v>
      </c>
      <c r="R330" s="1" t="s">
        <v>3558</v>
      </c>
      <c r="S330" t="s">
        <v>3557</v>
      </c>
    </row>
    <row r="331" spans="1:19" x14ac:dyDescent="0.3">
      <c r="A331" t="s">
        <v>476</v>
      </c>
      <c r="B331" t="s">
        <v>5612</v>
      </c>
      <c r="C331" t="s">
        <v>5613</v>
      </c>
      <c r="D331" t="str">
        <f>IFERROR(VLOOKUP(A331,'Assignee Cleaned'!Assignee_Cleanup_Robotics,2,0),"No")</f>
        <v>IAM ROBOTICS LLC</v>
      </c>
      <c r="E331" t="s">
        <v>7206</v>
      </c>
      <c r="F331" t="s">
        <v>6559</v>
      </c>
      <c r="G331" t="s">
        <v>6559</v>
      </c>
      <c r="H331" t="s">
        <v>6559</v>
      </c>
      <c r="I331" t="s">
        <v>6559</v>
      </c>
      <c r="J331" t="str">
        <f>IFERROR(VLOOKUP(A331,'General Sensing'!GeneralSensing_PNs,2,0),"No")</f>
        <v>Yes</v>
      </c>
      <c r="K331" t="str">
        <f>IFERROR(VLOOKUP(A331,'Optical Sensing'!Optical_PNs,2,0),"No")</f>
        <v>Yes</v>
      </c>
      <c r="L331" t="str">
        <f>IFERROR(VLOOKUP(A331,Acoustics!Acoustic_PNs,2,0),"No")</f>
        <v>No</v>
      </c>
      <c r="M331" t="str">
        <f>IFERROR(VLOOKUP(A331,Electromagnetic!Electromagnetic_PNs,2,0),"No")</f>
        <v>No</v>
      </c>
      <c r="N331" t="str">
        <f>IFERROR(VLOOKUP(A331,Pizoelectric!Pizoelectic_PNs,2,0),"No")</f>
        <v>No</v>
      </c>
      <c r="O331">
        <v>2020</v>
      </c>
      <c r="P331">
        <v>2020</v>
      </c>
      <c r="Q331">
        <v>2013</v>
      </c>
      <c r="R331" s="1" t="s">
        <v>4059</v>
      </c>
      <c r="S331" t="s">
        <v>3557</v>
      </c>
    </row>
    <row r="332" spans="1:19" x14ac:dyDescent="0.3">
      <c r="A332" t="s">
        <v>241</v>
      </c>
      <c r="B332" t="s">
        <v>5612</v>
      </c>
      <c r="C332" t="s">
        <v>5613</v>
      </c>
      <c r="D332" t="str">
        <f>IFERROR(VLOOKUP(A332,'Assignee Cleaned'!Assignee_Cleanup_Robotics,2,0),"No")</f>
        <v>IAM ROBOTICS LLC</v>
      </c>
      <c r="E332" t="s">
        <v>7206</v>
      </c>
      <c r="F332" t="s">
        <v>6559</v>
      </c>
      <c r="G332" t="s">
        <v>6559</v>
      </c>
      <c r="H332" t="s">
        <v>6559</v>
      </c>
      <c r="I332" t="s">
        <v>6559</v>
      </c>
      <c r="J332" t="str">
        <f>IFERROR(VLOOKUP(A332,'General Sensing'!GeneralSensing_PNs,2,0),"No")</f>
        <v>No</v>
      </c>
      <c r="K332" t="str">
        <f>IFERROR(VLOOKUP(A332,'Optical Sensing'!Optical_PNs,2,0),"No")</f>
        <v>Yes</v>
      </c>
      <c r="L332" t="str">
        <f>IFERROR(VLOOKUP(A332,Acoustics!Acoustic_PNs,2,0),"No")</f>
        <v>No</v>
      </c>
      <c r="M332" t="str">
        <f>IFERROR(VLOOKUP(A332,Electromagnetic!Electromagnetic_PNs,2,0),"No")</f>
        <v>No</v>
      </c>
      <c r="N332" t="str">
        <f>IFERROR(VLOOKUP(A332,Pizoelectric!Pizoelectic_PNs,2,0),"No")</f>
        <v>No</v>
      </c>
      <c r="O332">
        <v>2020</v>
      </c>
      <c r="P332">
        <v>2020</v>
      </c>
      <c r="Q332">
        <v>2019</v>
      </c>
      <c r="R332" s="1" t="s">
        <v>3796</v>
      </c>
      <c r="S332" t="s">
        <v>3557</v>
      </c>
    </row>
    <row r="333" spans="1:19" x14ac:dyDescent="0.3">
      <c r="A333" t="s">
        <v>2799</v>
      </c>
      <c r="B333" t="s">
        <v>5612</v>
      </c>
      <c r="C333" t="s">
        <v>5643</v>
      </c>
      <c r="D333" t="str">
        <f>IFERROR(VLOOKUP(A333,'Assignee Cleaned'!Assignee_Cleanup_Robotics,2,0),"No")</f>
        <v>IDEXX LABORATORIES INC</v>
      </c>
      <c r="E333" t="s">
        <v>6515</v>
      </c>
      <c r="F333" t="s">
        <v>6516</v>
      </c>
      <c r="G333" t="s">
        <v>6518</v>
      </c>
      <c r="H333" t="s">
        <v>6517</v>
      </c>
      <c r="I333" t="s">
        <v>6518</v>
      </c>
      <c r="J333" t="str">
        <f>IFERROR(VLOOKUP(A333,'General Sensing'!GeneralSensing_PNs,2,0),"No")</f>
        <v>Yes</v>
      </c>
      <c r="K333" t="str">
        <f>IFERROR(VLOOKUP(A333,'Optical Sensing'!Optical_PNs,2,0),"No")</f>
        <v>Yes</v>
      </c>
      <c r="L333" t="str">
        <f>IFERROR(VLOOKUP(A333,Acoustics!Acoustic_PNs,2,0),"No")</f>
        <v>No</v>
      </c>
      <c r="M333" t="str">
        <f>IFERROR(VLOOKUP(A333,Electromagnetic!Electromagnetic_PNs,2,0),"No")</f>
        <v>No</v>
      </c>
      <c r="N333" t="str">
        <f>IFERROR(VLOOKUP(A333,Pizoelectric!Pizoelectic_PNs,2,0),"No")</f>
        <v>No</v>
      </c>
      <c r="O333">
        <v>2017</v>
      </c>
      <c r="P333">
        <v>2015</v>
      </c>
      <c r="Q333">
        <v>2014</v>
      </c>
      <c r="R333" s="1" t="s">
        <v>5350</v>
      </c>
      <c r="S333" t="s">
        <v>5349</v>
      </c>
    </row>
    <row r="334" spans="1:19" x14ac:dyDescent="0.3">
      <c r="A334" t="s">
        <v>1719</v>
      </c>
      <c r="B334" t="s">
        <v>5612</v>
      </c>
      <c r="C334" t="s">
        <v>5613</v>
      </c>
      <c r="D334" t="str">
        <f>IFERROR(VLOOKUP(A334,'Assignee Cleaned'!Assignee_Cleanup_Robotics,2,0),"No")</f>
        <v>INDUSTRIAL TECHOLOGY RESEARCH INSTITUTE</v>
      </c>
      <c r="E334" t="s">
        <v>6153</v>
      </c>
      <c r="F334" t="s">
        <v>6154</v>
      </c>
      <c r="G334" t="s">
        <v>5827</v>
      </c>
      <c r="H334" t="s">
        <v>6155</v>
      </c>
      <c r="I334" t="s">
        <v>5827</v>
      </c>
      <c r="J334" t="str">
        <f>IFERROR(VLOOKUP(A334,'General Sensing'!GeneralSensing_PNs,2,0),"No")</f>
        <v>Yes</v>
      </c>
      <c r="K334" t="str">
        <f>IFERROR(VLOOKUP(A334,'Optical Sensing'!Optical_PNs,2,0),"No")</f>
        <v>Yes</v>
      </c>
      <c r="L334" t="str">
        <f>IFERROR(VLOOKUP(A334,Acoustics!Acoustic_PNs,2,0),"No")</f>
        <v>No</v>
      </c>
      <c r="M334" t="str">
        <f>IFERROR(VLOOKUP(A334,Electromagnetic!Electromagnetic_PNs,2,0),"No")</f>
        <v>No</v>
      </c>
      <c r="N334" t="str">
        <f>IFERROR(VLOOKUP(A334,Pizoelectric!Pizoelectic_PNs,2,0),"No")</f>
        <v>No</v>
      </c>
      <c r="O334">
        <v>2019</v>
      </c>
      <c r="P334">
        <v>2017</v>
      </c>
      <c r="Q334">
        <v>2017</v>
      </c>
      <c r="R334" s="1">
        <v>2019372852</v>
      </c>
      <c r="S334" t="s">
        <v>5018</v>
      </c>
    </row>
    <row r="335" spans="1:19" x14ac:dyDescent="0.3">
      <c r="A335" t="s">
        <v>1682</v>
      </c>
      <c r="B335" t="s">
        <v>5612</v>
      </c>
      <c r="C335" t="s">
        <v>5613</v>
      </c>
      <c r="D335" t="str">
        <f>IFERROR(VLOOKUP(A335,'Assignee Cleaned'!Assignee_Cleanup_Robotics,2,0),"No")</f>
        <v>INFRASTRUCTURE PRESERVATION CORP</v>
      </c>
      <c r="E335" t="s">
        <v>7153</v>
      </c>
      <c r="F335" t="s">
        <v>7154</v>
      </c>
      <c r="G335" t="s">
        <v>7155</v>
      </c>
      <c r="H335" t="s">
        <v>7155</v>
      </c>
      <c r="I335" t="s">
        <v>7155</v>
      </c>
      <c r="J335" t="str">
        <f>IFERROR(VLOOKUP(A335,'General Sensing'!GeneralSensing_PNs,2,0),"No")</f>
        <v>Yes</v>
      </c>
      <c r="K335" t="str">
        <f>IFERROR(VLOOKUP(A335,'Optical Sensing'!Optical_PNs,2,0),"No")</f>
        <v>Yes</v>
      </c>
      <c r="L335" t="str">
        <f>IFERROR(VLOOKUP(A335,Acoustics!Acoustic_PNs,2,0),"No")</f>
        <v>No</v>
      </c>
      <c r="M335" t="str">
        <f>IFERROR(VLOOKUP(A335,Electromagnetic!Electromagnetic_PNs,2,0),"No")</f>
        <v>No</v>
      </c>
      <c r="N335" t="str">
        <f>IFERROR(VLOOKUP(A335,Pizoelectric!Pizoelectic_PNs,2,0),"No")</f>
        <v>No</v>
      </c>
      <c r="O335">
        <v>2019</v>
      </c>
      <c r="P335">
        <v>2018</v>
      </c>
      <c r="Q335">
        <v>2017</v>
      </c>
      <c r="R335" s="1" t="s">
        <v>4987</v>
      </c>
      <c r="S335" t="s">
        <v>4986</v>
      </c>
    </row>
    <row r="336" spans="1:19" x14ac:dyDescent="0.3">
      <c r="A336" t="s">
        <v>3158</v>
      </c>
      <c r="B336" t="s">
        <v>5612</v>
      </c>
      <c r="C336" t="s">
        <v>5613</v>
      </c>
      <c r="D336" t="str">
        <f>IFERROR(VLOOKUP(A336,'Assignee Cleaned'!Assignee_Cleanup_Robotics,2,0),"No")</f>
        <v>INTEL CORPORATION</v>
      </c>
      <c r="E336" t="s">
        <v>5814</v>
      </c>
      <c r="F336" t="s">
        <v>5815</v>
      </c>
      <c r="G336" t="s">
        <v>5815</v>
      </c>
      <c r="H336" t="s">
        <v>5816</v>
      </c>
      <c r="I336" t="s">
        <v>5815</v>
      </c>
      <c r="J336" t="str">
        <f>IFERROR(VLOOKUP(A336,'General Sensing'!GeneralSensing_PNs,2,0),"No")</f>
        <v>No</v>
      </c>
      <c r="K336" t="str">
        <f>IFERROR(VLOOKUP(A336,'Optical Sensing'!Optical_PNs,2,0),"No")</f>
        <v>Yes</v>
      </c>
      <c r="L336" t="str">
        <f>IFERROR(VLOOKUP(A336,Acoustics!Acoustic_PNs,2,0),"No")</f>
        <v>No</v>
      </c>
      <c r="M336" t="str">
        <f>IFERROR(VLOOKUP(A336,Electromagnetic!Electromagnetic_PNs,2,0),"No")</f>
        <v>No</v>
      </c>
      <c r="N336" t="str">
        <f>IFERROR(VLOOKUP(A336,Pizoelectric!Pizoelectic_PNs,2,0),"No")</f>
        <v>No</v>
      </c>
      <c r="O336">
        <v>2016</v>
      </c>
      <c r="P336">
        <v>2015</v>
      </c>
      <c r="Q336">
        <v>2015</v>
      </c>
      <c r="R336" s="1">
        <v>2016817119</v>
      </c>
      <c r="S336" t="s">
        <v>5482</v>
      </c>
    </row>
    <row r="337" spans="1:19" x14ac:dyDescent="0.3">
      <c r="A337" t="s">
        <v>2135</v>
      </c>
      <c r="B337" t="s">
        <v>5612</v>
      </c>
      <c r="C337" t="s">
        <v>5613</v>
      </c>
      <c r="D337" t="str">
        <f>IFERROR(VLOOKUP(A337,'Assignee Cleaned'!Assignee_Cleanup_Robotics,2,0),"No")</f>
        <v>INTEL CORPORATION</v>
      </c>
      <c r="E337" t="s">
        <v>5814</v>
      </c>
      <c r="F337" t="s">
        <v>5815</v>
      </c>
      <c r="G337" t="s">
        <v>5815</v>
      </c>
      <c r="H337" t="s">
        <v>5816</v>
      </c>
      <c r="I337" t="s">
        <v>5815</v>
      </c>
      <c r="J337" t="str">
        <f>IFERROR(VLOOKUP(A337,'General Sensing'!GeneralSensing_PNs,2,0),"No")</f>
        <v>Yes</v>
      </c>
      <c r="K337" t="str">
        <f>IFERROR(VLOOKUP(A337,'Optical Sensing'!Optical_PNs,2,0),"No")</f>
        <v>Yes</v>
      </c>
      <c r="L337" t="str">
        <f>IFERROR(VLOOKUP(A337,Acoustics!Acoustic_PNs,2,0),"No")</f>
        <v>No</v>
      </c>
      <c r="M337" t="str">
        <f>IFERROR(VLOOKUP(A337,Electromagnetic!Electromagnetic_PNs,2,0),"No")</f>
        <v>No</v>
      </c>
      <c r="N337" t="str">
        <f>IFERROR(VLOOKUP(A337,Pizoelectric!Pizoelectic_PNs,2,0),"No")</f>
        <v>No</v>
      </c>
      <c r="O337">
        <v>2018</v>
      </c>
      <c r="P337">
        <v>2017</v>
      </c>
      <c r="Q337">
        <v>2017</v>
      </c>
      <c r="R337" s="1" t="s">
        <v>4782</v>
      </c>
      <c r="S337" t="s">
        <v>4781</v>
      </c>
    </row>
    <row r="338" spans="1:19" x14ac:dyDescent="0.3">
      <c r="A338" t="s">
        <v>223</v>
      </c>
      <c r="B338" t="s">
        <v>5612</v>
      </c>
      <c r="C338" t="s">
        <v>5613</v>
      </c>
      <c r="D338" t="str">
        <f>IFERROR(VLOOKUP(A338,'Assignee Cleaned'!Assignee_Cleanup_Robotics,2,0),"No")</f>
        <v>INTEL CORPORATION</v>
      </c>
      <c r="E338" t="s">
        <v>5814</v>
      </c>
      <c r="F338" t="s">
        <v>5815</v>
      </c>
      <c r="G338" t="s">
        <v>5815</v>
      </c>
      <c r="H338" t="s">
        <v>5816</v>
      </c>
      <c r="I338" t="s">
        <v>5815</v>
      </c>
      <c r="J338" t="str">
        <f>IFERROR(VLOOKUP(A338,'General Sensing'!GeneralSensing_PNs,2,0),"No")</f>
        <v>Yes</v>
      </c>
      <c r="K338" t="str">
        <f>IFERROR(VLOOKUP(A338,'Optical Sensing'!Optical_PNs,2,0),"No")</f>
        <v>Yes</v>
      </c>
      <c r="L338" t="str">
        <f>IFERROR(VLOOKUP(A338,Acoustics!Acoustic_PNs,2,0),"No")</f>
        <v>No</v>
      </c>
      <c r="M338" t="str">
        <f>IFERROR(VLOOKUP(A338,Electromagnetic!Electromagnetic_PNs,2,0),"No")</f>
        <v>No</v>
      </c>
      <c r="N338" t="str">
        <f>IFERROR(VLOOKUP(A338,Pizoelectric!Pizoelectic_PNs,2,0),"No")</f>
        <v>No</v>
      </c>
      <c r="O338">
        <v>2020</v>
      </c>
      <c r="P338">
        <v>2020</v>
      </c>
      <c r="Q338">
        <v>2020</v>
      </c>
      <c r="R338" s="1" t="s">
        <v>3777</v>
      </c>
      <c r="S338" t="s">
        <v>3776</v>
      </c>
    </row>
    <row r="339" spans="1:19" x14ac:dyDescent="0.3">
      <c r="A339" t="s">
        <v>3380</v>
      </c>
      <c r="B339" t="s">
        <v>5612</v>
      </c>
      <c r="C339" t="s">
        <v>5613</v>
      </c>
      <c r="D339" t="str">
        <f>IFERROR(VLOOKUP(A339,'Assignee Cleaned'!Assignee_Cleanup_Robotics,2,0),"No")</f>
        <v>INTELLIGENT FUSION TECHNOLOGY INC</v>
      </c>
      <c r="E339" t="s">
        <v>5710</v>
      </c>
      <c r="F339" t="s">
        <v>5711</v>
      </c>
      <c r="G339" t="s">
        <v>5711</v>
      </c>
      <c r="H339" t="s">
        <v>5711</v>
      </c>
      <c r="I339" t="s">
        <v>5711</v>
      </c>
      <c r="J339" t="str">
        <f>IFERROR(VLOOKUP(A339,'General Sensing'!GeneralSensing_PNs,2,0),"No")</f>
        <v>Yes</v>
      </c>
      <c r="K339" t="str">
        <f>IFERROR(VLOOKUP(A339,'Optical Sensing'!Optical_PNs,2,0),"No")</f>
        <v>Yes</v>
      </c>
      <c r="L339" t="str">
        <f>IFERROR(VLOOKUP(A339,Acoustics!Acoustic_PNs,2,0),"No")</f>
        <v>No</v>
      </c>
      <c r="M339" t="str">
        <f>IFERROR(VLOOKUP(A339,Electromagnetic!Electromagnetic_PNs,2,0),"No")</f>
        <v>No</v>
      </c>
      <c r="N339" t="str">
        <f>IFERROR(VLOOKUP(A339,Pizoelectric!Pizoelectic_PNs,2,0),"No")</f>
        <v>No</v>
      </c>
      <c r="O339">
        <v>2016</v>
      </c>
      <c r="P339">
        <v>2014</v>
      </c>
      <c r="Q339">
        <v>2014</v>
      </c>
      <c r="R339" s="1">
        <v>2016266157</v>
      </c>
      <c r="S339" t="s">
        <v>5554</v>
      </c>
    </row>
    <row r="340" spans="1:19" x14ac:dyDescent="0.3">
      <c r="A340" t="s">
        <v>2491</v>
      </c>
      <c r="B340" t="s">
        <v>5612</v>
      </c>
      <c r="C340" t="s">
        <v>5613</v>
      </c>
      <c r="D340" t="str">
        <f>IFERROR(VLOOKUP(A340,'Assignee Cleaned'!Assignee_Cleanup_Robotics,2,0),"No")</f>
        <v>INTELLIGRATED HEADQUARTERS LLC</v>
      </c>
      <c r="E340" t="s">
        <v>6939</v>
      </c>
      <c r="F340" t="s">
        <v>6195</v>
      </c>
      <c r="G340" t="s">
        <v>6195</v>
      </c>
      <c r="H340" t="s">
        <v>6195</v>
      </c>
      <c r="I340" t="s">
        <v>6196</v>
      </c>
      <c r="J340" t="str">
        <f>IFERROR(VLOOKUP(A340,'General Sensing'!GeneralSensing_PNs,2,0),"No")</f>
        <v>Yes</v>
      </c>
      <c r="K340" t="str">
        <f>IFERROR(VLOOKUP(A340,'Optical Sensing'!Optical_PNs,2,0),"No")</f>
        <v>Yes</v>
      </c>
      <c r="L340" t="str">
        <f>IFERROR(VLOOKUP(A340,Acoustics!Acoustic_PNs,2,0),"No")</f>
        <v>No</v>
      </c>
      <c r="M340" t="str">
        <f>IFERROR(VLOOKUP(A340,Electromagnetic!Electromagnetic_PNs,2,0),"No")</f>
        <v>No</v>
      </c>
      <c r="N340" t="str">
        <f>IFERROR(VLOOKUP(A340,Pizoelectric!Pizoelectic_PNs,2,0),"No")</f>
        <v>No</v>
      </c>
      <c r="O340">
        <v>2018</v>
      </c>
      <c r="P340">
        <v>2017</v>
      </c>
      <c r="Q340">
        <v>2016</v>
      </c>
      <c r="R340" s="1" t="s">
        <v>5050</v>
      </c>
      <c r="S340" t="s">
        <v>4263</v>
      </c>
    </row>
    <row r="341" spans="1:19" x14ac:dyDescent="0.3">
      <c r="A341" t="s">
        <v>1175</v>
      </c>
      <c r="B341" t="s">
        <v>5612</v>
      </c>
      <c r="C341" t="s">
        <v>5613</v>
      </c>
      <c r="D341" t="str">
        <f>IFERROR(VLOOKUP(A341,'Assignee Cleaned'!Assignee_Cleanup_Robotics,2,0),"No")</f>
        <v>INTELLIGRATED HEADQUARTERS LLC</v>
      </c>
      <c r="E341" t="s">
        <v>6939</v>
      </c>
      <c r="F341" t="s">
        <v>6195</v>
      </c>
      <c r="G341" t="s">
        <v>6195</v>
      </c>
      <c r="H341" t="s">
        <v>6195</v>
      </c>
      <c r="I341" t="s">
        <v>6196</v>
      </c>
      <c r="J341" t="str">
        <f>IFERROR(VLOOKUP(A341,'General Sensing'!GeneralSensing_PNs,2,0),"No")</f>
        <v>Yes</v>
      </c>
      <c r="K341" t="str">
        <f>IFERROR(VLOOKUP(A341,'Optical Sensing'!Optical_PNs,2,0),"No")</f>
        <v>Yes</v>
      </c>
      <c r="L341" t="str">
        <f>IFERROR(VLOOKUP(A341,Acoustics!Acoustic_PNs,2,0),"No")</f>
        <v>No</v>
      </c>
      <c r="M341" t="str">
        <f>IFERROR(VLOOKUP(A341,Electromagnetic!Electromagnetic_PNs,2,0),"No")</f>
        <v>No</v>
      </c>
      <c r="N341" t="str">
        <f>IFERROR(VLOOKUP(A341,Pizoelectric!Pizoelectic_PNs,2,0),"No")</f>
        <v>No</v>
      </c>
      <c r="O341">
        <v>2019</v>
      </c>
      <c r="P341">
        <v>2019</v>
      </c>
      <c r="Q341">
        <v>2016</v>
      </c>
      <c r="R341" s="1" t="s">
        <v>4264</v>
      </c>
      <c r="S341" t="s">
        <v>4263</v>
      </c>
    </row>
    <row r="342" spans="1:19" x14ac:dyDescent="0.3">
      <c r="A342" t="s">
        <v>1493</v>
      </c>
      <c r="B342" t="s">
        <v>5612</v>
      </c>
      <c r="C342" t="s">
        <v>5613</v>
      </c>
      <c r="D342" t="str">
        <f>IFERROR(VLOOKUP(A342,'Assignee Cleaned'!Assignee_Cleanup_Robotics,2,0),"No")</f>
        <v>INTERNATIONAL BUSINESS MACHINES CORP</v>
      </c>
      <c r="E342" t="s">
        <v>6175</v>
      </c>
      <c r="F342" t="s">
        <v>6176</v>
      </c>
      <c r="G342" t="s">
        <v>6178</v>
      </c>
      <c r="H342" t="s">
        <v>6177</v>
      </c>
      <c r="I342" t="s">
        <v>6178</v>
      </c>
      <c r="J342" t="str">
        <f>IFERROR(VLOOKUP(A342,'General Sensing'!GeneralSensing_PNs,2,0),"No")</f>
        <v>Yes</v>
      </c>
      <c r="K342" t="str">
        <f>IFERROR(VLOOKUP(A342,'Optical Sensing'!Optical_PNs,2,0),"No")</f>
        <v>No</v>
      </c>
      <c r="L342" t="str">
        <f>IFERROR(VLOOKUP(A342,Acoustics!Acoustic_PNs,2,0),"No")</f>
        <v>Yes</v>
      </c>
      <c r="M342" t="str">
        <f>IFERROR(VLOOKUP(A342,Electromagnetic!Electromagnetic_PNs,2,0),"No")</f>
        <v>No</v>
      </c>
      <c r="N342" t="str">
        <f>IFERROR(VLOOKUP(A342,Pizoelectric!Pizoelectic_PNs,2,0),"No")</f>
        <v>No</v>
      </c>
      <c r="O342">
        <v>2019</v>
      </c>
      <c r="P342">
        <v>2017</v>
      </c>
      <c r="Q342">
        <v>2017</v>
      </c>
      <c r="R342" s="1">
        <v>2019567532</v>
      </c>
      <c r="S342" t="s">
        <v>4910</v>
      </c>
    </row>
    <row r="343" spans="1:19" x14ac:dyDescent="0.3">
      <c r="A343" t="s">
        <v>2700</v>
      </c>
      <c r="B343" t="s">
        <v>5612</v>
      </c>
      <c r="C343" t="s">
        <v>5613</v>
      </c>
      <c r="D343" t="str">
        <f>IFERROR(VLOOKUP(A343,'Assignee Cleaned'!Assignee_Cleanup_Robotics,2,0),"No")</f>
        <v>INTERNATIONAL BUSINESS MACHINES CORP</v>
      </c>
      <c r="E343" t="s">
        <v>6175</v>
      </c>
      <c r="F343" t="s">
        <v>6176</v>
      </c>
      <c r="G343" t="s">
        <v>6178</v>
      </c>
      <c r="H343" t="s">
        <v>6177</v>
      </c>
      <c r="I343" t="s">
        <v>6178</v>
      </c>
      <c r="J343" t="str">
        <f>IFERROR(VLOOKUP(A343,'General Sensing'!GeneralSensing_PNs,2,0),"No")</f>
        <v>Yes</v>
      </c>
      <c r="K343" t="str">
        <f>IFERROR(VLOOKUP(A343,'Optical Sensing'!Optical_PNs,2,0),"No")</f>
        <v>Yes</v>
      </c>
      <c r="L343" t="str">
        <f>IFERROR(VLOOKUP(A343,Acoustics!Acoustic_PNs,2,0),"No")</f>
        <v>No</v>
      </c>
      <c r="M343" t="str">
        <f>IFERROR(VLOOKUP(A343,Electromagnetic!Electromagnetic_PNs,2,0),"No")</f>
        <v>Yes</v>
      </c>
      <c r="N343" t="str">
        <f>IFERROR(VLOOKUP(A343,Pizoelectric!Pizoelectic_PNs,2,0),"No")</f>
        <v>Yes</v>
      </c>
      <c r="O343">
        <v>2017</v>
      </c>
      <c r="P343">
        <v>2016</v>
      </c>
      <c r="Q343">
        <v>2016</v>
      </c>
      <c r="R343" s="1" t="s">
        <v>5165</v>
      </c>
      <c r="S343" t="s">
        <v>5164</v>
      </c>
    </row>
    <row r="344" spans="1:19" x14ac:dyDescent="0.3">
      <c r="A344" t="s">
        <v>25</v>
      </c>
      <c r="B344" t="s">
        <v>5612</v>
      </c>
      <c r="C344" t="s">
        <v>5613</v>
      </c>
      <c r="D344" t="str">
        <f>IFERROR(VLOOKUP(A344,'Assignee Cleaned'!Assignee_Cleanup_Robotics,2,0),"No")</f>
        <v>INTERNATIONAL BUSINESS MACHINES CORP</v>
      </c>
      <c r="E344" t="s">
        <v>6175</v>
      </c>
      <c r="F344" t="s">
        <v>6176</v>
      </c>
      <c r="G344" t="s">
        <v>6178</v>
      </c>
      <c r="H344" t="s">
        <v>6177</v>
      </c>
      <c r="I344" t="s">
        <v>6178</v>
      </c>
      <c r="J344" t="str">
        <f>IFERROR(VLOOKUP(A344,'General Sensing'!GeneralSensing_PNs,2,0),"No")</f>
        <v>Yes</v>
      </c>
      <c r="K344" t="str">
        <f>IFERROR(VLOOKUP(A344,'Optical Sensing'!Optical_PNs,2,0),"No")</f>
        <v>Yes</v>
      </c>
      <c r="L344" t="str">
        <f>IFERROR(VLOOKUP(A344,Acoustics!Acoustic_PNs,2,0),"No")</f>
        <v>No</v>
      </c>
      <c r="M344" t="str">
        <f>IFERROR(VLOOKUP(A344,Electromagnetic!Electromagnetic_PNs,2,0),"No")</f>
        <v>No</v>
      </c>
      <c r="N344" t="str">
        <f>IFERROR(VLOOKUP(A344,Pizoelectric!Pizoelectic_PNs,2,0),"No")</f>
        <v>No</v>
      </c>
      <c r="O344">
        <v>2020</v>
      </c>
      <c r="P344">
        <v>2019</v>
      </c>
      <c r="Q344">
        <v>2019</v>
      </c>
      <c r="R344" s="1" t="s">
        <v>3502</v>
      </c>
      <c r="S344" t="s">
        <v>3501</v>
      </c>
    </row>
    <row r="345" spans="1:19" x14ac:dyDescent="0.3">
      <c r="A345" t="s">
        <v>2620</v>
      </c>
      <c r="B345" t="s">
        <v>5612</v>
      </c>
      <c r="C345" t="s">
        <v>5643</v>
      </c>
      <c r="D345" t="str">
        <f>IFERROR(VLOOKUP(A345,'Assignee Cleaned'!Assignee_Cleanup_Robotics,2,0),"No")</f>
        <v>INTUITIVE SURGICAL INC.</v>
      </c>
      <c r="E345" t="s">
        <v>5667</v>
      </c>
      <c r="F345" t="s">
        <v>5668</v>
      </c>
      <c r="G345" t="s">
        <v>5670</v>
      </c>
      <c r="H345" t="s">
        <v>5669</v>
      </c>
      <c r="I345" t="s">
        <v>5670</v>
      </c>
      <c r="J345" t="str">
        <f>IFERROR(VLOOKUP(A345,'General Sensing'!GeneralSensing_PNs,2,0),"No")</f>
        <v>Yes</v>
      </c>
      <c r="K345" t="str">
        <f>IFERROR(VLOOKUP(A345,'Optical Sensing'!Optical_PNs,2,0),"No")</f>
        <v>Yes</v>
      </c>
      <c r="L345" t="str">
        <f>IFERROR(VLOOKUP(A345,Acoustics!Acoustic_PNs,2,0),"No")</f>
        <v>No</v>
      </c>
      <c r="M345" t="str">
        <f>IFERROR(VLOOKUP(A345,Electromagnetic!Electromagnetic_PNs,2,0),"No")</f>
        <v>No</v>
      </c>
      <c r="N345" t="str">
        <f>IFERROR(VLOOKUP(A345,Pizoelectric!Pizoelectic_PNs,2,0),"No")</f>
        <v>No</v>
      </c>
      <c r="O345">
        <v>2018</v>
      </c>
      <c r="P345">
        <v>2015</v>
      </c>
      <c r="Q345">
        <v>2005</v>
      </c>
      <c r="R345" s="1">
        <v>2016006387</v>
      </c>
      <c r="S345" t="s">
        <v>3637</v>
      </c>
    </row>
    <row r="346" spans="1:19" x14ac:dyDescent="0.3">
      <c r="A346" t="s">
        <v>3162</v>
      </c>
      <c r="B346" t="s">
        <v>5612</v>
      </c>
      <c r="C346" t="s">
        <v>5643</v>
      </c>
      <c r="D346" t="str">
        <f>IFERROR(VLOOKUP(A346,'Assignee Cleaned'!Assignee_Cleanup_Robotics,2,0),"No")</f>
        <v>INTUITIVE SURGICAL INC.</v>
      </c>
      <c r="E346" t="s">
        <v>5667</v>
      </c>
      <c r="F346" t="s">
        <v>5668</v>
      </c>
      <c r="G346" t="s">
        <v>5670</v>
      </c>
      <c r="H346" t="s">
        <v>5669</v>
      </c>
      <c r="I346" t="s">
        <v>5670</v>
      </c>
      <c r="J346" t="str">
        <f>IFERROR(VLOOKUP(A346,'General Sensing'!GeneralSensing_PNs,2,0),"No")</f>
        <v>Yes</v>
      </c>
      <c r="K346" t="str">
        <f>IFERROR(VLOOKUP(A346,'Optical Sensing'!Optical_PNs,2,0),"No")</f>
        <v>Yes</v>
      </c>
      <c r="L346" t="str">
        <f>IFERROR(VLOOKUP(A346,Acoustics!Acoustic_PNs,2,0),"No")</f>
        <v>No</v>
      </c>
      <c r="M346" t="str">
        <f>IFERROR(VLOOKUP(A346,Electromagnetic!Electromagnetic_PNs,2,0),"No")</f>
        <v>No</v>
      </c>
      <c r="N346" t="str">
        <f>IFERROR(VLOOKUP(A346,Pizoelectric!Pizoelectic_PNs,2,0),"No")</f>
        <v>No</v>
      </c>
      <c r="O346">
        <v>2016</v>
      </c>
      <c r="P346">
        <v>2015</v>
      </c>
      <c r="Q346">
        <v>2005</v>
      </c>
      <c r="R346" s="1" t="s">
        <v>5483</v>
      </c>
      <c r="S346" t="s">
        <v>3637</v>
      </c>
    </row>
    <row r="347" spans="1:19" x14ac:dyDescent="0.3">
      <c r="A347" t="s">
        <v>1492</v>
      </c>
      <c r="B347" t="s">
        <v>5612</v>
      </c>
      <c r="C347" t="s">
        <v>5613</v>
      </c>
      <c r="D347" t="str">
        <f>IFERROR(VLOOKUP(A347,'Assignee Cleaned'!Assignee_Cleanup_Robotics,2,0),"No")</f>
        <v>INTUITIVE SURGICAL INC.</v>
      </c>
      <c r="E347" t="s">
        <v>5667</v>
      </c>
      <c r="F347" t="s">
        <v>5668</v>
      </c>
      <c r="G347" t="s">
        <v>5670</v>
      </c>
      <c r="H347" t="s">
        <v>5669</v>
      </c>
      <c r="I347" t="s">
        <v>5670</v>
      </c>
      <c r="J347" t="str">
        <f>IFERROR(VLOOKUP(A347,'General Sensing'!GeneralSensing_PNs,2,0),"No")</f>
        <v>Yes</v>
      </c>
      <c r="K347" t="str">
        <f>IFERROR(VLOOKUP(A347,'Optical Sensing'!Optical_PNs,2,0),"No")</f>
        <v>Yes</v>
      </c>
      <c r="L347" t="str">
        <f>IFERROR(VLOOKUP(A347,Acoustics!Acoustic_PNs,2,0),"No")</f>
        <v>No</v>
      </c>
      <c r="M347" t="str">
        <f>IFERROR(VLOOKUP(A347,Electromagnetic!Electromagnetic_PNs,2,0),"No")</f>
        <v>No</v>
      </c>
      <c r="N347" t="str">
        <f>IFERROR(VLOOKUP(A347,Pizoelectric!Pizoelectic_PNs,2,0),"No")</f>
        <v>No</v>
      </c>
      <c r="O347">
        <v>2019</v>
      </c>
      <c r="P347">
        <v>2019</v>
      </c>
      <c r="Q347">
        <v>2007</v>
      </c>
      <c r="R347" s="1" t="s">
        <v>4909</v>
      </c>
      <c r="S347" t="s">
        <v>3637</v>
      </c>
    </row>
    <row r="348" spans="1:19" x14ac:dyDescent="0.3">
      <c r="A348" t="s">
        <v>3450</v>
      </c>
      <c r="B348" t="s">
        <v>5612</v>
      </c>
      <c r="C348" t="s">
        <v>5643</v>
      </c>
      <c r="D348" t="str">
        <f>IFERROR(VLOOKUP(A348,'Assignee Cleaned'!Assignee_Cleanup_Robotics,2,0),"No")</f>
        <v>INTUITIVE SURGICAL INC.</v>
      </c>
      <c r="E348" t="s">
        <v>6360</v>
      </c>
      <c r="F348" t="s">
        <v>6361</v>
      </c>
      <c r="G348" t="s">
        <v>5670</v>
      </c>
      <c r="H348" t="s">
        <v>5669</v>
      </c>
      <c r="I348" t="s">
        <v>5670</v>
      </c>
      <c r="J348" t="str">
        <f>IFERROR(VLOOKUP(A348,'General Sensing'!GeneralSensing_PNs,2,0),"No")</f>
        <v>No</v>
      </c>
      <c r="K348" t="str">
        <f>IFERROR(VLOOKUP(A348,'Optical Sensing'!Optical_PNs,2,0),"No")</f>
        <v>Yes</v>
      </c>
      <c r="L348" t="str">
        <f>IFERROR(VLOOKUP(A348,Acoustics!Acoustic_PNs,2,0),"No")</f>
        <v>No</v>
      </c>
      <c r="M348" t="str">
        <f>IFERROR(VLOOKUP(A348,Electromagnetic!Electromagnetic_PNs,2,0),"No")</f>
        <v>No</v>
      </c>
      <c r="N348" t="str">
        <f>IFERROR(VLOOKUP(A348,Pizoelectric!Pizoelectic_PNs,2,0),"No")</f>
        <v>No</v>
      </c>
      <c r="O348">
        <v>2016</v>
      </c>
      <c r="P348">
        <v>2011</v>
      </c>
      <c r="Q348">
        <v>2005</v>
      </c>
      <c r="R348" s="1" t="s">
        <v>5584</v>
      </c>
      <c r="S348" t="s">
        <v>3637</v>
      </c>
    </row>
    <row r="349" spans="1:19" x14ac:dyDescent="0.3">
      <c r="A349" t="s">
        <v>3245</v>
      </c>
      <c r="B349" t="s">
        <v>5612</v>
      </c>
      <c r="C349" t="s">
        <v>5643</v>
      </c>
      <c r="D349" t="str">
        <f>IFERROR(VLOOKUP(A349,'Assignee Cleaned'!Assignee_Cleanup_Robotics,2,0),"No")</f>
        <v>INTUITIVE SURGICAL INC.</v>
      </c>
      <c r="E349" t="s">
        <v>5667</v>
      </c>
      <c r="F349" t="s">
        <v>6421</v>
      </c>
      <c r="G349" t="s">
        <v>5670</v>
      </c>
      <c r="H349" t="s">
        <v>5669</v>
      </c>
      <c r="I349" t="s">
        <v>5670</v>
      </c>
      <c r="J349" t="str">
        <f>IFERROR(VLOOKUP(A349,'General Sensing'!GeneralSensing_PNs,2,0),"No")</f>
        <v>No</v>
      </c>
      <c r="K349" t="str">
        <f>IFERROR(VLOOKUP(A349,'Optical Sensing'!Optical_PNs,2,0),"No")</f>
        <v>Yes</v>
      </c>
      <c r="L349" t="str">
        <f>IFERROR(VLOOKUP(A349,Acoustics!Acoustic_PNs,2,0),"No")</f>
        <v>No</v>
      </c>
      <c r="M349" t="str">
        <f>IFERROR(VLOOKUP(A349,Electromagnetic!Electromagnetic_PNs,2,0),"No")</f>
        <v>No</v>
      </c>
      <c r="N349" t="str">
        <f>IFERROR(VLOOKUP(A349,Pizoelectric!Pizoelectic_PNs,2,0),"No")</f>
        <v>No</v>
      </c>
      <c r="O349">
        <v>2016</v>
      </c>
      <c r="P349">
        <v>2013</v>
      </c>
      <c r="Q349">
        <v>2007</v>
      </c>
      <c r="R349" s="1" t="s">
        <v>5510</v>
      </c>
      <c r="S349" t="s">
        <v>3637</v>
      </c>
    </row>
    <row r="350" spans="1:19" x14ac:dyDescent="0.3">
      <c r="A350" t="s">
        <v>3159</v>
      </c>
      <c r="B350" t="s">
        <v>5612</v>
      </c>
      <c r="C350" t="s">
        <v>5613</v>
      </c>
      <c r="D350" t="str">
        <f>IFERROR(VLOOKUP(A350,'Assignee Cleaned'!Assignee_Cleanup_Robotics,2,0),"No")</f>
        <v>INTUITIVE SURGICAL INC.</v>
      </c>
      <c r="E350" t="s">
        <v>5667</v>
      </c>
      <c r="F350" t="s">
        <v>6421</v>
      </c>
      <c r="G350" t="s">
        <v>5670</v>
      </c>
      <c r="H350" t="s">
        <v>5669</v>
      </c>
      <c r="I350" t="s">
        <v>5670</v>
      </c>
      <c r="J350" t="str">
        <f>IFERROR(VLOOKUP(A350,'General Sensing'!GeneralSensing_PNs,2,0),"No")</f>
        <v>Yes</v>
      </c>
      <c r="K350" t="str">
        <f>IFERROR(VLOOKUP(A350,'Optical Sensing'!Optical_PNs,2,0),"No")</f>
        <v>Yes</v>
      </c>
      <c r="L350" t="str">
        <f>IFERROR(VLOOKUP(A350,Acoustics!Acoustic_PNs,2,0),"No")</f>
        <v>No</v>
      </c>
      <c r="M350" t="str">
        <f>IFERROR(VLOOKUP(A350,Electromagnetic!Electromagnetic_PNs,2,0),"No")</f>
        <v>No</v>
      </c>
      <c r="N350" t="str">
        <f>IFERROR(VLOOKUP(A350,Pizoelectric!Pizoelectic_PNs,2,0),"No")</f>
        <v>No</v>
      </c>
      <c r="O350">
        <v>2016</v>
      </c>
      <c r="P350">
        <v>2016</v>
      </c>
      <c r="Q350">
        <v>2007</v>
      </c>
      <c r="R350" s="1" t="s">
        <v>5009</v>
      </c>
      <c r="S350" t="s">
        <v>3637</v>
      </c>
    </row>
    <row r="351" spans="1:19" x14ac:dyDescent="0.3">
      <c r="A351" t="s">
        <v>2310</v>
      </c>
      <c r="B351" t="s">
        <v>5612</v>
      </c>
      <c r="C351" t="s">
        <v>5613</v>
      </c>
      <c r="D351" t="str">
        <f>IFERROR(VLOOKUP(A351,'Assignee Cleaned'!Assignee_Cleanup_Robotics,2,0),"No")</f>
        <v>INTUITIVE SURGICAL INC.</v>
      </c>
      <c r="E351" t="s">
        <v>6999</v>
      </c>
      <c r="F351" t="s">
        <v>6421</v>
      </c>
      <c r="G351" t="s">
        <v>5670</v>
      </c>
      <c r="H351" t="s">
        <v>5669</v>
      </c>
      <c r="I351" t="s">
        <v>5670</v>
      </c>
      <c r="J351" t="str">
        <f>IFERROR(VLOOKUP(A351,'General Sensing'!GeneralSensing_PNs,2,0),"No")</f>
        <v>Yes</v>
      </c>
      <c r="K351" t="str">
        <f>IFERROR(VLOOKUP(A351,'Optical Sensing'!Optical_PNs,2,0),"No")</f>
        <v>Yes</v>
      </c>
      <c r="L351" t="str">
        <f>IFERROR(VLOOKUP(A351,Acoustics!Acoustic_PNs,2,0),"No")</f>
        <v>No</v>
      </c>
      <c r="M351" t="str">
        <f>IFERROR(VLOOKUP(A351,Electromagnetic!Electromagnetic_PNs,2,0),"No")</f>
        <v>No</v>
      </c>
      <c r="N351" t="str">
        <f>IFERROR(VLOOKUP(A351,Pizoelectric!Pizoelectic_PNs,2,0),"No")</f>
        <v>No</v>
      </c>
      <c r="O351">
        <v>2018</v>
      </c>
      <c r="P351">
        <v>2018</v>
      </c>
      <c r="Q351">
        <v>2005</v>
      </c>
      <c r="R351" s="1" t="s">
        <v>5209</v>
      </c>
      <c r="S351" t="s">
        <v>3637</v>
      </c>
    </row>
    <row r="352" spans="1:19" x14ac:dyDescent="0.3">
      <c r="A352" t="s">
        <v>417</v>
      </c>
      <c r="B352" t="s">
        <v>5612</v>
      </c>
      <c r="C352" t="s">
        <v>5613</v>
      </c>
      <c r="D352" t="str">
        <f>IFERROR(VLOOKUP(A352,'Assignee Cleaned'!Assignee_Cleanup_Robotics,2,0),"No")</f>
        <v>INTUNE PROD LLC</v>
      </c>
      <c r="E352" t="s">
        <v>7504</v>
      </c>
      <c r="F352" t="s">
        <v>7505</v>
      </c>
      <c r="G352" t="s">
        <v>7506</v>
      </c>
      <c r="H352" t="s">
        <v>7506</v>
      </c>
      <c r="I352" t="s">
        <v>7506</v>
      </c>
      <c r="J352" t="str">
        <f>IFERROR(VLOOKUP(A352,'General Sensing'!GeneralSensing_PNs,2,0),"No")</f>
        <v>No</v>
      </c>
      <c r="K352" t="str">
        <f>IFERROR(VLOOKUP(A352,'Optical Sensing'!Optical_PNs,2,0),"No")</f>
        <v>Yes</v>
      </c>
      <c r="L352" t="str">
        <f>IFERROR(VLOOKUP(A352,Acoustics!Acoustic_PNs,2,0),"No")</f>
        <v>No</v>
      </c>
      <c r="M352" t="str">
        <f>IFERROR(VLOOKUP(A352,Electromagnetic!Electromagnetic_PNs,2,0),"No")</f>
        <v>No</v>
      </c>
      <c r="N352" t="str">
        <f>IFERROR(VLOOKUP(A352,Pizoelectric!Pizoelectic_PNs,2,0),"No")</f>
        <v>No</v>
      </c>
      <c r="O352">
        <v>2020</v>
      </c>
      <c r="P352">
        <v>2020</v>
      </c>
      <c r="Q352">
        <v>2019</v>
      </c>
      <c r="R352" s="1" t="s">
        <v>3997</v>
      </c>
      <c r="S352" t="s">
        <v>3996</v>
      </c>
    </row>
    <row r="353" spans="1:19" x14ac:dyDescent="0.3">
      <c r="A353" t="s">
        <v>3235</v>
      </c>
      <c r="B353" t="s">
        <v>5612</v>
      </c>
      <c r="C353" t="s">
        <v>5613</v>
      </c>
      <c r="D353" t="str">
        <f>IFERROR(VLOOKUP(A353,'Assignee Cleaned'!Assignee_Cleanup_Robotics,2,0),"No")</f>
        <v>INVIA ROBOTICS INC</v>
      </c>
      <c r="E353" t="s">
        <v>5777</v>
      </c>
      <c r="F353" t="s">
        <v>5778</v>
      </c>
      <c r="G353" t="s">
        <v>5780</v>
      </c>
      <c r="H353" t="s">
        <v>5779</v>
      </c>
      <c r="I353" t="s">
        <v>5780</v>
      </c>
      <c r="J353" t="str">
        <f>IFERROR(VLOOKUP(A353,'General Sensing'!GeneralSensing_PNs,2,0),"No")</f>
        <v>No</v>
      </c>
      <c r="K353" t="str">
        <f>IFERROR(VLOOKUP(A353,'Optical Sensing'!Optical_PNs,2,0),"No")</f>
        <v>Yes</v>
      </c>
      <c r="L353" t="str">
        <f>IFERROR(VLOOKUP(A353,Acoustics!Acoustic_PNs,2,0),"No")</f>
        <v>No</v>
      </c>
      <c r="M353" t="str">
        <f>IFERROR(VLOOKUP(A353,Electromagnetic!Electromagnetic_PNs,2,0),"No")</f>
        <v>No</v>
      </c>
      <c r="N353" t="str">
        <f>IFERROR(VLOOKUP(A353,Pizoelectric!Pizoelectic_PNs,2,0),"No")</f>
        <v>No</v>
      </c>
      <c r="O353">
        <v>2016</v>
      </c>
      <c r="P353">
        <v>2015</v>
      </c>
      <c r="Q353">
        <v>2015</v>
      </c>
      <c r="R353" s="1">
        <v>2016649324</v>
      </c>
      <c r="S353" t="s">
        <v>4592</v>
      </c>
    </row>
    <row r="354" spans="1:19" x14ac:dyDescent="0.3">
      <c r="A354" t="s">
        <v>3237</v>
      </c>
      <c r="B354" t="s">
        <v>5612</v>
      </c>
      <c r="C354" t="s">
        <v>5613</v>
      </c>
      <c r="D354" t="str">
        <f>IFERROR(VLOOKUP(A354,'Assignee Cleaned'!Assignee_Cleanup_Robotics,2,0),"No")</f>
        <v>INVIA ROBOTICS INC</v>
      </c>
      <c r="E354" t="s">
        <v>5777</v>
      </c>
      <c r="F354" t="s">
        <v>5778</v>
      </c>
      <c r="G354" t="s">
        <v>5780</v>
      </c>
      <c r="H354" t="s">
        <v>5779</v>
      </c>
      <c r="I354" t="s">
        <v>5780</v>
      </c>
      <c r="J354" t="str">
        <f>IFERROR(VLOOKUP(A354,'General Sensing'!GeneralSensing_PNs,2,0),"No")</f>
        <v>No</v>
      </c>
      <c r="K354" t="str">
        <f>IFERROR(VLOOKUP(A354,'Optical Sensing'!Optical_PNs,2,0),"No")</f>
        <v>Yes</v>
      </c>
      <c r="L354" t="str">
        <f>IFERROR(VLOOKUP(A354,Acoustics!Acoustic_PNs,2,0),"No")</f>
        <v>No</v>
      </c>
      <c r="M354" t="str">
        <f>IFERROR(VLOOKUP(A354,Electromagnetic!Electromagnetic_PNs,2,0),"No")</f>
        <v>No</v>
      </c>
      <c r="N354" t="str">
        <f>IFERROR(VLOOKUP(A354,Pizoelectric!Pizoelectic_PNs,2,0),"No")</f>
        <v>No</v>
      </c>
      <c r="O354">
        <v>2016</v>
      </c>
      <c r="P354">
        <v>2015</v>
      </c>
      <c r="Q354">
        <v>2015</v>
      </c>
      <c r="R354" s="1">
        <v>2016649325</v>
      </c>
      <c r="S354" t="s">
        <v>4592</v>
      </c>
    </row>
    <row r="355" spans="1:19" x14ac:dyDescent="0.3">
      <c r="A355" t="s">
        <v>3340</v>
      </c>
      <c r="B355" t="s">
        <v>5612</v>
      </c>
      <c r="C355" t="s">
        <v>5613</v>
      </c>
      <c r="D355" t="str">
        <f>IFERROR(VLOOKUP(A355,'Assignee Cleaned'!Assignee_Cleanup_Robotics,2,0),"No")</f>
        <v>IROBOT CORP</v>
      </c>
      <c r="E355" t="s">
        <v>5748</v>
      </c>
      <c r="F355" t="s">
        <v>5749</v>
      </c>
      <c r="G355" t="s">
        <v>5624</v>
      </c>
      <c r="H355" t="s">
        <v>5624</v>
      </c>
      <c r="I355" t="s">
        <v>5624</v>
      </c>
      <c r="J355" t="str">
        <f>IFERROR(VLOOKUP(A355,'General Sensing'!GeneralSensing_PNs,2,0),"No")</f>
        <v>Yes</v>
      </c>
      <c r="K355" t="str">
        <f>IFERROR(VLOOKUP(A355,'Optical Sensing'!Optical_PNs,2,0),"No")</f>
        <v>Yes</v>
      </c>
      <c r="L355" t="str">
        <f>IFERROR(VLOOKUP(A355,Acoustics!Acoustic_PNs,2,0),"No")</f>
        <v>No</v>
      </c>
      <c r="M355" t="str">
        <f>IFERROR(VLOOKUP(A355,Electromagnetic!Electromagnetic_PNs,2,0),"No")</f>
        <v>No</v>
      </c>
      <c r="N355" t="str">
        <f>IFERROR(VLOOKUP(A355,Pizoelectric!Pizoelectic_PNs,2,0),"No")</f>
        <v>No</v>
      </c>
      <c r="O355">
        <v>2016</v>
      </c>
      <c r="P355">
        <v>2014</v>
      </c>
      <c r="Q355">
        <v>2014</v>
      </c>
      <c r="R355" s="1">
        <v>2016357649</v>
      </c>
      <c r="S355" t="s">
        <v>5152</v>
      </c>
    </row>
    <row r="356" spans="1:19" x14ac:dyDescent="0.3">
      <c r="A356" t="s">
        <v>3307</v>
      </c>
      <c r="B356" t="s">
        <v>5612</v>
      </c>
      <c r="C356" t="s">
        <v>5643</v>
      </c>
      <c r="D356" t="str">
        <f>IFERROR(VLOOKUP(A356,'Assignee Cleaned'!Assignee_Cleanup_Robotics,2,0),"No")</f>
        <v>IROBOT CORP</v>
      </c>
      <c r="E356" t="s">
        <v>6362</v>
      </c>
      <c r="F356" t="s">
        <v>5749</v>
      </c>
      <c r="G356" t="s">
        <v>5624</v>
      </c>
      <c r="H356" t="s">
        <v>5624</v>
      </c>
      <c r="I356" t="s">
        <v>5624</v>
      </c>
      <c r="J356" t="str">
        <f>IFERROR(VLOOKUP(A356,'General Sensing'!GeneralSensing_PNs,2,0),"No")</f>
        <v>Yes</v>
      </c>
      <c r="K356" t="str">
        <f>IFERROR(VLOOKUP(A356,'Optical Sensing'!Optical_PNs,2,0),"No")</f>
        <v>Yes</v>
      </c>
      <c r="L356" t="str">
        <f>IFERROR(VLOOKUP(A356,Acoustics!Acoustic_PNs,2,0),"No")</f>
        <v>No</v>
      </c>
      <c r="M356" t="str">
        <f>IFERROR(VLOOKUP(A356,Electromagnetic!Electromagnetic_PNs,2,0),"No")</f>
        <v>No</v>
      </c>
      <c r="N356" t="str">
        <f>IFERROR(VLOOKUP(A356,Pizoelectric!Pizoelectic_PNs,2,0),"No")</f>
        <v>No</v>
      </c>
      <c r="O356">
        <v>2016</v>
      </c>
      <c r="P356">
        <v>2011</v>
      </c>
      <c r="Q356">
        <v>2010</v>
      </c>
      <c r="R356" s="1" t="s">
        <v>5533</v>
      </c>
      <c r="S356" t="s">
        <v>5297</v>
      </c>
    </row>
    <row r="357" spans="1:19" x14ac:dyDescent="0.3">
      <c r="A357" t="s">
        <v>2906</v>
      </c>
      <c r="B357" t="s">
        <v>5612</v>
      </c>
      <c r="C357" t="s">
        <v>5613</v>
      </c>
      <c r="D357" t="str">
        <f>IFERROR(VLOOKUP(A357,'Assignee Cleaned'!Assignee_Cleanup_Robotics,2,0),"No")</f>
        <v>IROBOT CORP</v>
      </c>
      <c r="E357" t="s">
        <v>5748</v>
      </c>
      <c r="F357" t="s">
        <v>5749</v>
      </c>
      <c r="G357" t="s">
        <v>5624</v>
      </c>
      <c r="H357" t="s">
        <v>5624</v>
      </c>
      <c r="I357" t="s">
        <v>5624</v>
      </c>
      <c r="J357" t="str">
        <f>IFERROR(VLOOKUP(A357,'General Sensing'!GeneralSensing_PNs,2,0),"No")</f>
        <v>Yes</v>
      </c>
      <c r="K357" t="str">
        <f>IFERROR(VLOOKUP(A357,'Optical Sensing'!Optical_PNs,2,0),"No")</f>
        <v>Yes</v>
      </c>
      <c r="L357" t="str">
        <f>IFERROR(VLOOKUP(A357,Acoustics!Acoustic_PNs,2,0),"No")</f>
        <v>No</v>
      </c>
      <c r="M357" t="str">
        <f>IFERROR(VLOOKUP(A357,Electromagnetic!Electromagnetic_PNs,2,0),"No")</f>
        <v>No</v>
      </c>
      <c r="N357" t="str">
        <f>IFERROR(VLOOKUP(A357,Pizoelectric!Pizoelectic_PNs,2,0),"No")</f>
        <v>No</v>
      </c>
      <c r="O357">
        <v>2017</v>
      </c>
      <c r="P357">
        <v>2017</v>
      </c>
      <c r="Q357">
        <v>2014</v>
      </c>
      <c r="R357" s="1" t="s">
        <v>5331</v>
      </c>
      <c r="S357" t="s">
        <v>5152</v>
      </c>
    </row>
    <row r="358" spans="1:19" x14ac:dyDescent="0.3">
      <c r="A358" t="s">
        <v>2489</v>
      </c>
      <c r="B358" t="s">
        <v>5612</v>
      </c>
      <c r="C358" t="s">
        <v>5613</v>
      </c>
      <c r="D358" t="str">
        <f>IFERROR(VLOOKUP(A358,'Assignee Cleaned'!Assignee_Cleanup_Robotics,2,0),"No")</f>
        <v>IROBOT CORP</v>
      </c>
      <c r="E358" t="s">
        <v>5748</v>
      </c>
      <c r="F358" t="s">
        <v>5749</v>
      </c>
      <c r="G358" t="s">
        <v>5624</v>
      </c>
      <c r="H358" t="s">
        <v>5624</v>
      </c>
      <c r="I358" t="s">
        <v>5624</v>
      </c>
      <c r="J358" t="str">
        <f>IFERROR(VLOOKUP(A358,'General Sensing'!GeneralSensing_PNs,2,0),"No")</f>
        <v>Yes</v>
      </c>
      <c r="K358" t="str">
        <f>IFERROR(VLOOKUP(A358,'Optical Sensing'!Optical_PNs,2,0),"No")</f>
        <v>Yes</v>
      </c>
      <c r="L358" t="str">
        <f>IFERROR(VLOOKUP(A358,Acoustics!Acoustic_PNs,2,0),"No")</f>
        <v>No</v>
      </c>
      <c r="M358" t="str">
        <f>IFERROR(VLOOKUP(A358,Electromagnetic!Electromagnetic_PNs,2,0),"No")</f>
        <v>No</v>
      </c>
      <c r="N358" t="str">
        <f>IFERROR(VLOOKUP(A358,Pizoelectric!Pizoelectic_PNs,2,0),"No")</f>
        <v>No</v>
      </c>
      <c r="O358">
        <v>2018</v>
      </c>
      <c r="P358">
        <v>2017</v>
      </c>
      <c r="Q358">
        <v>2014</v>
      </c>
      <c r="R358" s="1" t="s">
        <v>5153</v>
      </c>
      <c r="S358" t="s">
        <v>5152</v>
      </c>
    </row>
    <row r="359" spans="1:19" x14ac:dyDescent="0.3">
      <c r="A359" t="s">
        <v>2112</v>
      </c>
      <c r="B359" t="s">
        <v>5612</v>
      </c>
      <c r="C359" t="s">
        <v>5675</v>
      </c>
      <c r="D359" t="str">
        <f>IFERROR(VLOOKUP(A359,'Assignee Cleaned'!Assignee_Cleanup_Robotics,2,0),"No")</f>
        <v>IROBOT CORP</v>
      </c>
      <c r="E359" t="s">
        <v>5748</v>
      </c>
      <c r="F359" t="s">
        <v>5749</v>
      </c>
      <c r="G359" t="s">
        <v>5624</v>
      </c>
      <c r="H359" t="s">
        <v>5624</v>
      </c>
      <c r="I359" t="s">
        <v>5624</v>
      </c>
      <c r="J359" t="str">
        <f>IFERROR(VLOOKUP(A359,'General Sensing'!GeneralSensing_PNs,2,0),"No")</f>
        <v>Yes</v>
      </c>
      <c r="K359" t="str">
        <f>IFERROR(VLOOKUP(A359,'Optical Sensing'!Optical_PNs,2,0),"No")</f>
        <v>Yes</v>
      </c>
      <c r="L359" t="str">
        <f>IFERROR(VLOOKUP(A359,Acoustics!Acoustic_PNs,2,0),"No")</f>
        <v>No</v>
      </c>
      <c r="M359" t="str">
        <f>IFERROR(VLOOKUP(A359,Electromagnetic!Electromagnetic_PNs,2,0),"No")</f>
        <v>No</v>
      </c>
      <c r="N359" t="str">
        <f>IFERROR(VLOOKUP(A359,Pizoelectric!Pizoelectic_PNs,2,0),"No")</f>
        <v>No</v>
      </c>
      <c r="O359">
        <v>2018</v>
      </c>
      <c r="P359">
        <v>2017</v>
      </c>
      <c r="Q359">
        <v>2017</v>
      </c>
      <c r="R359" s="1" t="s">
        <v>5115</v>
      </c>
      <c r="S359" t="s">
        <v>4758</v>
      </c>
    </row>
    <row r="360" spans="1:19" x14ac:dyDescent="0.3">
      <c r="A360" t="s">
        <v>1918</v>
      </c>
      <c r="B360" t="s">
        <v>5612</v>
      </c>
      <c r="C360" t="s">
        <v>5613</v>
      </c>
      <c r="D360" t="str">
        <f>IFERROR(VLOOKUP(A360,'Assignee Cleaned'!Assignee_Cleanup_Robotics,2,0),"No")</f>
        <v>IROBOT CORP</v>
      </c>
      <c r="E360" t="s">
        <v>5748</v>
      </c>
      <c r="F360" t="s">
        <v>5749</v>
      </c>
      <c r="G360" t="s">
        <v>5624</v>
      </c>
      <c r="H360" t="s">
        <v>5624</v>
      </c>
      <c r="I360" t="s">
        <v>5624</v>
      </c>
      <c r="J360" t="str">
        <f>IFERROR(VLOOKUP(A360,'General Sensing'!GeneralSensing_PNs,2,0),"No")</f>
        <v>Yes</v>
      </c>
      <c r="K360" t="str">
        <f>IFERROR(VLOOKUP(A360,'Optical Sensing'!Optical_PNs,2,0),"No")</f>
        <v>Yes</v>
      </c>
      <c r="L360" t="str">
        <f>IFERROR(VLOOKUP(A360,Acoustics!Acoustic_PNs,2,0),"No")</f>
        <v>No</v>
      </c>
      <c r="M360" t="str">
        <f>IFERROR(VLOOKUP(A360,Electromagnetic!Electromagnetic_PNs,2,0),"No")</f>
        <v>No</v>
      </c>
      <c r="N360" t="str">
        <f>IFERROR(VLOOKUP(A360,Pizoelectric!Pizoelectic_PNs,2,0),"No")</f>
        <v>No</v>
      </c>
      <c r="O360">
        <v>2019</v>
      </c>
      <c r="P360">
        <v>2018</v>
      </c>
      <c r="Q360">
        <v>2017</v>
      </c>
      <c r="R360" s="1" t="s">
        <v>4759</v>
      </c>
      <c r="S360" t="s">
        <v>4758</v>
      </c>
    </row>
    <row r="361" spans="1:19" x14ac:dyDescent="0.3">
      <c r="A361" t="s">
        <v>1050</v>
      </c>
      <c r="B361" t="s">
        <v>5612</v>
      </c>
      <c r="C361" t="s">
        <v>5613</v>
      </c>
      <c r="D361" t="str">
        <f>IFERROR(VLOOKUP(A361,'Assignee Cleaned'!Assignee_Cleanup_Robotics,2,0),"No")</f>
        <v>IROBOT CORP</v>
      </c>
      <c r="E361" t="s">
        <v>5748</v>
      </c>
      <c r="F361" t="s">
        <v>5749</v>
      </c>
      <c r="G361" t="s">
        <v>5624</v>
      </c>
      <c r="H361" t="s">
        <v>5624</v>
      </c>
      <c r="I361" t="s">
        <v>5624</v>
      </c>
      <c r="J361" t="str">
        <f>IFERROR(VLOOKUP(A361,'General Sensing'!GeneralSensing_PNs,2,0),"No")</f>
        <v>Yes</v>
      </c>
      <c r="K361" t="str">
        <f>IFERROR(VLOOKUP(A361,'Optical Sensing'!Optical_PNs,2,0),"No")</f>
        <v>Yes</v>
      </c>
      <c r="L361" t="str">
        <f>IFERROR(VLOOKUP(A361,Acoustics!Acoustic_PNs,2,0),"No")</f>
        <v>No</v>
      </c>
      <c r="M361" t="str">
        <f>IFERROR(VLOOKUP(A361,Electromagnetic!Electromagnetic_PNs,2,0),"No")</f>
        <v>No</v>
      </c>
      <c r="N361" t="str">
        <f>IFERROR(VLOOKUP(A361,Pizoelectric!Pizoelectic_PNs,2,0),"No")</f>
        <v>No</v>
      </c>
      <c r="O361">
        <v>2020</v>
      </c>
      <c r="P361">
        <v>2019</v>
      </c>
      <c r="Q361">
        <v>2016</v>
      </c>
      <c r="R361" s="1" t="s">
        <v>4616</v>
      </c>
      <c r="S361" t="s">
        <v>4615</v>
      </c>
    </row>
    <row r="362" spans="1:19" x14ac:dyDescent="0.3">
      <c r="A362" t="s">
        <v>606</v>
      </c>
      <c r="B362" t="s">
        <v>5612</v>
      </c>
      <c r="C362" t="s">
        <v>5613</v>
      </c>
      <c r="D362" t="str">
        <f>IFERROR(VLOOKUP(A362,'Assignee Cleaned'!Assignee_Cleanup_Robotics,2,0),"No")</f>
        <v>IROBOT CORP</v>
      </c>
      <c r="E362" t="s">
        <v>5748</v>
      </c>
      <c r="F362" t="s">
        <v>5749</v>
      </c>
      <c r="G362" t="s">
        <v>5624</v>
      </c>
      <c r="H362" t="s">
        <v>5624</v>
      </c>
      <c r="I362" t="s">
        <v>5624</v>
      </c>
      <c r="J362" t="str">
        <f>IFERROR(VLOOKUP(A362,'General Sensing'!GeneralSensing_PNs,2,0),"No")</f>
        <v>No</v>
      </c>
      <c r="K362" t="str">
        <f>IFERROR(VLOOKUP(A362,'Optical Sensing'!Optical_PNs,2,0),"No")</f>
        <v>Yes</v>
      </c>
      <c r="L362" t="str">
        <f>IFERROR(VLOOKUP(A362,Acoustics!Acoustic_PNs,2,0),"No")</f>
        <v>No</v>
      </c>
      <c r="M362" t="str">
        <f>IFERROR(VLOOKUP(A362,Electromagnetic!Electromagnetic_PNs,2,0),"No")</f>
        <v>No</v>
      </c>
      <c r="N362" t="str">
        <f>IFERROR(VLOOKUP(A362,Pizoelectric!Pizoelectic_PNs,2,0),"No")</f>
        <v>No</v>
      </c>
      <c r="O362">
        <v>2020</v>
      </c>
      <c r="P362">
        <v>2018</v>
      </c>
      <c r="Q362">
        <v>2018</v>
      </c>
      <c r="R362" s="1" t="s">
        <v>4203</v>
      </c>
      <c r="S362" t="s">
        <v>4202</v>
      </c>
    </row>
    <row r="363" spans="1:19" x14ac:dyDescent="0.3">
      <c r="A363" t="s">
        <v>2553</v>
      </c>
      <c r="B363" t="s">
        <v>5612</v>
      </c>
      <c r="C363" t="s">
        <v>5675</v>
      </c>
      <c r="D363" t="str">
        <f>IFERROR(VLOOKUP(A363,'Assignee Cleaned'!Assignee_Cleanup_Robotics,2,0),"No")</f>
        <v>JABIL INC</v>
      </c>
      <c r="E363" t="s">
        <v>6924</v>
      </c>
      <c r="F363" t="s">
        <v>6925</v>
      </c>
      <c r="G363" t="s">
        <v>6927</v>
      </c>
      <c r="H363" t="s">
        <v>6926</v>
      </c>
      <c r="I363" t="s">
        <v>6927</v>
      </c>
      <c r="J363" t="str">
        <f>IFERROR(VLOOKUP(A363,'General Sensing'!GeneralSensing_PNs,2,0),"No")</f>
        <v>No</v>
      </c>
      <c r="K363" t="str">
        <f>IFERROR(VLOOKUP(A363,'Optical Sensing'!Optical_PNs,2,0),"No")</f>
        <v>Yes</v>
      </c>
      <c r="L363" t="str">
        <f>IFERROR(VLOOKUP(A363,Acoustics!Acoustic_PNs,2,0),"No")</f>
        <v>No</v>
      </c>
      <c r="M363" t="str">
        <f>IFERROR(VLOOKUP(A363,Electromagnetic!Electromagnetic_PNs,2,0),"No")</f>
        <v>No</v>
      </c>
      <c r="N363" t="str">
        <f>IFERROR(VLOOKUP(A363,Pizoelectric!Pizoelectic_PNs,2,0),"No")</f>
        <v>No</v>
      </c>
      <c r="O363">
        <v>2018</v>
      </c>
      <c r="P363">
        <v>2016</v>
      </c>
      <c r="Q363">
        <v>2016</v>
      </c>
      <c r="R363" s="1" t="s">
        <v>5208</v>
      </c>
      <c r="S363" t="s">
        <v>3832</v>
      </c>
    </row>
    <row r="364" spans="1:19" x14ac:dyDescent="0.3">
      <c r="A364" t="s">
        <v>2389</v>
      </c>
      <c r="B364" t="s">
        <v>5612</v>
      </c>
      <c r="C364" t="s">
        <v>5613</v>
      </c>
      <c r="D364" t="str">
        <f>IFERROR(VLOOKUP(A364,'Assignee Cleaned'!Assignee_Cleanup_Robotics,2,0),"No")</f>
        <v>JABIL INC</v>
      </c>
      <c r="E364" t="s">
        <v>6971</v>
      </c>
      <c r="F364" t="s">
        <v>6972</v>
      </c>
      <c r="G364" t="s">
        <v>6927</v>
      </c>
      <c r="H364" t="s">
        <v>6927</v>
      </c>
      <c r="I364" t="s">
        <v>6927</v>
      </c>
      <c r="J364" t="str">
        <f>IFERROR(VLOOKUP(A364,'General Sensing'!GeneralSensing_PNs,2,0),"No")</f>
        <v>No</v>
      </c>
      <c r="K364" t="str">
        <f>IFERROR(VLOOKUP(A364,'Optical Sensing'!Optical_PNs,2,0),"No")</f>
        <v>Yes</v>
      </c>
      <c r="L364" t="str">
        <f>IFERROR(VLOOKUP(A364,Acoustics!Acoustic_PNs,2,0),"No")</f>
        <v>No</v>
      </c>
      <c r="M364" t="str">
        <f>IFERROR(VLOOKUP(A364,Electromagnetic!Electromagnetic_PNs,2,0),"No")</f>
        <v>No</v>
      </c>
      <c r="N364" t="str">
        <f>IFERROR(VLOOKUP(A364,Pizoelectric!Pizoelectic_PNs,2,0),"No")</f>
        <v>No</v>
      </c>
      <c r="O364">
        <v>2018</v>
      </c>
      <c r="P364">
        <v>2018</v>
      </c>
      <c r="Q364">
        <v>2016</v>
      </c>
      <c r="R364" s="1" t="s">
        <v>4483</v>
      </c>
      <c r="S364" t="s">
        <v>3832</v>
      </c>
    </row>
    <row r="365" spans="1:19" x14ac:dyDescent="0.3">
      <c r="A365" t="s">
        <v>272</v>
      </c>
      <c r="B365" t="s">
        <v>5612</v>
      </c>
      <c r="C365" t="s">
        <v>5613</v>
      </c>
      <c r="D365" t="str">
        <f>IFERROR(VLOOKUP(A365,'Assignee Cleaned'!Assignee_Cleanup_Robotics,2,0),"No")</f>
        <v>JABIL INC</v>
      </c>
      <c r="E365" t="s">
        <v>7544</v>
      </c>
      <c r="F365" t="s">
        <v>6972</v>
      </c>
      <c r="G365" t="s">
        <v>6927</v>
      </c>
      <c r="H365" t="s">
        <v>6927</v>
      </c>
      <c r="I365" t="s">
        <v>6927</v>
      </c>
      <c r="J365" t="str">
        <f>IFERROR(VLOOKUP(A365,'General Sensing'!GeneralSensing_PNs,2,0),"No")</f>
        <v>Yes</v>
      </c>
      <c r="K365" t="str">
        <f>IFERROR(VLOOKUP(A365,'Optical Sensing'!Optical_PNs,2,0),"No")</f>
        <v>Yes</v>
      </c>
      <c r="L365" t="str">
        <f>IFERROR(VLOOKUP(A365,Acoustics!Acoustic_PNs,2,0),"No")</f>
        <v>No</v>
      </c>
      <c r="M365" t="str">
        <f>IFERROR(VLOOKUP(A365,Electromagnetic!Electromagnetic_PNs,2,0),"No")</f>
        <v>No</v>
      </c>
      <c r="N365" t="str">
        <f>IFERROR(VLOOKUP(A365,Pizoelectric!Pizoelectic_PNs,2,0),"No")</f>
        <v>No</v>
      </c>
      <c r="O365">
        <v>2020</v>
      </c>
      <c r="P365">
        <v>2020</v>
      </c>
      <c r="Q365">
        <v>2016</v>
      </c>
      <c r="R365" s="1" t="s">
        <v>3833</v>
      </c>
      <c r="S365" t="s">
        <v>3832</v>
      </c>
    </row>
    <row r="366" spans="1:19" x14ac:dyDescent="0.3">
      <c r="A366" t="s">
        <v>1147</v>
      </c>
      <c r="B366" t="s">
        <v>5612</v>
      </c>
      <c r="C366" t="s">
        <v>5613</v>
      </c>
      <c r="D366" t="str">
        <f>IFERROR(VLOOKUP(A366,'Assignee Cleaned'!Assignee_Cleanup_Robotics,2,0),"No")</f>
        <v>JAPAN CASH MACHINE CO LTD</v>
      </c>
      <c r="E366" t="s">
        <v>7269</v>
      </c>
      <c r="F366" t="s">
        <v>7308</v>
      </c>
      <c r="G366" t="s">
        <v>7272</v>
      </c>
      <c r="H366" t="s">
        <v>7271</v>
      </c>
      <c r="I366" t="s">
        <v>7272</v>
      </c>
      <c r="J366" t="str">
        <f>IFERROR(VLOOKUP(A366,'General Sensing'!GeneralSensing_PNs,2,0),"No")</f>
        <v>No</v>
      </c>
      <c r="K366" t="str">
        <f>IFERROR(VLOOKUP(A366,'Optical Sensing'!Optical_PNs,2,0),"No")</f>
        <v>Yes</v>
      </c>
      <c r="L366" t="str">
        <f>IFERROR(VLOOKUP(A366,Acoustics!Acoustic_PNs,2,0),"No")</f>
        <v>No</v>
      </c>
      <c r="M366" t="str">
        <f>IFERROR(VLOOKUP(A366,Electromagnetic!Electromagnetic_PNs,2,0),"No")</f>
        <v>No</v>
      </c>
      <c r="N366" t="str">
        <f>IFERROR(VLOOKUP(A366,Pizoelectric!Pizoelectic_PNs,2,0),"No")</f>
        <v>No</v>
      </c>
      <c r="O366">
        <v>2019</v>
      </c>
      <c r="P366">
        <v>2018</v>
      </c>
      <c r="Q366">
        <v>2018</v>
      </c>
      <c r="R366" s="1" t="s">
        <v>4696</v>
      </c>
      <c r="S366" t="s">
        <v>3682</v>
      </c>
    </row>
    <row r="367" spans="1:19" x14ac:dyDescent="0.3">
      <c r="A367" t="s">
        <v>3038</v>
      </c>
      <c r="B367" t="s">
        <v>5612</v>
      </c>
      <c r="C367" t="s">
        <v>5613</v>
      </c>
      <c r="D367" t="str">
        <f>IFERROR(VLOOKUP(A367,'Assignee Cleaned'!Assignee_Cleanup_Robotics,2,0),"No")</f>
        <v>JUNGHEINRICH AG</v>
      </c>
      <c r="E367" t="s">
        <v>6733</v>
      </c>
      <c r="F367" t="s">
        <v>6734</v>
      </c>
      <c r="G367" t="s">
        <v>6735</v>
      </c>
      <c r="H367" t="s">
        <v>6735</v>
      </c>
      <c r="I367" t="s">
        <v>6735</v>
      </c>
      <c r="J367" t="str">
        <f>IFERROR(VLOOKUP(A367,'General Sensing'!GeneralSensing_PNs,2,0),"No")</f>
        <v>Yes</v>
      </c>
      <c r="K367" t="str">
        <f>IFERROR(VLOOKUP(A367,'Optical Sensing'!Optical_PNs,2,0),"No")</f>
        <v>Yes</v>
      </c>
      <c r="L367" t="str">
        <f>IFERROR(VLOOKUP(A367,Acoustics!Acoustic_PNs,2,0),"No")</f>
        <v>No</v>
      </c>
      <c r="M367" t="str">
        <f>IFERROR(VLOOKUP(A367,Electromagnetic!Electromagnetic_PNs,2,0),"No")</f>
        <v>No</v>
      </c>
      <c r="N367" t="str">
        <f>IFERROR(VLOOKUP(A367,Pizoelectric!Pizoelectic_PNs,2,0),"No")</f>
        <v>No</v>
      </c>
      <c r="O367">
        <v>2017</v>
      </c>
      <c r="P367">
        <v>2016</v>
      </c>
      <c r="Q367">
        <v>2015</v>
      </c>
      <c r="R367" s="1" t="s">
        <v>4945</v>
      </c>
      <c r="S367" t="s">
        <v>4944</v>
      </c>
    </row>
    <row r="368" spans="1:19" x14ac:dyDescent="0.3">
      <c r="A368" t="s">
        <v>2567</v>
      </c>
      <c r="B368" t="s">
        <v>5612</v>
      </c>
      <c r="C368" t="s">
        <v>5613</v>
      </c>
      <c r="D368" t="str">
        <f>IFERROR(VLOOKUP(A368,'Assignee Cleaned'!Assignee_Cleanup_Robotics,2,0),"No")</f>
        <v>TOSHIBA CORP</v>
      </c>
      <c r="E368" t="s">
        <v>5988</v>
      </c>
      <c r="F368" t="s">
        <v>5989</v>
      </c>
      <c r="G368" t="s">
        <v>5991</v>
      </c>
      <c r="H368" t="s">
        <v>5990</v>
      </c>
      <c r="I368" t="s">
        <v>5991</v>
      </c>
      <c r="J368" t="str">
        <f>IFERROR(VLOOKUP(A368,'General Sensing'!GeneralSensing_PNs,2,0),"No")</f>
        <v>Yes</v>
      </c>
      <c r="K368" t="str">
        <f>IFERROR(VLOOKUP(A368,'Optical Sensing'!Optical_PNs,2,0),"No")</f>
        <v>Yes</v>
      </c>
      <c r="L368" t="str">
        <f>IFERROR(VLOOKUP(A368,Acoustics!Acoustic_PNs,2,0),"No")</f>
        <v>No</v>
      </c>
      <c r="M368" t="str">
        <f>IFERROR(VLOOKUP(A368,Electromagnetic!Electromagnetic_PNs,2,0),"No")</f>
        <v>No</v>
      </c>
      <c r="N368" t="str">
        <f>IFERROR(VLOOKUP(A368,Pizoelectric!Pizoelectic_PNs,2,0),"No")</f>
        <v>No</v>
      </c>
      <c r="O368">
        <v>2018</v>
      </c>
      <c r="P368">
        <v>2017</v>
      </c>
      <c r="Q368">
        <v>2016</v>
      </c>
      <c r="R368" s="1">
        <v>2018188737</v>
      </c>
      <c r="S368" t="s">
        <v>5059</v>
      </c>
    </row>
    <row r="369" spans="1:19" x14ac:dyDescent="0.3">
      <c r="A369" t="s">
        <v>2151</v>
      </c>
      <c r="B369" t="s">
        <v>5612</v>
      </c>
      <c r="C369" t="s">
        <v>5613</v>
      </c>
      <c r="D369" t="str">
        <f>IFERROR(VLOOKUP(A369,'Assignee Cleaned'!Assignee_Cleanup_Robotics,2,0),"No")</f>
        <v>TOSHIBA CORP</v>
      </c>
      <c r="E369" t="s">
        <v>5988</v>
      </c>
      <c r="F369" t="s">
        <v>5989</v>
      </c>
      <c r="G369" t="s">
        <v>5991</v>
      </c>
      <c r="H369" t="s">
        <v>6069</v>
      </c>
      <c r="I369" t="s">
        <v>5991</v>
      </c>
      <c r="J369" t="str">
        <f>IFERROR(VLOOKUP(A369,'General Sensing'!GeneralSensing_PNs,2,0),"No")</f>
        <v>Yes</v>
      </c>
      <c r="K369" t="str">
        <f>IFERROR(VLOOKUP(A369,'Optical Sensing'!Optical_PNs,2,0),"No")</f>
        <v>Yes</v>
      </c>
      <c r="L369" t="str">
        <f>IFERROR(VLOOKUP(A369,Acoustics!Acoustic_PNs,2,0),"No")</f>
        <v>No</v>
      </c>
      <c r="M369" t="str">
        <f>IFERROR(VLOOKUP(A369,Electromagnetic!Electromagnetic_PNs,2,0),"No")</f>
        <v>No</v>
      </c>
      <c r="N369" t="str">
        <f>IFERROR(VLOOKUP(A369,Pizoelectric!Pizoelectic_PNs,2,0),"No")</f>
        <v>No</v>
      </c>
      <c r="O369">
        <v>2018</v>
      </c>
      <c r="P369">
        <v>2017</v>
      </c>
      <c r="Q369">
        <v>2017</v>
      </c>
      <c r="R369" s="1">
        <v>2018754608</v>
      </c>
      <c r="S369" t="s">
        <v>4208</v>
      </c>
    </row>
    <row r="370" spans="1:19" x14ac:dyDescent="0.3">
      <c r="A370" t="s">
        <v>2279</v>
      </c>
      <c r="B370" t="s">
        <v>5612</v>
      </c>
      <c r="C370" t="s">
        <v>5613</v>
      </c>
      <c r="D370" t="str">
        <f>IFERROR(VLOOKUP(A370,'Assignee Cleaned'!Assignee_Cleanup_Robotics,2,0),"No")</f>
        <v>TOSHIBA CORP</v>
      </c>
      <c r="E370" t="s">
        <v>7000</v>
      </c>
      <c r="F370" t="s">
        <v>5989</v>
      </c>
      <c r="G370" t="s">
        <v>5991</v>
      </c>
      <c r="H370" t="s">
        <v>6069</v>
      </c>
      <c r="I370" t="s">
        <v>5991</v>
      </c>
      <c r="J370" t="str">
        <f>IFERROR(VLOOKUP(A370,'General Sensing'!GeneralSensing_PNs,2,0),"No")</f>
        <v>No</v>
      </c>
      <c r="K370" t="str">
        <f>IFERROR(VLOOKUP(A370,'Optical Sensing'!Optical_PNs,2,0),"No")</f>
        <v>Yes</v>
      </c>
      <c r="L370" t="str">
        <f>IFERROR(VLOOKUP(A370,Acoustics!Acoustic_PNs,2,0),"No")</f>
        <v>No</v>
      </c>
      <c r="M370" t="str">
        <f>IFERROR(VLOOKUP(A370,Electromagnetic!Electromagnetic_PNs,2,0),"No")</f>
        <v>No</v>
      </c>
      <c r="N370" t="str">
        <f>IFERROR(VLOOKUP(A370,Pizoelectric!Pizoelectic_PNs,2,0),"No")</f>
        <v>No</v>
      </c>
      <c r="O370">
        <v>2018</v>
      </c>
      <c r="P370">
        <v>2017</v>
      </c>
      <c r="Q370">
        <v>2017</v>
      </c>
      <c r="R370" s="1" t="s">
        <v>5197</v>
      </c>
      <c r="S370" t="s">
        <v>5196</v>
      </c>
    </row>
    <row r="371" spans="1:19" x14ac:dyDescent="0.3">
      <c r="A371" t="s">
        <v>64</v>
      </c>
      <c r="B371" t="s">
        <v>5612</v>
      </c>
      <c r="C371" t="s">
        <v>5613</v>
      </c>
      <c r="D371" t="str">
        <f>IFERROR(VLOOKUP(A371,'Assignee Cleaned'!Assignee_Cleanup_Robotics,2,0),"No")</f>
        <v>TOSHIBA CORP</v>
      </c>
      <c r="E371" t="s">
        <v>7622</v>
      </c>
      <c r="F371" t="s">
        <v>5989</v>
      </c>
      <c r="G371" t="s">
        <v>5991</v>
      </c>
      <c r="H371" t="s">
        <v>5990</v>
      </c>
      <c r="I371" t="s">
        <v>5991</v>
      </c>
      <c r="J371" t="str">
        <f>IFERROR(VLOOKUP(A371,'General Sensing'!GeneralSensing_PNs,2,0),"No")</f>
        <v>Yes</v>
      </c>
      <c r="K371" t="str">
        <f>IFERROR(VLOOKUP(A371,'Optical Sensing'!Optical_PNs,2,0),"No")</f>
        <v>Yes</v>
      </c>
      <c r="L371" t="str">
        <f>IFERROR(VLOOKUP(A371,Acoustics!Acoustic_PNs,2,0),"No")</f>
        <v>No</v>
      </c>
      <c r="M371" t="str">
        <f>IFERROR(VLOOKUP(A371,Electromagnetic!Electromagnetic_PNs,2,0),"No")</f>
        <v>No</v>
      </c>
      <c r="N371" t="str">
        <f>IFERROR(VLOOKUP(A371,Pizoelectric!Pizoelectic_PNs,2,0),"No")</f>
        <v>No</v>
      </c>
      <c r="O371">
        <v>2020</v>
      </c>
      <c r="P371">
        <v>2020</v>
      </c>
      <c r="Q371">
        <v>2019</v>
      </c>
      <c r="R371" s="1" t="s">
        <v>3562</v>
      </c>
      <c r="S371" t="s">
        <v>3561</v>
      </c>
    </row>
    <row r="372" spans="1:19" x14ac:dyDescent="0.3">
      <c r="A372" t="s">
        <v>2018</v>
      </c>
      <c r="B372" t="s">
        <v>5612</v>
      </c>
      <c r="C372" t="s">
        <v>5613</v>
      </c>
      <c r="D372" t="str">
        <f>IFERROR(VLOOKUP(A372,'Assignee Cleaned'!Assignee_Cleanup_Robotics,2,0),"No")</f>
        <v>TOSHIBA CORP</v>
      </c>
      <c r="E372" t="s">
        <v>7046</v>
      </c>
      <c r="F372" t="s">
        <v>7047</v>
      </c>
      <c r="G372" t="s">
        <v>5991</v>
      </c>
      <c r="H372" t="s">
        <v>7048</v>
      </c>
      <c r="I372" t="s">
        <v>7049</v>
      </c>
      <c r="J372" t="str">
        <f>IFERROR(VLOOKUP(A372,'General Sensing'!GeneralSensing_PNs,2,0),"No")</f>
        <v>Yes</v>
      </c>
      <c r="K372" t="str">
        <f>IFERROR(VLOOKUP(A372,'Optical Sensing'!Optical_PNs,2,0),"No")</f>
        <v>Yes</v>
      </c>
      <c r="L372" t="str">
        <f>IFERROR(VLOOKUP(A372,Acoustics!Acoustic_PNs,2,0),"No")</f>
        <v>No</v>
      </c>
      <c r="M372" t="str">
        <f>IFERROR(VLOOKUP(A372,Electromagnetic!Electromagnetic_PNs,2,0),"No")</f>
        <v>No</v>
      </c>
      <c r="N372" t="str">
        <f>IFERROR(VLOOKUP(A372,Pizoelectric!Pizoelectic_PNs,2,0),"No")</f>
        <v>No</v>
      </c>
      <c r="O372">
        <v>2018</v>
      </c>
      <c r="P372">
        <v>2018</v>
      </c>
      <c r="Q372">
        <v>2017</v>
      </c>
      <c r="R372" s="1" t="s">
        <v>3986</v>
      </c>
      <c r="S372" t="s">
        <v>3985</v>
      </c>
    </row>
    <row r="373" spans="1:19" x14ac:dyDescent="0.3">
      <c r="A373" t="s">
        <v>50</v>
      </c>
      <c r="B373" t="s">
        <v>5612</v>
      </c>
      <c r="C373" t="s">
        <v>5613</v>
      </c>
      <c r="D373" t="str">
        <f>IFERROR(VLOOKUP(A373,'Assignee Cleaned'!Assignee_Cleanup_Robotics,2,0),"No")</f>
        <v>TOSHIBA CORP</v>
      </c>
      <c r="E373" t="s">
        <v>7626</v>
      </c>
      <c r="F373" t="s">
        <v>7047</v>
      </c>
      <c r="G373" t="s">
        <v>5991</v>
      </c>
      <c r="H373" t="s">
        <v>7103</v>
      </c>
      <c r="I373" t="s">
        <v>7262</v>
      </c>
      <c r="J373" t="str">
        <f>IFERROR(VLOOKUP(A373,'General Sensing'!GeneralSensing_PNs,2,0),"No")</f>
        <v>No</v>
      </c>
      <c r="K373" t="str">
        <f>IFERROR(VLOOKUP(A373,'Optical Sensing'!Optical_PNs,2,0),"No")</f>
        <v>Yes</v>
      </c>
      <c r="L373" t="str">
        <f>IFERROR(VLOOKUP(A373,Acoustics!Acoustic_PNs,2,0),"No")</f>
        <v>No</v>
      </c>
      <c r="M373" t="str">
        <f>IFERROR(VLOOKUP(A373,Electromagnetic!Electromagnetic_PNs,2,0),"No")</f>
        <v>No</v>
      </c>
      <c r="N373" t="str">
        <f>IFERROR(VLOOKUP(A373,Pizoelectric!Pizoelectic_PNs,2,0),"No")</f>
        <v>No</v>
      </c>
      <c r="O373">
        <v>2020</v>
      </c>
      <c r="P373">
        <v>2020</v>
      </c>
      <c r="Q373">
        <v>2019</v>
      </c>
      <c r="R373" s="1" t="s">
        <v>3514</v>
      </c>
      <c r="S373" t="s">
        <v>3513</v>
      </c>
    </row>
    <row r="374" spans="1:19" x14ac:dyDescent="0.3">
      <c r="A374" t="s">
        <v>3461</v>
      </c>
      <c r="B374" t="s">
        <v>5612</v>
      </c>
      <c r="C374" t="s">
        <v>5643</v>
      </c>
      <c r="D374" t="str">
        <f>IFERROR(VLOOKUP(A374,'Assignee Cleaned'!Assignee_Cleanup_Robotics,2,0),"No")</f>
        <v>YASKAWA ELECTRIC CORP.</v>
      </c>
      <c r="E374" t="s">
        <v>6382</v>
      </c>
      <c r="F374" t="s">
        <v>6383</v>
      </c>
      <c r="G374" t="s">
        <v>5700</v>
      </c>
      <c r="H374" t="s">
        <v>5699</v>
      </c>
      <c r="I374" t="s">
        <v>5700</v>
      </c>
      <c r="J374" t="str">
        <f>IFERROR(VLOOKUP(A374,'General Sensing'!GeneralSensing_PNs,2,0),"No")</f>
        <v>Yes</v>
      </c>
      <c r="K374" t="str">
        <f>IFERROR(VLOOKUP(A374,'Optical Sensing'!Optical_PNs,2,0),"No")</f>
        <v>Yes</v>
      </c>
      <c r="L374" t="str">
        <f>IFERROR(VLOOKUP(A374,Acoustics!Acoustic_PNs,2,0),"No")</f>
        <v>No</v>
      </c>
      <c r="M374" t="str">
        <f>IFERROR(VLOOKUP(A374,Electromagnetic!Electromagnetic_PNs,2,0),"No")</f>
        <v>No</v>
      </c>
      <c r="N374" t="str">
        <f>IFERROR(VLOOKUP(A374,Pizoelectric!Pizoelectic_PNs,2,0),"No")</f>
        <v>No</v>
      </c>
      <c r="O374">
        <v>2016</v>
      </c>
      <c r="P374">
        <v>2012</v>
      </c>
      <c r="Q374">
        <v>2011</v>
      </c>
      <c r="R374" s="1" t="s">
        <v>5592</v>
      </c>
      <c r="S374" t="s">
        <v>5591</v>
      </c>
    </row>
    <row r="375" spans="1:19" x14ac:dyDescent="0.3">
      <c r="A375" t="s">
        <v>3421</v>
      </c>
      <c r="B375" t="s">
        <v>5612</v>
      </c>
      <c r="C375" t="s">
        <v>5643</v>
      </c>
      <c r="D375" t="str">
        <f>IFERROR(VLOOKUP(A375,'Assignee Cleaned'!Assignee_Cleanup_Robotics,2,0),"No")</f>
        <v>YASKAWA ELECTRIC CORP.</v>
      </c>
      <c r="E375" t="s">
        <v>6382</v>
      </c>
      <c r="F375" t="s">
        <v>6383</v>
      </c>
      <c r="G375" t="s">
        <v>5700</v>
      </c>
      <c r="H375" t="s">
        <v>5699</v>
      </c>
      <c r="I375" t="s">
        <v>5700</v>
      </c>
      <c r="J375" t="str">
        <f>IFERROR(VLOOKUP(A375,'General Sensing'!GeneralSensing_PNs,2,0),"No")</f>
        <v>Yes</v>
      </c>
      <c r="K375" t="str">
        <f>IFERROR(VLOOKUP(A375,'Optical Sensing'!Optical_PNs,2,0),"No")</f>
        <v>Yes</v>
      </c>
      <c r="L375" t="str">
        <f>IFERROR(VLOOKUP(A375,Acoustics!Acoustic_PNs,2,0),"No")</f>
        <v>No</v>
      </c>
      <c r="M375" t="str">
        <f>IFERROR(VLOOKUP(A375,Electromagnetic!Electromagnetic_PNs,2,0),"No")</f>
        <v>No</v>
      </c>
      <c r="N375" t="str">
        <f>IFERROR(VLOOKUP(A375,Pizoelectric!Pizoelectic_PNs,2,0),"No")</f>
        <v>No</v>
      </c>
      <c r="O375">
        <v>2016</v>
      </c>
      <c r="P375">
        <v>2012</v>
      </c>
      <c r="Q375">
        <v>2011</v>
      </c>
      <c r="R375" s="1" t="s">
        <v>5571</v>
      </c>
      <c r="S375" t="s">
        <v>5570</v>
      </c>
    </row>
    <row r="376" spans="1:19" x14ac:dyDescent="0.3">
      <c r="A376" t="s">
        <v>3039</v>
      </c>
      <c r="B376" t="s">
        <v>5612</v>
      </c>
      <c r="C376" t="s">
        <v>5613</v>
      </c>
      <c r="D376" t="str">
        <f>IFERROR(VLOOKUP(A376,'Assignee Cleaned'!Assignee_Cleanup_Robotics,2,0),"No")</f>
        <v>YASKAWA ELECTRIC CORP.</v>
      </c>
      <c r="E376" t="s">
        <v>6739</v>
      </c>
      <c r="F376" t="s">
        <v>6383</v>
      </c>
      <c r="G376" t="s">
        <v>5700</v>
      </c>
      <c r="H376" t="s">
        <v>5699</v>
      </c>
      <c r="I376" t="s">
        <v>5700</v>
      </c>
      <c r="J376" t="str">
        <f>IFERROR(VLOOKUP(A376,'General Sensing'!GeneralSensing_PNs,2,0),"No")</f>
        <v>Yes</v>
      </c>
      <c r="K376" t="str">
        <f>IFERROR(VLOOKUP(A376,'Optical Sensing'!Optical_PNs,2,0),"No")</f>
        <v>Yes</v>
      </c>
      <c r="L376" t="str">
        <f>IFERROR(VLOOKUP(A376,Acoustics!Acoustic_PNs,2,0),"No")</f>
        <v>No</v>
      </c>
      <c r="M376" t="str">
        <f>IFERROR(VLOOKUP(A376,Electromagnetic!Electromagnetic_PNs,2,0),"No")</f>
        <v>No</v>
      </c>
      <c r="N376" t="str">
        <f>IFERROR(VLOOKUP(A376,Pizoelectric!Pizoelectic_PNs,2,0),"No")</f>
        <v>No</v>
      </c>
      <c r="O376">
        <v>2017</v>
      </c>
      <c r="P376">
        <v>2016</v>
      </c>
      <c r="Q376">
        <v>2015</v>
      </c>
      <c r="R376" s="1" t="s">
        <v>5083</v>
      </c>
      <c r="S376" t="s">
        <v>5082</v>
      </c>
    </row>
    <row r="377" spans="1:19" x14ac:dyDescent="0.3">
      <c r="A377" t="s">
        <v>2239</v>
      </c>
      <c r="B377" t="s">
        <v>5612</v>
      </c>
      <c r="C377" t="s">
        <v>5613</v>
      </c>
      <c r="D377" t="str">
        <f>IFERROR(VLOOKUP(A377,'Assignee Cleaned'!Assignee_Cleanup_Robotics,2,0),"No")</f>
        <v>YASKAWA ELECTRIC CORP.</v>
      </c>
      <c r="E377" t="s">
        <v>6739</v>
      </c>
      <c r="F377" t="s">
        <v>6383</v>
      </c>
      <c r="G377" t="s">
        <v>5700</v>
      </c>
      <c r="H377" t="s">
        <v>5699</v>
      </c>
      <c r="I377" t="s">
        <v>5700</v>
      </c>
      <c r="J377" t="str">
        <f>IFERROR(VLOOKUP(A377,'General Sensing'!GeneralSensing_PNs,2,0),"No")</f>
        <v>Yes</v>
      </c>
      <c r="K377" t="str">
        <f>IFERROR(VLOOKUP(A377,'Optical Sensing'!Optical_PNs,2,0),"No")</f>
        <v>Yes</v>
      </c>
      <c r="L377" t="str">
        <f>IFERROR(VLOOKUP(A377,Acoustics!Acoustic_PNs,2,0),"No")</f>
        <v>No</v>
      </c>
      <c r="M377" t="str">
        <f>IFERROR(VLOOKUP(A377,Electromagnetic!Electromagnetic_PNs,2,0),"No")</f>
        <v>No</v>
      </c>
      <c r="N377" t="str">
        <f>IFERROR(VLOOKUP(A377,Pizoelectric!Pizoelectic_PNs,2,0),"No")</f>
        <v>No</v>
      </c>
      <c r="O377">
        <v>2018</v>
      </c>
      <c r="P377">
        <v>2018</v>
      </c>
      <c r="Q377">
        <v>2017</v>
      </c>
      <c r="R377" s="1" t="s">
        <v>5182</v>
      </c>
      <c r="S377" t="s">
        <v>5181</v>
      </c>
    </row>
    <row r="378" spans="1:19" x14ac:dyDescent="0.3">
      <c r="A378" t="s">
        <v>586</v>
      </c>
      <c r="B378" t="s">
        <v>5612</v>
      </c>
      <c r="C378" t="s">
        <v>5613</v>
      </c>
      <c r="D378" t="str">
        <f>IFERROR(VLOOKUP(A378,'Assignee Cleaned'!Assignee_Cleanup_Robotics,2,0),"No")</f>
        <v>YASKAWA ELECTRIC CORP.</v>
      </c>
      <c r="E378" t="s">
        <v>7446</v>
      </c>
      <c r="F378" t="s">
        <v>6383</v>
      </c>
      <c r="G378" t="s">
        <v>5700</v>
      </c>
      <c r="H378" t="s">
        <v>5699</v>
      </c>
      <c r="I378" t="s">
        <v>5700</v>
      </c>
      <c r="J378" t="str">
        <f>IFERROR(VLOOKUP(A378,'General Sensing'!GeneralSensing_PNs,2,0),"No")</f>
        <v>Yes</v>
      </c>
      <c r="K378" t="str">
        <f>IFERROR(VLOOKUP(A378,'Optical Sensing'!Optical_PNs,2,0),"No")</f>
        <v>Yes</v>
      </c>
      <c r="L378" t="str">
        <f>IFERROR(VLOOKUP(A378,Acoustics!Acoustic_PNs,2,0),"No")</f>
        <v>No</v>
      </c>
      <c r="M378" t="str">
        <f>IFERROR(VLOOKUP(A378,Electromagnetic!Electromagnetic_PNs,2,0),"No")</f>
        <v>No</v>
      </c>
      <c r="N378" t="str">
        <f>IFERROR(VLOOKUP(A378,Pizoelectric!Pizoelectic_PNs,2,0),"No")</f>
        <v>No</v>
      </c>
      <c r="O378">
        <v>2020</v>
      </c>
      <c r="P378">
        <v>2019</v>
      </c>
      <c r="Q378">
        <v>2018</v>
      </c>
      <c r="R378" s="1" t="s">
        <v>4169</v>
      </c>
      <c r="S378" t="s">
        <v>4168</v>
      </c>
    </row>
    <row r="379" spans="1:19" x14ac:dyDescent="0.3">
      <c r="A379" t="s">
        <v>3216</v>
      </c>
      <c r="B379" t="s">
        <v>5612</v>
      </c>
      <c r="C379" t="s">
        <v>5613</v>
      </c>
      <c r="D379" t="str">
        <f>IFERROR(VLOOKUP(A379,'Assignee Cleaned'!Assignee_Cleanup_Robotics,2,0),"No")</f>
        <v>KAWASAKI HEAVY INDUSTRIES LTD</v>
      </c>
      <c r="E379" t="s">
        <v>6509</v>
      </c>
      <c r="F379" t="s">
        <v>6510</v>
      </c>
      <c r="G379" t="s">
        <v>5638</v>
      </c>
      <c r="H379" t="s">
        <v>5637</v>
      </c>
      <c r="I379" t="s">
        <v>5638</v>
      </c>
      <c r="J379" t="str">
        <f>IFERROR(VLOOKUP(A379,'General Sensing'!GeneralSensing_PNs,2,0),"No")</f>
        <v>Yes</v>
      </c>
      <c r="K379" t="str">
        <f>IFERROR(VLOOKUP(A379,'Optical Sensing'!Optical_PNs,2,0),"No")</f>
        <v>Yes</v>
      </c>
      <c r="L379" t="str">
        <f>IFERROR(VLOOKUP(A379,Acoustics!Acoustic_PNs,2,0),"No")</f>
        <v>No</v>
      </c>
      <c r="M379" t="str">
        <f>IFERROR(VLOOKUP(A379,Electromagnetic!Electromagnetic_PNs,2,0),"No")</f>
        <v>No</v>
      </c>
      <c r="N379" t="str">
        <f>IFERROR(VLOOKUP(A379,Pizoelectric!Pizoelectic_PNs,2,0),"No")</f>
        <v>No</v>
      </c>
      <c r="O379">
        <v>2016</v>
      </c>
      <c r="P379">
        <v>2016</v>
      </c>
      <c r="Q379">
        <v>2013</v>
      </c>
      <c r="R379" s="1" t="s">
        <v>4358</v>
      </c>
      <c r="S379" t="s">
        <v>4357</v>
      </c>
    </row>
    <row r="380" spans="1:19" x14ac:dyDescent="0.3">
      <c r="A380" t="s">
        <v>3226</v>
      </c>
      <c r="B380" t="s">
        <v>5612</v>
      </c>
      <c r="C380" t="s">
        <v>5643</v>
      </c>
      <c r="D380" t="str">
        <f>IFERROR(VLOOKUP(A380,'Assignee Cleaned'!Assignee_Cleanup_Robotics,2,0),"No")</f>
        <v>KIKAI SEKKEI NAKAHATA KK</v>
      </c>
      <c r="E380" t="s">
        <v>6502</v>
      </c>
      <c r="F380" t="s">
        <v>6503</v>
      </c>
      <c r="G380" t="s">
        <v>6505</v>
      </c>
      <c r="H380" t="s">
        <v>6504</v>
      </c>
      <c r="I380" t="s">
        <v>6505</v>
      </c>
      <c r="J380" t="str">
        <f>IFERROR(VLOOKUP(A380,'General Sensing'!GeneralSensing_PNs,2,0),"No")</f>
        <v>Yes</v>
      </c>
      <c r="K380" t="str">
        <f>IFERROR(VLOOKUP(A380,'Optical Sensing'!Optical_PNs,2,0),"No")</f>
        <v>Yes</v>
      </c>
      <c r="L380" t="str">
        <f>IFERROR(VLOOKUP(A380,Acoustics!Acoustic_PNs,2,0),"No")</f>
        <v>No</v>
      </c>
      <c r="M380" t="str">
        <f>IFERROR(VLOOKUP(A380,Electromagnetic!Electromagnetic_PNs,2,0),"No")</f>
        <v>No</v>
      </c>
      <c r="N380" t="str">
        <f>IFERROR(VLOOKUP(A380,Pizoelectric!Pizoelectic_PNs,2,0),"No")</f>
        <v>No</v>
      </c>
      <c r="O380">
        <v>2016</v>
      </c>
      <c r="P380">
        <v>2014</v>
      </c>
      <c r="Q380">
        <v>2014</v>
      </c>
      <c r="R380" s="1" t="s">
        <v>4083</v>
      </c>
      <c r="S380" t="s">
        <v>4082</v>
      </c>
    </row>
    <row r="381" spans="1:19" x14ac:dyDescent="0.3">
      <c r="A381" t="s">
        <v>2843</v>
      </c>
      <c r="B381" t="s">
        <v>5612</v>
      </c>
      <c r="C381" t="s">
        <v>5613</v>
      </c>
      <c r="D381" t="str">
        <f>IFERROR(VLOOKUP(A381,'Assignee Cleaned'!Assignee_Cleanup_Robotics,2,0),"No")</f>
        <v>KINDRED SYSTEMS INC</v>
      </c>
      <c r="E381" t="s">
        <v>5903</v>
      </c>
      <c r="F381" t="s">
        <v>5904</v>
      </c>
      <c r="G381" t="s">
        <v>5905</v>
      </c>
      <c r="H381" t="s">
        <v>5905</v>
      </c>
      <c r="I381" t="s">
        <v>5905</v>
      </c>
      <c r="J381" t="str">
        <f>IFERROR(VLOOKUP(A381,'General Sensing'!GeneralSensing_PNs,2,0),"No")</f>
        <v>Yes</v>
      </c>
      <c r="K381" t="str">
        <f>IFERROR(VLOOKUP(A381,'Optical Sensing'!Optical_PNs,2,0),"No")</f>
        <v>Yes</v>
      </c>
      <c r="L381" t="str">
        <f>IFERROR(VLOOKUP(A381,Acoustics!Acoustic_PNs,2,0),"No")</f>
        <v>No</v>
      </c>
      <c r="M381" t="str">
        <f>IFERROR(VLOOKUP(A381,Electromagnetic!Electromagnetic_PNs,2,0),"No")</f>
        <v>No</v>
      </c>
      <c r="N381" t="str">
        <f>IFERROR(VLOOKUP(A381,Pizoelectric!Pizoelectic_PNs,2,0),"No")</f>
        <v>No</v>
      </c>
      <c r="O381">
        <v>2017</v>
      </c>
      <c r="P381">
        <v>2017</v>
      </c>
      <c r="Q381">
        <v>2016</v>
      </c>
      <c r="R381" s="1">
        <v>2017647712</v>
      </c>
      <c r="S381" t="s">
        <v>4026</v>
      </c>
    </row>
    <row r="382" spans="1:19" x14ac:dyDescent="0.3">
      <c r="A382" t="s">
        <v>628</v>
      </c>
      <c r="B382" t="s">
        <v>5612</v>
      </c>
      <c r="C382" t="s">
        <v>5613</v>
      </c>
      <c r="D382" t="str">
        <f>IFERROR(VLOOKUP(A382,'Assignee Cleaned'!Assignee_Cleanup_Robotics,2,0),"No")</f>
        <v>KINDRED SYSTEMS INC</v>
      </c>
      <c r="E382" t="s">
        <v>6294</v>
      </c>
      <c r="F382" t="s">
        <v>5904</v>
      </c>
      <c r="G382" t="s">
        <v>5905</v>
      </c>
      <c r="H382" t="s">
        <v>5905</v>
      </c>
      <c r="I382" t="s">
        <v>5905</v>
      </c>
      <c r="J382" t="str">
        <f>IFERROR(VLOOKUP(A382,'General Sensing'!GeneralSensing_PNs,2,0),"No")</f>
        <v>Yes</v>
      </c>
      <c r="K382" t="str">
        <f>IFERROR(VLOOKUP(A382,'Optical Sensing'!Optical_PNs,2,0),"No")</f>
        <v>Yes</v>
      </c>
      <c r="L382" t="str">
        <f>IFERROR(VLOOKUP(A382,Acoustics!Acoustic_PNs,2,0),"No")</f>
        <v>No</v>
      </c>
      <c r="M382" t="str">
        <f>IFERROR(VLOOKUP(A382,Electromagnetic!Electromagnetic_PNs,2,0),"No")</f>
        <v>Yes</v>
      </c>
      <c r="N382" t="str">
        <f>IFERROR(VLOOKUP(A382,Pizoelectric!Pizoelectic_PNs,2,0),"No")</f>
        <v>No</v>
      </c>
      <c r="O382">
        <v>2020</v>
      </c>
      <c r="P382">
        <v>2019</v>
      </c>
      <c r="Q382">
        <v>2018</v>
      </c>
      <c r="R382" s="1">
        <v>2020488744</v>
      </c>
      <c r="S382" t="s">
        <v>4234</v>
      </c>
    </row>
    <row r="383" spans="1:19" x14ac:dyDescent="0.3">
      <c r="A383" t="s">
        <v>2376</v>
      </c>
      <c r="B383" t="s">
        <v>5612</v>
      </c>
      <c r="C383" t="s">
        <v>5613</v>
      </c>
      <c r="D383" t="str">
        <f>IFERROR(VLOOKUP(A383,'Assignee Cleaned'!Assignee_Cleanup_Robotics,2,0),"No")</f>
        <v>KINDRED SYSTEMS INC</v>
      </c>
      <c r="E383" t="s">
        <v>5903</v>
      </c>
      <c r="F383" t="s">
        <v>5904</v>
      </c>
      <c r="G383" t="s">
        <v>5905</v>
      </c>
      <c r="H383" t="s">
        <v>5905</v>
      </c>
      <c r="I383" t="s">
        <v>5905</v>
      </c>
      <c r="J383" t="str">
        <f>IFERROR(VLOOKUP(A383,'General Sensing'!GeneralSensing_PNs,2,0),"No")</f>
        <v>Yes</v>
      </c>
      <c r="K383" t="str">
        <f>IFERROR(VLOOKUP(A383,'Optical Sensing'!Optical_PNs,2,0),"No")</f>
        <v>Yes</v>
      </c>
      <c r="L383" t="str">
        <f>IFERROR(VLOOKUP(A383,Acoustics!Acoustic_PNs,2,0),"No")</f>
        <v>No</v>
      </c>
      <c r="M383" t="str">
        <f>IFERROR(VLOOKUP(A383,Electromagnetic!Electromagnetic_PNs,2,0),"No")</f>
        <v>No</v>
      </c>
      <c r="N383" t="str">
        <f>IFERROR(VLOOKUP(A383,Pizoelectric!Pizoelectic_PNs,2,0),"No")</f>
        <v>No</v>
      </c>
      <c r="O383">
        <v>2018</v>
      </c>
      <c r="P383">
        <v>2017</v>
      </c>
      <c r="Q383">
        <v>2016</v>
      </c>
      <c r="R383" s="1" t="s">
        <v>5226</v>
      </c>
      <c r="S383" t="s">
        <v>5225</v>
      </c>
    </row>
    <row r="384" spans="1:19" x14ac:dyDescent="0.3">
      <c r="A384" t="s">
        <v>1991</v>
      </c>
      <c r="B384" t="s">
        <v>5612</v>
      </c>
      <c r="C384" t="s">
        <v>5613</v>
      </c>
      <c r="D384" t="str">
        <f>IFERROR(VLOOKUP(A384,'Assignee Cleaned'!Assignee_Cleanup_Robotics,2,0),"No")</f>
        <v>KINDRED SYSTEMS INC</v>
      </c>
      <c r="E384" t="s">
        <v>6294</v>
      </c>
      <c r="F384" t="s">
        <v>5904</v>
      </c>
      <c r="G384" t="s">
        <v>5905</v>
      </c>
      <c r="H384" t="s">
        <v>5905</v>
      </c>
      <c r="I384" t="s">
        <v>5905</v>
      </c>
      <c r="J384" t="str">
        <f>IFERROR(VLOOKUP(A384,'General Sensing'!GeneralSensing_PNs,2,0),"No")</f>
        <v>Yes</v>
      </c>
      <c r="K384" t="str">
        <f>IFERROR(VLOOKUP(A384,'Optical Sensing'!Optical_PNs,2,0),"No")</f>
        <v>Yes</v>
      </c>
      <c r="L384" t="str">
        <f>IFERROR(VLOOKUP(A384,Acoustics!Acoustic_PNs,2,0),"No")</f>
        <v>No</v>
      </c>
      <c r="M384" t="str">
        <f>IFERROR(VLOOKUP(A384,Electromagnetic!Electromagnetic_PNs,2,0),"No")</f>
        <v>No</v>
      </c>
      <c r="N384" t="str">
        <f>IFERROR(VLOOKUP(A384,Pizoelectric!Pizoelectic_PNs,2,0),"No")</f>
        <v>No</v>
      </c>
      <c r="O384">
        <v>2018</v>
      </c>
      <c r="P384">
        <v>2018</v>
      </c>
      <c r="Q384">
        <v>2017</v>
      </c>
      <c r="R384" s="1" t="s">
        <v>5114</v>
      </c>
      <c r="S384" t="s">
        <v>5113</v>
      </c>
    </row>
    <row r="385" spans="1:19" x14ac:dyDescent="0.3">
      <c r="A385" t="s">
        <v>415</v>
      </c>
      <c r="B385" t="s">
        <v>5612</v>
      </c>
      <c r="C385" t="s">
        <v>5613</v>
      </c>
      <c r="D385" t="str">
        <f>IFERROR(VLOOKUP(A385,'Assignee Cleaned'!Assignee_Cleanup_Robotics,2,0),"No")</f>
        <v>KINDRED SYSTEMS INC</v>
      </c>
      <c r="E385" t="s">
        <v>6294</v>
      </c>
      <c r="F385" t="s">
        <v>5904</v>
      </c>
      <c r="G385" t="s">
        <v>5905</v>
      </c>
      <c r="H385" t="s">
        <v>5905</v>
      </c>
      <c r="I385" t="s">
        <v>5905</v>
      </c>
      <c r="J385" t="str">
        <f>IFERROR(VLOOKUP(A385,'General Sensing'!GeneralSensing_PNs,2,0),"No")</f>
        <v>Yes</v>
      </c>
      <c r="K385" t="str">
        <f>IFERROR(VLOOKUP(A385,'Optical Sensing'!Optical_PNs,2,0),"No")</f>
        <v>Yes</v>
      </c>
      <c r="L385" t="str">
        <f>IFERROR(VLOOKUP(A385,Acoustics!Acoustic_PNs,2,0),"No")</f>
        <v>No</v>
      </c>
      <c r="M385" t="str">
        <f>IFERROR(VLOOKUP(A385,Electromagnetic!Electromagnetic_PNs,2,0),"No")</f>
        <v>No</v>
      </c>
      <c r="N385" t="str">
        <f>IFERROR(VLOOKUP(A385,Pizoelectric!Pizoelectic_PNs,2,0),"No")</f>
        <v>No</v>
      </c>
      <c r="O385">
        <v>2020</v>
      </c>
      <c r="P385">
        <v>2020</v>
      </c>
      <c r="Q385">
        <v>2017</v>
      </c>
      <c r="R385" s="1" t="s">
        <v>3749</v>
      </c>
      <c r="S385" t="s">
        <v>3748</v>
      </c>
    </row>
    <row r="386" spans="1:19" x14ac:dyDescent="0.3">
      <c r="A386" t="s">
        <v>2556</v>
      </c>
      <c r="B386" t="s">
        <v>5612</v>
      </c>
      <c r="C386" t="s">
        <v>5613</v>
      </c>
      <c r="D386" t="str">
        <f>IFERROR(VLOOKUP(A386,'Assignee Cleaned'!Assignee_Cleanup_Robotics,2,0),"No")</f>
        <v>KINDRED SYSTEMS INC</v>
      </c>
      <c r="E386" t="s">
        <v>5903</v>
      </c>
      <c r="F386" t="s">
        <v>6923</v>
      </c>
      <c r="G386" t="s">
        <v>5905</v>
      </c>
      <c r="H386" t="s">
        <v>5905</v>
      </c>
      <c r="I386" t="s">
        <v>5905</v>
      </c>
      <c r="J386" t="str">
        <f>IFERROR(VLOOKUP(A386,'General Sensing'!GeneralSensing_PNs,2,0),"No")</f>
        <v>Yes</v>
      </c>
      <c r="K386" t="str">
        <f>IFERROR(VLOOKUP(A386,'Optical Sensing'!Optical_PNs,2,0),"No")</f>
        <v>Yes</v>
      </c>
      <c r="L386" t="str">
        <f>IFERROR(VLOOKUP(A386,Acoustics!Acoustic_PNs,2,0),"No")</f>
        <v>No</v>
      </c>
      <c r="M386" t="str">
        <f>IFERROR(VLOOKUP(A386,Electromagnetic!Electromagnetic_PNs,2,0),"No")</f>
        <v>No</v>
      </c>
      <c r="N386" t="str">
        <f>IFERROR(VLOOKUP(A386,Pizoelectric!Pizoelectic_PNs,2,0),"No")</f>
        <v>No</v>
      </c>
      <c r="O386">
        <v>2018</v>
      </c>
      <c r="P386">
        <v>2017</v>
      </c>
      <c r="Q386">
        <v>2016</v>
      </c>
      <c r="R386" s="1" t="s">
        <v>4630</v>
      </c>
      <c r="S386" t="s">
        <v>4629</v>
      </c>
    </row>
    <row r="387" spans="1:19" x14ac:dyDescent="0.3">
      <c r="A387" t="s">
        <v>2024</v>
      </c>
      <c r="B387" t="s">
        <v>5612</v>
      </c>
      <c r="C387" t="s">
        <v>5613</v>
      </c>
      <c r="D387" t="str">
        <f>IFERROR(VLOOKUP(A387,'Assignee Cleaned'!Assignee_Cleanup_Robotics,2,0),"No")</f>
        <v>KINDRED SYSTEMS INC</v>
      </c>
      <c r="E387" t="s">
        <v>6294</v>
      </c>
      <c r="F387" t="s">
        <v>6923</v>
      </c>
      <c r="G387" t="s">
        <v>5905</v>
      </c>
      <c r="H387" t="s">
        <v>5905</v>
      </c>
      <c r="I387" t="s">
        <v>5905</v>
      </c>
      <c r="J387" t="str">
        <f>IFERROR(VLOOKUP(A387,'General Sensing'!GeneralSensing_PNs,2,0),"No")</f>
        <v>Yes</v>
      </c>
      <c r="K387" t="str">
        <f>IFERROR(VLOOKUP(A387,'Optical Sensing'!Optical_PNs,2,0),"No")</f>
        <v>Yes</v>
      </c>
      <c r="L387" t="str">
        <f>IFERROR(VLOOKUP(A387,Acoustics!Acoustic_PNs,2,0),"No")</f>
        <v>No</v>
      </c>
      <c r="M387" t="str">
        <f>IFERROR(VLOOKUP(A387,Electromagnetic!Electromagnetic_PNs,2,0),"No")</f>
        <v>No</v>
      </c>
      <c r="N387" t="str">
        <f>IFERROR(VLOOKUP(A387,Pizoelectric!Pizoelectic_PNs,2,0),"No")</f>
        <v>No</v>
      </c>
      <c r="O387">
        <v>2018</v>
      </c>
      <c r="P387">
        <v>2018</v>
      </c>
      <c r="Q387">
        <v>2017</v>
      </c>
      <c r="R387" s="1" t="s">
        <v>4243</v>
      </c>
      <c r="S387" t="s">
        <v>3748</v>
      </c>
    </row>
    <row r="388" spans="1:19" x14ac:dyDescent="0.3">
      <c r="A388" t="s">
        <v>2863</v>
      </c>
      <c r="B388" t="s">
        <v>5612</v>
      </c>
      <c r="C388" t="s">
        <v>5613</v>
      </c>
      <c r="D388" t="str">
        <f>IFERROR(VLOOKUP(A388,'Assignee Cleaned'!Assignee_Cleanup_Robotics,2,0),"No")</f>
        <v>KINEMA SYSTEMS INC</v>
      </c>
      <c r="E388" t="s">
        <v>5898</v>
      </c>
      <c r="F388" t="s">
        <v>5899</v>
      </c>
      <c r="G388" t="s">
        <v>5900</v>
      </c>
      <c r="H388" t="s">
        <v>5900</v>
      </c>
      <c r="I388" t="s">
        <v>5651</v>
      </c>
      <c r="J388" t="str">
        <f>IFERROR(VLOOKUP(A388,'General Sensing'!GeneralSensing_PNs,2,0),"No")</f>
        <v>Yes</v>
      </c>
      <c r="K388" t="str">
        <f>IFERROR(VLOOKUP(A388,'Optical Sensing'!Optical_PNs,2,0),"No")</f>
        <v>Yes</v>
      </c>
      <c r="L388" t="str">
        <f>IFERROR(VLOOKUP(A388,Acoustics!Acoustic_PNs,2,0),"No")</f>
        <v>No</v>
      </c>
      <c r="M388" t="str">
        <f>IFERROR(VLOOKUP(A388,Electromagnetic!Electromagnetic_PNs,2,0),"No")</f>
        <v>No</v>
      </c>
      <c r="N388" t="str">
        <f>IFERROR(VLOOKUP(A388,Pizoelectric!Pizoelectic_PNs,2,0),"No")</f>
        <v>No</v>
      </c>
      <c r="O388">
        <v>2017</v>
      </c>
      <c r="P388">
        <v>2017</v>
      </c>
      <c r="Q388">
        <v>2016</v>
      </c>
      <c r="R388" s="1">
        <v>2017601970</v>
      </c>
      <c r="S388" t="s">
        <v>5376</v>
      </c>
    </row>
    <row r="389" spans="1:19" x14ac:dyDescent="0.3">
      <c r="A389" t="s">
        <v>3243</v>
      </c>
      <c r="B389" t="s">
        <v>5612</v>
      </c>
      <c r="C389" t="s">
        <v>5675</v>
      </c>
      <c r="D389" t="str">
        <f>IFERROR(VLOOKUP(A389,'Assignee Cleaned'!Assignee_Cleanup_Robotics,2,0),"No")</f>
        <v>KING SAUD UNIVERSITY</v>
      </c>
      <c r="E389" t="s">
        <v>6670</v>
      </c>
      <c r="F389" t="s">
        <v>6671</v>
      </c>
      <c r="G389" t="s">
        <v>6671</v>
      </c>
      <c r="H389" t="s">
        <v>6672</v>
      </c>
      <c r="I389" t="s">
        <v>6671</v>
      </c>
      <c r="J389" t="str">
        <f>IFERROR(VLOOKUP(A389,'General Sensing'!GeneralSensing_PNs,2,0),"No")</f>
        <v>No</v>
      </c>
      <c r="K389" t="str">
        <f>IFERROR(VLOOKUP(A389,'Optical Sensing'!Optical_PNs,2,0),"No")</f>
        <v>Yes</v>
      </c>
      <c r="L389" t="str">
        <f>IFERROR(VLOOKUP(A389,Acoustics!Acoustic_PNs,2,0),"No")</f>
        <v>No</v>
      </c>
      <c r="M389" t="str">
        <f>IFERROR(VLOOKUP(A389,Electromagnetic!Electromagnetic_PNs,2,0),"No")</f>
        <v>No</v>
      </c>
      <c r="N389" t="str">
        <f>IFERROR(VLOOKUP(A389,Pizoelectric!Pizoelectic_PNs,2,0),"No")</f>
        <v>No</v>
      </c>
      <c r="O389">
        <v>2016</v>
      </c>
      <c r="P389">
        <v>2016</v>
      </c>
      <c r="Q389">
        <v>2016</v>
      </c>
      <c r="R389" s="1" t="s">
        <v>5507</v>
      </c>
      <c r="S389" t="s">
        <v>5506</v>
      </c>
    </row>
    <row r="390" spans="1:19" x14ac:dyDescent="0.3">
      <c r="A390" t="s">
        <v>1996</v>
      </c>
      <c r="B390" t="s">
        <v>5612</v>
      </c>
      <c r="C390" t="s">
        <v>5613</v>
      </c>
      <c r="D390" t="str">
        <f>IFERROR(VLOOKUP(A390,'Assignee Cleaned'!Assignee_Cleanup_Robotics,2,0),"No")</f>
        <v>KINPO ELECTRONICS INC</v>
      </c>
      <c r="E390" t="s">
        <v>7058</v>
      </c>
      <c r="F390" t="s">
        <v>7059</v>
      </c>
      <c r="G390" t="s">
        <v>7060</v>
      </c>
      <c r="H390" t="s">
        <v>7060</v>
      </c>
      <c r="I390" t="s">
        <v>7061</v>
      </c>
      <c r="J390" t="str">
        <f>IFERROR(VLOOKUP(A390,'General Sensing'!GeneralSensing_PNs,2,0),"No")</f>
        <v>Yes</v>
      </c>
      <c r="K390" t="str">
        <f>IFERROR(VLOOKUP(A390,'Optical Sensing'!Optical_PNs,2,0),"No")</f>
        <v>Yes</v>
      </c>
      <c r="L390" t="str">
        <f>IFERROR(VLOOKUP(A390,Acoustics!Acoustic_PNs,2,0),"No")</f>
        <v>No</v>
      </c>
      <c r="M390" t="str">
        <f>IFERROR(VLOOKUP(A390,Electromagnetic!Electromagnetic_PNs,2,0),"No")</f>
        <v>No</v>
      </c>
      <c r="N390" t="str">
        <f>IFERROR(VLOOKUP(A390,Pizoelectric!Pizoelectic_PNs,2,0),"No")</f>
        <v>No</v>
      </c>
      <c r="O390">
        <v>2018</v>
      </c>
      <c r="P390">
        <v>2017</v>
      </c>
      <c r="Q390">
        <v>2017</v>
      </c>
      <c r="R390" s="1" t="s">
        <v>4851</v>
      </c>
      <c r="S390" t="s">
        <v>4850</v>
      </c>
    </row>
    <row r="391" spans="1:19" x14ac:dyDescent="0.3">
      <c r="A391" t="s">
        <v>2091</v>
      </c>
      <c r="B391" t="s">
        <v>5612</v>
      </c>
      <c r="C391" t="s">
        <v>5613</v>
      </c>
      <c r="D391" t="str">
        <f>IFERROR(VLOOKUP(A391,'Assignee Cleaned'!Assignee_Cleanup_Robotics,2,0),"No")</f>
        <v>KOREA ADVANCED INSTITUTE FOR SCIENCE AND TECHNOLOGY</v>
      </c>
      <c r="E391" t="s">
        <v>6089</v>
      </c>
      <c r="F391" t="s">
        <v>6090</v>
      </c>
      <c r="G391" t="s">
        <v>6092</v>
      </c>
      <c r="H391" t="s">
        <v>6091</v>
      </c>
      <c r="I391" t="s">
        <v>6092</v>
      </c>
      <c r="J391" t="str">
        <f>IFERROR(VLOOKUP(A391,'General Sensing'!GeneralSensing_PNs,2,0),"No")</f>
        <v>Yes</v>
      </c>
      <c r="K391" t="str">
        <f>IFERROR(VLOOKUP(A391,'Optical Sensing'!Optical_PNs,2,0),"No")</f>
        <v>Yes</v>
      </c>
      <c r="L391" t="str">
        <f>IFERROR(VLOOKUP(A391,Acoustics!Acoustic_PNs,2,0),"No")</f>
        <v>No</v>
      </c>
      <c r="M391" t="str">
        <f>IFERROR(VLOOKUP(A391,Electromagnetic!Electromagnetic_PNs,2,0),"No")</f>
        <v>No</v>
      </c>
      <c r="N391" t="str">
        <f>IFERROR(VLOOKUP(A391,Pizoelectric!Pizoelectic_PNs,2,0),"No")</f>
        <v>No</v>
      </c>
      <c r="O391">
        <v>2018</v>
      </c>
      <c r="P391">
        <v>2017</v>
      </c>
      <c r="Q391">
        <v>2017</v>
      </c>
      <c r="R391" s="1">
        <v>2018839726</v>
      </c>
      <c r="S391" t="s">
        <v>5142</v>
      </c>
    </row>
    <row r="392" spans="1:19" x14ac:dyDescent="0.3">
      <c r="A392" t="s">
        <v>2446</v>
      </c>
      <c r="B392" t="s">
        <v>5612</v>
      </c>
      <c r="C392" t="s">
        <v>5643</v>
      </c>
      <c r="D392" t="str">
        <f>IFERROR(VLOOKUP(A392,'Assignee Cleaned'!Assignee_Cleanup_Robotics,2,0),"No")</f>
        <v>KOREA ELECTRIC POWER CORP</v>
      </c>
      <c r="E392" t="s">
        <v>6446</v>
      </c>
      <c r="F392" t="s">
        <v>6447</v>
      </c>
      <c r="G392" t="s">
        <v>6450</v>
      </c>
      <c r="H392" t="s">
        <v>6448</v>
      </c>
      <c r="I392" t="s">
        <v>6449</v>
      </c>
      <c r="J392" t="str">
        <f>IFERROR(VLOOKUP(A392,'General Sensing'!GeneralSensing_PNs,2,0),"No")</f>
        <v>Yes</v>
      </c>
      <c r="K392" t="str">
        <f>IFERROR(VLOOKUP(A392,'Optical Sensing'!Optical_PNs,2,0),"No")</f>
        <v>Yes</v>
      </c>
      <c r="L392" t="str">
        <f>IFERROR(VLOOKUP(A392,Acoustics!Acoustic_PNs,2,0),"No")</f>
        <v>No</v>
      </c>
      <c r="M392" t="str">
        <f>IFERROR(VLOOKUP(A392,Electromagnetic!Electromagnetic_PNs,2,0),"No")</f>
        <v>No</v>
      </c>
      <c r="N392" t="str">
        <f>IFERROR(VLOOKUP(A392,Pizoelectric!Pizoelectic_PNs,2,0),"No")</f>
        <v>No</v>
      </c>
      <c r="O392">
        <v>2018</v>
      </c>
      <c r="P392">
        <v>2013</v>
      </c>
      <c r="Q392">
        <v>2012</v>
      </c>
      <c r="R392" s="1" t="s">
        <v>5242</v>
      </c>
      <c r="S392" t="s">
        <v>5241</v>
      </c>
    </row>
    <row r="393" spans="1:19" x14ac:dyDescent="0.3">
      <c r="A393" t="s">
        <v>2354</v>
      </c>
      <c r="B393" t="s">
        <v>5612</v>
      </c>
      <c r="C393" t="s">
        <v>5613</v>
      </c>
      <c r="D393" t="str">
        <f>IFERROR(VLOOKUP(A393,'Assignee Cleaned'!Assignee_Cleanup_Robotics,2,0),"No")</f>
        <v>KOREA INSTITUTE OF SCIENCE AND TECHNOLOGY</v>
      </c>
      <c r="E393" t="s">
        <v>6977</v>
      </c>
      <c r="F393" t="s">
        <v>6978</v>
      </c>
      <c r="G393" t="s">
        <v>6978</v>
      </c>
      <c r="H393" t="s">
        <v>6979</v>
      </c>
      <c r="I393" t="s">
        <v>6978</v>
      </c>
      <c r="J393" t="str">
        <f>IFERROR(VLOOKUP(A393,'General Sensing'!GeneralSensing_PNs,2,0),"No")</f>
        <v>Yes</v>
      </c>
      <c r="K393" t="str">
        <f>IFERROR(VLOOKUP(A393,'Optical Sensing'!Optical_PNs,2,0),"No")</f>
        <v>Yes</v>
      </c>
      <c r="L393" t="str">
        <f>IFERROR(VLOOKUP(A393,Acoustics!Acoustic_PNs,2,0),"No")</f>
        <v>No</v>
      </c>
      <c r="M393" t="str">
        <f>IFERROR(VLOOKUP(A393,Electromagnetic!Electromagnetic_PNs,2,0),"No")</f>
        <v>No</v>
      </c>
      <c r="N393" t="str">
        <f>IFERROR(VLOOKUP(A393,Pizoelectric!Pizoelectic_PNs,2,0),"No")</f>
        <v>No</v>
      </c>
      <c r="O393">
        <v>2018</v>
      </c>
      <c r="P393">
        <v>2017</v>
      </c>
      <c r="Q393">
        <v>2016</v>
      </c>
      <c r="R393" s="1" t="s">
        <v>4596</v>
      </c>
      <c r="S393" t="s">
        <v>4595</v>
      </c>
    </row>
    <row r="394" spans="1:19" x14ac:dyDescent="0.3">
      <c r="A394" t="s">
        <v>2285</v>
      </c>
      <c r="B394" t="s">
        <v>5612</v>
      </c>
      <c r="C394" t="s">
        <v>5613</v>
      </c>
      <c r="D394" t="str">
        <f>IFERROR(VLOOKUP(A394,'Assignee Cleaned'!Assignee_Cleanup_Robotics,2,0),"No")</f>
        <v>KOREA UNIVERSITY</v>
      </c>
      <c r="E394" t="s">
        <v>6050</v>
      </c>
      <c r="F394" t="s">
        <v>6051</v>
      </c>
      <c r="G394" t="s">
        <v>6053</v>
      </c>
      <c r="H394" t="s">
        <v>6052</v>
      </c>
      <c r="I394" t="s">
        <v>6053</v>
      </c>
      <c r="J394" t="str">
        <f>IFERROR(VLOOKUP(A394,'General Sensing'!GeneralSensing_PNs,2,0),"No")</f>
        <v>No</v>
      </c>
      <c r="K394" t="str">
        <f>IFERROR(VLOOKUP(A394,'Optical Sensing'!Optical_PNs,2,0),"No")</f>
        <v>Yes</v>
      </c>
      <c r="L394" t="str">
        <f>IFERROR(VLOOKUP(A394,Acoustics!Acoustic_PNs,2,0),"No")</f>
        <v>No</v>
      </c>
      <c r="M394" t="str">
        <f>IFERROR(VLOOKUP(A394,Electromagnetic!Electromagnetic_PNs,2,0),"No")</f>
        <v>No</v>
      </c>
      <c r="N394" t="str">
        <f>IFERROR(VLOOKUP(A394,Pizoelectric!Pizoelectic_PNs,2,0),"No")</f>
        <v>No</v>
      </c>
      <c r="O394">
        <v>2018</v>
      </c>
      <c r="P394">
        <v>2018</v>
      </c>
      <c r="Q394">
        <v>2017</v>
      </c>
      <c r="R394" s="1">
        <v>2018582072</v>
      </c>
      <c r="S394" t="s">
        <v>5202</v>
      </c>
    </row>
    <row r="395" spans="1:19" x14ac:dyDescent="0.3">
      <c r="A395" t="s">
        <v>3426</v>
      </c>
      <c r="B395" t="s">
        <v>5612</v>
      </c>
      <c r="C395" t="s">
        <v>5613</v>
      </c>
      <c r="D395" t="str">
        <f>IFERROR(VLOOKUP(A395,'Assignee Cleaned'!Assignee_Cleanup_Robotics,2,0),"No")</f>
        <v>CHUL H L</v>
      </c>
      <c r="E395" t="s">
        <v>6452</v>
      </c>
      <c r="F395" t="s">
        <v>6453</v>
      </c>
      <c r="G395" t="s">
        <v>6454</v>
      </c>
      <c r="H395" t="s">
        <v>6454</v>
      </c>
      <c r="I395" t="s">
        <v>6455</v>
      </c>
      <c r="J395" t="str">
        <f>IFERROR(VLOOKUP(A395,'General Sensing'!GeneralSensing_PNs,2,0),"No")</f>
        <v>No</v>
      </c>
      <c r="K395" t="str">
        <f>IFERROR(VLOOKUP(A395,'Optical Sensing'!Optical_PNs,2,0),"No")</f>
        <v>Yes</v>
      </c>
      <c r="L395" t="str">
        <f>IFERROR(VLOOKUP(A395,Acoustics!Acoustic_PNs,2,0),"No")</f>
        <v>No</v>
      </c>
      <c r="M395" t="str">
        <f>IFERROR(VLOOKUP(A395,Electromagnetic!Electromagnetic_PNs,2,0),"No")</f>
        <v>No</v>
      </c>
      <c r="N395" t="str">
        <f>IFERROR(VLOOKUP(A395,Pizoelectric!Pizoelectic_PNs,2,0),"No")</f>
        <v>No</v>
      </c>
      <c r="O395">
        <v>2016</v>
      </c>
      <c r="P395">
        <v>2015</v>
      </c>
      <c r="Q395">
        <v>2013</v>
      </c>
      <c r="R395" s="1" t="s">
        <v>5573</v>
      </c>
      <c r="S395" t="s">
        <v>5572</v>
      </c>
    </row>
    <row r="396" spans="1:19" x14ac:dyDescent="0.3">
      <c r="A396" t="s">
        <v>3160</v>
      </c>
      <c r="B396" t="s">
        <v>5612</v>
      </c>
      <c r="C396" t="s">
        <v>5613</v>
      </c>
      <c r="D396" t="str">
        <f>IFERROR(VLOOKUP(A396,'Assignee Cleaned'!Assignee_Cleanup_Robotics,2,0),"No")</f>
        <v>LENOVO GROUP LTD</v>
      </c>
      <c r="E396" t="s">
        <v>6694</v>
      </c>
      <c r="F396" t="s">
        <v>6695</v>
      </c>
      <c r="G396" t="s">
        <v>6697</v>
      </c>
      <c r="H396" t="s">
        <v>6696</v>
      </c>
      <c r="I396" t="s">
        <v>6697</v>
      </c>
      <c r="J396" t="str">
        <f>IFERROR(VLOOKUP(A396,'General Sensing'!GeneralSensing_PNs,2,0),"No")</f>
        <v>Yes</v>
      </c>
      <c r="K396" t="str">
        <f>IFERROR(VLOOKUP(A396,'Optical Sensing'!Optical_PNs,2,0),"No")</f>
        <v>Yes</v>
      </c>
      <c r="L396" t="str">
        <f>IFERROR(VLOOKUP(A396,Acoustics!Acoustic_PNs,2,0),"No")</f>
        <v>No</v>
      </c>
      <c r="M396" t="str">
        <f>IFERROR(VLOOKUP(A396,Electromagnetic!Electromagnetic_PNs,2,0),"No")</f>
        <v>No</v>
      </c>
      <c r="N396" t="str">
        <f>IFERROR(VLOOKUP(A396,Pizoelectric!Pizoelectic_PNs,2,0),"No")</f>
        <v>No</v>
      </c>
      <c r="O396">
        <v>2016</v>
      </c>
      <c r="P396">
        <v>2015</v>
      </c>
      <c r="Q396">
        <v>2015</v>
      </c>
      <c r="R396" s="1" t="s">
        <v>5313</v>
      </c>
      <c r="S396" t="s">
        <v>5312</v>
      </c>
    </row>
    <row r="397" spans="1:19" x14ac:dyDescent="0.3">
      <c r="A397" t="s">
        <v>2585</v>
      </c>
      <c r="B397" t="s">
        <v>5612</v>
      </c>
      <c r="C397" t="s">
        <v>5613</v>
      </c>
      <c r="D397" t="str">
        <f>IFERROR(VLOOKUP(A397,'Assignee Cleaned'!Assignee_Cleanup_Robotics,2,0),"No")</f>
        <v>LG ELECTRONICS INC.</v>
      </c>
      <c r="E397" t="s">
        <v>5985</v>
      </c>
      <c r="F397" t="s">
        <v>5986</v>
      </c>
      <c r="G397" t="s">
        <v>5986</v>
      </c>
      <c r="H397" t="s">
        <v>5987</v>
      </c>
      <c r="I397" t="s">
        <v>5986</v>
      </c>
      <c r="J397" t="str">
        <f>IFERROR(VLOOKUP(A397,'General Sensing'!GeneralSensing_PNs,2,0),"No")</f>
        <v>Yes</v>
      </c>
      <c r="K397" t="str">
        <f>IFERROR(VLOOKUP(A397,'Optical Sensing'!Optical_PNs,2,0),"No")</f>
        <v>Yes</v>
      </c>
      <c r="L397" t="str">
        <f>IFERROR(VLOOKUP(A397,Acoustics!Acoustic_PNs,2,0),"No")</f>
        <v>No</v>
      </c>
      <c r="M397" t="str">
        <f>IFERROR(VLOOKUP(A397,Electromagnetic!Electromagnetic_PNs,2,0),"No")</f>
        <v>No</v>
      </c>
      <c r="N397" t="str">
        <f>IFERROR(VLOOKUP(A397,Pizoelectric!Pizoelectic_PNs,2,0),"No")</f>
        <v>No</v>
      </c>
      <c r="O397">
        <v>2018</v>
      </c>
      <c r="P397">
        <v>2017</v>
      </c>
      <c r="Q397">
        <v>2016</v>
      </c>
      <c r="R397" s="1">
        <v>2018164215</v>
      </c>
      <c r="S397" t="s">
        <v>4249</v>
      </c>
    </row>
    <row r="398" spans="1:19" x14ac:dyDescent="0.3">
      <c r="A398" t="s">
        <v>2490</v>
      </c>
      <c r="B398" t="s">
        <v>5612</v>
      </c>
      <c r="C398" t="s">
        <v>5613</v>
      </c>
      <c r="D398" t="str">
        <f>IFERROR(VLOOKUP(A398,'Assignee Cleaned'!Assignee_Cleanup_Robotics,2,0),"No")</f>
        <v>LG ELECTRONICS INC.</v>
      </c>
      <c r="E398" t="s">
        <v>6011</v>
      </c>
      <c r="F398" t="s">
        <v>5986</v>
      </c>
      <c r="G398" t="s">
        <v>5986</v>
      </c>
      <c r="H398" t="s">
        <v>5987</v>
      </c>
      <c r="I398" t="s">
        <v>5986</v>
      </c>
      <c r="J398" t="str">
        <f>IFERROR(VLOOKUP(A398,'General Sensing'!GeneralSensing_PNs,2,0),"No")</f>
        <v>Yes</v>
      </c>
      <c r="K398" t="str">
        <f>IFERROR(VLOOKUP(A398,'Optical Sensing'!Optical_PNs,2,0),"No")</f>
        <v>Yes</v>
      </c>
      <c r="L398" t="str">
        <f>IFERROR(VLOOKUP(A398,Acoustics!Acoustic_PNs,2,0),"No")</f>
        <v>No</v>
      </c>
      <c r="M398" t="str">
        <f>IFERROR(VLOOKUP(A398,Electromagnetic!Electromagnetic_PNs,2,0),"No")</f>
        <v>No</v>
      </c>
      <c r="N398" t="str">
        <f>IFERROR(VLOOKUP(A398,Pizoelectric!Pizoelectic_PNs,2,0),"No")</f>
        <v>No</v>
      </c>
      <c r="O398">
        <v>2018</v>
      </c>
      <c r="P398">
        <v>2017</v>
      </c>
      <c r="Q398">
        <v>2016</v>
      </c>
      <c r="R398" s="1">
        <v>2018323454</v>
      </c>
      <c r="S398" t="s">
        <v>4191</v>
      </c>
    </row>
    <row r="399" spans="1:19" x14ac:dyDescent="0.3">
      <c r="A399" t="s">
        <v>1940</v>
      </c>
      <c r="B399" t="s">
        <v>5612</v>
      </c>
      <c r="C399" t="s">
        <v>5613</v>
      </c>
      <c r="D399" t="str">
        <f>IFERROR(VLOOKUP(A399,'Assignee Cleaned'!Assignee_Cleanup_Robotics,2,0),"No")</f>
        <v>LG ELECTRONICS INC.</v>
      </c>
      <c r="E399" t="s">
        <v>6121</v>
      </c>
      <c r="F399" t="s">
        <v>5986</v>
      </c>
      <c r="G399" t="s">
        <v>5986</v>
      </c>
      <c r="H399" t="s">
        <v>5987</v>
      </c>
      <c r="I399" t="s">
        <v>5986</v>
      </c>
      <c r="J399" t="str">
        <f>IFERROR(VLOOKUP(A399,'General Sensing'!GeneralSensing_PNs,2,0),"No")</f>
        <v>Yes</v>
      </c>
      <c r="K399" t="str">
        <f>IFERROR(VLOOKUP(A399,'Optical Sensing'!Optical_PNs,2,0),"No")</f>
        <v>Yes</v>
      </c>
      <c r="L399" t="str">
        <f>IFERROR(VLOOKUP(A399,Acoustics!Acoustic_PNs,2,0),"No")</f>
        <v>No</v>
      </c>
      <c r="M399" t="str">
        <f>IFERROR(VLOOKUP(A399,Electromagnetic!Electromagnetic_PNs,2,0),"No")</f>
        <v>No</v>
      </c>
      <c r="N399" t="str">
        <f>IFERROR(VLOOKUP(A399,Pizoelectric!Pizoelectic_PNs,2,0),"No")</f>
        <v>No</v>
      </c>
      <c r="O399">
        <v>2019</v>
      </c>
      <c r="P399">
        <v>2018</v>
      </c>
      <c r="Q399">
        <v>2017</v>
      </c>
      <c r="R399" s="1">
        <v>2019077450</v>
      </c>
      <c r="S399" t="s">
        <v>3630</v>
      </c>
    </row>
    <row r="400" spans="1:19" x14ac:dyDescent="0.3">
      <c r="A400" t="s">
        <v>1078</v>
      </c>
      <c r="B400" t="s">
        <v>5612</v>
      </c>
      <c r="C400" t="s">
        <v>5613</v>
      </c>
      <c r="D400" t="str">
        <f>IFERROR(VLOOKUP(A400,'Assignee Cleaned'!Assignee_Cleanup_Robotics,2,0),"No")</f>
        <v>LG ELECTRONICS INC.</v>
      </c>
      <c r="E400" t="s">
        <v>6011</v>
      </c>
      <c r="F400" t="s">
        <v>5986</v>
      </c>
      <c r="G400" t="s">
        <v>5986</v>
      </c>
      <c r="H400" t="s">
        <v>5987</v>
      </c>
      <c r="I400" t="s">
        <v>5986</v>
      </c>
      <c r="J400" t="str">
        <f>IFERROR(VLOOKUP(A400,'General Sensing'!GeneralSensing_PNs,2,0),"No")</f>
        <v>Yes</v>
      </c>
      <c r="K400" t="str">
        <f>IFERROR(VLOOKUP(A400,'Optical Sensing'!Optical_PNs,2,0),"No")</f>
        <v>Yes</v>
      </c>
      <c r="L400" t="str">
        <f>IFERROR(VLOOKUP(A400,Acoustics!Acoustic_PNs,2,0),"No")</f>
        <v>No</v>
      </c>
      <c r="M400" t="str">
        <f>IFERROR(VLOOKUP(A400,Electromagnetic!Electromagnetic_PNs,2,0),"No")</f>
        <v>No</v>
      </c>
      <c r="N400" t="str">
        <f>IFERROR(VLOOKUP(A400,Pizoelectric!Pizoelectic_PNs,2,0),"No")</f>
        <v>No</v>
      </c>
      <c r="O400">
        <v>2019</v>
      </c>
      <c r="P400">
        <v>2019</v>
      </c>
      <c r="Q400">
        <v>2019</v>
      </c>
      <c r="R400" s="1">
        <v>2019699618</v>
      </c>
      <c r="S400" t="s">
        <v>4640</v>
      </c>
    </row>
    <row r="401" spans="1:19" x14ac:dyDescent="0.3">
      <c r="A401" t="s">
        <v>1017</v>
      </c>
      <c r="B401" t="s">
        <v>5612</v>
      </c>
      <c r="C401" t="s">
        <v>5613</v>
      </c>
      <c r="D401" t="str">
        <f>IFERROR(VLOOKUP(A401,'Assignee Cleaned'!Assignee_Cleanup_Robotics,2,0),"No")</f>
        <v>LG ELECTRONICS INC.</v>
      </c>
      <c r="E401" t="s">
        <v>6011</v>
      </c>
      <c r="F401" t="s">
        <v>5986</v>
      </c>
      <c r="G401" t="s">
        <v>5986</v>
      </c>
      <c r="H401" t="s">
        <v>5987</v>
      </c>
      <c r="I401" t="s">
        <v>5986</v>
      </c>
      <c r="J401" t="str">
        <f>IFERROR(VLOOKUP(A401,'General Sensing'!GeneralSensing_PNs,2,0),"No")</f>
        <v>No</v>
      </c>
      <c r="K401" t="str">
        <f>IFERROR(VLOOKUP(A401,'Optical Sensing'!Optical_PNs,2,0),"No")</f>
        <v>Yes</v>
      </c>
      <c r="L401" t="str">
        <f>IFERROR(VLOOKUP(A401,Acoustics!Acoustic_PNs,2,0),"No")</f>
        <v>No</v>
      </c>
      <c r="M401" t="str">
        <f>IFERROR(VLOOKUP(A401,Electromagnetic!Electromagnetic_PNs,2,0),"No")</f>
        <v>No</v>
      </c>
      <c r="N401" t="str">
        <f>IFERROR(VLOOKUP(A401,Pizoelectric!Pizoelectic_PNs,2,0),"No")</f>
        <v>No</v>
      </c>
      <c r="O401">
        <v>2020</v>
      </c>
      <c r="P401">
        <v>2019</v>
      </c>
      <c r="Q401">
        <v>2019</v>
      </c>
      <c r="R401" s="1">
        <v>2019741994</v>
      </c>
      <c r="S401" t="s">
        <v>4589</v>
      </c>
    </row>
    <row r="402" spans="1:19" x14ac:dyDescent="0.3">
      <c r="A402" t="s">
        <v>979</v>
      </c>
      <c r="B402" t="s">
        <v>5612</v>
      </c>
      <c r="C402" t="s">
        <v>5613</v>
      </c>
      <c r="D402" t="str">
        <f>IFERROR(VLOOKUP(A402,'Assignee Cleaned'!Assignee_Cleanup_Robotics,2,0),"No")</f>
        <v>LG ELECTRONICS INC.</v>
      </c>
      <c r="E402" t="s">
        <v>6011</v>
      </c>
      <c r="F402" t="s">
        <v>5986</v>
      </c>
      <c r="G402" t="s">
        <v>5986</v>
      </c>
      <c r="H402" t="s">
        <v>5987</v>
      </c>
      <c r="I402" t="s">
        <v>5986</v>
      </c>
      <c r="J402" t="str">
        <f>IFERROR(VLOOKUP(A402,'General Sensing'!GeneralSensing_PNs,2,0),"No")</f>
        <v>No</v>
      </c>
      <c r="K402" t="str">
        <f>IFERROR(VLOOKUP(A402,'Optical Sensing'!Optical_PNs,2,0),"No")</f>
        <v>Yes</v>
      </c>
      <c r="L402" t="str">
        <f>IFERROR(VLOOKUP(A402,Acoustics!Acoustic_PNs,2,0),"No")</f>
        <v>No</v>
      </c>
      <c r="M402" t="str">
        <f>IFERROR(VLOOKUP(A402,Electromagnetic!Electromagnetic_PNs,2,0),"No")</f>
        <v>No</v>
      </c>
      <c r="N402" t="str">
        <f>IFERROR(VLOOKUP(A402,Pizoelectric!Pizoelectic_PNs,2,0),"No")</f>
        <v>No</v>
      </c>
      <c r="O402">
        <v>2020</v>
      </c>
      <c r="P402">
        <v>2019</v>
      </c>
      <c r="Q402">
        <v>2019</v>
      </c>
      <c r="R402" s="1">
        <v>2019753432</v>
      </c>
      <c r="S402" t="s">
        <v>4547</v>
      </c>
    </row>
    <row r="403" spans="1:19" x14ac:dyDescent="0.3">
      <c r="A403" t="s">
        <v>1039</v>
      </c>
      <c r="B403" t="s">
        <v>5612</v>
      </c>
      <c r="C403" t="s">
        <v>5613</v>
      </c>
      <c r="D403" t="str">
        <f>IFERROR(VLOOKUP(A403,'Assignee Cleaned'!Assignee_Cleanup_Robotics,2,0),"No")</f>
        <v>LG ELECTRONICS INC.</v>
      </c>
      <c r="E403" t="s">
        <v>6011</v>
      </c>
      <c r="F403" t="s">
        <v>5986</v>
      </c>
      <c r="G403" t="s">
        <v>5986</v>
      </c>
      <c r="H403" t="s">
        <v>5987</v>
      </c>
      <c r="I403" t="s">
        <v>5986</v>
      </c>
      <c r="J403" t="str">
        <f>IFERROR(VLOOKUP(A403,'General Sensing'!GeneralSensing_PNs,2,0),"No")</f>
        <v>Yes</v>
      </c>
      <c r="K403" t="str">
        <f>IFERROR(VLOOKUP(A403,'Optical Sensing'!Optical_PNs,2,0),"No")</f>
        <v>Yes</v>
      </c>
      <c r="L403" t="str">
        <f>IFERROR(VLOOKUP(A403,Acoustics!Acoustic_PNs,2,0),"No")</f>
        <v>No</v>
      </c>
      <c r="M403" t="str">
        <f>IFERROR(VLOOKUP(A403,Electromagnetic!Electromagnetic_PNs,2,0),"No")</f>
        <v>No</v>
      </c>
      <c r="N403" t="str">
        <f>IFERROR(VLOOKUP(A403,Pizoelectric!Pizoelectic_PNs,2,0),"No")</f>
        <v>No</v>
      </c>
      <c r="O403">
        <v>2020</v>
      </c>
      <c r="P403">
        <v>2019</v>
      </c>
      <c r="Q403">
        <v>2019</v>
      </c>
      <c r="R403" s="1">
        <v>2019753666</v>
      </c>
      <c r="S403" t="s">
        <v>4607</v>
      </c>
    </row>
    <row r="404" spans="1:19" x14ac:dyDescent="0.3">
      <c r="A404" t="s">
        <v>1051</v>
      </c>
      <c r="B404" t="s">
        <v>5612</v>
      </c>
      <c r="C404" t="s">
        <v>5613</v>
      </c>
      <c r="D404" t="str">
        <f>IFERROR(VLOOKUP(A404,'Assignee Cleaned'!Assignee_Cleanup_Robotics,2,0),"No")</f>
        <v>LG ELECTRONICS INC.</v>
      </c>
      <c r="E404" t="s">
        <v>6011</v>
      </c>
      <c r="F404" t="s">
        <v>5986</v>
      </c>
      <c r="G404" t="s">
        <v>5986</v>
      </c>
      <c r="H404" t="s">
        <v>5987</v>
      </c>
      <c r="I404" t="s">
        <v>5986</v>
      </c>
      <c r="J404" t="str">
        <f>IFERROR(VLOOKUP(A404,'General Sensing'!GeneralSensing_PNs,2,0),"No")</f>
        <v>Yes</v>
      </c>
      <c r="K404" t="str">
        <f>IFERROR(VLOOKUP(A404,'Optical Sensing'!Optical_PNs,2,0),"No")</f>
        <v>No</v>
      </c>
      <c r="L404" t="str">
        <f>IFERROR(VLOOKUP(A404,Acoustics!Acoustic_PNs,2,0),"No")</f>
        <v>Yes</v>
      </c>
      <c r="M404" t="str">
        <f>IFERROR(VLOOKUP(A404,Electromagnetic!Electromagnetic_PNs,2,0),"No")</f>
        <v>No</v>
      </c>
      <c r="N404" t="str">
        <f>IFERROR(VLOOKUP(A404,Pizoelectric!Pizoelectic_PNs,2,0),"No")</f>
        <v>No</v>
      </c>
      <c r="O404">
        <v>2020</v>
      </c>
      <c r="P404">
        <v>2019</v>
      </c>
      <c r="Q404">
        <v>2019</v>
      </c>
      <c r="R404" s="1">
        <v>2019753825</v>
      </c>
      <c r="S404" t="s">
        <v>3604</v>
      </c>
    </row>
    <row r="405" spans="1:19" x14ac:dyDescent="0.3">
      <c r="A405" t="s">
        <v>1197</v>
      </c>
      <c r="B405" t="s">
        <v>5612</v>
      </c>
      <c r="C405" t="s">
        <v>5613</v>
      </c>
      <c r="D405" t="str">
        <f>IFERROR(VLOOKUP(A405,'Assignee Cleaned'!Assignee_Cleanup_Robotics,2,0),"No")</f>
        <v>LG ELECTRONICS INC.</v>
      </c>
      <c r="E405" t="s">
        <v>6011</v>
      </c>
      <c r="F405" t="s">
        <v>5986</v>
      </c>
      <c r="G405" t="s">
        <v>5986</v>
      </c>
      <c r="H405" t="s">
        <v>5987</v>
      </c>
      <c r="I405" t="s">
        <v>5986</v>
      </c>
      <c r="J405" t="str">
        <f>IFERROR(VLOOKUP(A405,'General Sensing'!GeneralSensing_PNs,2,0),"No")</f>
        <v>Yes</v>
      </c>
      <c r="K405" t="str">
        <f>IFERROR(VLOOKUP(A405,'Optical Sensing'!Optical_PNs,2,0),"No")</f>
        <v>Yes</v>
      </c>
      <c r="L405" t="str">
        <f>IFERROR(VLOOKUP(A405,Acoustics!Acoustic_PNs,2,0),"No")</f>
        <v>No</v>
      </c>
      <c r="M405" t="str">
        <f>IFERROR(VLOOKUP(A405,Electromagnetic!Electromagnetic_PNs,2,0),"No")</f>
        <v>No</v>
      </c>
      <c r="N405" t="str">
        <f>IFERROR(VLOOKUP(A405,Pizoelectric!Pizoelectic_PNs,2,0),"No")</f>
        <v>No</v>
      </c>
      <c r="O405">
        <v>2019</v>
      </c>
      <c r="P405">
        <v>2019</v>
      </c>
      <c r="Q405">
        <v>2019</v>
      </c>
      <c r="R405" s="1">
        <v>2019781710</v>
      </c>
      <c r="S405" t="s">
        <v>3875</v>
      </c>
    </row>
    <row r="406" spans="1:19" x14ac:dyDescent="0.3">
      <c r="A406" t="s">
        <v>23</v>
      </c>
      <c r="B406" t="s">
        <v>5612</v>
      </c>
      <c r="C406" t="s">
        <v>5613</v>
      </c>
      <c r="D406" t="str">
        <f>IFERROR(VLOOKUP(A406,'Assignee Cleaned'!Assignee_Cleanup_Robotics,2,0),"No")</f>
        <v>LG ELECTRONICS INC.</v>
      </c>
      <c r="E406" t="s">
        <v>6011</v>
      </c>
      <c r="F406" t="s">
        <v>5986</v>
      </c>
      <c r="G406" t="s">
        <v>5986</v>
      </c>
      <c r="H406" t="s">
        <v>5987</v>
      </c>
      <c r="I406" t="s">
        <v>5986</v>
      </c>
      <c r="J406" t="str">
        <f>IFERROR(VLOOKUP(A406,'General Sensing'!GeneralSensing_PNs,2,0),"No")</f>
        <v>Yes</v>
      </c>
      <c r="K406" t="str">
        <f>IFERROR(VLOOKUP(A406,'Optical Sensing'!Optical_PNs,2,0),"No")</f>
        <v>Yes</v>
      </c>
      <c r="L406" t="str">
        <f>IFERROR(VLOOKUP(A406,Acoustics!Acoustic_PNs,2,0),"No")</f>
        <v>No</v>
      </c>
      <c r="M406" t="str">
        <f>IFERROR(VLOOKUP(A406,Electromagnetic!Electromagnetic_PNs,2,0),"No")</f>
        <v>No</v>
      </c>
      <c r="N406" t="str">
        <f>IFERROR(VLOOKUP(A406,Pizoelectric!Pizoelectic_PNs,2,0),"No")</f>
        <v>No</v>
      </c>
      <c r="O406">
        <v>2020</v>
      </c>
      <c r="P406">
        <v>2020</v>
      </c>
      <c r="Q406">
        <v>2019</v>
      </c>
      <c r="R406" s="1">
        <v>2019820510</v>
      </c>
      <c r="S406" t="s">
        <v>3479</v>
      </c>
    </row>
    <row r="407" spans="1:19" x14ac:dyDescent="0.3">
      <c r="A407" t="s">
        <v>1019</v>
      </c>
      <c r="B407" t="s">
        <v>5612</v>
      </c>
      <c r="C407" t="s">
        <v>5613</v>
      </c>
      <c r="D407" t="str">
        <f>IFERROR(VLOOKUP(A407,'Assignee Cleaned'!Assignee_Cleanup_Robotics,2,0),"No")</f>
        <v>LG ELECTRONICS INC.</v>
      </c>
      <c r="E407" t="s">
        <v>6011</v>
      </c>
      <c r="F407" t="s">
        <v>5986</v>
      </c>
      <c r="G407" t="s">
        <v>5986</v>
      </c>
      <c r="H407" t="s">
        <v>5987</v>
      </c>
      <c r="I407" t="s">
        <v>5986</v>
      </c>
      <c r="J407" t="str">
        <f>IFERROR(VLOOKUP(A407,'General Sensing'!GeneralSensing_PNs,2,0),"No")</f>
        <v>Yes</v>
      </c>
      <c r="K407" t="str">
        <f>IFERROR(VLOOKUP(A407,'Optical Sensing'!Optical_PNs,2,0),"No")</f>
        <v>No</v>
      </c>
      <c r="L407" t="str">
        <f>IFERROR(VLOOKUP(A407,Acoustics!Acoustic_PNs,2,0),"No")</f>
        <v>No</v>
      </c>
      <c r="M407" t="str">
        <f>IFERROR(VLOOKUP(A407,Electromagnetic!Electromagnetic_PNs,2,0),"No")</f>
        <v>Yes</v>
      </c>
      <c r="N407" t="str">
        <f>IFERROR(VLOOKUP(A407,Pizoelectric!Pizoelectic_PNs,2,0),"No")</f>
        <v>No</v>
      </c>
      <c r="O407">
        <v>2020</v>
      </c>
      <c r="P407">
        <v>2019</v>
      </c>
      <c r="Q407">
        <v>2019</v>
      </c>
      <c r="R407" s="1">
        <v>2019836188</v>
      </c>
      <c r="S407" t="s">
        <v>4591</v>
      </c>
    </row>
    <row r="408" spans="1:19" x14ac:dyDescent="0.3">
      <c r="A408" t="s">
        <v>1049</v>
      </c>
      <c r="B408" t="s">
        <v>5612</v>
      </c>
      <c r="C408" t="s">
        <v>5613</v>
      </c>
      <c r="D408" t="str">
        <f>IFERROR(VLOOKUP(A408,'Assignee Cleaned'!Assignee_Cleanup_Robotics,2,0),"No")</f>
        <v>LG ELECTRONICS INC.</v>
      </c>
      <c r="E408" t="s">
        <v>6011</v>
      </c>
      <c r="F408" t="s">
        <v>5986</v>
      </c>
      <c r="G408" t="s">
        <v>5986</v>
      </c>
      <c r="H408" t="s">
        <v>5987</v>
      </c>
      <c r="I408" t="s">
        <v>5986</v>
      </c>
      <c r="J408" t="str">
        <f>IFERROR(VLOOKUP(A408,'General Sensing'!GeneralSensing_PNs,2,0),"No")</f>
        <v>No</v>
      </c>
      <c r="K408" t="str">
        <f>IFERROR(VLOOKUP(A408,'Optical Sensing'!Optical_PNs,2,0),"No")</f>
        <v>No</v>
      </c>
      <c r="L408" t="str">
        <f>IFERROR(VLOOKUP(A408,Acoustics!Acoustic_PNs,2,0),"No")</f>
        <v>Yes</v>
      </c>
      <c r="M408" t="str">
        <f>IFERROR(VLOOKUP(A408,Electromagnetic!Electromagnetic_PNs,2,0),"No")</f>
        <v>No</v>
      </c>
      <c r="N408" t="str">
        <f>IFERROR(VLOOKUP(A408,Pizoelectric!Pizoelectic_PNs,2,0),"No")</f>
        <v>No</v>
      </c>
      <c r="O408">
        <v>2020</v>
      </c>
      <c r="P408">
        <v>2019</v>
      </c>
      <c r="Q408">
        <v>2019</v>
      </c>
      <c r="R408" s="1">
        <v>2020015148</v>
      </c>
      <c r="S408" t="s">
        <v>4614</v>
      </c>
    </row>
    <row r="409" spans="1:19" x14ac:dyDescent="0.3">
      <c r="A409" t="s">
        <v>523</v>
      </c>
      <c r="B409" t="s">
        <v>5612</v>
      </c>
      <c r="C409" t="s">
        <v>5613</v>
      </c>
      <c r="D409" t="str">
        <f>IFERROR(VLOOKUP(A409,'Assignee Cleaned'!Assignee_Cleanup_Robotics,2,0),"No")</f>
        <v>LG ELECTRONICS INC.</v>
      </c>
      <c r="E409" t="s">
        <v>6011</v>
      </c>
      <c r="F409" t="s">
        <v>5986</v>
      </c>
      <c r="G409" t="s">
        <v>5986</v>
      </c>
      <c r="H409" t="s">
        <v>5987</v>
      </c>
      <c r="I409" t="s">
        <v>5986</v>
      </c>
      <c r="J409" t="str">
        <f>IFERROR(VLOOKUP(A409,'General Sensing'!GeneralSensing_PNs,2,0),"No")</f>
        <v>Yes</v>
      </c>
      <c r="K409" t="str">
        <f>IFERROR(VLOOKUP(A409,'Optical Sensing'!Optical_PNs,2,0),"No")</f>
        <v>Yes</v>
      </c>
      <c r="L409" t="str">
        <f>IFERROR(VLOOKUP(A409,Acoustics!Acoustic_PNs,2,0),"No")</f>
        <v>No</v>
      </c>
      <c r="M409" t="str">
        <f>IFERROR(VLOOKUP(A409,Electromagnetic!Electromagnetic_PNs,2,0),"No")</f>
        <v>No</v>
      </c>
      <c r="N409" t="str">
        <f>IFERROR(VLOOKUP(A409,Pizoelectric!Pizoelectic_PNs,2,0),"No")</f>
        <v>No</v>
      </c>
      <c r="O409">
        <v>2020</v>
      </c>
      <c r="P409">
        <v>2019</v>
      </c>
      <c r="Q409">
        <v>2019</v>
      </c>
      <c r="R409" s="1">
        <v>2020620487</v>
      </c>
      <c r="S409" t="s">
        <v>4096</v>
      </c>
    </row>
    <row r="410" spans="1:19" x14ac:dyDescent="0.3">
      <c r="A410" t="s">
        <v>3</v>
      </c>
      <c r="B410" t="s">
        <v>5612</v>
      </c>
      <c r="C410" t="s">
        <v>5613</v>
      </c>
      <c r="D410" t="str">
        <f>IFERROR(VLOOKUP(A410,'Assignee Cleaned'!Assignee_Cleanup_Robotics,2,0),"No")</f>
        <v>LG ELECTRONICS INC.</v>
      </c>
      <c r="E410" t="s">
        <v>6011</v>
      </c>
      <c r="F410" t="s">
        <v>5986</v>
      </c>
      <c r="G410" t="s">
        <v>5986</v>
      </c>
      <c r="H410" t="s">
        <v>5987</v>
      </c>
      <c r="I410" t="s">
        <v>5986</v>
      </c>
      <c r="J410" t="str">
        <f>IFERROR(VLOOKUP(A410,'General Sensing'!GeneralSensing_PNs,2,0),"No")</f>
        <v>Yes</v>
      </c>
      <c r="K410" t="str">
        <f>IFERROR(VLOOKUP(A410,'Optical Sensing'!Optical_PNs,2,0),"No")</f>
        <v>No</v>
      </c>
      <c r="L410" t="str">
        <f>IFERROR(VLOOKUP(A410,Acoustics!Acoustic_PNs,2,0),"No")</f>
        <v>Yes</v>
      </c>
      <c r="M410" t="str">
        <f>IFERROR(VLOOKUP(A410,Electromagnetic!Electromagnetic_PNs,2,0),"No")</f>
        <v>No</v>
      </c>
      <c r="N410" t="str">
        <f>IFERROR(VLOOKUP(A410,Pizoelectric!Pizoelectic_PNs,2,0),"No")</f>
        <v>No</v>
      </c>
      <c r="O410">
        <v>2020</v>
      </c>
      <c r="P410">
        <v>2019</v>
      </c>
      <c r="Q410">
        <v>2019</v>
      </c>
      <c r="R410" s="1">
        <v>2021009237</v>
      </c>
      <c r="S410" t="s">
        <v>3471</v>
      </c>
    </row>
    <row r="411" spans="1:19" x14ac:dyDescent="0.3">
      <c r="A411" t="s">
        <v>2192</v>
      </c>
      <c r="B411" t="s">
        <v>5612</v>
      </c>
      <c r="C411" t="s">
        <v>5613</v>
      </c>
      <c r="D411" t="str">
        <f>IFERROR(VLOOKUP(A411,'Assignee Cleaned'!Assignee_Cleanup_Robotics,2,0),"No")</f>
        <v>LG ELECTRONICS INC.</v>
      </c>
      <c r="E411" t="s">
        <v>6121</v>
      </c>
      <c r="F411" t="s">
        <v>5986</v>
      </c>
      <c r="G411" t="s">
        <v>5986</v>
      </c>
      <c r="H411" t="s">
        <v>5987</v>
      </c>
      <c r="I411" t="s">
        <v>5986</v>
      </c>
      <c r="J411" t="str">
        <f>IFERROR(VLOOKUP(A411,'General Sensing'!GeneralSensing_PNs,2,0),"No")</f>
        <v>Yes</v>
      </c>
      <c r="K411" t="str">
        <f>IFERROR(VLOOKUP(A411,'Optical Sensing'!Optical_PNs,2,0),"No")</f>
        <v>Yes</v>
      </c>
      <c r="L411" t="str">
        <f>IFERROR(VLOOKUP(A411,Acoustics!Acoustic_PNs,2,0),"No")</f>
        <v>No</v>
      </c>
      <c r="M411" t="str">
        <f>IFERROR(VLOOKUP(A411,Electromagnetic!Electromagnetic_PNs,2,0),"No")</f>
        <v>No</v>
      </c>
      <c r="N411" t="str">
        <f>IFERROR(VLOOKUP(A411,Pizoelectric!Pizoelectic_PNs,2,0),"No")</f>
        <v>No</v>
      </c>
      <c r="O411">
        <v>2018</v>
      </c>
      <c r="P411">
        <v>2017</v>
      </c>
      <c r="Q411">
        <v>2017</v>
      </c>
      <c r="R411" s="1" t="s">
        <v>4351</v>
      </c>
      <c r="S411" t="s">
        <v>4350</v>
      </c>
    </row>
    <row r="412" spans="1:19" x14ac:dyDescent="0.3">
      <c r="A412" t="s">
        <v>2044</v>
      </c>
      <c r="B412" t="s">
        <v>5612</v>
      </c>
      <c r="C412" t="s">
        <v>5613</v>
      </c>
      <c r="D412" t="str">
        <f>IFERROR(VLOOKUP(A412,'Assignee Cleaned'!Assignee_Cleanup_Robotics,2,0),"No")</f>
        <v>LG ELECTRONICS INC.</v>
      </c>
      <c r="E412" t="s">
        <v>6011</v>
      </c>
      <c r="F412" t="s">
        <v>5986</v>
      </c>
      <c r="G412" t="s">
        <v>5986</v>
      </c>
      <c r="H412" t="s">
        <v>5987</v>
      </c>
      <c r="I412" t="s">
        <v>5986</v>
      </c>
      <c r="J412" t="str">
        <f>IFERROR(VLOOKUP(A412,'General Sensing'!GeneralSensing_PNs,2,0),"No")</f>
        <v>Yes</v>
      </c>
      <c r="K412" t="str">
        <f>IFERROR(VLOOKUP(A412,'Optical Sensing'!Optical_PNs,2,0),"No")</f>
        <v>Yes</v>
      </c>
      <c r="L412" t="str">
        <f>IFERROR(VLOOKUP(A412,Acoustics!Acoustic_PNs,2,0),"No")</f>
        <v>No</v>
      </c>
      <c r="M412" t="str">
        <f>IFERROR(VLOOKUP(A412,Electromagnetic!Electromagnetic_PNs,2,0),"No")</f>
        <v>No</v>
      </c>
      <c r="N412" t="str">
        <f>IFERROR(VLOOKUP(A412,Pizoelectric!Pizoelectic_PNs,2,0),"No")</f>
        <v>No</v>
      </c>
      <c r="O412">
        <v>2018</v>
      </c>
      <c r="P412">
        <v>2018</v>
      </c>
      <c r="Q412">
        <v>2017</v>
      </c>
      <c r="R412" s="1" t="s">
        <v>5127</v>
      </c>
      <c r="S412" t="s">
        <v>5126</v>
      </c>
    </row>
    <row r="413" spans="1:19" x14ac:dyDescent="0.3">
      <c r="A413" t="s">
        <v>1038</v>
      </c>
      <c r="B413" t="s">
        <v>5612</v>
      </c>
      <c r="C413" t="s">
        <v>5613</v>
      </c>
      <c r="D413" t="str">
        <f>IFERROR(VLOOKUP(A413,'Assignee Cleaned'!Assignee_Cleanup_Robotics,2,0),"No")</f>
        <v>LG ELECTRONICS INC.</v>
      </c>
      <c r="E413" t="s">
        <v>6011</v>
      </c>
      <c r="F413" t="s">
        <v>5986</v>
      </c>
      <c r="G413" t="s">
        <v>5986</v>
      </c>
      <c r="H413" t="s">
        <v>5987</v>
      </c>
      <c r="I413" t="s">
        <v>5986</v>
      </c>
      <c r="J413" t="str">
        <f>IFERROR(VLOOKUP(A413,'General Sensing'!GeneralSensing_PNs,2,0),"No")</f>
        <v>Yes</v>
      </c>
      <c r="K413" t="str">
        <f>IFERROR(VLOOKUP(A413,'Optical Sensing'!Optical_PNs,2,0),"No")</f>
        <v>Yes</v>
      </c>
      <c r="L413" t="str">
        <f>IFERROR(VLOOKUP(A413,Acoustics!Acoustic_PNs,2,0),"No")</f>
        <v>No</v>
      </c>
      <c r="M413" t="str">
        <f>IFERROR(VLOOKUP(A413,Electromagnetic!Electromagnetic_PNs,2,0),"No")</f>
        <v>No</v>
      </c>
      <c r="N413" t="str">
        <f>IFERROR(VLOOKUP(A413,Pizoelectric!Pizoelectic_PNs,2,0),"No")</f>
        <v>No</v>
      </c>
      <c r="O413">
        <v>2020</v>
      </c>
      <c r="P413">
        <v>2019</v>
      </c>
      <c r="Q413">
        <v>2019</v>
      </c>
      <c r="R413" s="1" t="s">
        <v>4606</v>
      </c>
      <c r="S413" t="s">
        <v>4605</v>
      </c>
    </row>
    <row r="414" spans="1:19" x14ac:dyDescent="0.3">
      <c r="A414" t="s">
        <v>1054</v>
      </c>
      <c r="B414" t="s">
        <v>5612</v>
      </c>
      <c r="C414" t="s">
        <v>5613</v>
      </c>
      <c r="D414" t="str">
        <f>IFERROR(VLOOKUP(A414,'Assignee Cleaned'!Assignee_Cleanup_Robotics,2,0),"No")</f>
        <v>LG ELECTRONICS INC.</v>
      </c>
      <c r="E414" t="s">
        <v>6011</v>
      </c>
      <c r="F414" t="s">
        <v>5986</v>
      </c>
      <c r="G414" t="s">
        <v>5986</v>
      </c>
      <c r="H414" t="s">
        <v>5987</v>
      </c>
      <c r="I414" t="s">
        <v>5986</v>
      </c>
      <c r="J414" t="str">
        <f>IFERROR(VLOOKUP(A414,'General Sensing'!GeneralSensing_PNs,2,0),"No")</f>
        <v>Yes</v>
      </c>
      <c r="K414" t="str">
        <f>IFERROR(VLOOKUP(A414,'Optical Sensing'!Optical_PNs,2,0),"No")</f>
        <v>Yes</v>
      </c>
      <c r="L414" t="str">
        <f>IFERROR(VLOOKUP(A414,Acoustics!Acoustic_PNs,2,0),"No")</f>
        <v>No</v>
      </c>
      <c r="M414" t="str">
        <f>IFERROR(VLOOKUP(A414,Electromagnetic!Electromagnetic_PNs,2,0),"No")</f>
        <v>No</v>
      </c>
      <c r="N414" t="str">
        <f>IFERROR(VLOOKUP(A414,Pizoelectric!Pizoelectic_PNs,2,0),"No")</f>
        <v>No</v>
      </c>
      <c r="O414">
        <v>2020</v>
      </c>
      <c r="P414">
        <v>2019</v>
      </c>
      <c r="Q414">
        <v>2019</v>
      </c>
      <c r="R414" s="1" t="s">
        <v>4618</v>
      </c>
      <c r="S414" t="s">
        <v>4617</v>
      </c>
    </row>
    <row r="415" spans="1:19" x14ac:dyDescent="0.3">
      <c r="A415" t="s">
        <v>1015</v>
      </c>
      <c r="B415" t="s">
        <v>5612</v>
      </c>
      <c r="C415" t="s">
        <v>5613</v>
      </c>
      <c r="D415" t="str">
        <f>IFERROR(VLOOKUP(A415,'Assignee Cleaned'!Assignee_Cleanup_Robotics,2,0),"No")</f>
        <v>LG ELECTRONICS INC.</v>
      </c>
      <c r="E415" t="s">
        <v>6011</v>
      </c>
      <c r="F415" t="s">
        <v>5986</v>
      </c>
      <c r="G415" t="s">
        <v>5986</v>
      </c>
      <c r="H415" t="s">
        <v>5987</v>
      </c>
      <c r="I415" t="s">
        <v>5986</v>
      </c>
      <c r="J415" t="str">
        <f>IFERROR(VLOOKUP(A415,'General Sensing'!GeneralSensing_PNs,2,0),"No")</f>
        <v>Yes</v>
      </c>
      <c r="K415" t="str">
        <f>IFERROR(VLOOKUP(A415,'Optical Sensing'!Optical_PNs,2,0),"No")</f>
        <v>Yes</v>
      </c>
      <c r="L415" t="str">
        <f>IFERROR(VLOOKUP(A415,Acoustics!Acoustic_PNs,2,0),"No")</f>
        <v>No</v>
      </c>
      <c r="M415" t="str">
        <f>IFERROR(VLOOKUP(A415,Electromagnetic!Electromagnetic_PNs,2,0),"No")</f>
        <v>No</v>
      </c>
      <c r="N415" t="str">
        <f>IFERROR(VLOOKUP(A415,Pizoelectric!Pizoelectic_PNs,2,0),"No")</f>
        <v>No</v>
      </c>
      <c r="O415">
        <v>2020</v>
      </c>
      <c r="P415">
        <v>2019</v>
      </c>
      <c r="Q415">
        <v>2019</v>
      </c>
      <c r="R415" s="1" t="s">
        <v>4586</v>
      </c>
      <c r="S415" t="s">
        <v>4585</v>
      </c>
    </row>
    <row r="416" spans="1:19" x14ac:dyDescent="0.3">
      <c r="A416" t="s">
        <v>1052</v>
      </c>
      <c r="B416" t="s">
        <v>5612</v>
      </c>
      <c r="C416" t="s">
        <v>5613</v>
      </c>
      <c r="D416" t="str">
        <f>IFERROR(VLOOKUP(A416,'Assignee Cleaned'!Assignee_Cleanup_Robotics,2,0),"No")</f>
        <v>LG ELECTRONICS INC.</v>
      </c>
      <c r="E416" t="s">
        <v>6011</v>
      </c>
      <c r="F416" t="s">
        <v>5986</v>
      </c>
      <c r="G416" t="s">
        <v>5986</v>
      </c>
      <c r="H416" t="s">
        <v>5987</v>
      </c>
      <c r="I416" t="s">
        <v>5986</v>
      </c>
      <c r="J416" t="str">
        <f>IFERROR(VLOOKUP(A416,'General Sensing'!GeneralSensing_PNs,2,0),"No")</f>
        <v>Yes</v>
      </c>
      <c r="K416" t="str">
        <f>IFERROR(VLOOKUP(A416,'Optical Sensing'!Optical_PNs,2,0),"No")</f>
        <v>Yes</v>
      </c>
      <c r="L416" t="str">
        <f>IFERROR(VLOOKUP(A416,Acoustics!Acoustic_PNs,2,0),"No")</f>
        <v>No</v>
      </c>
      <c r="M416" t="str">
        <f>IFERROR(VLOOKUP(A416,Electromagnetic!Electromagnetic_PNs,2,0),"No")</f>
        <v>No</v>
      </c>
      <c r="N416" t="str">
        <f>IFERROR(VLOOKUP(A416,Pizoelectric!Pizoelectic_PNs,2,0),"No")</f>
        <v>No</v>
      </c>
      <c r="O416">
        <v>2020</v>
      </c>
      <c r="P416">
        <v>2019</v>
      </c>
      <c r="Q416">
        <v>2019</v>
      </c>
      <c r="R416" s="1" t="s">
        <v>3708</v>
      </c>
      <c r="S416" t="s">
        <v>3707</v>
      </c>
    </row>
    <row r="417" spans="1:19" x14ac:dyDescent="0.3">
      <c r="A417" t="s">
        <v>972</v>
      </c>
      <c r="B417" t="s">
        <v>5612</v>
      </c>
      <c r="C417" t="s">
        <v>5613</v>
      </c>
      <c r="D417" t="str">
        <f>IFERROR(VLOOKUP(A417,'Assignee Cleaned'!Assignee_Cleanup_Robotics,2,0),"No")</f>
        <v>LG ELECTRONICS INC.</v>
      </c>
      <c r="E417" t="s">
        <v>6011</v>
      </c>
      <c r="F417" t="s">
        <v>5986</v>
      </c>
      <c r="G417" t="s">
        <v>5986</v>
      </c>
      <c r="H417" t="s">
        <v>5987</v>
      </c>
      <c r="I417" t="s">
        <v>5986</v>
      </c>
      <c r="J417" t="str">
        <f>IFERROR(VLOOKUP(A417,'General Sensing'!GeneralSensing_PNs,2,0),"No")</f>
        <v>Yes</v>
      </c>
      <c r="K417" t="str">
        <f>IFERROR(VLOOKUP(A417,'Optical Sensing'!Optical_PNs,2,0),"No")</f>
        <v>Yes</v>
      </c>
      <c r="L417" t="str">
        <f>IFERROR(VLOOKUP(A417,Acoustics!Acoustic_PNs,2,0),"No")</f>
        <v>No</v>
      </c>
      <c r="M417" t="str">
        <f>IFERROR(VLOOKUP(A417,Electromagnetic!Electromagnetic_PNs,2,0),"No")</f>
        <v>No</v>
      </c>
      <c r="N417" t="str">
        <f>IFERROR(VLOOKUP(A417,Pizoelectric!Pizoelectic_PNs,2,0),"No")</f>
        <v>No</v>
      </c>
      <c r="O417">
        <v>2020</v>
      </c>
      <c r="P417">
        <v>2019</v>
      </c>
      <c r="Q417">
        <v>2019</v>
      </c>
      <c r="R417" s="1" t="s">
        <v>4541</v>
      </c>
      <c r="S417" t="s">
        <v>4540</v>
      </c>
    </row>
    <row r="418" spans="1:19" x14ac:dyDescent="0.3">
      <c r="A418" t="s">
        <v>1037</v>
      </c>
      <c r="B418" t="s">
        <v>5612</v>
      </c>
      <c r="C418" t="s">
        <v>5613</v>
      </c>
      <c r="D418" t="str">
        <f>IFERROR(VLOOKUP(A418,'Assignee Cleaned'!Assignee_Cleanup_Robotics,2,0),"No")</f>
        <v>LG ELECTRONICS INC.</v>
      </c>
      <c r="E418" t="s">
        <v>6011</v>
      </c>
      <c r="F418" t="s">
        <v>5986</v>
      </c>
      <c r="G418" t="s">
        <v>5986</v>
      </c>
      <c r="H418" t="s">
        <v>5987</v>
      </c>
      <c r="I418" t="s">
        <v>5986</v>
      </c>
      <c r="J418" t="str">
        <f>IFERROR(VLOOKUP(A418,'General Sensing'!GeneralSensing_PNs,2,0),"No")</f>
        <v>Yes</v>
      </c>
      <c r="K418" t="str">
        <f>IFERROR(VLOOKUP(A418,'Optical Sensing'!Optical_PNs,2,0),"No")</f>
        <v>Yes</v>
      </c>
      <c r="L418" t="str">
        <f>IFERROR(VLOOKUP(A418,Acoustics!Acoustic_PNs,2,0),"No")</f>
        <v>No</v>
      </c>
      <c r="M418" t="str">
        <f>IFERROR(VLOOKUP(A418,Electromagnetic!Electromagnetic_PNs,2,0),"No")</f>
        <v>No</v>
      </c>
      <c r="N418" t="str">
        <f>IFERROR(VLOOKUP(A418,Pizoelectric!Pizoelectic_PNs,2,0),"No")</f>
        <v>No</v>
      </c>
      <c r="O418">
        <v>2020</v>
      </c>
      <c r="P418">
        <v>2019</v>
      </c>
      <c r="Q418">
        <v>2019</v>
      </c>
      <c r="R418" s="1" t="s">
        <v>3675</v>
      </c>
      <c r="S418" t="s">
        <v>3674</v>
      </c>
    </row>
    <row r="419" spans="1:19" x14ac:dyDescent="0.3">
      <c r="A419" t="s">
        <v>1100</v>
      </c>
      <c r="B419" t="s">
        <v>5612</v>
      </c>
      <c r="C419" t="s">
        <v>5613</v>
      </c>
      <c r="D419" t="str">
        <f>IFERROR(VLOOKUP(A419,'Assignee Cleaned'!Assignee_Cleanup_Robotics,2,0),"No")</f>
        <v>LG ELECTRONICS INC.</v>
      </c>
      <c r="E419" t="s">
        <v>6121</v>
      </c>
      <c r="F419" t="s">
        <v>5986</v>
      </c>
      <c r="G419" t="s">
        <v>5986</v>
      </c>
      <c r="H419" t="s">
        <v>5987</v>
      </c>
      <c r="I419" t="s">
        <v>5986</v>
      </c>
      <c r="J419" t="str">
        <f>IFERROR(VLOOKUP(A419,'General Sensing'!GeneralSensing_PNs,2,0),"No")</f>
        <v>Yes</v>
      </c>
      <c r="K419" t="str">
        <f>IFERROR(VLOOKUP(A419,'Optical Sensing'!Optical_PNs,2,0),"No")</f>
        <v>Yes</v>
      </c>
      <c r="L419" t="str">
        <f>IFERROR(VLOOKUP(A419,Acoustics!Acoustic_PNs,2,0),"No")</f>
        <v>Yes</v>
      </c>
      <c r="M419" t="str">
        <f>IFERROR(VLOOKUP(A419,Electromagnetic!Electromagnetic_PNs,2,0),"No")</f>
        <v>No</v>
      </c>
      <c r="N419" t="str">
        <f>IFERROR(VLOOKUP(A419,Pizoelectric!Pizoelectic_PNs,2,0),"No")</f>
        <v>No</v>
      </c>
      <c r="O419">
        <v>2019</v>
      </c>
      <c r="P419">
        <v>2019</v>
      </c>
      <c r="Q419">
        <v>2018</v>
      </c>
      <c r="R419" s="1" t="s">
        <v>4654</v>
      </c>
      <c r="S419" t="s">
        <v>4653</v>
      </c>
    </row>
    <row r="420" spans="1:19" x14ac:dyDescent="0.3">
      <c r="A420" t="s">
        <v>544</v>
      </c>
      <c r="B420" t="s">
        <v>5612</v>
      </c>
      <c r="C420" t="s">
        <v>5613</v>
      </c>
      <c r="D420" t="str">
        <f>IFERROR(VLOOKUP(A420,'Assignee Cleaned'!Assignee_Cleanup_Robotics,2,0),"No")</f>
        <v>LG ELECTRONICS INC.</v>
      </c>
      <c r="E420" t="s">
        <v>6011</v>
      </c>
      <c r="F420" t="s">
        <v>5986</v>
      </c>
      <c r="G420" t="s">
        <v>5986</v>
      </c>
      <c r="H420" t="s">
        <v>5987</v>
      </c>
      <c r="I420" t="s">
        <v>5986</v>
      </c>
      <c r="J420" t="str">
        <f>IFERROR(VLOOKUP(A420,'General Sensing'!GeneralSensing_PNs,2,0),"No")</f>
        <v>No</v>
      </c>
      <c r="K420" t="str">
        <f>IFERROR(VLOOKUP(A420,'Optical Sensing'!Optical_PNs,2,0),"No")</f>
        <v>Yes</v>
      </c>
      <c r="L420" t="str">
        <f>IFERROR(VLOOKUP(A420,Acoustics!Acoustic_PNs,2,0),"No")</f>
        <v>No</v>
      </c>
      <c r="M420" t="str">
        <f>IFERROR(VLOOKUP(A420,Electromagnetic!Electromagnetic_PNs,2,0),"No")</f>
        <v>No</v>
      </c>
      <c r="N420" t="str">
        <f>IFERROR(VLOOKUP(A420,Pizoelectric!Pizoelectic_PNs,2,0),"No")</f>
        <v>No</v>
      </c>
      <c r="O420">
        <v>2020</v>
      </c>
      <c r="P420">
        <v>2020</v>
      </c>
      <c r="Q420">
        <v>2019</v>
      </c>
      <c r="R420" s="1" t="s">
        <v>4123</v>
      </c>
      <c r="S420" t="s">
        <v>4122</v>
      </c>
    </row>
    <row r="421" spans="1:19" x14ac:dyDescent="0.3">
      <c r="A421" t="s">
        <v>549</v>
      </c>
      <c r="B421" t="s">
        <v>5612</v>
      </c>
      <c r="C421" t="s">
        <v>5613</v>
      </c>
      <c r="D421" t="str">
        <f>IFERROR(VLOOKUP(A421,'Assignee Cleaned'!Assignee_Cleanup_Robotics,2,0),"No")</f>
        <v>LG ELECTRONICS INC.</v>
      </c>
      <c r="E421" t="s">
        <v>6121</v>
      </c>
      <c r="F421" t="s">
        <v>5986</v>
      </c>
      <c r="G421" t="s">
        <v>5986</v>
      </c>
      <c r="H421" t="s">
        <v>5987</v>
      </c>
      <c r="I421" t="s">
        <v>5986</v>
      </c>
      <c r="J421" t="str">
        <f>IFERROR(VLOOKUP(A421,'General Sensing'!GeneralSensing_PNs,2,0),"No")</f>
        <v>Yes</v>
      </c>
      <c r="K421" t="str">
        <f>IFERROR(VLOOKUP(A421,'Optical Sensing'!Optical_PNs,2,0),"No")</f>
        <v>Yes</v>
      </c>
      <c r="L421" t="str">
        <f>IFERROR(VLOOKUP(A421,Acoustics!Acoustic_PNs,2,0),"No")</f>
        <v>No</v>
      </c>
      <c r="M421" t="str">
        <f>IFERROR(VLOOKUP(A421,Electromagnetic!Electromagnetic_PNs,2,0),"No")</f>
        <v>No</v>
      </c>
      <c r="N421" t="str">
        <f>IFERROR(VLOOKUP(A421,Pizoelectric!Pizoelectic_PNs,2,0),"No")</f>
        <v>No</v>
      </c>
      <c r="O421">
        <v>2020</v>
      </c>
      <c r="P421">
        <v>2019</v>
      </c>
      <c r="Q421">
        <v>2019</v>
      </c>
      <c r="R421" s="1" t="s">
        <v>4128</v>
      </c>
      <c r="S421" t="s">
        <v>4127</v>
      </c>
    </row>
    <row r="422" spans="1:19" x14ac:dyDescent="0.3">
      <c r="A422" t="s">
        <v>470</v>
      </c>
      <c r="B422" t="s">
        <v>5612</v>
      </c>
      <c r="C422" t="s">
        <v>5613</v>
      </c>
      <c r="D422" t="str">
        <f>IFERROR(VLOOKUP(A422,'Assignee Cleaned'!Assignee_Cleanup_Robotics,2,0),"No")</f>
        <v>LG ELECTRONICS INC.</v>
      </c>
      <c r="E422" t="s">
        <v>7479</v>
      </c>
      <c r="F422" t="s">
        <v>5986</v>
      </c>
      <c r="G422" t="s">
        <v>5986</v>
      </c>
      <c r="H422" t="s">
        <v>5987</v>
      </c>
      <c r="I422" t="s">
        <v>5986</v>
      </c>
      <c r="J422" t="str">
        <f>IFERROR(VLOOKUP(A422,'General Sensing'!GeneralSensing_PNs,2,0),"No")</f>
        <v>Yes</v>
      </c>
      <c r="K422" t="str">
        <f>IFERROR(VLOOKUP(A422,'Optical Sensing'!Optical_PNs,2,0),"No")</f>
        <v>Yes</v>
      </c>
      <c r="L422" t="str">
        <f>IFERROR(VLOOKUP(A422,Acoustics!Acoustic_PNs,2,0),"No")</f>
        <v>No</v>
      </c>
      <c r="M422" t="str">
        <f>IFERROR(VLOOKUP(A422,Electromagnetic!Electromagnetic_PNs,2,0),"No")</f>
        <v>No</v>
      </c>
      <c r="N422" t="str">
        <f>IFERROR(VLOOKUP(A422,Pizoelectric!Pizoelectic_PNs,2,0),"No")</f>
        <v>No</v>
      </c>
      <c r="O422">
        <v>2020</v>
      </c>
      <c r="P422">
        <v>2020</v>
      </c>
      <c r="Q422">
        <v>2019</v>
      </c>
      <c r="R422" s="1" t="s">
        <v>4039</v>
      </c>
      <c r="S422" t="s">
        <v>4038</v>
      </c>
    </row>
    <row r="423" spans="1:19" x14ac:dyDescent="0.3">
      <c r="A423" t="s">
        <v>314</v>
      </c>
      <c r="B423" t="s">
        <v>5612</v>
      </c>
      <c r="C423" t="s">
        <v>5613</v>
      </c>
      <c r="D423" t="str">
        <f>IFERROR(VLOOKUP(A423,'Assignee Cleaned'!Assignee_Cleanup_Robotics,2,0),"No")</f>
        <v>LG ELECTRONICS INC.</v>
      </c>
      <c r="E423" t="s">
        <v>6011</v>
      </c>
      <c r="F423" t="s">
        <v>5986</v>
      </c>
      <c r="G423" t="s">
        <v>5986</v>
      </c>
      <c r="H423" t="s">
        <v>5987</v>
      </c>
      <c r="I423" t="s">
        <v>5986</v>
      </c>
      <c r="J423" t="str">
        <f>IFERROR(VLOOKUP(A423,'General Sensing'!GeneralSensing_PNs,2,0),"No")</f>
        <v>Yes</v>
      </c>
      <c r="K423" t="str">
        <f>IFERROR(VLOOKUP(A423,'Optical Sensing'!Optical_PNs,2,0),"No")</f>
        <v>Yes</v>
      </c>
      <c r="L423" t="str">
        <f>IFERROR(VLOOKUP(A423,Acoustics!Acoustic_PNs,2,0),"No")</f>
        <v>No</v>
      </c>
      <c r="M423" t="str">
        <f>IFERROR(VLOOKUP(A423,Electromagnetic!Electromagnetic_PNs,2,0),"No")</f>
        <v>No</v>
      </c>
      <c r="N423" t="str">
        <f>IFERROR(VLOOKUP(A423,Pizoelectric!Pizoelectic_PNs,2,0),"No")</f>
        <v>No</v>
      </c>
      <c r="O423">
        <v>2020</v>
      </c>
      <c r="P423">
        <v>2019</v>
      </c>
      <c r="Q423">
        <v>2019</v>
      </c>
      <c r="R423" s="1" t="s">
        <v>3874</v>
      </c>
      <c r="S423" t="s">
        <v>3873</v>
      </c>
    </row>
    <row r="424" spans="1:19" x14ac:dyDescent="0.3">
      <c r="A424" t="s">
        <v>167</v>
      </c>
      <c r="B424" t="s">
        <v>5612</v>
      </c>
      <c r="C424" t="s">
        <v>5613</v>
      </c>
      <c r="D424" t="str">
        <f>IFERROR(VLOOKUP(A424,'Assignee Cleaned'!Assignee_Cleanup_Robotics,2,0),"No")</f>
        <v>LG ELECTRONICS INC.</v>
      </c>
      <c r="E424" t="s">
        <v>6011</v>
      </c>
      <c r="F424" t="s">
        <v>5986</v>
      </c>
      <c r="G424" t="s">
        <v>5986</v>
      </c>
      <c r="H424" t="s">
        <v>5987</v>
      </c>
      <c r="I424" t="s">
        <v>5986</v>
      </c>
      <c r="J424" t="str">
        <f>IFERROR(VLOOKUP(A424,'General Sensing'!GeneralSensing_PNs,2,0),"No")</f>
        <v>Yes</v>
      </c>
      <c r="K424" t="str">
        <f>IFERROR(VLOOKUP(A424,'Optical Sensing'!Optical_PNs,2,0),"No")</f>
        <v>Yes</v>
      </c>
      <c r="L424" t="str">
        <f>IFERROR(VLOOKUP(A424,Acoustics!Acoustic_PNs,2,0),"No")</f>
        <v>No</v>
      </c>
      <c r="M424" t="str">
        <f>IFERROR(VLOOKUP(A424,Electromagnetic!Electromagnetic_PNs,2,0),"No")</f>
        <v>No</v>
      </c>
      <c r="N424" t="str">
        <f>IFERROR(VLOOKUP(A424,Pizoelectric!Pizoelectic_PNs,2,0),"No")</f>
        <v>No</v>
      </c>
      <c r="O424">
        <v>2020</v>
      </c>
      <c r="P424">
        <v>2020</v>
      </c>
      <c r="Q424">
        <v>2019</v>
      </c>
      <c r="R424" s="1" t="s">
        <v>3700</v>
      </c>
      <c r="S424" t="s">
        <v>3699</v>
      </c>
    </row>
    <row r="425" spans="1:19" x14ac:dyDescent="0.3">
      <c r="A425" t="s">
        <v>2</v>
      </c>
      <c r="B425" t="s">
        <v>5612</v>
      </c>
      <c r="C425" t="s">
        <v>5613</v>
      </c>
      <c r="D425" t="str">
        <f>IFERROR(VLOOKUP(A425,'Assignee Cleaned'!Assignee_Cleanup_Robotics,2,0),"No")</f>
        <v>LG ELECTRONICS INC.</v>
      </c>
      <c r="E425" t="s">
        <v>6121</v>
      </c>
      <c r="F425" t="s">
        <v>5986</v>
      </c>
      <c r="G425" t="s">
        <v>5986</v>
      </c>
      <c r="H425" t="s">
        <v>5987</v>
      </c>
      <c r="I425" t="s">
        <v>5986</v>
      </c>
      <c r="J425" t="str">
        <f>IFERROR(VLOOKUP(A425,'General Sensing'!GeneralSensing_PNs,2,0),"No")</f>
        <v>Yes</v>
      </c>
      <c r="K425" t="str">
        <f>IFERROR(VLOOKUP(A425,'Optical Sensing'!Optical_PNs,2,0),"No")</f>
        <v>No</v>
      </c>
      <c r="L425" t="str">
        <f>IFERROR(VLOOKUP(A425,Acoustics!Acoustic_PNs,2,0),"No")</f>
        <v>Yes</v>
      </c>
      <c r="M425" t="str">
        <f>IFERROR(VLOOKUP(A425,Electromagnetic!Electromagnetic_PNs,2,0),"No")</f>
        <v>No</v>
      </c>
      <c r="N425" t="str">
        <f>IFERROR(VLOOKUP(A425,Pizoelectric!Pizoelectic_PNs,2,0),"No")</f>
        <v>No</v>
      </c>
      <c r="O425">
        <v>2020</v>
      </c>
      <c r="P425">
        <v>2020</v>
      </c>
      <c r="Q425">
        <v>2019</v>
      </c>
      <c r="R425" s="1" t="s">
        <v>3470</v>
      </c>
      <c r="S425" t="s">
        <v>3469</v>
      </c>
    </row>
    <row r="426" spans="1:19" x14ac:dyDescent="0.3">
      <c r="A426" t="s">
        <v>3212</v>
      </c>
      <c r="B426" t="s">
        <v>5612</v>
      </c>
      <c r="C426" t="s">
        <v>5643</v>
      </c>
      <c r="D426" t="str">
        <f>IFERROR(VLOOKUP(A426,'Assignee Cleaned'!Assignee_Cleanup_Robotics,2,0),"No")</f>
        <v>LIEBHERR-INTERNATIONAL AG</v>
      </c>
      <c r="E426" t="s">
        <v>6443</v>
      </c>
      <c r="F426" t="s">
        <v>6444</v>
      </c>
      <c r="G426" t="s">
        <v>6049</v>
      </c>
      <c r="H426" t="s">
        <v>6445</v>
      </c>
      <c r="I426" t="s">
        <v>6049</v>
      </c>
      <c r="J426" t="str">
        <f>IFERROR(VLOOKUP(A426,'General Sensing'!GeneralSensing_PNs,2,0),"No")</f>
        <v>Yes</v>
      </c>
      <c r="K426" t="str">
        <f>IFERROR(VLOOKUP(A426,'Optical Sensing'!Optical_PNs,2,0),"No")</f>
        <v>Yes</v>
      </c>
      <c r="L426" t="str">
        <f>IFERROR(VLOOKUP(A426,Acoustics!Acoustic_PNs,2,0),"No")</f>
        <v>No</v>
      </c>
      <c r="M426" t="str">
        <f>IFERROR(VLOOKUP(A426,Electromagnetic!Electromagnetic_PNs,2,0),"No")</f>
        <v>No</v>
      </c>
      <c r="N426" t="str">
        <f>IFERROR(VLOOKUP(A426,Pizoelectric!Pizoelectic_PNs,2,0),"No")</f>
        <v>No</v>
      </c>
      <c r="O426">
        <v>2016</v>
      </c>
      <c r="P426">
        <v>2013</v>
      </c>
      <c r="Q426">
        <v>2012</v>
      </c>
      <c r="R426" s="1" t="s">
        <v>5501</v>
      </c>
      <c r="S426" t="s">
        <v>5500</v>
      </c>
    </row>
    <row r="427" spans="1:19" x14ac:dyDescent="0.3">
      <c r="A427" t="s">
        <v>3408</v>
      </c>
      <c r="B427" t="s">
        <v>5612</v>
      </c>
      <c r="C427" t="s">
        <v>5643</v>
      </c>
      <c r="D427" t="str">
        <f>IFERROR(VLOOKUP(A427,'Assignee Cleaned'!Assignee_Cleanup_Robotics,2,0),"No")</f>
        <v>LIEBHERR-INTERNATIONAL AG</v>
      </c>
      <c r="E427" t="s">
        <v>6443</v>
      </c>
      <c r="F427" t="s">
        <v>6444</v>
      </c>
      <c r="G427" t="s">
        <v>6049</v>
      </c>
      <c r="H427" t="s">
        <v>6445</v>
      </c>
      <c r="I427" t="s">
        <v>6049</v>
      </c>
      <c r="J427" t="str">
        <f>IFERROR(VLOOKUP(A427,'General Sensing'!GeneralSensing_PNs,2,0),"No")</f>
        <v>Yes</v>
      </c>
      <c r="K427" t="str">
        <f>IFERROR(VLOOKUP(A427,'Optical Sensing'!Optical_PNs,2,0),"No")</f>
        <v>Yes</v>
      </c>
      <c r="L427" t="str">
        <f>IFERROR(VLOOKUP(A427,Acoustics!Acoustic_PNs,2,0),"No")</f>
        <v>No</v>
      </c>
      <c r="M427" t="str">
        <f>IFERROR(VLOOKUP(A427,Electromagnetic!Electromagnetic_PNs,2,0),"No")</f>
        <v>No</v>
      </c>
      <c r="N427" t="str">
        <f>IFERROR(VLOOKUP(A427,Pizoelectric!Pizoelectic_PNs,2,0),"No")</f>
        <v>No</v>
      </c>
      <c r="O427">
        <v>2016</v>
      </c>
      <c r="P427">
        <v>2013</v>
      </c>
      <c r="Q427">
        <v>2012</v>
      </c>
      <c r="R427" s="1" t="s">
        <v>5565</v>
      </c>
      <c r="S427" t="s">
        <v>5564</v>
      </c>
    </row>
    <row r="428" spans="1:19" x14ac:dyDescent="0.3">
      <c r="A428" t="s">
        <v>2011</v>
      </c>
      <c r="B428" t="s">
        <v>5612</v>
      </c>
      <c r="C428" t="s">
        <v>5613</v>
      </c>
      <c r="D428" t="str">
        <f>IFERROR(VLOOKUP(A428,'Assignee Cleaned'!Assignee_Cleanup_Robotics,2,0),"No")</f>
        <v>LINCOLN ELECTRIC HOLDINGS INC.</v>
      </c>
      <c r="E428" t="s">
        <v>7051</v>
      </c>
      <c r="F428" t="s">
        <v>7052</v>
      </c>
      <c r="G428" t="s">
        <v>7054</v>
      </c>
      <c r="H428" t="s">
        <v>7053</v>
      </c>
      <c r="I428" t="s">
        <v>7054</v>
      </c>
      <c r="J428" t="str">
        <f>IFERROR(VLOOKUP(A428,'General Sensing'!GeneralSensing_PNs,2,0),"No")</f>
        <v>Yes</v>
      </c>
      <c r="K428" t="str">
        <f>IFERROR(VLOOKUP(A428,'Optical Sensing'!Optical_PNs,2,0),"No")</f>
        <v>No</v>
      </c>
      <c r="L428" t="str">
        <f>IFERROR(VLOOKUP(A428,Acoustics!Acoustic_PNs,2,0),"No")</f>
        <v>Yes</v>
      </c>
      <c r="M428" t="str">
        <f>IFERROR(VLOOKUP(A428,Electromagnetic!Electromagnetic_PNs,2,0),"No")</f>
        <v>No</v>
      </c>
      <c r="N428" t="str">
        <f>IFERROR(VLOOKUP(A428,Pizoelectric!Pizoelectic_PNs,2,0),"No")</f>
        <v>No</v>
      </c>
      <c r="O428">
        <v>2018</v>
      </c>
      <c r="P428">
        <v>2017</v>
      </c>
      <c r="Q428">
        <v>2017</v>
      </c>
      <c r="R428" s="1" t="s">
        <v>3692</v>
      </c>
      <c r="S428" t="s">
        <v>3691</v>
      </c>
    </row>
    <row r="429" spans="1:19" x14ac:dyDescent="0.3">
      <c r="A429" t="s">
        <v>850</v>
      </c>
      <c r="B429" t="s">
        <v>5612</v>
      </c>
      <c r="C429" t="s">
        <v>5613</v>
      </c>
      <c r="D429" t="str">
        <f>IFERROR(VLOOKUP(A429,'Assignee Cleaned'!Assignee_Cleanup_Robotics,2,0),"No")</f>
        <v>LINGDONG TECHNOLOGY BEIJING CO LTD</v>
      </c>
      <c r="E429" t="s">
        <v>6115</v>
      </c>
      <c r="F429" t="s">
        <v>6116</v>
      </c>
      <c r="G429" t="s">
        <v>6117</v>
      </c>
      <c r="H429" t="s">
        <v>6117</v>
      </c>
      <c r="I429" t="s">
        <v>6117</v>
      </c>
      <c r="J429" t="str">
        <f>IFERROR(VLOOKUP(A429,'General Sensing'!GeneralSensing_PNs,2,0),"No")</f>
        <v>No</v>
      </c>
      <c r="K429" t="str">
        <f>IFERROR(VLOOKUP(A429,'Optical Sensing'!Optical_PNs,2,0),"No")</f>
        <v>Yes</v>
      </c>
      <c r="L429" t="str">
        <f>IFERROR(VLOOKUP(A429,Acoustics!Acoustic_PNs,2,0),"No")</f>
        <v>No</v>
      </c>
      <c r="M429" t="str">
        <f>IFERROR(VLOOKUP(A429,Electromagnetic!Electromagnetic_PNs,2,0),"No")</f>
        <v>No</v>
      </c>
      <c r="N429" t="str">
        <f>IFERROR(VLOOKUP(A429,Pizoelectric!Pizoelectic_PNs,2,0),"No")</f>
        <v>No</v>
      </c>
      <c r="O429">
        <v>2020</v>
      </c>
      <c r="P429">
        <v>2019</v>
      </c>
      <c r="Q429">
        <v>2018</v>
      </c>
      <c r="R429" s="1">
        <v>2019048874</v>
      </c>
      <c r="S429" t="s">
        <v>4449</v>
      </c>
    </row>
    <row r="430" spans="1:19" x14ac:dyDescent="0.3">
      <c r="A430" t="s">
        <v>1554</v>
      </c>
      <c r="B430" t="s">
        <v>5612</v>
      </c>
      <c r="C430" t="s">
        <v>5613</v>
      </c>
      <c r="D430" t="str">
        <f>IFERROR(VLOOKUP(A430,'Assignee Cleaned'!Assignee_Cleanup_Robotics,2,0),"No")</f>
        <v>LOCUS ROBOTICS CORP</v>
      </c>
      <c r="E430" t="s">
        <v>7207</v>
      </c>
      <c r="F430" t="s">
        <v>7208</v>
      </c>
      <c r="G430" t="s">
        <v>7209</v>
      </c>
      <c r="H430" t="s">
        <v>7209</v>
      </c>
      <c r="I430" t="s">
        <v>7209</v>
      </c>
      <c r="J430" t="str">
        <f>IFERROR(VLOOKUP(A430,'General Sensing'!GeneralSensing_PNs,2,0),"No")</f>
        <v>Yes</v>
      </c>
      <c r="K430" t="str">
        <f>IFERROR(VLOOKUP(A430,'Optical Sensing'!Optical_PNs,2,0),"No")</f>
        <v>Yes</v>
      </c>
      <c r="L430" t="str">
        <f>IFERROR(VLOOKUP(A430,Acoustics!Acoustic_PNs,2,0),"No")</f>
        <v>No</v>
      </c>
      <c r="M430" t="str">
        <f>IFERROR(VLOOKUP(A430,Electromagnetic!Electromagnetic_PNs,2,0),"No")</f>
        <v>No</v>
      </c>
      <c r="N430" t="str">
        <f>IFERROR(VLOOKUP(A430,Pizoelectric!Pizoelectic_PNs,2,0),"No")</f>
        <v>No</v>
      </c>
      <c r="O430">
        <v>2019</v>
      </c>
      <c r="P430">
        <v>2018</v>
      </c>
      <c r="Q430">
        <v>2017</v>
      </c>
      <c r="R430" s="1" t="s">
        <v>4923</v>
      </c>
      <c r="S430" t="s">
        <v>4922</v>
      </c>
    </row>
    <row r="431" spans="1:19" x14ac:dyDescent="0.3">
      <c r="A431" t="s">
        <v>2956</v>
      </c>
      <c r="B431" t="s">
        <v>5612</v>
      </c>
      <c r="C431" t="s">
        <v>5613</v>
      </c>
      <c r="D431" t="str">
        <f>IFERROR(VLOOKUP(A431,'Assignee Cleaned'!Assignee_Cleanup_Robotics,2,0),"No")</f>
        <v>LUCELINE UNLIMITED INC</v>
      </c>
      <c r="E431" t="s">
        <v>6771</v>
      </c>
      <c r="F431" t="s">
        <v>6772</v>
      </c>
      <c r="G431" t="s">
        <v>6772</v>
      </c>
      <c r="H431" t="s">
        <v>6772</v>
      </c>
      <c r="I431" t="s">
        <v>6772</v>
      </c>
      <c r="J431" t="str">
        <f>IFERROR(VLOOKUP(A431,'General Sensing'!GeneralSensing_PNs,2,0),"No")</f>
        <v>No</v>
      </c>
      <c r="K431" t="str">
        <f>IFERROR(VLOOKUP(A431,'Optical Sensing'!Optical_PNs,2,0),"No")</f>
        <v>Yes</v>
      </c>
      <c r="L431" t="str">
        <f>IFERROR(VLOOKUP(A431,Acoustics!Acoustic_PNs,2,0),"No")</f>
        <v>No</v>
      </c>
      <c r="M431" t="str">
        <f>IFERROR(VLOOKUP(A431,Electromagnetic!Electromagnetic_PNs,2,0),"No")</f>
        <v>No</v>
      </c>
      <c r="N431" t="str">
        <f>IFERROR(VLOOKUP(A431,Pizoelectric!Pizoelectic_PNs,2,0),"No")</f>
        <v>No</v>
      </c>
      <c r="O431">
        <v>2017</v>
      </c>
      <c r="P431">
        <v>2016</v>
      </c>
      <c r="Q431">
        <v>2015</v>
      </c>
      <c r="R431" s="1" t="s">
        <v>5412</v>
      </c>
      <c r="S431" t="s">
        <v>5411</v>
      </c>
    </row>
    <row r="432" spans="1:19" x14ac:dyDescent="0.3">
      <c r="A432" t="s">
        <v>185</v>
      </c>
      <c r="B432" t="s">
        <v>5612</v>
      </c>
      <c r="C432" t="s">
        <v>5613</v>
      </c>
      <c r="D432" t="str">
        <f>IFERROR(VLOOKUP(A432,'Assignee Cleaned'!Assignee_Cleanup_Robotics,2,0),"No")</f>
        <v>LYNDERS M L</v>
      </c>
      <c r="E432" t="s">
        <v>7576</v>
      </c>
      <c r="F432" t="s">
        <v>7577</v>
      </c>
      <c r="G432" t="s">
        <v>7579</v>
      </c>
      <c r="H432" t="s">
        <v>7578</v>
      </c>
      <c r="I432" t="s">
        <v>7579</v>
      </c>
      <c r="J432" t="str">
        <f>IFERROR(VLOOKUP(A432,'General Sensing'!GeneralSensing_PNs,2,0),"No")</f>
        <v>Yes</v>
      </c>
      <c r="K432" t="str">
        <f>IFERROR(VLOOKUP(A432,'Optical Sensing'!Optical_PNs,2,0),"No")</f>
        <v>Yes</v>
      </c>
      <c r="L432" t="str">
        <f>IFERROR(VLOOKUP(A432,Acoustics!Acoustic_PNs,2,0),"No")</f>
        <v>No</v>
      </c>
      <c r="M432" t="str">
        <f>IFERROR(VLOOKUP(A432,Electromagnetic!Electromagnetic_PNs,2,0),"No")</f>
        <v>No</v>
      </c>
      <c r="N432" t="str">
        <f>IFERROR(VLOOKUP(A432,Pizoelectric!Pizoelectic_PNs,2,0),"No")</f>
        <v>No</v>
      </c>
      <c r="O432">
        <v>2020</v>
      </c>
      <c r="P432">
        <v>2020</v>
      </c>
      <c r="Q432">
        <v>2019</v>
      </c>
      <c r="R432" s="1" t="s">
        <v>3724</v>
      </c>
      <c r="S432" t="s">
        <v>3723</v>
      </c>
    </row>
    <row r="433" spans="1:19" x14ac:dyDescent="0.3">
      <c r="A433" t="s">
        <v>1140</v>
      </c>
      <c r="B433" t="s">
        <v>5612</v>
      </c>
      <c r="C433" t="s">
        <v>5613</v>
      </c>
      <c r="D433" t="str">
        <f>IFERROR(VLOOKUP(A433,'Assignee Cleaned'!Assignee_Cleanup_Robotics,2,0),"No")</f>
        <v>MAKO SURGICAL CORP</v>
      </c>
      <c r="E433" t="s">
        <v>7318</v>
      </c>
      <c r="F433" t="s">
        <v>7319</v>
      </c>
      <c r="G433" t="s">
        <v>7320</v>
      </c>
      <c r="H433" t="s">
        <v>7320</v>
      </c>
      <c r="I433" t="s">
        <v>7320</v>
      </c>
      <c r="J433" t="str">
        <f>IFERROR(VLOOKUP(A433,'General Sensing'!GeneralSensing_PNs,2,0),"No")</f>
        <v>Yes</v>
      </c>
      <c r="K433" t="str">
        <f>IFERROR(VLOOKUP(A433,'Optical Sensing'!Optical_PNs,2,0),"No")</f>
        <v>No</v>
      </c>
      <c r="L433" t="str">
        <f>IFERROR(VLOOKUP(A433,Acoustics!Acoustic_PNs,2,0),"No")</f>
        <v>No</v>
      </c>
      <c r="M433" t="str">
        <f>IFERROR(VLOOKUP(A433,Electromagnetic!Electromagnetic_PNs,2,0),"No")</f>
        <v>Yes</v>
      </c>
      <c r="N433" t="str">
        <f>IFERROR(VLOOKUP(A433,Pizoelectric!Pizoelectic_PNs,2,0),"No")</f>
        <v>No</v>
      </c>
      <c r="O433">
        <v>2019</v>
      </c>
      <c r="P433">
        <v>2019</v>
      </c>
      <c r="Q433">
        <v>2018</v>
      </c>
      <c r="R433" s="1" t="s">
        <v>4691</v>
      </c>
      <c r="S433" t="s">
        <v>4690</v>
      </c>
    </row>
    <row r="434" spans="1:19" x14ac:dyDescent="0.3">
      <c r="A434" t="s">
        <v>2022</v>
      </c>
      <c r="B434" t="s">
        <v>5612</v>
      </c>
      <c r="C434" t="s">
        <v>5613</v>
      </c>
      <c r="D434" t="str">
        <f>IFERROR(VLOOKUP(A434,'Assignee Cleaned'!Assignee_Cleanup_Robotics,2,0),"No")</f>
        <v>KONINKLIJKE PHILIPS N.V.</v>
      </c>
      <c r="E434" t="s">
        <v>6100</v>
      </c>
      <c r="F434" t="s">
        <v>6101</v>
      </c>
      <c r="G434" t="s">
        <v>6103</v>
      </c>
      <c r="H434" t="s">
        <v>6102</v>
      </c>
      <c r="I434" t="s">
        <v>6103</v>
      </c>
      <c r="J434" t="str">
        <f>IFERROR(VLOOKUP(A434,'General Sensing'!GeneralSensing_PNs,2,0),"No")</f>
        <v>Yes</v>
      </c>
      <c r="K434" t="str">
        <f>IFERROR(VLOOKUP(A434,'Optical Sensing'!Optical_PNs,2,0),"No")</f>
        <v>Yes</v>
      </c>
      <c r="L434" t="str">
        <f>IFERROR(VLOOKUP(A434,Acoustics!Acoustic_PNs,2,0),"No")</f>
        <v>No</v>
      </c>
      <c r="M434" t="str">
        <f>IFERROR(VLOOKUP(A434,Electromagnetic!Electromagnetic_PNs,2,0),"No")</f>
        <v>No</v>
      </c>
      <c r="N434" t="str">
        <f>IFERROR(VLOOKUP(A434,Pizoelectric!Pizoelectic_PNs,2,0),"No")</f>
        <v>No</v>
      </c>
      <c r="O434">
        <v>2018</v>
      </c>
      <c r="P434">
        <v>2018</v>
      </c>
      <c r="Q434">
        <v>2017</v>
      </c>
      <c r="R434" s="1">
        <v>2018966779</v>
      </c>
      <c r="S434" t="s">
        <v>5119</v>
      </c>
    </row>
    <row r="435" spans="1:19" x14ac:dyDescent="0.3">
      <c r="A435" t="s">
        <v>3395</v>
      </c>
      <c r="B435" t="s">
        <v>5612</v>
      </c>
      <c r="C435" t="s">
        <v>5613</v>
      </c>
      <c r="D435" t="str">
        <f>IFERROR(VLOOKUP(A435,'Assignee Cleaned'!Assignee_Cleanup_Robotics,2,0),"No")</f>
        <v>MASSACHUSETTS INSTITUTE OF TECHNOLOGY</v>
      </c>
      <c r="E435" t="s">
        <v>5614</v>
      </c>
      <c r="F435" t="s">
        <v>5615</v>
      </c>
      <c r="G435" t="s">
        <v>5617</v>
      </c>
      <c r="H435" t="s">
        <v>5616</v>
      </c>
      <c r="I435" t="s">
        <v>5617</v>
      </c>
      <c r="J435" t="str">
        <f>IFERROR(VLOOKUP(A435,'General Sensing'!GeneralSensing_PNs,2,0),"No")</f>
        <v>Yes</v>
      </c>
      <c r="K435" t="str">
        <f>IFERROR(VLOOKUP(A435,'Optical Sensing'!Optical_PNs,2,0),"No")</f>
        <v>Yes</v>
      </c>
      <c r="L435" t="str">
        <f>IFERROR(VLOOKUP(A435,Acoustics!Acoustic_PNs,2,0),"No")</f>
        <v>No</v>
      </c>
      <c r="M435" t="str">
        <f>IFERROR(VLOOKUP(A435,Electromagnetic!Electromagnetic_PNs,2,0),"No")</f>
        <v>No</v>
      </c>
      <c r="N435" t="str">
        <f>IFERROR(VLOOKUP(A435,Pizoelectric!Pizoelectic_PNs,2,0),"No")</f>
        <v>No</v>
      </c>
      <c r="O435">
        <v>2016</v>
      </c>
      <c r="P435">
        <v>2015</v>
      </c>
      <c r="Q435">
        <v>1996</v>
      </c>
      <c r="R435" s="1">
        <v>1999591389</v>
      </c>
      <c r="S435" t="s">
        <v>3637</v>
      </c>
    </row>
    <row r="436" spans="1:19" x14ac:dyDescent="0.3">
      <c r="A436" t="s">
        <v>418</v>
      </c>
      <c r="B436" t="s">
        <v>5612</v>
      </c>
      <c r="C436" t="s">
        <v>5613</v>
      </c>
      <c r="D436" t="str">
        <f>IFERROR(VLOOKUP(A436,'Assignee Cleaned'!Assignee_Cleanup_Robotics,2,0),"No")</f>
        <v>MATERIAL HANDLING SYSTEMS INC</v>
      </c>
      <c r="E436" t="s">
        <v>7498</v>
      </c>
      <c r="F436" t="s">
        <v>7499</v>
      </c>
      <c r="G436" t="s">
        <v>7500</v>
      </c>
      <c r="H436" t="s">
        <v>7500</v>
      </c>
      <c r="I436" t="s">
        <v>7500</v>
      </c>
      <c r="J436" t="str">
        <f>IFERROR(VLOOKUP(A436,'General Sensing'!GeneralSensing_PNs,2,0),"No")</f>
        <v>Yes</v>
      </c>
      <c r="K436" t="str">
        <f>IFERROR(VLOOKUP(A436,'Optical Sensing'!Optical_PNs,2,0),"No")</f>
        <v>Yes</v>
      </c>
      <c r="L436" t="str">
        <f>IFERROR(VLOOKUP(A436,Acoustics!Acoustic_PNs,2,0),"No")</f>
        <v>No</v>
      </c>
      <c r="M436" t="str">
        <f>IFERROR(VLOOKUP(A436,Electromagnetic!Electromagnetic_PNs,2,0),"No")</f>
        <v>No</v>
      </c>
      <c r="N436" t="str">
        <f>IFERROR(VLOOKUP(A436,Pizoelectric!Pizoelectic_PNs,2,0),"No")</f>
        <v>No</v>
      </c>
      <c r="O436">
        <v>2020</v>
      </c>
      <c r="P436">
        <v>2020</v>
      </c>
      <c r="Q436">
        <v>2019</v>
      </c>
      <c r="R436" s="1" t="s">
        <v>3962</v>
      </c>
      <c r="S436" t="s">
        <v>3961</v>
      </c>
    </row>
    <row r="437" spans="1:19" x14ac:dyDescent="0.3">
      <c r="A437" t="s">
        <v>416</v>
      </c>
      <c r="B437" t="s">
        <v>5612</v>
      </c>
      <c r="C437" t="s">
        <v>5613</v>
      </c>
      <c r="D437" t="str">
        <f>IFERROR(VLOOKUP(A437,'Assignee Cleaned'!Assignee_Cleanup_Robotics,2,0),"No")</f>
        <v>MATERIAL HANDLING SYSTEMS INC</v>
      </c>
      <c r="E437" t="s">
        <v>7498</v>
      </c>
      <c r="F437" t="s">
        <v>7499</v>
      </c>
      <c r="G437" t="s">
        <v>7500</v>
      </c>
      <c r="H437" t="s">
        <v>7500</v>
      </c>
      <c r="I437" t="s">
        <v>7500</v>
      </c>
      <c r="J437" t="str">
        <f>IFERROR(VLOOKUP(A437,'General Sensing'!GeneralSensing_PNs,2,0),"No")</f>
        <v>Yes</v>
      </c>
      <c r="K437" t="str">
        <f>IFERROR(VLOOKUP(A437,'Optical Sensing'!Optical_PNs,2,0),"No")</f>
        <v>Yes</v>
      </c>
      <c r="L437" t="str">
        <f>IFERROR(VLOOKUP(A437,Acoustics!Acoustic_PNs,2,0),"No")</f>
        <v>Yes</v>
      </c>
      <c r="M437" t="str">
        <f>IFERROR(VLOOKUP(A437,Electromagnetic!Electromagnetic_PNs,2,0),"No")</f>
        <v>No</v>
      </c>
      <c r="N437" t="str">
        <f>IFERROR(VLOOKUP(A437,Pizoelectric!Pizoelectic_PNs,2,0),"No")</f>
        <v>No</v>
      </c>
      <c r="O437">
        <v>2020</v>
      </c>
      <c r="P437">
        <v>2020</v>
      </c>
      <c r="Q437">
        <v>2019</v>
      </c>
      <c r="R437" s="1" t="s">
        <v>3964</v>
      </c>
      <c r="S437" t="s">
        <v>3963</v>
      </c>
    </row>
    <row r="438" spans="1:19" x14ac:dyDescent="0.3">
      <c r="A438" t="s">
        <v>2658</v>
      </c>
      <c r="B438" t="s">
        <v>5612</v>
      </c>
      <c r="C438" t="s">
        <v>5613</v>
      </c>
      <c r="D438" t="str">
        <f>IFERROR(VLOOKUP(A438,'Assignee Cleaned'!Assignee_Cleanup_Robotics,2,0),"No")</f>
        <v>MAXAR TECHOLOGIES LTD</v>
      </c>
      <c r="E438" t="s">
        <v>6884</v>
      </c>
      <c r="F438" t="s">
        <v>6885</v>
      </c>
      <c r="G438" t="s">
        <v>6887</v>
      </c>
      <c r="H438" t="s">
        <v>6886</v>
      </c>
      <c r="I438" t="s">
        <v>6887</v>
      </c>
      <c r="J438" t="str">
        <f>IFERROR(VLOOKUP(A438,'General Sensing'!GeneralSensing_PNs,2,0),"No")</f>
        <v>Yes</v>
      </c>
      <c r="K438" t="str">
        <f>IFERROR(VLOOKUP(A438,'Optical Sensing'!Optical_PNs,2,0),"No")</f>
        <v>Yes</v>
      </c>
      <c r="L438" t="str">
        <f>IFERROR(VLOOKUP(A438,Acoustics!Acoustic_PNs,2,0),"No")</f>
        <v>No</v>
      </c>
      <c r="M438" t="str">
        <f>IFERROR(VLOOKUP(A438,Electromagnetic!Electromagnetic_PNs,2,0),"No")</f>
        <v>No</v>
      </c>
      <c r="N438" t="str">
        <f>IFERROR(VLOOKUP(A438,Pizoelectric!Pizoelectic_PNs,2,0),"No")</f>
        <v>No</v>
      </c>
      <c r="O438">
        <v>2018</v>
      </c>
      <c r="P438">
        <v>2017</v>
      </c>
      <c r="Q438">
        <v>2016</v>
      </c>
      <c r="R438" s="1" t="s">
        <v>4085</v>
      </c>
      <c r="S438" t="s">
        <v>4084</v>
      </c>
    </row>
    <row r="439" spans="1:19" x14ac:dyDescent="0.3">
      <c r="A439" t="s">
        <v>3073</v>
      </c>
      <c r="B439" t="s">
        <v>5612</v>
      </c>
      <c r="C439" t="s">
        <v>5643</v>
      </c>
      <c r="D439" t="str">
        <f>IFERROR(VLOOKUP(A439,'Assignee Cleaned'!Assignee_Cleanup_Robotics,2,0),"No")</f>
        <v>MEDTECH</v>
      </c>
      <c r="E439" t="s">
        <v>6408</v>
      </c>
      <c r="F439" t="s">
        <v>6409</v>
      </c>
      <c r="G439" t="s">
        <v>6409</v>
      </c>
      <c r="H439" t="s">
        <v>6410</v>
      </c>
      <c r="I439" t="s">
        <v>6411</v>
      </c>
      <c r="J439" t="str">
        <f>IFERROR(VLOOKUP(A439,'General Sensing'!GeneralSensing_PNs,2,0),"No")</f>
        <v>Yes</v>
      </c>
      <c r="K439" t="str">
        <f>IFERROR(VLOOKUP(A439,'Optical Sensing'!Optical_PNs,2,0),"No")</f>
        <v>No</v>
      </c>
      <c r="L439" t="str">
        <f>IFERROR(VLOOKUP(A439,Acoustics!Acoustic_PNs,2,0),"No")</f>
        <v>Yes</v>
      </c>
      <c r="M439" t="str">
        <f>IFERROR(VLOOKUP(A439,Electromagnetic!Electromagnetic_PNs,2,0),"No")</f>
        <v>No</v>
      </c>
      <c r="N439" t="str">
        <f>IFERROR(VLOOKUP(A439,Pizoelectric!Pizoelectic_PNs,2,0),"No")</f>
        <v>No</v>
      </c>
      <c r="O439">
        <v>2017</v>
      </c>
      <c r="P439">
        <v>2014</v>
      </c>
      <c r="Q439">
        <v>2011</v>
      </c>
      <c r="R439" s="1" t="s">
        <v>4239</v>
      </c>
      <c r="S439" t="s">
        <v>4238</v>
      </c>
    </row>
    <row r="440" spans="1:19" x14ac:dyDescent="0.3">
      <c r="A440" t="s">
        <v>625</v>
      </c>
      <c r="B440" t="s">
        <v>5612</v>
      </c>
      <c r="C440" t="s">
        <v>5613</v>
      </c>
      <c r="D440" t="str">
        <f>IFERROR(VLOOKUP(A440,'Assignee Cleaned'!Assignee_Cleanup_Robotics,2,0),"No")</f>
        <v>METAL INDUSTRIES RESEARCH &amp; DEVELOPMENT CENTRE</v>
      </c>
      <c r="E440" t="s">
        <v>7436</v>
      </c>
      <c r="F440" t="s">
        <v>7437</v>
      </c>
      <c r="G440" t="s">
        <v>7439</v>
      </c>
      <c r="H440" t="s">
        <v>7438</v>
      </c>
      <c r="I440" t="s">
        <v>7439</v>
      </c>
      <c r="J440" t="str">
        <f>IFERROR(VLOOKUP(A440,'General Sensing'!GeneralSensing_PNs,2,0),"No")</f>
        <v>Yes</v>
      </c>
      <c r="K440" t="str">
        <f>IFERROR(VLOOKUP(A440,'Optical Sensing'!Optical_PNs,2,0),"No")</f>
        <v>Yes</v>
      </c>
      <c r="L440" t="str">
        <f>IFERROR(VLOOKUP(A440,Acoustics!Acoustic_PNs,2,0),"No")</f>
        <v>No</v>
      </c>
      <c r="M440" t="str">
        <f>IFERROR(VLOOKUP(A440,Electromagnetic!Electromagnetic_PNs,2,0),"No")</f>
        <v>No</v>
      </c>
      <c r="N440" t="str">
        <f>IFERROR(VLOOKUP(A440,Pizoelectric!Pizoelectic_PNs,2,0),"No")</f>
        <v>No</v>
      </c>
      <c r="O440">
        <v>2020</v>
      </c>
      <c r="P440">
        <v>2019</v>
      </c>
      <c r="Q440">
        <v>2018</v>
      </c>
      <c r="R440" s="1" t="s">
        <v>4231</v>
      </c>
      <c r="S440" t="s">
        <v>4230</v>
      </c>
    </row>
    <row r="441" spans="1:19" x14ac:dyDescent="0.3">
      <c r="A441" t="s">
        <v>3363</v>
      </c>
      <c r="B441" t="s">
        <v>5612</v>
      </c>
      <c r="C441" t="s">
        <v>5613</v>
      </c>
      <c r="D441" t="str">
        <f>IFERROR(VLOOKUP(A441,'Assignee Cleaned'!Assignee_Cleanup_Robotics,2,0),"No")</f>
        <v>MICROSOFT CORPORATION</v>
      </c>
      <c r="E441" t="s">
        <v>5737</v>
      </c>
      <c r="F441" t="s">
        <v>5738</v>
      </c>
      <c r="G441" t="s">
        <v>5739</v>
      </c>
      <c r="H441" t="s">
        <v>5738</v>
      </c>
      <c r="I441" t="s">
        <v>5738</v>
      </c>
      <c r="J441" t="str">
        <f>IFERROR(VLOOKUP(A441,'General Sensing'!GeneralSensing_PNs,2,0),"No")</f>
        <v>Yes</v>
      </c>
      <c r="K441" t="str">
        <f>IFERROR(VLOOKUP(A441,'Optical Sensing'!Optical_PNs,2,0),"No")</f>
        <v>Yes</v>
      </c>
      <c r="L441" t="str">
        <f>IFERROR(VLOOKUP(A441,Acoustics!Acoustic_PNs,2,0),"No")</f>
        <v>No</v>
      </c>
      <c r="M441" t="str">
        <f>IFERROR(VLOOKUP(A441,Electromagnetic!Electromagnetic_PNs,2,0),"No")</f>
        <v>No</v>
      </c>
      <c r="N441" t="str">
        <f>IFERROR(VLOOKUP(A441,Pizoelectric!Pizoelectic_PNs,2,0),"No")</f>
        <v>No</v>
      </c>
      <c r="O441">
        <v>2016</v>
      </c>
      <c r="P441">
        <v>2016</v>
      </c>
      <c r="Q441">
        <v>2011</v>
      </c>
      <c r="R441" s="1">
        <v>2016301325</v>
      </c>
      <c r="S441" t="s">
        <v>5264</v>
      </c>
    </row>
    <row r="442" spans="1:19" x14ac:dyDescent="0.3">
      <c r="A442" t="s">
        <v>3175</v>
      </c>
      <c r="B442" t="s">
        <v>5612</v>
      </c>
      <c r="C442" t="s">
        <v>5613</v>
      </c>
      <c r="D442" t="str">
        <f>IFERROR(VLOOKUP(A442,'Assignee Cleaned'!Assignee_Cleanup_Robotics,2,0),"No")</f>
        <v>MICROSOFT CORPORATION</v>
      </c>
      <c r="E442" t="s">
        <v>5737</v>
      </c>
      <c r="F442" t="s">
        <v>5738</v>
      </c>
      <c r="G442" t="s">
        <v>5739</v>
      </c>
      <c r="H442" t="s">
        <v>5738</v>
      </c>
      <c r="I442" t="s">
        <v>5738</v>
      </c>
      <c r="J442" t="str">
        <f>IFERROR(VLOOKUP(A442,'General Sensing'!GeneralSensing_PNs,2,0),"No")</f>
        <v>No</v>
      </c>
      <c r="K442" t="str">
        <f>IFERROR(VLOOKUP(A442,'Optical Sensing'!Optical_PNs,2,0),"No")</f>
        <v>Yes</v>
      </c>
      <c r="L442" t="str">
        <f>IFERROR(VLOOKUP(A442,Acoustics!Acoustic_PNs,2,0),"No")</f>
        <v>No</v>
      </c>
      <c r="M442" t="str">
        <f>IFERROR(VLOOKUP(A442,Electromagnetic!Electromagnetic_PNs,2,0),"No")</f>
        <v>No</v>
      </c>
      <c r="N442" t="str">
        <f>IFERROR(VLOOKUP(A442,Pizoelectric!Pizoelectic_PNs,2,0),"No")</f>
        <v>No</v>
      </c>
      <c r="O442">
        <v>2016</v>
      </c>
      <c r="P442">
        <v>2016</v>
      </c>
      <c r="Q442">
        <v>2014</v>
      </c>
      <c r="R442" s="1">
        <v>2016756367</v>
      </c>
      <c r="S442" t="s">
        <v>3845</v>
      </c>
    </row>
    <row r="443" spans="1:19" x14ac:dyDescent="0.3">
      <c r="A443" t="s">
        <v>3429</v>
      </c>
      <c r="B443" t="s">
        <v>5612</v>
      </c>
      <c r="C443" t="s">
        <v>5643</v>
      </c>
      <c r="D443" t="str">
        <f>IFERROR(VLOOKUP(A443,'Assignee Cleaned'!Assignee_Cleanup_Robotics,2,0),"No")</f>
        <v>MICROSOFT CORPORATION</v>
      </c>
      <c r="E443" t="s">
        <v>6396</v>
      </c>
      <c r="F443" t="s">
        <v>5738</v>
      </c>
      <c r="G443" t="s">
        <v>5739</v>
      </c>
      <c r="H443" t="s">
        <v>6397</v>
      </c>
      <c r="I443" t="s">
        <v>5738</v>
      </c>
      <c r="J443" t="str">
        <f>IFERROR(VLOOKUP(A443,'General Sensing'!GeneralSensing_PNs,2,0),"No")</f>
        <v>Yes</v>
      </c>
      <c r="K443" t="str">
        <f>IFERROR(VLOOKUP(A443,'Optical Sensing'!Optical_PNs,2,0),"No")</f>
        <v>Yes</v>
      </c>
      <c r="L443" t="str">
        <f>IFERROR(VLOOKUP(A443,Acoustics!Acoustic_PNs,2,0),"No")</f>
        <v>No</v>
      </c>
      <c r="M443" t="str">
        <f>IFERROR(VLOOKUP(A443,Electromagnetic!Electromagnetic_PNs,2,0),"No")</f>
        <v>No</v>
      </c>
      <c r="N443" t="str">
        <f>IFERROR(VLOOKUP(A443,Pizoelectric!Pizoelectic_PNs,2,0),"No")</f>
        <v>No</v>
      </c>
      <c r="O443">
        <v>2016</v>
      </c>
      <c r="P443">
        <v>2011</v>
      </c>
      <c r="Q443">
        <v>2011</v>
      </c>
      <c r="R443" s="1" t="s">
        <v>5574</v>
      </c>
      <c r="S443" t="s">
        <v>5264</v>
      </c>
    </row>
    <row r="444" spans="1:19" x14ac:dyDescent="0.3">
      <c r="A444" t="s">
        <v>1716</v>
      </c>
      <c r="B444" t="s">
        <v>5612</v>
      </c>
      <c r="C444" t="s">
        <v>5613</v>
      </c>
      <c r="D444" t="str">
        <f>IFERROR(VLOOKUP(A444,'Assignee Cleaned'!Assignee_Cleanup_Robotics,2,0),"No")</f>
        <v>MICROSOFT CORPORATION</v>
      </c>
      <c r="E444" t="s">
        <v>5737</v>
      </c>
      <c r="F444" t="s">
        <v>5738</v>
      </c>
      <c r="G444" t="s">
        <v>5739</v>
      </c>
      <c r="H444" t="s">
        <v>5738</v>
      </c>
      <c r="I444" t="s">
        <v>5738</v>
      </c>
      <c r="J444" t="str">
        <f>IFERROR(VLOOKUP(A444,'General Sensing'!GeneralSensing_PNs,2,0),"No")</f>
        <v>No</v>
      </c>
      <c r="K444" t="str">
        <f>IFERROR(VLOOKUP(A444,'Optical Sensing'!Optical_PNs,2,0),"No")</f>
        <v>Yes</v>
      </c>
      <c r="L444" t="str">
        <f>IFERROR(VLOOKUP(A444,Acoustics!Acoustic_PNs,2,0),"No")</f>
        <v>No</v>
      </c>
      <c r="M444" t="str">
        <f>IFERROR(VLOOKUP(A444,Electromagnetic!Electromagnetic_PNs,2,0),"No")</f>
        <v>No</v>
      </c>
      <c r="N444" t="str">
        <f>IFERROR(VLOOKUP(A444,Pizoelectric!Pizoelectic_PNs,2,0),"No")</f>
        <v>No</v>
      </c>
      <c r="O444">
        <v>2019</v>
      </c>
      <c r="P444">
        <v>2018</v>
      </c>
      <c r="Q444">
        <v>2014</v>
      </c>
      <c r="R444" s="1" t="s">
        <v>5014</v>
      </c>
      <c r="S444" t="s">
        <v>3845</v>
      </c>
    </row>
    <row r="445" spans="1:19" x14ac:dyDescent="0.3">
      <c r="A445" t="s">
        <v>433</v>
      </c>
      <c r="B445" t="s">
        <v>5612</v>
      </c>
      <c r="C445" t="s">
        <v>5613</v>
      </c>
      <c r="D445" t="str">
        <f>IFERROR(VLOOKUP(A445,'Assignee Cleaned'!Assignee_Cleanup_Robotics,2,0),"No")</f>
        <v>MIDEA GROUP CO LTD</v>
      </c>
      <c r="E445" t="s">
        <v>6320</v>
      </c>
      <c r="F445" t="s">
        <v>5804</v>
      </c>
      <c r="G445" t="s">
        <v>5804</v>
      </c>
      <c r="H445" t="s">
        <v>5804</v>
      </c>
      <c r="I445" t="s">
        <v>5804</v>
      </c>
      <c r="J445" t="str">
        <f>IFERROR(VLOOKUP(A445,'General Sensing'!GeneralSensing_PNs,2,0),"No")</f>
        <v>No</v>
      </c>
      <c r="K445" t="str">
        <f>IFERROR(VLOOKUP(A445,'Optical Sensing'!Optical_PNs,2,0),"No")</f>
        <v>Yes</v>
      </c>
      <c r="L445" t="str">
        <f>IFERROR(VLOOKUP(A445,Acoustics!Acoustic_PNs,2,0),"No")</f>
        <v>No</v>
      </c>
      <c r="M445" t="str">
        <f>IFERROR(VLOOKUP(A445,Electromagnetic!Electromagnetic_PNs,2,0),"No")</f>
        <v>No</v>
      </c>
      <c r="N445" t="str">
        <f>IFERROR(VLOOKUP(A445,Pizoelectric!Pizoelectic_PNs,2,0),"No")</f>
        <v>No</v>
      </c>
      <c r="O445">
        <v>2020</v>
      </c>
      <c r="P445">
        <v>2020</v>
      </c>
      <c r="Q445">
        <v>2018</v>
      </c>
      <c r="R445" s="1">
        <v>2020776357</v>
      </c>
      <c r="S445" t="s">
        <v>3524</v>
      </c>
    </row>
    <row r="446" spans="1:19" x14ac:dyDescent="0.3">
      <c r="A446" t="s">
        <v>1989</v>
      </c>
      <c r="B446" t="s">
        <v>5612</v>
      </c>
      <c r="C446" t="s">
        <v>5613</v>
      </c>
      <c r="D446" t="str">
        <f>IFERROR(VLOOKUP(A446,'Assignee Cleaned'!Assignee_Cleanup_Robotics,2,0),"No")</f>
        <v>MIDEA GROUP CO LTD</v>
      </c>
      <c r="E446" t="s">
        <v>7055</v>
      </c>
      <c r="F446" t="s">
        <v>7056</v>
      </c>
      <c r="G446" t="s">
        <v>5804</v>
      </c>
      <c r="H446" t="s">
        <v>5804</v>
      </c>
      <c r="I446" t="s">
        <v>5804</v>
      </c>
      <c r="J446" t="str">
        <f>IFERROR(VLOOKUP(A446,'General Sensing'!GeneralSensing_PNs,2,0),"No")</f>
        <v>No</v>
      </c>
      <c r="K446" t="str">
        <f>IFERROR(VLOOKUP(A446,'Optical Sensing'!Optical_PNs,2,0),"No")</f>
        <v>Yes</v>
      </c>
      <c r="L446" t="str">
        <f>IFERROR(VLOOKUP(A446,Acoustics!Acoustic_PNs,2,0),"No")</f>
        <v>No</v>
      </c>
      <c r="M446" t="str">
        <f>IFERROR(VLOOKUP(A446,Electromagnetic!Electromagnetic_PNs,2,0),"No")</f>
        <v>No</v>
      </c>
      <c r="N446" t="str">
        <f>IFERROR(VLOOKUP(A446,Pizoelectric!Pizoelectic_PNs,2,0),"No")</f>
        <v>No</v>
      </c>
      <c r="O446">
        <v>2018</v>
      </c>
      <c r="P446">
        <v>2017</v>
      </c>
      <c r="Q446">
        <v>2017</v>
      </c>
      <c r="R446" s="1" t="s">
        <v>5106</v>
      </c>
      <c r="S446" t="s">
        <v>5105</v>
      </c>
    </row>
    <row r="447" spans="1:19" x14ac:dyDescent="0.3">
      <c r="A447" t="s">
        <v>1611</v>
      </c>
      <c r="B447" t="s">
        <v>5612</v>
      </c>
      <c r="C447" t="s">
        <v>5613</v>
      </c>
      <c r="D447" t="str">
        <f>IFERROR(VLOOKUP(A447,'Assignee Cleaned'!Assignee_Cleanup_Robotics,2,0),"No")</f>
        <v>MIDEA GROUP CO LTD</v>
      </c>
      <c r="E447" t="s">
        <v>7180</v>
      </c>
      <c r="F447" t="s">
        <v>7056</v>
      </c>
      <c r="G447" t="s">
        <v>5804</v>
      </c>
      <c r="H447" t="s">
        <v>5804</v>
      </c>
      <c r="I447" t="s">
        <v>5804</v>
      </c>
      <c r="J447" t="str">
        <f>IFERROR(VLOOKUP(A447,'General Sensing'!GeneralSensing_PNs,2,0),"No")</f>
        <v>No</v>
      </c>
      <c r="K447" t="str">
        <f>IFERROR(VLOOKUP(A447,'Optical Sensing'!Optical_PNs,2,0),"No")</f>
        <v>Yes</v>
      </c>
      <c r="L447" t="str">
        <f>IFERROR(VLOOKUP(A447,Acoustics!Acoustic_PNs,2,0),"No")</f>
        <v>No</v>
      </c>
      <c r="M447" t="str">
        <f>IFERROR(VLOOKUP(A447,Electromagnetic!Electromagnetic_PNs,2,0),"No")</f>
        <v>No</v>
      </c>
      <c r="N447" t="str">
        <f>IFERROR(VLOOKUP(A447,Pizoelectric!Pizoelectic_PNs,2,0),"No")</f>
        <v>No</v>
      </c>
      <c r="O447">
        <v>2019</v>
      </c>
      <c r="P447">
        <v>2017</v>
      </c>
      <c r="Q447">
        <v>2017</v>
      </c>
      <c r="R447" s="1" t="s">
        <v>4804</v>
      </c>
      <c r="S447" t="s">
        <v>4803</v>
      </c>
    </row>
    <row r="448" spans="1:19" x14ac:dyDescent="0.3">
      <c r="A448" t="s">
        <v>1567</v>
      </c>
      <c r="B448" t="s">
        <v>5612</v>
      </c>
      <c r="C448" t="s">
        <v>5613</v>
      </c>
      <c r="D448" t="str">
        <f>IFERROR(VLOOKUP(A448,'Assignee Cleaned'!Assignee_Cleanup_Robotics,2,0),"No")</f>
        <v>MISO ROBOTICS INC</v>
      </c>
      <c r="E448" t="s">
        <v>7201</v>
      </c>
      <c r="F448" t="s">
        <v>7202</v>
      </c>
      <c r="G448" t="s">
        <v>7203</v>
      </c>
      <c r="H448" t="s">
        <v>7203</v>
      </c>
      <c r="I448" t="s">
        <v>7203</v>
      </c>
      <c r="J448" t="str">
        <f>IFERROR(VLOOKUP(A448,'General Sensing'!GeneralSensing_PNs,2,0),"No")</f>
        <v>No</v>
      </c>
      <c r="K448" t="str">
        <f>IFERROR(VLOOKUP(A448,'Optical Sensing'!Optical_PNs,2,0),"No")</f>
        <v>Yes</v>
      </c>
      <c r="L448" t="str">
        <f>IFERROR(VLOOKUP(A448,Acoustics!Acoustic_PNs,2,0),"No")</f>
        <v>No</v>
      </c>
      <c r="M448" t="str">
        <f>IFERROR(VLOOKUP(A448,Electromagnetic!Electromagnetic_PNs,2,0),"No")</f>
        <v>No</v>
      </c>
      <c r="N448" t="str">
        <f>IFERROR(VLOOKUP(A448,Pizoelectric!Pizoelectic_PNs,2,0),"No")</f>
        <v>No</v>
      </c>
      <c r="O448">
        <v>2019</v>
      </c>
      <c r="P448">
        <v>2019</v>
      </c>
      <c r="Q448">
        <v>2017</v>
      </c>
      <c r="R448" s="1" t="s">
        <v>4941</v>
      </c>
      <c r="S448" t="s">
        <v>4940</v>
      </c>
    </row>
    <row r="449" spans="1:19" x14ac:dyDescent="0.3">
      <c r="A449" t="s">
        <v>957</v>
      </c>
      <c r="B449" t="s">
        <v>5612</v>
      </c>
      <c r="C449" t="s">
        <v>5613</v>
      </c>
      <c r="D449" t="str">
        <f>IFERROR(VLOOKUP(A449,'Assignee Cleaned'!Assignee_Cleanup_Robotics,2,0),"No")</f>
        <v>MISO ROBOTICS INC</v>
      </c>
      <c r="E449" t="s">
        <v>7201</v>
      </c>
      <c r="F449" t="s">
        <v>7202</v>
      </c>
      <c r="G449" t="s">
        <v>7203</v>
      </c>
      <c r="H449" t="s">
        <v>7203</v>
      </c>
      <c r="I449" t="s">
        <v>7203</v>
      </c>
      <c r="J449" t="str">
        <f>IFERROR(VLOOKUP(A449,'General Sensing'!GeneralSensing_PNs,2,0),"No")</f>
        <v>Yes</v>
      </c>
      <c r="K449" t="str">
        <f>IFERROR(VLOOKUP(A449,'Optical Sensing'!Optical_PNs,2,0),"No")</f>
        <v>Yes</v>
      </c>
      <c r="L449" t="str">
        <f>IFERROR(VLOOKUP(A449,Acoustics!Acoustic_PNs,2,0),"No")</f>
        <v>No</v>
      </c>
      <c r="M449" t="str">
        <f>IFERROR(VLOOKUP(A449,Electromagnetic!Electromagnetic_PNs,2,0),"No")</f>
        <v>No</v>
      </c>
      <c r="N449" t="str">
        <f>IFERROR(VLOOKUP(A449,Pizoelectric!Pizoelectic_PNs,2,0),"No")</f>
        <v>No</v>
      </c>
      <c r="O449">
        <v>2020</v>
      </c>
      <c r="P449">
        <v>2019</v>
      </c>
      <c r="Q449">
        <v>2018</v>
      </c>
      <c r="R449" s="1" t="s">
        <v>4528</v>
      </c>
      <c r="S449" t="s">
        <v>4527</v>
      </c>
    </row>
    <row r="450" spans="1:19" x14ac:dyDescent="0.3">
      <c r="A450" t="s">
        <v>958</v>
      </c>
      <c r="B450" t="s">
        <v>5612</v>
      </c>
      <c r="C450" t="s">
        <v>5613</v>
      </c>
      <c r="D450" t="str">
        <f>IFERROR(VLOOKUP(A450,'Assignee Cleaned'!Assignee_Cleanup_Robotics,2,0),"No")</f>
        <v>MISO ROBOTICS INC</v>
      </c>
      <c r="E450" t="s">
        <v>7201</v>
      </c>
      <c r="F450" t="s">
        <v>7202</v>
      </c>
      <c r="G450" t="s">
        <v>7203</v>
      </c>
      <c r="H450" t="s">
        <v>7203</v>
      </c>
      <c r="I450" t="s">
        <v>7203</v>
      </c>
      <c r="J450" t="str">
        <f>IFERROR(VLOOKUP(A450,'General Sensing'!GeneralSensing_PNs,2,0),"No")</f>
        <v>No</v>
      </c>
      <c r="K450" t="str">
        <f>IFERROR(VLOOKUP(A450,'Optical Sensing'!Optical_PNs,2,0),"No")</f>
        <v>Yes</v>
      </c>
      <c r="L450" t="str">
        <f>IFERROR(VLOOKUP(A450,Acoustics!Acoustic_PNs,2,0),"No")</f>
        <v>No</v>
      </c>
      <c r="M450" t="str">
        <f>IFERROR(VLOOKUP(A450,Electromagnetic!Electromagnetic_PNs,2,0),"No")</f>
        <v>No</v>
      </c>
      <c r="N450" t="str">
        <f>IFERROR(VLOOKUP(A450,Pizoelectric!Pizoelectic_PNs,2,0),"No")</f>
        <v>No</v>
      </c>
      <c r="O450">
        <v>2020</v>
      </c>
      <c r="P450">
        <v>2019</v>
      </c>
      <c r="Q450">
        <v>2018</v>
      </c>
      <c r="R450" s="1" t="s">
        <v>4529</v>
      </c>
      <c r="S450" t="s">
        <v>4527</v>
      </c>
    </row>
    <row r="451" spans="1:19" x14ac:dyDescent="0.3">
      <c r="A451" t="s">
        <v>381</v>
      </c>
      <c r="B451" t="s">
        <v>5612</v>
      </c>
      <c r="C451" t="s">
        <v>5613</v>
      </c>
      <c r="D451" t="str">
        <f>IFERROR(VLOOKUP(A451,'Assignee Cleaned'!Assignee_Cleanup_Robotics,2,0),"No")</f>
        <v>MISO ROBOTICS INC</v>
      </c>
      <c r="E451" t="s">
        <v>7201</v>
      </c>
      <c r="F451" t="s">
        <v>7202</v>
      </c>
      <c r="G451" t="s">
        <v>7203</v>
      </c>
      <c r="H451" t="s">
        <v>7203</v>
      </c>
      <c r="I451" t="s">
        <v>7203</v>
      </c>
      <c r="J451" t="str">
        <f>IFERROR(VLOOKUP(A451,'General Sensing'!GeneralSensing_PNs,2,0),"No")</f>
        <v>No</v>
      </c>
      <c r="K451" t="str">
        <f>IFERROR(VLOOKUP(A451,'Optical Sensing'!Optical_PNs,2,0),"No")</f>
        <v>Yes</v>
      </c>
      <c r="L451" t="str">
        <f>IFERROR(VLOOKUP(A451,Acoustics!Acoustic_PNs,2,0),"No")</f>
        <v>No</v>
      </c>
      <c r="M451" t="str">
        <f>IFERROR(VLOOKUP(A451,Electromagnetic!Electromagnetic_PNs,2,0),"No")</f>
        <v>No</v>
      </c>
      <c r="N451" t="str">
        <f>IFERROR(VLOOKUP(A451,Pizoelectric!Pizoelectic_PNs,2,0),"No")</f>
        <v>No</v>
      </c>
      <c r="O451">
        <v>2020</v>
      </c>
      <c r="P451">
        <v>2020</v>
      </c>
      <c r="Q451">
        <v>2019</v>
      </c>
      <c r="R451" s="1" t="s">
        <v>3952</v>
      </c>
      <c r="S451" t="s">
        <v>3951</v>
      </c>
    </row>
    <row r="452" spans="1:19" x14ac:dyDescent="0.3">
      <c r="A452" t="s">
        <v>3244</v>
      </c>
      <c r="B452" t="s">
        <v>5612</v>
      </c>
      <c r="C452" t="s">
        <v>5643</v>
      </c>
      <c r="D452" t="str">
        <f>IFERROR(VLOOKUP(A452,'Assignee Cleaned'!Assignee_Cleanup_Robotics,2,0),"No")</f>
        <v>MITSUBISHI ELECTRIC CORP</v>
      </c>
      <c r="E452" t="s">
        <v>6399</v>
      </c>
      <c r="F452" t="s">
        <v>6400</v>
      </c>
      <c r="G452" t="s">
        <v>5855</v>
      </c>
      <c r="H452" t="s">
        <v>6401</v>
      </c>
      <c r="I452" t="s">
        <v>5855</v>
      </c>
      <c r="J452" t="str">
        <f>IFERROR(VLOOKUP(A452,'General Sensing'!GeneralSensing_PNs,2,0),"No")</f>
        <v>Yes</v>
      </c>
      <c r="K452" t="str">
        <f>IFERROR(VLOOKUP(A452,'Optical Sensing'!Optical_PNs,2,0),"No")</f>
        <v>Yes</v>
      </c>
      <c r="L452" t="str">
        <f>IFERROR(VLOOKUP(A452,Acoustics!Acoustic_PNs,2,0),"No")</f>
        <v>No</v>
      </c>
      <c r="M452" t="str">
        <f>IFERROR(VLOOKUP(A452,Electromagnetic!Electromagnetic_PNs,2,0),"No")</f>
        <v>No</v>
      </c>
      <c r="N452" t="str">
        <f>IFERROR(VLOOKUP(A452,Pizoelectric!Pizoelectic_PNs,2,0),"No")</f>
        <v>No</v>
      </c>
      <c r="O452">
        <v>2016</v>
      </c>
      <c r="P452">
        <v>2013</v>
      </c>
      <c r="Q452">
        <v>2011</v>
      </c>
      <c r="R452" s="1" t="s">
        <v>5509</v>
      </c>
      <c r="S452" t="s">
        <v>5508</v>
      </c>
    </row>
    <row r="453" spans="1:19" x14ac:dyDescent="0.3">
      <c r="A453" t="s">
        <v>1519</v>
      </c>
      <c r="B453" t="s">
        <v>5612</v>
      </c>
      <c r="C453" t="s">
        <v>5613</v>
      </c>
      <c r="D453" t="str">
        <f>IFERROR(VLOOKUP(A453,'Assignee Cleaned'!Assignee_Cleanup_Robotics,2,0),"No")</f>
        <v>MITUTOYO CORPORATION</v>
      </c>
      <c r="E453" t="s">
        <v>6169</v>
      </c>
      <c r="F453" t="s">
        <v>6170</v>
      </c>
      <c r="G453" t="s">
        <v>6170</v>
      </c>
      <c r="H453" t="s">
        <v>6171</v>
      </c>
      <c r="I453" t="s">
        <v>6170</v>
      </c>
      <c r="J453" t="str">
        <f>IFERROR(VLOOKUP(A453,'General Sensing'!GeneralSensing_PNs,2,0),"No")</f>
        <v>Yes</v>
      </c>
      <c r="K453" t="str">
        <f>IFERROR(VLOOKUP(A453,'Optical Sensing'!Optical_PNs,2,0),"No")</f>
        <v>Yes</v>
      </c>
      <c r="L453" t="str">
        <f>IFERROR(VLOOKUP(A453,Acoustics!Acoustic_PNs,2,0),"No")</f>
        <v>No</v>
      </c>
      <c r="M453" t="str">
        <f>IFERROR(VLOOKUP(A453,Electromagnetic!Electromagnetic_PNs,2,0),"No")</f>
        <v>No</v>
      </c>
      <c r="N453" t="str">
        <f>IFERROR(VLOOKUP(A453,Pizoelectric!Pizoelectic_PNs,2,0),"No")</f>
        <v>No</v>
      </c>
      <c r="O453">
        <v>2019</v>
      </c>
      <c r="P453">
        <v>2018</v>
      </c>
      <c r="Q453">
        <v>2017</v>
      </c>
      <c r="R453" s="1">
        <v>2019528834</v>
      </c>
      <c r="S453" t="s">
        <v>4899</v>
      </c>
    </row>
    <row r="454" spans="1:19" x14ac:dyDescent="0.3">
      <c r="A454" t="s">
        <v>938</v>
      </c>
      <c r="B454" t="s">
        <v>5612</v>
      </c>
      <c r="C454" t="s">
        <v>5613</v>
      </c>
      <c r="D454" t="str">
        <f>IFERROR(VLOOKUP(A454,'Assignee Cleaned'!Assignee_Cleanup_Robotics,2,0),"No")</f>
        <v>MITUTOYO CORPORATION</v>
      </c>
      <c r="E454" t="s">
        <v>7350</v>
      </c>
      <c r="F454" t="s">
        <v>6170</v>
      </c>
      <c r="G454" t="s">
        <v>6170</v>
      </c>
      <c r="H454" t="s">
        <v>6171</v>
      </c>
      <c r="I454" t="s">
        <v>6170</v>
      </c>
      <c r="J454" t="str">
        <f>IFERROR(VLOOKUP(A454,'General Sensing'!GeneralSensing_PNs,2,0),"No")</f>
        <v>Yes</v>
      </c>
      <c r="K454" t="str">
        <f>IFERROR(VLOOKUP(A454,'Optical Sensing'!Optical_PNs,2,0),"No")</f>
        <v>Yes</v>
      </c>
      <c r="L454" t="str">
        <f>IFERROR(VLOOKUP(A454,Acoustics!Acoustic_PNs,2,0),"No")</f>
        <v>No</v>
      </c>
      <c r="M454" t="str">
        <f>IFERROR(VLOOKUP(A454,Electromagnetic!Electromagnetic_PNs,2,0),"No")</f>
        <v>No</v>
      </c>
      <c r="N454" t="str">
        <f>IFERROR(VLOOKUP(A454,Pizoelectric!Pizoelectic_PNs,2,0),"No")</f>
        <v>No</v>
      </c>
      <c r="O454">
        <v>2020</v>
      </c>
      <c r="P454">
        <v>2018</v>
      </c>
      <c r="Q454">
        <v>2018</v>
      </c>
      <c r="R454" s="1" t="s">
        <v>3526</v>
      </c>
      <c r="S454" t="s">
        <v>3525</v>
      </c>
    </row>
    <row r="455" spans="1:19" x14ac:dyDescent="0.3">
      <c r="A455" t="s">
        <v>2982</v>
      </c>
      <c r="B455" t="s">
        <v>5612</v>
      </c>
      <c r="C455" t="s">
        <v>5643</v>
      </c>
      <c r="D455" t="str">
        <f>IFERROR(VLOOKUP(A455,'Assignee Cleaned'!Assignee_Cleanup_Robotics,2,0),"No")</f>
        <v>UNIV MOKPO NAT MARITIME IND ACAD COOP</v>
      </c>
      <c r="E455" t="s">
        <v>6540</v>
      </c>
      <c r="F455" t="s">
        <v>6541</v>
      </c>
      <c r="G455" t="s">
        <v>6543</v>
      </c>
      <c r="H455" t="s">
        <v>6542</v>
      </c>
      <c r="I455" t="s">
        <v>6543</v>
      </c>
      <c r="J455" t="str">
        <f>IFERROR(VLOOKUP(A455,'General Sensing'!GeneralSensing_PNs,2,0),"No")</f>
        <v>Yes</v>
      </c>
      <c r="K455" t="str">
        <f>IFERROR(VLOOKUP(A455,'Optical Sensing'!Optical_PNs,2,0),"No")</f>
        <v>Yes</v>
      </c>
      <c r="L455" t="str">
        <f>IFERROR(VLOOKUP(A455,Acoustics!Acoustic_PNs,2,0),"No")</f>
        <v>No</v>
      </c>
      <c r="M455" t="str">
        <f>IFERROR(VLOOKUP(A455,Electromagnetic!Electromagnetic_PNs,2,0),"No")</f>
        <v>No</v>
      </c>
      <c r="N455" t="str">
        <f>IFERROR(VLOOKUP(A455,Pizoelectric!Pizoelectic_PNs,2,0),"No")</f>
        <v>No</v>
      </c>
      <c r="O455">
        <v>2017</v>
      </c>
      <c r="P455">
        <v>2015</v>
      </c>
      <c r="Q455">
        <v>2014</v>
      </c>
      <c r="R455" s="1" t="s">
        <v>5418</v>
      </c>
      <c r="S455" t="s">
        <v>5417</v>
      </c>
    </row>
    <row r="456" spans="1:19" x14ac:dyDescent="0.3">
      <c r="A456" t="s">
        <v>506</v>
      </c>
      <c r="B456" t="s">
        <v>5612</v>
      </c>
      <c r="C456" t="s">
        <v>5613</v>
      </c>
      <c r="D456" t="str">
        <f>IFERROR(VLOOKUP(A456,'Assignee Cleaned'!Assignee_Cleanup_Robotics,2,0),"No")</f>
        <v>MUJIN INC</v>
      </c>
      <c r="E456" t="s">
        <v>7475</v>
      </c>
      <c r="F456" t="s">
        <v>7476</v>
      </c>
      <c r="G456" t="s">
        <v>7478</v>
      </c>
      <c r="H456" t="s">
        <v>7477</v>
      </c>
      <c r="I456" t="s">
        <v>7478</v>
      </c>
      <c r="J456" t="str">
        <f>IFERROR(VLOOKUP(A456,'General Sensing'!GeneralSensing_PNs,2,0),"No")</f>
        <v>No</v>
      </c>
      <c r="K456" t="str">
        <f>IFERROR(VLOOKUP(A456,'Optical Sensing'!Optical_PNs,2,0),"No")</f>
        <v>Yes</v>
      </c>
      <c r="L456" t="str">
        <f>IFERROR(VLOOKUP(A456,Acoustics!Acoustic_PNs,2,0),"No")</f>
        <v>No</v>
      </c>
      <c r="M456" t="str">
        <f>IFERROR(VLOOKUP(A456,Electromagnetic!Electromagnetic_PNs,2,0),"No")</f>
        <v>No</v>
      </c>
      <c r="N456" t="str">
        <f>IFERROR(VLOOKUP(A456,Pizoelectric!Pizoelectic_PNs,2,0),"No")</f>
        <v>No</v>
      </c>
      <c r="O456">
        <v>2020</v>
      </c>
      <c r="P456">
        <v>2020</v>
      </c>
      <c r="Q456">
        <v>2019</v>
      </c>
      <c r="R456" s="1" t="s">
        <v>4091</v>
      </c>
      <c r="S456" t="s">
        <v>4090</v>
      </c>
    </row>
    <row r="457" spans="1:19" x14ac:dyDescent="0.3">
      <c r="A457" t="s">
        <v>354</v>
      </c>
      <c r="B457" t="s">
        <v>5612</v>
      </c>
      <c r="C457" t="s">
        <v>5675</v>
      </c>
      <c r="D457" t="str">
        <f>IFERROR(VLOOKUP(A457,'Assignee Cleaned'!Assignee_Cleanup_Robotics,2,0),"No")</f>
        <v>MUJIN INC</v>
      </c>
      <c r="E457" t="s">
        <v>7523</v>
      </c>
      <c r="F457" t="s">
        <v>7476</v>
      </c>
      <c r="G457" t="s">
        <v>7478</v>
      </c>
      <c r="H457" t="s">
        <v>7477</v>
      </c>
      <c r="I457" t="s">
        <v>7478</v>
      </c>
      <c r="J457" t="str">
        <f>IFERROR(VLOOKUP(A457,'General Sensing'!GeneralSensing_PNs,2,0),"No")</f>
        <v>Yes</v>
      </c>
      <c r="K457" t="str">
        <f>IFERROR(VLOOKUP(A457,'Optical Sensing'!Optical_PNs,2,0),"No")</f>
        <v>Yes</v>
      </c>
      <c r="L457" t="str">
        <f>IFERROR(VLOOKUP(A457,Acoustics!Acoustic_PNs,2,0),"No")</f>
        <v>No</v>
      </c>
      <c r="M457" t="str">
        <f>IFERROR(VLOOKUP(A457,Electromagnetic!Electromagnetic_PNs,2,0),"No")</f>
        <v>No</v>
      </c>
      <c r="N457" t="str">
        <f>IFERROR(VLOOKUP(A457,Pizoelectric!Pizoelectic_PNs,2,0),"No")</f>
        <v>No</v>
      </c>
      <c r="O457">
        <v>2020</v>
      </c>
      <c r="P457">
        <v>2020</v>
      </c>
      <c r="Q457">
        <v>2019</v>
      </c>
      <c r="R457" s="1" t="s">
        <v>3569</v>
      </c>
      <c r="S457" t="s">
        <v>3568</v>
      </c>
    </row>
    <row r="458" spans="1:19" x14ac:dyDescent="0.3">
      <c r="A458" t="s">
        <v>125</v>
      </c>
      <c r="B458" t="s">
        <v>5612</v>
      </c>
      <c r="C458" t="s">
        <v>5613</v>
      </c>
      <c r="D458" t="str">
        <f>IFERROR(VLOOKUP(A458,'Assignee Cleaned'!Assignee_Cleanup_Robotics,2,0),"No")</f>
        <v>MUJIN INC</v>
      </c>
      <c r="E458" t="s">
        <v>7523</v>
      </c>
      <c r="F458" t="s">
        <v>7476</v>
      </c>
      <c r="G458" t="s">
        <v>7478</v>
      </c>
      <c r="H458" t="s">
        <v>7478</v>
      </c>
      <c r="I458" t="s">
        <v>7478</v>
      </c>
      <c r="J458" t="str">
        <f>IFERROR(VLOOKUP(A458,'General Sensing'!GeneralSensing_PNs,2,0),"No")</f>
        <v>Yes</v>
      </c>
      <c r="K458" t="str">
        <f>IFERROR(VLOOKUP(A458,'Optical Sensing'!Optical_PNs,2,0),"No")</f>
        <v>Yes</v>
      </c>
      <c r="L458" t="str">
        <f>IFERROR(VLOOKUP(A458,Acoustics!Acoustic_PNs,2,0),"No")</f>
        <v>No</v>
      </c>
      <c r="M458" t="str">
        <f>IFERROR(VLOOKUP(A458,Electromagnetic!Electromagnetic_PNs,2,0),"No")</f>
        <v>No</v>
      </c>
      <c r="N458" t="str">
        <f>IFERROR(VLOOKUP(A458,Pizoelectric!Pizoelectic_PNs,2,0),"No")</f>
        <v>No</v>
      </c>
      <c r="O458">
        <v>2020</v>
      </c>
      <c r="P458">
        <v>2020</v>
      </c>
      <c r="Q458">
        <v>2019</v>
      </c>
      <c r="R458" s="1" t="s">
        <v>3641</v>
      </c>
      <c r="S458" t="s">
        <v>3568</v>
      </c>
    </row>
    <row r="459" spans="1:19" x14ac:dyDescent="0.3">
      <c r="A459" t="s">
        <v>2928</v>
      </c>
      <c r="B459" t="s">
        <v>5612</v>
      </c>
      <c r="C459" t="s">
        <v>5613</v>
      </c>
      <c r="D459" t="str">
        <f>IFERROR(VLOOKUP(A459,'Assignee Cleaned'!Assignee_Cleanup_Robotics,2,0),"No")</f>
        <v>COUNSYL INC</v>
      </c>
      <c r="E459" t="s">
        <v>6077</v>
      </c>
      <c r="F459" t="s">
        <v>6783</v>
      </c>
      <c r="G459" t="s">
        <v>6078</v>
      </c>
      <c r="H459" t="s">
        <v>6078</v>
      </c>
      <c r="I459" t="s">
        <v>6784</v>
      </c>
      <c r="J459" t="str">
        <f>IFERROR(VLOOKUP(A459,'General Sensing'!GeneralSensing_PNs,2,0),"No")</f>
        <v>Yes</v>
      </c>
      <c r="K459" t="str">
        <f>IFERROR(VLOOKUP(A459,'Optical Sensing'!Optical_PNs,2,0),"No")</f>
        <v>Yes</v>
      </c>
      <c r="L459" t="str">
        <f>IFERROR(VLOOKUP(A459,Acoustics!Acoustic_PNs,2,0),"No")</f>
        <v>No</v>
      </c>
      <c r="M459" t="str">
        <f>IFERROR(VLOOKUP(A459,Electromagnetic!Electromagnetic_PNs,2,0),"No")</f>
        <v>No</v>
      </c>
      <c r="N459" t="str">
        <f>IFERROR(VLOOKUP(A459,Pizoelectric!Pizoelectic_PNs,2,0),"No")</f>
        <v>No</v>
      </c>
      <c r="O459">
        <v>2017</v>
      </c>
      <c r="P459">
        <v>2016</v>
      </c>
      <c r="Q459">
        <v>2015</v>
      </c>
      <c r="R459" s="1" t="s">
        <v>5136</v>
      </c>
      <c r="S459" t="s">
        <v>5135</v>
      </c>
    </row>
    <row r="460" spans="1:19" x14ac:dyDescent="0.3">
      <c r="A460" t="s">
        <v>2924</v>
      </c>
      <c r="B460" t="s">
        <v>5612</v>
      </c>
      <c r="C460" t="s">
        <v>5643</v>
      </c>
      <c r="D460" t="str">
        <f>IFERROR(VLOOKUP(A460,'Assignee Cleaned'!Assignee_Cleanup_Robotics,2,0),"No")</f>
        <v>NABORS INDUSTRIES LTD</v>
      </c>
      <c r="E460" t="s">
        <v>6431</v>
      </c>
      <c r="F460" t="s">
        <v>6432</v>
      </c>
      <c r="G460" t="s">
        <v>6434</v>
      </c>
      <c r="H460" t="s">
        <v>6433</v>
      </c>
      <c r="I460" t="s">
        <v>6434</v>
      </c>
      <c r="J460" t="str">
        <f>IFERROR(VLOOKUP(A460,'General Sensing'!GeneralSensing_PNs,2,0),"No")</f>
        <v>Yes</v>
      </c>
      <c r="K460" t="str">
        <f>IFERROR(VLOOKUP(A460,'Optical Sensing'!Optical_PNs,2,0),"No")</f>
        <v>Yes</v>
      </c>
      <c r="L460" t="str">
        <f>IFERROR(VLOOKUP(A460,Acoustics!Acoustic_PNs,2,0),"No")</f>
        <v>No</v>
      </c>
      <c r="M460" t="str">
        <f>IFERROR(VLOOKUP(A460,Electromagnetic!Electromagnetic_PNs,2,0),"No")</f>
        <v>No</v>
      </c>
      <c r="N460" t="str">
        <f>IFERROR(VLOOKUP(A460,Pizoelectric!Pizoelectic_PNs,2,0),"No")</f>
        <v>No</v>
      </c>
      <c r="O460">
        <v>2017</v>
      </c>
      <c r="P460">
        <v>2013</v>
      </c>
      <c r="Q460">
        <v>2012</v>
      </c>
      <c r="R460" s="1" t="s">
        <v>5406</v>
      </c>
      <c r="S460" t="s">
        <v>4523</v>
      </c>
    </row>
    <row r="461" spans="1:19" x14ac:dyDescent="0.3">
      <c r="A461" t="s">
        <v>954</v>
      </c>
      <c r="B461" t="s">
        <v>5612</v>
      </c>
      <c r="C461" t="s">
        <v>5643</v>
      </c>
      <c r="D461" t="str">
        <f>IFERROR(VLOOKUP(A461,'Assignee Cleaned'!Assignee_Cleanup_Robotics,2,0),"No")</f>
        <v>NABORS INDUSTRIES LTD</v>
      </c>
      <c r="E461" t="s">
        <v>6439</v>
      </c>
      <c r="F461" t="s">
        <v>6432</v>
      </c>
      <c r="G461" t="s">
        <v>6434</v>
      </c>
      <c r="H461" t="s">
        <v>6440</v>
      </c>
      <c r="I461" t="s">
        <v>6434</v>
      </c>
      <c r="J461" t="str">
        <f>IFERROR(VLOOKUP(A461,'General Sensing'!GeneralSensing_PNs,2,0),"No")</f>
        <v>Yes</v>
      </c>
      <c r="K461" t="str">
        <f>IFERROR(VLOOKUP(A461,'Optical Sensing'!Optical_PNs,2,0),"No")</f>
        <v>Yes</v>
      </c>
      <c r="L461" t="str">
        <f>IFERROR(VLOOKUP(A461,Acoustics!Acoustic_PNs,2,0),"No")</f>
        <v>No</v>
      </c>
      <c r="M461" t="str">
        <f>IFERROR(VLOOKUP(A461,Electromagnetic!Electromagnetic_PNs,2,0),"No")</f>
        <v>No</v>
      </c>
      <c r="N461" t="str">
        <f>IFERROR(VLOOKUP(A461,Pizoelectric!Pizoelectic_PNs,2,0),"No")</f>
        <v>No</v>
      </c>
      <c r="O461">
        <v>2020</v>
      </c>
      <c r="P461">
        <v>2013</v>
      </c>
      <c r="Q461">
        <v>2012</v>
      </c>
      <c r="R461" s="1" t="s">
        <v>4524</v>
      </c>
      <c r="S461" t="s">
        <v>4523</v>
      </c>
    </row>
    <row r="462" spans="1:19" x14ac:dyDescent="0.3">
      <c r="A462" t="s">
        <v>3381</v>
      </c>
      <c r="B462" t="s">
        <v>5612</v>
      </c>
      <c r="C462" t="s">
        <v>5643</v>
      </c>
      <c r="D462" t="str">
        <f>IFERROR(VLOOKUP(A462,'Assignee Cleaned'!Assignee_Cleanup_Robotics,2,0),"No")</f>
        <v>NABTESCO CORP TOKYO</v>
      </c>
      <c r="E462" t="s">
        <v>6364</v>
      </c>
      <c r="F462" t="s">
        <v>6365</v>
      </c>
      <c r="G462" t="s">
        <v>6367</v>
      </c>
      <c r="H462" t="s">
        <v>6366</v>
      </c>
      <c r="I462" t="s">
        <v>6367</v>
      </c>
      <c r="J462" t="str">
        <f>IFERROR(VLOOKUP(A462,'General Sensing'!GeneralSensing_PNs,2,0),"No")</f>
        <v>Yes</v>
      </c>
      <c r="K462" t="str">
        <f>IFERROR(VLOOKUP(A462,'Optical Sensing'!Optical_PNs,2,0),"No")</f>
        <v>Yes</v>
      </c>
      <c r="L462" t="str">
        <f>IFERROR(VLOOKUP(A462,Acoustics!Acoustic_PNs,2,0),"No")</f>
        <v>No</v>
      </c>
      <c r="M462" t="str">
        <f>IFERROR(VLOOKUP(A462,Electromagnetic!Electromagnetic_PNs,2,0),"No")</f>
        <v>No</v>
      </c>
      <c r="N462" t="str">
        <f>IFERROR(VLOOKUP(A462,Pizoelectric!Pizoelectic_PNs,2,0),"No")</f>
        <v>No</v>
      </c>
      <c r="O462">
        <v>2016</v>
      </c>
      <c r="P462">
        <v>2013</v>
      </c>
      <c r="Q462">
        <v>2010</v>
      </c>
      <c r="R462" s="1" t="s">
        <v>5471</v>
      </c>
      <c r="S462" t="s">
        <v>5470</v>
      </c>
    </row>
    <row r="463" spans="1:19" x14ac:dyDescent="0.3">
      <c r="A463" t="s">
        <v>2921</v>
      </c>
      <c r="B463" t="s">
        <v>5612</v>
      </c>
      <c r="C463" t="s">
        <v>5613</v>
      </c>
      <c r="D463" t="str">
        <f>IFERROR(VLOOKUP(A463,'Assignee Cleaned'!Assignee_Cleanup_Robotics,2,0),"No")</f>
        <v>NABTESCO CORP TOKYO</v>
      </c>
      <c r="E463" t="s">
        <v>6563</v>
      </c>
      <c r="F463" t="s">
        <v>6365</v>
      </c>
      <c r="G463" t="s">
        <v>6367</v>
      </c>
      <c r="H463" t="s">
        <v>6366</v>
      </c>
      <c r="I463" t="s">
        <v>6367</v>
      </c>
      <c r="J463" t="str">
        <f>IFERROR(VLOOKUP(A463,'General Sensing'!GeneralSensing_PNs,2,0),"No")</f>
        <v>Yes</v>
      </c>
      <c r="K463" t="str">
        <f>IFERROR(VLOOKUP(A463,'Optical Sensing'!Optical_PNs,2,0),"No")</f>
        <v>Yes</v>
      </c>
      <c r="L463" t="str">
        <f>IFERROR(VLOOKUP(A463,Acoustics!Acoustic_PNs,2,0),"No")</f>
        <v>No</v>
      </c>
      <c r="M463" t="str">
        <f>IFERROR(VLOOKUP(A463,Electromagnetic!Electromagnetic_PNs,2,0),"No")</f>
        <v>No</v>
      </c>
      <c r="N463" t="str">
        <f>IFERROR(VLOOKUP(A463,Pizoelectric!Pizoelectic_PNs,2,0),"No")</f>
        <v>No</v>
      </c>
      <c r="O463">
        <v>2017</v>
      </c>
      <c r="P463">
        <v>2016</v>
      </c>
      <c r="Q463">
        <v>2014</v>
      </c>
      <c r="R463" s="1" t="s">
        <v>5403</v>
      </c>
      <c r="S463" t="s">
        <v>5402</v>
      </c>
    </row>
    <row r="464" spans="1:19" x14ac:dyDescent="0.3">
      <c r="A464" t="s">
        <v>2559</v>
      </c>
      <c r="B464" t="s">
        <v>5612</v>
      </c>
      <c r="C464" t="s">
        <v>5613</v>
      </c>
      <c r="D464" t="str">
        <f>IFERROR(VLOOKUP(A464,'Assignee Cleaned'!Assignee_Cleanup_Robotics,2,0),"No")</f>
        <v>NANJING AVATARMIND ROBOT TECHNOLOGY</v>
      </c>
      <c r="E464" t="s">
        <v>5830</v>
      </c>
      <c r="F464" t="s">
        <v>5831</v>
      </c>
      <c r="G464" t="s">
        <v>5833</v>
      </c>
      <c r="H464" t="s">
        <v>5832</v>
      </c>
      <c r="I464" t="s">
        <v>5833</v>
      </c>
      <c r="J464" t="str">
        <f>IFERROR(VLOOKUP(A464,'General Sensing'!GeneralSensing_PNs,2,0),"No")</f>
        <v>No</v>
      </c>
      <c r="K464" t="str">
        <f>IFERROR(VLOOKUP(A464,'Optical Sensing'!Optical_PNs,2,0),"No")</f>
        <v>No</v>
      </c>
      <c r="L464" t="str">
        <f>IFERROR(VLOOKUP(A464,Acoustics!Acoustic_PNs,2,0),"No")</f>
        <v>Yes</v>
      </c>
      <c r="M464" t="str">
        <f>IFERROR(VLOOKUP(A464,Electromagnetic!Electromagnetic_PNs,2,0),"No")</f>
        <v>No</v>
      </c>
      <c r="N464" t="str">
        <f>IFERROR(VLOOKUP(A464,Pizoelectric!Pizoelectic_PNs,2,0),"No")</f>
        <v>No</v>
      </c>
      <c r="O464">
        <v>2018</v>
      </c>
      <c r="P464">
        <v>2017</v>
      </c>
      <c r="Q464">
        <v>2016</v>
      </c>
      <c r="R464" s="1">
        <v>2017130836</v>
      </c>
      <c r="S464" t="s">
        <v>5285</v>
      </c>
    </row>
    <row r="465" spans="1:19" x14ac:dyDescent="0.3">
      <c r="A465" t="s">
        <v>2286</v>
      </c>
      <c r="B465" t="s">
        <v>5612</v>
      </c>
      <c r="C465" t="s">
        <v>5613</v>
      </c>
      <c r="D465" t="str">
        <f>IFERROR(VLOOKUP(A465,'Assignee Cleaned'!Assignee_Cleanup_Robotics,2,0),"No")</f>
        <v>NANJING YUANJUE INFORMATION TECHNOLOGY</v>
      </c>
      <c r="E465" t="s">
        <v>6054</v>
      </c>
      <c r="F465" t="s">
        <v>6055</v>
      </c>
      <c r="G465" t="s">
        <v>6057</v>
      </c>
      <c r="H465" t="s">
        <v>6056</v>
      </c>
      <c r="I465" t="s">
        <v>6057</v>
      </c>
      <c r="J465" t="str">
        <f>IFERROR(VLOOKUP(A465,'General Sensing'!GeneralSensing_PNs,2,0),"No")</f>
        <v>Yes</v>
      </c>
      <c r="K465" t="str">
        <f>IFERROR(VLOOKUP(A465,'Optical Sensing'!Optical_PNs,2,0),"No")</f>
        <v>Yes</v>
      </c>
      <c r="L465" t="str">
        <f>IFERROR(VLOOKUP(A465,Acoustics!Acoustic_PNs,2,0),"No")</f>
        <v>No</v>
      </c>
      <c r="M465" t="str">
        <f>IFERROR(VLOOKUP(A465,Electromagnetic!Electromagnetic_PNs,2,0),"No")</f>
        <v>No</v>
      </c>
      <c r="N465" t="str">
        <f>IFERROR(VLOOKUP(A465,Pizoelectric!Pizoelectic_PNs,2,0),"No")</f>
        <v>No</v>
      </c>
      <c r="O465">
        <v>2018</v>
      </c>
      <c r="P465">
        <v>2017</v>
      </c>
      <c r="Q465">
        <v>2017</v>
      </c>
      <c r="R465" s="1">
        <v>2018582648</v>
      </c>
      <c r="S465" t="s">
        <v>5203</v>
      </c>
    </row>
    <row r="466" spans="1:19" x14ac:dyDescent="0.3">
      <c r="A466" t="s">
        <v>955</v>
      </c>
      <c r="B466" t="s">
        <v>5612</v>
      </c>
      <c r="C466" t="s">
        <v>5675</v>
      </c>
      <c r="D466" t="str">
        <f>IFERROR(VLOOKUP(A466,'Assignee Cleaned'!Assignee_Cleanup_Robotics,2,0),"No")</f>
        <v>NATIONAL CENTRAL UNIVERSITY</v>
      </c>
      <c r="E466" t="s">
        <v>7347</v>
      </c>
      <c r="F466" t="s">
        <v>7348</v>
      </c>
      <c r="G466" t="s">
        <v>7348</v>
      </c>
      <c r="H466" t="s">
        <v>7349</v>
      </c>
      <c r="I466" t="s">
        <v>7348</v>
      </c>
      <c r="J466" t="str">
        <f>IFERROR(VLOOKUP(A466,'General Sensing'!GeneralSensing_PNs,2,0),"No")</f>
        <v>Yes</v>
      </c>
      <c r="K466" t="str">
        <f>IFERROR(VLOOKUP(A466,'Optical Sensing'!Optical_PNs,2,0),"No")</f>
        <v>Yes</v>
      </c>
      <c r="L466" t="str">
        <f>IFERROR(VLOOKUP(A466,Acoustics!Acoustic_PNs,2,0),"No")</f>
        <v>No</v>
      </c>
      <c r="M466" t="str">
        <f>IFERROR(VLOOKUP(A466,Electromagnetic!Electromagnetic_PNs,2,0),"No")</f>
        <v>No</v>
      </c>
      <c r="N466" t="str">
        <f>IFERROR(VLOOKUP(A466,Pizoelectric!Pizoelectic_PNs,2,0),"No")</f>
        <v>No</v>
      </c>
      <c r="O466">
        <v>2020</v>
      </c>
      <c r="P466">
        <v>2018</v>
      </c>
      <c r="Q466">
        <v>2018</v>
      </c>
      <c r="R466" s="1" t="s">
        <v>4526</v>
      </c>
      <c r="S466" t="s">
        <v>4525</v>
      </c>
    </row>
    <row r="467" spans="1:19" x14ac:dyDescent="0.3">
      <c r="A467" t="s">
        <v>3440</v>
      </c>
      <c r="B467" t="s">
        <v>5612</v>
      </c>
      <c r="C467" t="s">
        <v>5613</v>
      </c>
      <c r="D467" t="str">
        <f>IFERROR(VLOOKUP(A467,'Assignee Cleaned'!Assignee_Cleanup_Robotics,2,0),"No")</f>
        <v>NATIONAL TAIWAN UNIVERSITY</v>
      </c>
      <c r="E467" t="s">
        <v>6589</v>
      </c>
      <c r="F467" t="s">
        <v>6590</v>
      </c>
      <c r="G467" t="s">
        <v>6590</v>
      </c>
      <c r="H467" t="s">
        <v>6591</v>
      </c>
      <c r="I467" t="s">
        <v>6590</v>
      </c>
      <c r="J467" t="str">
        <f>IFERROR(VLOOKUP(A467,'General Sensing'!GeneralSensing_PNs,2,0),"No")</f>
        <v>No</v>
      </c>
      <c r="K467" t="str">
        <f>IFERROR(VLOOKUP(A467,'Optical Sensing'!Optical_PNs,2,0),"No")</f>
        <v>Yes</v>
      </c>
      <c r="L467" t="str">
        <f>IFERROR(VLOOKUP(A467,Acoustics!Acoustic_PNs,2,0),"No")</f>
        <v>No</v>
      </c>
      <c r="M467" t="str">
        <f>IFERROR(VLOOKUP(A467,Electromagnetic!Electromagnetic_PNs,2,0),"No")</f>
        <v>No</v>
      </c>
      <c r="N467" t="str">
        <f>IFERROR(VLOOKUP(A467,Pizoelectric!Pizoelectic_PNs,2,0),"No")</f>
        <v>No</v>
      </c>
      <c r="O467">
        <v>2016</v>
      </c>
      <c r="P467">
        <v>2014</v>
      </c>
      <c r="Q467">
        <v>2014</v>
      </c>
      <c r="R467" s="1" t="s">
        <v>5485</v>
      </c>
      <c r="S467" t="s">
        <v>5484</v>
      </c>
    </row>
    <row r="468" spans="1:19" x14ac:dyDescent="0.3">
      <c r="A468" t="s">
        <v>738</v>
      </c>
      <c r="B468" t="s">
        <v>5612</v>
      </c>
      <c r="C468" t="s">
        <v>5613</v>
      </c>
      <c r="D468" t="str">
        <f>IFERROR(VLOOKUP(A468,'Assignee Cleaned'!Assignee_Cleanup_Robotics,2,0),"No")</f>
        <v>NEW ERA AI ROBOTIC INC</v>
      </c>
      <c r="E468" t="s">
        <v>7399</v>
      </c>
      <c r="F468" t="s">
        <v>7400</v>
      </c>
      <c r="G468" t="s">
        <v>7402</v>
      </c>
      <c r="H468" t="s">
        <v>7401</v>
      </c>
      <c r="I468" t="s">
        <v>7402</v>
      </c>
      <c r="J468" t="str">
        <f>IFERROR(VLOOKUP(A468,'General Sensing'!GeneralSensing_PNs,2,0),"No")</f>
        <v>Yes</v>
      </c>
      <c r="K468" t="str">
        <f>IFERROR(VLOOKUP(A468,'Optical Sensing'!Optical_PNs,2,0),"No")</f>
        <v>No</v>
      </c>
      <c r="L468" t="str">
        <f>IFERROR(VLOOKUP(A468,Acoustics!Acoustic_PNs,2,0),"No")</f>
        <v>No</v>
      </c>
      <c r="M468" t="str">
        <f>IFERROR(VLOOKUP(A468,Electromagnetic!Electromagnetic_PNs,2,0),"No")</f>
        <v>Yes</v>
      </c>
      <c r="N468" t="str">
        <f>IFERROR(VLOOKUP(A468,Pizoelectric!Pizoelectic_PNs,2,0),"No")</f>
        <v>No</v>
      </c>
      <c r="O468">
        <v>2020</v>
      </c>
      <c r="P468">
        <v>2019</v>
      </c>
      <c r="Q468">
        <v>2018</v>
      </c>
      <c r="R468" s="1" t="s">
        <v>4333</v>
      </c>
      <c r="S468" t="s">
        <v>4332</v>
      </c>
    </row>
    <row r="469" spans="1:19" x14ac:dyDescent="0.3">
      <c r="A469" t="s">
        <v>1349</v>
      </c>
      <c r="B469" t="s">
        <v>5612</v>
      </c>
      <c r="C469" t="s">
        <v>5613</v>
      </c>
      <c r="D469" t="str">
        <f>IFERROR(VLOOKUP(A469,'Assignee Cleaned'!Assignee_Cleanup_Robotics,2,0),"No")</f>
        <v>NIDEC CORP.</v>
      </c>
      <c r="E469" t="s">
        <v>7249</v>
      </c>
      <c r="F469" t="s">
        <v>7250</v>
      </c>
      <c r="G469" t="s">
        <v>7244</v>
      </c>
      <c r="H469" t="s">
        <v>7251</v>
      </c>
      <c r="I469" t="s">
        <v>7244</v>
      </c>
      <c r="J469" t="str">
        <f>IFERROR(VLOOKUP(A469,'General Sensing'!GeneralSensing_PNs,2,0),"No")</f>
        <v>Yes</v>
      </c>
      <c r="K469" t="str">
        <f>IFERROR(VLOOKUP(A469,'Optical Sensing'!Optical_PNs,2,0),"No")</f>
        <v>Yes</v>
      </c>
      <c r="L469" t="str">
        <f>IFERROR(VLOOKUP(A469,Acoustics!Acoustic_PNs,2,0),"No")</f>
        <v>No</v>
      </c>
      <c r="M469" t="str">
        <f>IFERROR(VLOOKUP(A469,Electromagnetic!Electromagnetic_PNs,2,0),"No")</f>
        <v>No</v>
      </c>
      <c r="N469" t="str">
        <f>IFERROR(VLOOKUP(A469,Pizoelectric!Pizoelectic_PNs,2,0),"No")</f>
        <v>No</v>
      </c>
      <c r="O469">
        <v>2019</v>
      </c>
      <c r="P469">
        <v>2019</v>
      </c>
      <c r="Q469">
        <v>2018</v>
      </c>
      <c r="R469" s="1" t="s">
        <v>4834</v>
      </c>
      <c r="S469" t="s">
        <v>4833</v>
      </c>
    </row>
    <row r="470" spans="1:19" x14ac:dyDescent="0.3">
      <c r="A470" t="s">
        <v>3049</v>
      </c>
      <c r="B470" t="s">
        <v>5612</v>
      </c>
      <c r="C470" t="s">
        <v>5613</v>
      </c>
      <c r="D470" t="str">
        <f>IFERROR(VLOOKUP(A470,'Assignee Cleaned'!Assignee_Cleanup_Robotics,2,0),"No")</f>
        <v>NIKE INC</v>
      </c>
      <c r="E470" t="s">
        <v>5850</v>
      </c>
      <c r="F470" t="s">
        <v>5851</v>
      </c>
      <c r="G470" t="s">
        <v>5852</v>
      </c>
      <c r="H470" t="s">
        <v>5852</v>
      </c>
      <c r="I470" t="s">
        <v>5852</v>
      </c>
      <c r="J470" t="str">
        <f>IFERROR(VLOOKUP(A470,'General Sensing'!GeneralSensing_PNs,2,0),"No")</f>
        <v>Yes</v>
      </c>
      <c r="K470" t="str">
        <f>IFERROR(VLOOKUP(A470,'Optical Sensing'!Optical_PNs,2,0),"No")</f>
        <v>Yes</v>
      </c>
      <c r="L470" t="str">
        <f>IFERROR(VLOOKUP(A470,Acoustics!Acoustic_PNs,2,0),"No")</f>
        <v>No</v>
      </c>
      <c r="M470" t="str">
        <f>IFERROR(VLOOKUP(A470,Electromagnetic!Electromagnetic_PNs,2,0),"No")</f>
        <v>Yes</v>
      </c>
      <c r="N470" t="str">
        <f>IFERROR(VLOOKUP(A470,Pizoelectric!Pizoelectic_PNs,2,0),"No")</f>
        <v>No</v>
      </c>
      <c r="O470">
        <v>2017</v>
      </c>
      <c r="P470">
        <v>2016</v>
      </c>
      <c r="Q470">
        <v>2013</v>
      </c>
      <c r="R470" s="1">
        <v>2017218752</v>
      </c>
      <c r="S470" t="s">
        <v>4348</v>
      </c>
    </row>
    <row r="471" spans="1:19" x14ac:dyDescent="0.3">
      <c r="A471" t="s">
        <v>2802</v>
      </c>
      <c r="B471" t="s">
        <v>5612</v>
      </c>
      <c r="C471" t="s">
        <v>5613</v>
      </c>
      <c r="D471" t="str">
        <f>IFERROR(VLOOKUP(A471,'Assignee Cleaned'!Assignee_Cleanup_Robotics,2,0),"No")</f>
        <v>NIKE INC</v>
      </c>
      <c r="E471" t="s">
        <v>5850</v>
      </c>
      <c r="F471" t="s">
        <v>5851</v>
      </c>
      <c r="G471" t="s">
        <v>5852</v>
      </c>
      <c r="H471" t="s">
        <v>5852</v>
      </c>
      <c r="I471" t="s">
        <v>5852</v>
      </c>
      <c r="J471" t="str">
        <f>IFERROR(VLOOKUP(A471,'General Sensing'!GeneralSensing_PNs,2,0),"No")</f>
        <v>Yes</v>
      </c>
      <c r="K471" t="str">
        <f>IFERROR(VLOOKUP(A471,'Optical Sensing'!Optical_PNs,2,0),"No")</f>
        <v>Yes</v>
      </c>
      <c r="L471" t="str">
        <f>IFERROR(VLOOKUP(A471,Acoustics!Acoustic_PNs,2,0),"No")</f>
        <v>No</v>
      </c>
      <c r="M471" t="str">
        <f>IFERROR(VLOOKUP(A471,Electromagnetic!Electromagnetic_PNs,2,0),"No")</f>
        <v>Yes</v>
      </c>
      <c r="N471" t="str">
        <f>IFERROR(VLOOKUP(A471,Pizoelectric!Pizoelectic_PNs,2,0),"No")</f>
        <v>No</v>
      </c>
      <c r="O471">
        <v>2017</v>
      </c>
      <c r="P471">
        <v>2017</v>
      </c>
      <c r="Q471">
        <v>2013</v>
      </c>
      <c r="R471" s="1" t="s">
        <v>5299</v>
      </c>
      <c r="S471" t="s">
        <v>4348</v>
      </c>
    </row>
    <row r="472" spans="1:19" x14ac:dyDescent="0.3">
      <c r="A472" t="s">
        <v>2355</v>
      </c>
      <c r="B472" t="s">
        <v>5612</v>
      </c>
      <c r="C472" t="s">
        <v>5613</v>
      </c>
      <c r="D472" t="str">
        <f>IFERROR(VLOOKUP(A472,'Assignee Cleaned'!Assignee_Cleanup_Robotics,2,0),"No")</f>
        <v>NIKE INC</v>
      </c>
      <c r="E472" t="s">
        <v>5850</v>
      </c>
      <c r="F472" t="s">
        <v>5851</v>
      </c>
      <c r="G472" t="s">
        <v>5852</v>
      </c>
      <c r="H472" t="s">
        <v>5852</v>
      </c>
      <c r="I472" t="s">
        <v>5852</v>
      </c>
      <c r="J472" t="str">
        <f>IFERROR(VLOOKUP(A472,'General Sensing'!GeneralSensing_PNs,2,0),"No")</f>
        <v>Yes</v>
      </c>
      <c r="K472" t="str">
        <f>IFERROR(VLOOKUP(A472,'Optical Sensing'!Optical_PNs,2,0),"No")</f>
        <v>Yes</v>
      </c>
      <c r="L472" t="str">
        <f>IFERROR(VLOOKUP(A472,Acoustics!Acoustic_PNs,2,0),"No")</f>
        <v>No</v>
      </c>
      <c r="M472" t="str">
        <f>IFERROR(VLOOKUP(A472,Electromagnetic!Electromagnetic_PNs,2,0),"No")</f>
        <v>Yes</v>
      </c>
      <c r="N472" t="str">
        <f>IFERROR(VLOOKUP(A472,Pizoelectric!Pizoelectic_PNs,2,0),"No")</f>
        <v>No</v>
      </c>
      <c r="O472">
        <v>2018</v>
      </c>
      <c r="P472">
        <v>2018</v>
      </c>
      <c r="Q472">
        <v>2013</v>
      </c>
      <c r="R472" s="1" t="s">
        <v>5179</v>
      </c>
      <c r="S472" t="s">
        <v>4348</v>
      </c>
    </row>
    <row r="473" spans="1:19" x14ac:dyDescent="0.3">
      <c r="A473" t="s">
        <v>2220</v>
      </c>
      <c r="B473" t="s">
        <v>5612</v>
      </c>
      <c r="C473" t="s">
        <v>5613</v>
      </c>
      <c r="D473" t="str">
        <f>IFERROR(VLOOKUP(A473,'Assignee Cleaned'!Assignee_Cleanup_Robotics,2,0),"No")</f>
        <v>NIKON CORP.</v>
      </c>
      <c r="E473" t="s">
        <v>6704</v>
      </c>
      <c r="F473" t="s">
        <v>6705</v>
      </c>
      <c r="G473" t="s">
        <v>6614</v>
      </c>
      <c r="H473" t="s">
        <v>6613</v>
      </c>
      <c r="I473" t="s">
        <v>6614</v>
      </c>
      <c r="J473" t="str">
        <f>IFERROR(VLOOKUP(A473,'General Sensing'!GeneralSensing_PNs,2,0),"No")</f>
        <v>Yes</v>
      </c>
      <c r="K473" t="str">
        <f>IFERROR(VLOOKUP(A473,'Optical Sensing'!Optical_PNs,2,0),"No")</f>
        <v>Yes</v>
      </c>
      <c r="L473" t="str">
        <f>IFERROR(VLOOKUP(A473,Acoustics!Acoustic_PNs,2,0),"No")</f>
        <v>No</v>
      </c>
      <c r="M473" t="str">
        <f>IFERROR(VLOOKUP(A473,Electromagnetic!Electromagnetic_PNs,2,0),"No")</f>
        <v>No</v>
      </c>
      <c r="N473" t="str">
        <f>IFERROR(VLOOKUP(A473,Pizoelectric!Pizoelectic_PNs,2,0),"No")</f>
        <v>No</v>
      </c>
      <c r="O473">
        <v>2018</v>
      </c>
      <c r="P473">
        <v>2018</v>
      </c>
      <c r="Q473">
        <v>2015</v>
      </c>
      <c r="R473" s="1" t="s">
        <v>5184</v>
      </c>
      <c r="S473" t="s">
        <v>5183</v>
      </c>
    </row>
    <row r="474" spans="1:19" x14ac:dyDescent="0.3">
      <c r="A474" t="s">
        <v>165</v>
      </c>
      <c r="B474" t="s">
        <v>5612</v>
      </c>
      <c r="C474" t="s">
        <v>5613</v>
      </c>
      <c r="D474" t="str">
        <f>IFERROR(VLOOKUP(A474,'Assignee Cleaned'!Assignee_Cleanup_Robotics,2,0),"No")</f>
        <v>JAPAN CASH MACHINE CO LTD</v>
      </c>
      <c r="E474" t="s">
        <v>7269</v>
      </c>
      <c r="F474" t="s">
        <v>7270</v>
      </c>
      <c r="G474" t="s">
        <v>7272</v>
      </c>
      <c r="H474" t="s">
        <v>7271</v>
      </c>
      <c r="I474" t="s">
        <v>7272</v>
      </c>
      <c r="J474" t="str">
        <f>IFERROR(VLOOKUP(A474,'General Sensing'!GeneralSensing_PNs,2,0),"No")</f>
        <v>No</v>
      </c>
      <c r="K474" t="str">
        <f>IFERROR(VLOOKUP(A474,'Optical Sensing'!Optical_PNs,2,0),"No")</f>
        <v>Yes</v>
      </c>
      <c r="L474" t="str">
        <f>IFERROR(VLOOKUP(A474,Acoustics!Acoustic_PNs,2,0),"No")</f>
        <v>No</v>
      </c>
      <c r="M474" t="str">
        <f>IFERROR(VLOOKUP(A474,Electromagnetic!Electromagnetic_PNs,2,0),"No")</f>
        <v>No</v>
      </c>
      <c r="N474" t="str">
        <f>IFERROR(VLOOKUP(A474,Pizoelectric!Pizoelectic_PNs,2,0),"No")</f>
        <v>No</v>
      </c>
      <c r="O474">
        <v>2020</v>
      </c>
      <c r="P474">
        <v>2020</v>
      </c>
      <c r="Q474">
        <v>2018</v>
      </c>
      <c r="R474" s="1" t="s">
        <v>3698</v>
      </c>
      <c r="S474" t="s">
        <v>3682</v>
      </c>
    </row>
    <row r="475" spans="1:19" x14ac:dyDescent="0.3">
      <c r="A475" t="s">
        <v>166</v>
      </c>
      <c r="B475" t="s">
        <v>5612</v>
      </c>
      <c r="C475" t="s">
        <v>5613</v>
      </c>
      <c r="D475" t="str">
        <f>IFERROR(VLOOKUP(A475,'Assignee Cleaned'!Assignee_Cleanup_Robotics,2,0),"No")</f>
        <v>JAPAN CASH MACHINE CO LTD</v>
      </c>
      <c r="E475" t="s">
        <v>7269</v>
      </c>
      <c r="F475" t="s">
        <v>7270</v>
      </c>
      <c r="G475" t="s">
        <v>7272</v>
      </c>
      <c r="H475" t="s">
        <v>7271</v>
      </c>
      <c r="I475" t="s">
        <v>7272</v>
      </c>
      <c r="J475" t="str">
        <f>IFERROR(VLOOKUP(A475,'General Sensing'!GeneralSensing_PNs,2,0),"No")</f>
        <v>No</v>
      </c>
      <c r="K475" t="str">
        <f>IFERROR(VLOOKUP(A475,'Optical Sensing'!Optical_PNs,2,0),"No")</f>
        <v>Yes</v>
      </c>
      <c r="L475" t="str">
        <f>IFERROR(VLOOKUP(A475,Acoustics!Acoustic_PNs,2,0),"No")</f>
        <v>No</v>
      </c>
      <c r="M475" t="str">
        <f>IFERROR(VLOOKUP(A475,Electromagnetic!Electromagnetic_PNs,2,0),"No")</f>
        <v>No</v>
      </c>
      <c r="N475" t="str">
        <f>IFERROR(VLOOKUP(A475,Pizoelectric!Pizoelectic_PNs,2,0),"No")</f>
        <v>No</v>
      </c>
      <c r="O475">
        <v>2020</v>
      </c>
      <c r="P475">
        <v>2020</v>
      </c>
      <c r="Q475">
        <v>2018</v>
      </c>
      <c r="R475" s="1" t="s">
        <v>3683</v>
      </c>
      <c r="S475" t="s">
        <v>3682</v>
      </c>
    </row>
    <row r="476" spans="1:19" x14ac:dyDescent="0.3">
      <c r="A476" t="s">
        <v>164</v>
      </c>
      <c r="B476" t="s">
        <v>5612</v>
      </c>
      <c r="C476" t="s">
        <v>5613</v>
      </c>
      <c r="D476" t="str">
        <f>IFERROR(VLOOKUP(A476,'Assignee Cleaned'!Assignee_Cleanup_Robotics,2,0),"No")</f>
        <v>JAPAN CASH MACHINE CO LTD</v>
      </c>
      <c r="E476" t="s">
        <v>7269</v>
      </c>
      <c r="F476" t="s">
        <v>7270</v>
      </c>
      <c r="G476" t="s">
        <v>7272</v>
      </c>
      <c r="H476" t="s">
        <v>7272</v>
      </c>
      <c r="I476" t="s">
        <v>7272</v>
      </c>
      <c r="J476" t="str">
        <f>IFERROR(VLOOKUP(A476,'General Sensing'!GeneralSensing_PNs,2,0),"No")</f>
        <v>No</v>
      </c>
      <c r="K476" t="str">
        <f>IFERROR(VLOOKUP(A476,'Optical Sensing'!Optical_PNs,2,0),"No")</f>
        <v>Yes</v>
      </c>
      <c r="L476" t="str">
        <f>IFERROR(VLOOKUP(A476,Acoustics!Acoustic_PNs,2,0),"No")</f>
        <v>No</v>
      </c>
      <c r="M476" t="str">
        <f>IFERROR(VLOOKUP(A476,Electromagnetic!Electromagnetic_PNs,2,0),"No")</f>
        <v>No</v>
      </c>
      <c r="N476" t="str">
        <f>IFERROR(VLOOKUP(A476,Pizoelectric!Pizoelectic_PNs,2,0),"No")</f>
        <v>No</v>
      </c>
      <c r="O476">
        <v>2020</v>
      </c>
      <c r="P476">
        <v>2020</v>
      </c>
      <c r="Q476">
        <v>2018</v>
      </c>
      <c r="R476" s="1" t="s">
        <v>3697</v>
      </c>
      <c r="S476" t="s">
        <v>3682</v>
      </c>
    </row>
    <row r="477" spans="1:19" x14ac:dyDescent="0.3">
      <c r="A477" t="s">
        <v>2461</v>
      </c>
      <c r="B477" t="s">
        <v>5612</v>
      </c>
      <c r="C477" t="s">
        <v>5613</v>
      </c>
      <c r="D477" t="str">
        <f>IFERROR(VLOOKUP(A477,'Assignee Cleaned'!Assignee_Cleanup_Robotics,2,0),"No")</f>
        <v>JIBO INC</v>
      </c>
      <c r="E477" t="s">
        <v>6014</v>
      </c>
      <c r="F477" t="s">
        <v>6015</v>
      </c>
      <c r="G477" t="s">
        <v>6016</v>
      </c>
      <c r="H477" t="s">
        <v>6016</v>
      </c>
      <c r="I477" t="s">
        <v>6016</v>
      </c>
      <c r="J477" t="str">
        <f>IFERROR(VLOOKUP(A477,'General Sensing'!GeneralSensing_PNs,2,0),"No")</f>
        <v>Yes</v>
      </c>
      <c r="K477" t="str">
        <f>IFERROR(VLOOKUP(A477,'Optical Sensing'!Optical_PNs,2,0),"No")</f>
        <v>No</v>
      </c>
      <c r="L477" t="str">
        <f>IFERROR(VLOOKUP(A477,Acoustics!Acoustic_PNs,2,0),"No")</f>
        <v>Yes</v>
      </c>
      <c r="M477" t="str">
        <f>IFERROR(VLOOKUP(A477,Electromagnetic!Electromagnetic_PNs,2,0),"No")</f>
        <v>No</v>
      </c>
      <c r="N477" t="str">
        <f>IFERROR(VLOOKUP(A477,Pizoelectric!Pizoelectic_PNs,2,0),"No")</f>
        <v>No</v>
      </c>
      <c r="O477">
        <v>2018</v>
      </c>
      <c r="P477">
        <v>2017</v>
      </c>
      <c r="Q477">
        <v>2016</v>
      </c>
      <c r="R477" s="1">
        <v>2018381088</v>
      </c>
      <c r="S477" t="s">
        <v>5243</v>
      </c>
    </row>
    <row r="478" spans="1:19" x14ac:dyDescent="0.3">
      <c r="A478" t="s">
        <v>2177</v>
      </c>
      <c r="B478" t="s">
        <v>5612</v>
      </c>
      <c r="C478" t="s">
        <v>5613</v>
      </c>
      <c r="D478" t="str">
        <f>IFERROR(VLOOKUP(A478,'Assignee Cleaned'!Assignee_Cleanup_Robotics,2,0),"No")</f>
        <v>OHIO STATE UNIVERSITY</v>
      </c>
      <c r="E478" t="s">
        <v>7021</v>
      </c>
      <c r="F478" t="s">
        <v>7022</v>
      </c>
      <c r="G478" t="s">
        <v>7024</v>
      </c>
      <c r="H478" t="s">
        <v>7023</v>
      </c>
      <c r="I478" t="s">
        <v>7022</v>
      </c>
      <c r="J478" t="str">
        <f>IFERROR(VLOOKUP(A478,'General Sensing'!GeneralSensing_PNs,2,0),"No")</f>
        <v>No</v>
      </c>
      <c r="K478" t="str">
        <f>IFERROR(VLOOKUP(A478,'Optical Sensing'!Optical_PNs,2,0),"No")</f>
        <v>Yes</v>
      </c>
      <c r="L478" t="str">
        <f>IFERROR(VLOOKUP(A478,Acoustics!Acoustic_PNs,2,0),"No")</f>
        <v>No</v>
      </c>
      <c r="M478" t="str">
        <f>IFERROR(VLOOKUP(A478,Electromagnetic!Electromagnetic_PNs,2,0),"No")</f>
        <v>No</v>
      </c>
      <c r="N478" t="str">
        <f>IFERROR(VLOOKUP(A478,Pizoelectric!Pizoelectic_PNs,2,0),"No")</f>
        <v>No</v>
      </c>
      <c r="O478">
        <v>2018</v>
      </c>
      <c r="P478">
        <v>2018</v>
      </c>
      <c r="Q478">
        <v>2017</v>
      </c>
      <c r="R478" s="1" t="s">
        <v>5177</v>
      </c>
      <c r="S478" t="s">
        <v>5176</v>
      </c>
    </row>
    <row r="479" spans="1:19" x14ac:dyDescent="0.3">
      <c r="A479" t="s">
        <v>1685</v>
      </c>
      <c r="B479" t="s">
        <v>5612</v>
      </c>
      <c r="C479" t="s">
        <v>5613</v>
      </c>
      <c r="D479" t="str">
        <f>IFERROR(VLOOKUP(A479,'Assignee Cleaned'!Assignee_Cleanup_Robotics,2,0),"No")</f>
        <v>OMRON CORP.</v>
      </c>
      <c r="E479" t="s">
        <v>7147</v>
      </c>
      <c r="F479" t="s">
        <v>7148</v>
      </c>
      <c r="G479" t="s">
        <v>6188</v>
      </c>
      <c r="H479" t="s">
        <v>6199</v>
      </c>
      <c r="I479" t="s">
        <v>6188</v>
      </c>
      <c r="J479" t="str">
        <f>IFERROR(VLOOKUP(A479,'General Sensing'!GeneralSensing_PNs,2,0),"No")</f>
        <v>Yes</v>
      </c>
      <c r="K479" t="str">
        <f>IFERROR(VLOOKUP(A479,'Optical Sensing'!Optical_PNs,2,0),"No")</f>
        <v>Yes</v>
      </c>
      <c r="L479" t="str">
        <f>IFERROR(VLOOKUP(A479,Acoustics!Acoustic_PNs,2,0),"No")</f>
        <v>No</v>
      </c>
      <c r="M479" t="str">
        <f>IFERROR(VLOOKUP(A479,Electromagnetic!Electromagnetic_PNs,2,0),"No")</f>
        <v>No</v>
      </c>
      <c r="N479" t="str">
        <f>IFERROR(VLOOKUP(A479,Pizoelectric!Pizoelectic_PNs,2,0),"No")</f>
        <v>No</v>
      </c>
      <c r="O479">
        <v>2019</v>
      </c>
      <c r="P479">
        <v>2018</v>
      </c>
      <c r="Q479">
        <v>2017</v>
      </c>
      <c r="R479" s="1" t="s">
        <v>4947</v>
      </c>
      <c r="S479" t="s">
        <v>4946</v>
      </c>
    </row>
    <row r="480" spans="1:19" x14ac:dyDescent="0.3">
      <c r="A480" t="s">
        <v>1341</v>
      </c>
      <c r="B480" t="s">
        <v>5612</v>
      </c>
      <c r="C480" t="s">
        <v>5613</v>
      </c>
      <c r="D480" t="str">
        <f>IFERROR(VLOOKUP(A480,'Assignee Cleaned'!Assignee_Cleanup_Robotics,2,0),"No")</f>
        <v>OMRON CORP.</v>
      </c>
      <c r="E480" t="s">
        <v>7258</v>
      </c>
      <c r="F480" t="s">
        <v>7148</v>
      </c>
      <c r="G480" t="s">
        <v>6188</v>
      </c>
      <c r="H480" t="s">
        <v>6199</v>
      </c>
      <c r="I480" t="s">
        <v>6188</v>
      </c>
      <c r="J480" t="str">
        <f>IFERROR(VLOOKUP(A480,'General Sensing'!GeneralSensing_PNs,2,0),"No")</f>
        <v>No</v>
      </c>
      <c r="K480" t="str">
        <f>IFERROR(VLOOKUP(A480,'Optical Sensing'!Optical_PNs,2,0),"No")</f>
        <v>Yes</v>
      </c>
      <c r="L480" t="str">
        <f>IFERROR(VLOOKUP(A480,Acoustics!Acoustic_PNs,2,0),"No")</f>
        <v>No</v>
      </c>
      <c r="M480" t="str">
        <f>IFERROR(VLOOKUP(A480,Electromagnetic!Electromagnetic_PNs,2,0),"No")</f>
        <v>No</v>
      </c>
      <c r="N480" t="str">
        <f>IFERROR(VLOOKUP(A480,Pizoelectric!Pizoelectic_PNs,2,0),"No")</f>
        <v>No</v>
      </c>
      <c r="O480">
        <v>2019</v>
      </c>
      <c r="P480">
        <v>2019</v>
      </c>
      <c r="Q480">
        <v>2018</v>
      </c>
      <c r="R480" s="1" t="s">
        <v>4824</v>
      </c>
      <c r="S480" t="s">
        <v>4823</v>
      </c>
    </row>
    <row r="481" spans="1:19" x14ac:dyDescent="0.3">
      <c r="A481" t="s">
        <v>3130</v>
      </c>
      <c r="B481" t="s">
        <v>5612</v>
      </c>
      <c r="C481" t="s">
        <v>5613</v>
      </c>
      <c r="D481" t="str">
        <f>IFERROR(VLOOKUP(A481,'Assignee Cleaned'!Assignee_Cleanup_Robotics,2,0),"No")</f>
        <v>ONEMARKET NETWORK LLC</v>
      </c>
      <c r="E481" t="s">
        <v>6707</v>
      </c>
      <c r="F481" t="s">
        <v>6691</v>
      </c>
      <c r="G481" t="s">
        <v>6691</v>
      </c>
      <c r="H481" t="s">
        <v>6692</v>
      </c>
      <c r="I481" t="s">
        <v>6691</v>
      </c>
      <c r="J481" t="str">
        <f>IFERROR(VLOOKUP(A481,'General Sensing'!GeneralSensing_PNs,2,0),"No")</f>
        <v>Yes</v>
      </c>
      <c r="K481" t="str">
        <f>IFERROR(VLOOKUP(A481,'Optical Sensing'!Optical_PNs,2,0),"No")</f>
        <v>Yes</v>
      </c>
      <c r="L481" t="str">
        <f>IFERROR(VLOOKUP(A481,Acoustics!Acoustic_PNs,2,0),"No")</f>
        <v>No</v>
      </c>
      <c r="M481" t="str">
        <f>IFERROR(VLOOKUP(A481,Electromagnetic!Electromagnetic_PNs,2,0),"No")</f>
        <v>No</v>
      </c>
      <c r="N481" t="str">
        <f>IFERROR(VLOOKUP(A481,Pizoelectric!Pizoelectic_PNs,2,0),"No")</f>
        <v>No</v>
      </c>
      <c r="O481">
        <v>2017</v>
      </c>
      <c r="P481">
        <v>2016</v>
      </c>
      <c r="Q481">
        <v>2015</v>
      </c>
      <c r="R481" s="1" t="s">
        <v>4960</v>
      </c>
      <c r="S481" t="s">
        <v>4959</v>
      </c>
    </row>
    <row r="482" spans="1:19" x14ac:dyDescent="0.3">
      <c r="A482" t="s">
        <v>3161</v>
      </c>
      <c r="B482" t="s">
        <v>5612</v>
      </c>
      <c r="C482" t="s">
        <v>5675</v>
      </c>
      <c r="D482" t="str">
        <f>IFERROR(VLOOKUP(A482,'Assignee Cleaned'!Assignee_Cleanup_Robotics,2,0),"No")</f>
        <v>ONEMARKET NETWORK LLC</v>
      </c>
      <c r="E482" t="s">
        <v>6690</v>
      </c>
      <c r="F482" t="s">
        <v>6691</v>
      </c>
      <c r="G482" t="s">
        <v>6691</v>
      </c>
      <c r="H482" t="s">
        <v>6692</v>
      </c>
      <c r="I482" t="s">
        <v>6693</v>
      </c>
      <c r="J482" t="str">
        <f>IFERROR(VLOOKUP(A482,'General Sensing'!GeneralSensing_PNs,2,0),"No")</f>
        <v>Yes</v>
      </c>
      <c r="K482" t="str">
        <f>IFERROR(VLOOKUP(A482,'Optical Sensing'!Optical_PNs,2,0),"No")</f>
        <v>Yes</v>
      </c>
      <c r="L482" t="str">
        <f>IFERROR(VLOOKUP(A482,Acoustics!Acoustic_PNs,2,0),"No")</f>
        <v>No</v>
      </c>
      <c r="M482" t="str">
        <f>IFERROR(VLOOKUP(A482,Electromagnetic!Electromagnetic_PNs,2,0),"No")</f>
        <v>No</v>
      </c>
      <c r="N482" t="str">
        <f>IFERROR(VLOOKUP(A482,Pizoelectric!Pizoelectic_PNs,2,0),"No")</f>
        <v>No</v>
      </c>
      <c r="O482">
        <v>2016</v>
      </c>
      <c r="P482">
        <v>2015</v>
      </c>
      <c r="Q482">
        <v>2015</v>
      </c>
      <c r="R482" s="1" t="s">
        <v>5466</v>
      </c>
      <c r="S482" t="s">
        <v>4959</v>
      </c>
    </row>
    <row r="483" spans="1:19" x14ac:dyDescent="0.3">
      <c r="A483" t="s">
        <v>2958</v>
      </c>
      <c r="B483" t="s">
        <v>5612</v>
      </c>
      <c r="C483" t="s">
        <v>5613</v>
      </c>
      <c r="D483" t="str">
        <f>IFERROR(VLOOKUP(A483,'Assignee Cleaned'!Assignee_Cleanup_Robotics,2,0),"No")</f>
        <v>ONROBOT AS</v>
      </c>
      <c r="E483" t="s">
        <v>6778</v>
      </c>
      <c r="F483" t="s">
        <v>6779</v>
      </c>
      <c r="G483" t="s">
        <v>6781</v>
      </c>
      <c r="H483" t="s">
        <v>6780</v>
      </c>
      <c r="I483" t="s">
        <v>6781</v>
      </c>
      <c r="J483" t="str">
        <f>IFERROR(VLOOKUP(A483,'General Sensing'!GeneralSensing_PNs,2,0),"No")</f>
        <v>Yes</v>
      </c>
      <c r="K483" t="str">
        <f>IFERROR(VLOOKUP(A483,'Optical Sensing'!Optical_PNs,2,0),"No")</f>
        <v>Yes</v>
      </c>
      <c r="L483" t="str">
        <f>IFERROR(VLOOKUP(A483,Acoustics!Acoustic_PNs,2,0),"No")</f>
        <v>No</v>
      </c>
      <c r="M483" t="str">
        <f>IFERROR(VLOOKUP(A483,Electromagnetic!Electromagnetic_PNs,2,0),"No")</f>
        <v>No</v>
      </c>
      <c r="N483" t="str">
        <f>IFERROR(VLOOKUP(A483,Pizoelectric!Pizoelectic_PNs,2,0),"No")</f>
        <v>No</v>
      </c>
      <c r="O483">
        <v>2017</v>
      </c>
      <c r="P483">
        <v>2017</v>
      </c>
      <c r="Q483">
        <v>2013</v>
      </c>
      <c r="R483" s="1" t="s">
        <v>5290</v>
      </c>
      <c r="S483" t="s">
        <v>3767</v>
      </c>
    </row>
    <row r="484" spans="1:19" x14ac:dyDescent="0.3">
      <c r="A484" t="s">
        <v>2987</v>
      </c>
      <c r="B484" t="s">
        <v>5612</v>
      </c>
      <c r="C484" t="s">
        <v>5613</v>
      </c>
      <c r="D484" t="str">
        <f>IFERROR(VLOOKUP(A484,'Assignee Cleaned'!Assignee_Cleanup_Robotics,2,0),"No")</f>
        <v>OOKUMA ELECTRONIC CO LTD</v>
      </c>
      <c r="E484" t="s">
        <v>6759</v>
      </c>
      <c r="F484" t="s">
        <v>6760</v>
      </c>
      <c r="G484" t="s">
        <v>6760</v>
      </c>
      <c r="H484" t="s">
        <v>6760</v>
      </c>
      <c r="I484" t="s">
        <v>6760</v>
      </c>
      <c r="J484" t="str">
        <f>IFERROR(VLOOKUP(A484,'General Sensing'!GeneralSensing_PNs,2,0),"No")</f>
        <v>Yes</v>
      </c>
      <c r="K484" t="str">
        <f>IFERROR(VLOOKUP(A484,'Optical Sensing'!Optical_PNs,2,0),"No")</f>
        <v>Yes</v>
      </c>
      <c r="L484" t="str">
        <f>IFERROR(VLOOKUP(A484,Acoustics!Acoustic_PNs,2,0),"No")</f>
        <v>No</v>
      </c>
      <c r="M484" t="str">
        <f>IFERROR(VLOOKUP(A484,Electromagnetic!Electromagnetic_PNs,2,0),"No")</f>
        <v>No</v>
      </c>
      <c r="N484" t="str">
        <f>IFERROR(VLOOKUP(A484,Pizoelectric!Pizoelectic_PNs,2,0),"No")</f>
        <v>No</v>
      </c>
      <c r="O484">
        <v>2017</v>
      </c>
      <c r="P484">
        <v>2017</v>
      </c>
      <c r="Q484">
        <v>2013</v>
      </c>
      <c r="R484" s="1" t="s">
        <v>5421</v>
      </c>
      <c r="S484" t="s">
        <v>5420</v>
      </c>
    </row>
    <row r="485" spans="1:19" x14ac:dyDescent="0.3">
      <c r="A485" t="s">
        <v>464</v>
      </c>
      <c r="B485" t="s">
        <v>5612</v>
      </c>
      <c r="C485" t="s">
        <v>5613</v>
      </c>
      <c r="D485" t="str">
        <f>IFERROR(VLOOKUP(A485,'Assignee Cleaned'!Assignee_Cleanup_Robotics,2,0),"No")</f>
        <v>OPENTRONS LABWORKS INC</v>
      </c>
      <c r="E485" t="s">
        <v>7484</v>
      </c>
      <c r="F485" t="s">
        <v>7485</v>
      </c>
      <c r="G485" t="s">
        <v>7486</v>
      </c>
      <c r="H485" t="s">
        <v>7486</v>
      </c>
      <c r="I485" t="s">
        <v>7486</v>
      </c>
      <c r="J485" t="str">
        <f>IFERROR(VLOOKUP(A485,'General Sensing'!GeneralSensing_PNs,2,0),"No")</f>
        <v>No</v>
      </c>
      <c r="K485" t="str">
        <f>IFERROR(VLOOKUP(A485,'Optical Sensing'!Optical_PNs,2,0),"No")</f>
        <v>Yes</v>
      </c>
      <c r="L485" t="str">
        <f>IFERROR(VLOOKUP(A485,Acoustics!Acoustic_PNs,2,0),"No")</f>
        <v>No</v>
      </c>
      <c r="M485" t="str">
        <f>IFERROR(VLOOKUP(A485,Electromagnetic!Electromagnetic_PNs,2,0),"No")</f>
        <v>No</v>
      </c>
      <c r="N485" t="str">
        <f>IFERROR(VLOOKUP(A485,Pizoelectric!Pizoelectic_PNs,2,0),"No")</f>
        <v>No</v>
      </c>
      <c r="O485">
        <v>2020</v>
      </c>
      <c r="P485">
        <v>2020</v>
      </c>
      <c r="Q485">
        <v>2019</v>
      </c>
      <c r="R485" s="1" t="s">
        <v>4051</v>
      </c>
      <c r="S485" t="s">
        <v>4050</v>
      </c>
    </row>
    <row r="486" spans="1:19" x14ac:dyDescent="0.3">
      <c r="A486" t="s">
        <v>1555</v>
      </c>
      <c r="B486" t="s">
        <v>5612</v>
      </c>
      <c r="C486" t="s">
        <v>5613</v>
      </c>
      <c r="D486" t="str">
        <f>IFERROR(VLOOKUP(A486,'Assignee Cleaned'!Assignee_Cleanup_Robotics,2,0),"No")</f>
        <v>ORBITAL COMPOSITES INC</v>
      </c>
      <c r="E486" t="s">
        <v>7210</v>
      </c>
      <c r="F486" t="s">
        <v>7211</v>
      </c>
      <c r="G486" t="s">
        <v>7211</v>
      </c>
      <c r="H486" t="s">
        <v>7211</v>
      </c>
      <c r="I486" t="s">
        <v>7211</v>
      </c>
      <c r="J486" t="str">
        <f>IFERROR(VLOOKUP(A486,'General Sensing'!GeneralSensing_PNs,2,0),"No")</f>
        <v>Yes</v>
      </c>
      <c r="K486" t="str">
        <f>IFERROR(VLOOKUP(A486,'Optical Sensing'!Optical_PNs,2,0),"No")</f>
        <v>Yes</v>
      </c>
      <c r="L486" t="str">
        <f>IFERROR(VLOOKUP(A486,Acoustics!Acoustic_PNs,2,0),"No")</f>
        <v>No</v>
      </c>
      <c r="M486" t="str">
        <f>IFERROR(VLOOKUP(A486,Electromagnetic!Electromagnetic_PNs,2,0),"No")</f>
        <v>No</v>
      </c>
      <c r="N486" t="str">
        <f>IFERROR(VLOOKUP(A486,Pizoelectric!Pizoelectic_PNs,2,0),"No")</f>
        <v>No</v>
      </c>
      <c r="O486">
        <v>2019</v>
      </c>
      <c r="P486">
        <v>2018</v>
      </c>
      <c r="Q486">
        <v>2017</v>
      </c>
      <c r="R486" s="1" t="s">
        <v>4932</v>
      </c>
      <c r="S486" t="s">
        <v>4931</v>
      </c>
    </row>
    <row r="487" spans="1:19" x14ac:dyDescent="0.3">
      <c r="A487" t="s">
        <v>1812</v>
      </c>
      <c r="B487" t="s">
        <v>5612</v>
      </c>
      <c r="C487" t="s">
        <v>5613</v>
      </c>
      <c r="D487" t="str">
        <f>IFERROR(VLOOKUP(A487,'Assignee Cleaned'!Assignee_Cleanup_Robotics,2,0),"No")</f>
        <v>PANASONIC CORPORATION</v>
      </c>
      <c r="E487" t="s">
        <v>6138</v>
      </c>
      <c r="F487" t="s">
        <v>5844</v>
      </c>
      <c r="G487" t="s">
        <v>5844</v>
      </c>
      <c r="H487" t="s">
        <v>6139</v>
      </c>
      <c r="I487" t="s">
        <v>5844</v>
      </c>
      <c r="J487" t="str">
        <f>IFERROR(VLOOKUP(A487,'General Sensing'!GeneralSensing_PNs,2,0),"No")</f>
        <v>Yes</v>
      </c>
      <c r="K487" t="str">
        <f>IFERROR(VLOOKUP(A487,'Optical Sensing'!Optical_PNs,2,0),"No")</f>
        <v>Yes</v>
      </c>
      <c r="L487" t="str">
        <f>IFERROR(VLOOKUP(A487,Acoustics!Acoustic_PNs,2,0),"No")</f>
        <v>No</v>
      </c>
      <c r="M487" t="str">
        <f>IFERROR(VLOOKUP(A487,Electromagnetic!Electromagnetic_PNs,2,0),"No")</f>
        <v>No</v>
      </c>
      <c r="N487" t="str">
        <f>IFERROR(VLOOKUP(A487,Pizoelectric!Pizoelectic_PNs,2,0),"No")</f>
        <v>No</v>
      </c>
      <c r="O487">
        <v>2019</v>
      </c>
      <c r="P487">
        <v>2018</v>
      </c>
      <c r="Q487">
        <v>2017</v>
      </c>
      <c r="R487" s="1">
        <v>2019259941</v>
      </c>
      <c r="S487" t="s">
        <v>5052</v>
      </c>
    </row>
    <row r="488" spans="1:19" x14ac:dyDescent="0.3">
      <c r="A488" t="s">
        <v>85</v>
      </c>
      <c r="B488" t="s">
        <v>5612</v>
      </c>
      <c r="C488" t="s">
        <v>5613</v>
      </c>
      <c r="D488" t="str">
        <f>IFERROR(VLOOKUP(A488,'Assignee Cleaned'!Assignee_Cleanup_Robotics,2,0),"No")</f>
        <v>PANASONIC CORPORATION</v>
      </c>
      <c r="E488" t="s">
        <v>7605</v>
      </c>
      <c r="F488" t="s">
        <v>7606</v>
      </c>
      <c r="G488" t="s">
        <v>5844</v>
      </c>
      <c r="H488" t="s">
        <v>7607</v>
      </c>
      <c r="I488" t="s">
        <v>7608</v>
      </c>
      <c r="J488" t="str">
        <f>IFERROR(VLOOKUP(A488,'General Sensing'!GeneralSensing_PNs,2,0),"No")</f>
        <v>Yes</v>
      </c>
      <c r="K488" t="str">
        <f>IFERROR(VLOOKUP(A488,'Optical Sensing'!Optical_PNs,2,0),"No")</f>
        <v>Yes</v>
      </c>
      <c r="L488" t="str">
        <f>IFERROR(VLOOKUP(A488,Acoustics!Acoustic_PNs,2,0),"No")</f>
        <v>No</v>
      </c>
      <c r="M488" t="str">
        <f>IFERROR(VLOOKUP(A488,Electromagnetic!Electromagnetic_PNs,2,0),"No")</f>
        <v>No</v>
      </c>
      <c r="N488" t="str">
        <f>IFERROR(VLOOKUP(A488,Pizoelectric!Pizoelectic_PNs,2,0),"No")</f>
        <v>No</v>
      </c>
      <c r="O488">
        <v>2020</v>
      </c>
      <c r="P488">
        <v>2020</v>
      </c>
      <c r="Q488">
        <v>2019</v>
      </c>
      <c r="R488" s="1" t="s">
        <v>3594</v>
      </c>
      <c r="S488" t="s">
        <v>3593</v>
      </c>
    </row>
    <row r="489" spans="1:19" x14ac:dyDescent="0.3">
      <c r="A489" t="s">
        <v>3009</v>
      </c>
      <c r="B489" t="s">
        <v>5612</v>
      </c>
      <c r="C489" t="s">
        <v>5643</v>
      </c>
      <c r="D489" t="str">
        <f>IFERROR(VLOOKUP(A489,'Assignee Cleaned'!Assignee_Cleanup_Robotics,2,0),"No")</f>
        <v>PANASONIC CORPORATION</v>
      </c>
      <c r="E489" t="s">
        <v>5874</v>
      </c>
      <c r="F489" t="s">
        <v>6535</v>
      </c>
      <c r="G489" t="s">
        <v>5844</v>
      </c>
      <c r="H489" t="s">
        <v>6536</v>
      </c>
      <c r="I489" t="s">
        <v>5877</v>
      </c>
      <c r="J489" t="str">
        <f>IFERROR(VLOOKUP(A489,'General Sensing'!GeneralSensing_PNs,2,0),"No")</f>
        <v>Yes</v>
      </c>
      <c r="K489" t="str">
        <f>IFERROR(VLOOKUP(A489,'Optical Sensing'!Optical_PNs,2,0),"No")</f>
        <v>Yes</v>
      </c>
      <c r="L489" t="str">
        <f>IFERROR(VLOOKUP(A489,Acoustics!Acoustic_PNs,2,0),"No")</f>
        <v>No</v>
      </c>
      <c r="M489" t="str">
        <f>IFERROR(VLOOKUP(A489,Electromagnetic!Electromagnetic_PNs,2,0),"No")</f>
        <v>No</v>
      </c>
      <c r="N489" t="str">
        <f>IFERROR(VLOOKUP(A489,Pizoelectric!Pizoelectic_PNs,2,0),"No")</f>
        <v>No</v>
      </c>
      <c r="O489">
        <v>2017</v>
      </c>
      <c r="P489">
        <v>2015</v>
      </c>
      <c r="Q489">
        <v>2014</v>
      </c>
      <c r="R489" s="1" t="s">
        <v>5430</v>
      </c>
      <c r="S489" t="s">
        <v>5279</v>
      </c>
    </row>
    <row r="490" spans="1:19" x14ac:dyDescent="0.3">
      <c r="A490" t="s">
        <v>2357</v>
      </c>
      <c r="B490" t="s">
        <v>5612</v>
      </c>
      <c r="C490" t="s">
        <v>5613</v>
      </c>
      <c r="D490" t="str">
        <f>IFERROR(VLOOKUP(A490,'Assignee Cleaned'!Assignee_Cleanup_Robotics,2,0),"No")</f>
        <v>PANASONIC CORPORATION</v>
      </c>
      <c r="E490" t="s">
        <v>6980</v>
      </c>
      <c r="F490" t="s">
        <v>6981</v>
      </c>
      <c r="G490" t="s">
        <v>5844</v>
      </c>
      <c r="H490" t="s">
        <v>5842</v>
      </c>
      <c r="I490" t="s">
        <v>5843</v>
      </c>
      <c r="J490" t="str">
        <f>IFERROR(VLOOKUP(A490,'General Sensing'!GeneralSensing_PNs,2,0),"No")</f>
        <v>Yes</v>
      </c>
      <c r="K490" t="str">
        <f>IFERROR(VLOOKUP(A490,'Optical Sensing'!Optical_PNs,2,0),"No")</f>
        <v>Yes</v>
      </c>
      <c r="L490" t="str">
        <f>IFERROR(VLOOKUP(A490,Acoustics!Acoustic_PNs,2,0),"No")</f>
        <v>No</v>
      </c>
      <c r="M490" t="str">
        <f>IFERROR(VLOOKUP(A490,Electromagnetic!Electromagnetic_PNs,2,0),"No")</f>
        <v>No</v>
      </c>
      <c r="N490" t="str">
        <f>IFERROR(VLOOKUP(A490,Pizoelectric!Pizoelectic_PNs,2,0),"No")</f>
        <v>No</v>
      </c>
      <c r="O490">
        <v>2018</v>
      </c>
      <c r="P490">
        <v>2017</v>
      </c>
      <c r="Q490">
        <v>2016</v>
      </c>
      <c r="R490" s="1" t="s">
        <v>3923</v>
      </c>
      <c r="S490" t="s">
        <v>3922</v>
      </c>
    </row>
    <row r="491" spans="1:19" x14ac:dyDescent="0.3">
      <c r="A491" t="s">
        <v>2219</v>
      </c>
      <c r="B491" t="s">
        <v>5612</v>
      </c>
      <c r="C491" t="s">
        <v>5613</v>
      </c>
      <c r="D491" t="str">
        <f>IFERROR(VLOOKUP(A491,'Assignee Cleaned'!Assignee_Cleanup_Robotics,2,0),"No")</f>
        <v>PANASONIC CORPORATION</v>
      </c>
      <c r="E491" t="s">
        <v>6980</v>
      </c>
      <c r="F491" t="s">
        <v>6981</v>
      </c>
      <c r="G491" t="s">
        <v>5844</v>
      </c>
      <c r="H491" t="s">
        <v>5842</v>
      </c>
      <c r="I491" t="s">
        <v>5843</v>
      </c>
      <c r="J491" t="str">
        <f>IFERROR(VLOOKUP(A491,'General Sensing'!GeneralSensing_PNs,2,0),"No")</f>
        <v>Yes</v>
      </c>
      <c r="K491" t="str">
        <f>IFERROR(VLOOKUP(A491,'Optical Sensing'!Optical_PNs,2,0),"No")</f>
        <v>Yes</v>
      </c>
      <c r="L491" t="str">
        <f>IFERROR(VLOOKUP(A491,Acoustics!Acoustic_PNs,2,0),"No")</f>
        <v>No</v>
      </c>
      <c r="M491" t="str">
        <f>IFERROR(VLOOKUP(A491,Electromagnetic!Electromagnetic_PNs,2,0),"No")</f>
        <v>No</v>
      </c>
      <c r="N491" t="str">
        <f>IFERROR(VLOOKUP(A491,Pizoelectric!Pizoelectic_PNs,2,0),"No")</f>
        <v>No</v>
      </c>
      <c r="O491">
        <v>2018</v>
      </c>
      <c r="P491">
        <v>2018</v>
      </c>
      <c r="Q491">
        <v>2017</v>
      </c>
      <c r="R491" s="1" t="s">
        <v>3921</v>
      </c>
      <c r="S491" t="s">
        <v>3920</v>
      </c>
    </row>
    <row r="492" spans="1:19" x14ac:dyDescent="0.3">
      <c r="A492" t="s">
        <v>487</v>
      </c>
      <c r="B492" t="s">
        <v>5612</v>
      </c>
      <c r="C492" t="s">
        <v>5643</v>
      </c>
      <c r="D492" t="str">
        <f>IFERROR(VLOOKUP(A492,'Assignee Cleaned'!Assignee_Cleanup_Robotics,2,0),"No")</f>
        <v>PANASONIC CORPORATION</v>
      </c>
      <c r="E492" t="s">
        <v>7639</v>
      </c>
      <c r="F492" t="s">
        <v>7640</v>
      </c>
      <c r="G492" t="s">
        <v>5844</v>
      </c>
      <c r="I492" t="s">
        <v>5843</v>
      </c>
      <c r="J492" t="str">
        <f>IFERROR(VLOOKUP(A492,'General Sensing'!GeneralSensing_PNs,2,0),"No")</f>
        <v>Yes</v>
      </c>
      <c r="K492" t="str">
        <f>IFERROR(VLOOKUP(A492,'Optical Sensing'!Optical_PNs,2,0),"No")</f>
        <v>Yes</v>
      </c>
      <c r="L492" t="str">
        <f>IFERROR(VLOOKUP(A492,Acoustics!Acoustic_PNs,2,0),"No")</f>
        <v>No</v>
      </c>
      <c r="M492" t="str">
        <f>IFERROR(VLOOKUP(A492,Electromagnetic!Electromagnetic_PNs,2,0),"No")</f>
        <v>No</v>
      </c>
      <c r="N492" t="str">
        <f>IFERROR(VLOOKUP(A492,Pizoelectric!Pizoelectic_PNs,2,0),"No")</f>
        <v>No</v>
      </c>
      <c r="O492">
        <v>2020</v>
      </c>
      <c r="P492">
        <v>2018</v>
      </c>
      <c r="Q492">
        <v>2017</v>
      </c>
    </row>
    <row r="493" spans="1:19" x14ac:dyDescent="0.3">
      <c r="A493" t="s">
        <v>2920</v>
      </c>
      <c r="B493" t="s">
        <v>5612</v>
      </c>
      <c r="C493" t="s">
        <v>5613</v>
      </c>
      <c r="D493" t="str">
        <f>IFERROR(VLOOKUP(A493,'Assignee Cleaned'!Assignee_Cleanup_Robotics,2,0),"No")</f>
        <v>PANASONIC CORPORATION</v>
      </c>
      <c r="E493" t="s">
        <v>5874</v>
      </c>
      <c r="F493" t="s">
        <v>5875</v>
      </c>
      <c r="G493" t="s">
        <v>5844</v>
      </c>
      <c r="H493" t="s">
        <v>5876</v>
      </c>
      <c r="I493" t="s">
        <v>5877</v>
      </c>
      <c r="J493" t="str">
        <f>IFERROR(VLOOKUP(A493,'General Sensing'!GeneralSensing_PNs,2,0),"No")</f>
        <v>Yes</v>
      </c>
      <c r="K493" t="str">
        <f>IFERROR(VLOOKUP(A493,'Optical Sensing'!Optical_PNs,2,0),"No")</f>
        <v>Yes</v>
      </c>
      <c r="L493" t="str">
        <f>IFERROR(VLOOKUP(A493,Acoustics!Acoustic_PNs,2,0),"No")</f>
        <v>No</v>
      </c>
      <c r="M493" t="str">
        <f>IFERROR(VLOOKUP(A493,Electromagnetic!Electromagnetic_PNs,2,0),"No")</f>
        <v>No</v>
      </c>
      <c r="N493" t="str">
        <f>IFERROR(VLOOKUP(A493,Pizoelectric!Pizoelectic_PNs,2,0),"No")</f>
        <v>No</v>
      </c>
      <c r="O493">
        <v>2017</v>
      </c>
      <c r="P493">
        <v>2017</v>
      </c>
      <c r="Q493">
        <v>2014</v>
      </c>
      <c r="R493" s="1">
        <v>2017481120</v>
      </c>
      <c r="S493" t="s">
        <v>5279</v>
      </c>
    </row>
    <row r="494" spans="1:19" x14ac:dyDescent="0.3">
      <c r="A494" t="s">
        <v>2488</v>
      </c>
      <c r="B494" t="s">
        <v>5612</v>
      </c>
      <c r="C494" t="s">
        <v>5613</v>
      </c>
      <c r="D494" t="str">
        <f>IFERROR(VLOOKUP(A494,'Assignee Cleaned'!Assignee_Cleanup_Robotics,2,0),"No")</f>
        <v>PEGATRON CORP</v>
      </c>
      <c r="E494" t="s">
        <v>6940</v>
      </c>
      <c r="F494" t="s">
        <v>6941</v>
      </c>
      <c r="G494" t="s">
        <v>6942</v>
      </c>
      <c r="H494" t="s">
        <v>6942</v>
      </c>
      <c r="I494" t="s">
        <v>6942</v>
      </c>
      <c r="J494" t="str">
        <f>IFERROR(VLOOKUP(A494,'General Sensing'!GeneralSensing_PNs,2,0),"No")</f>
        <v>Yes</v>
      </c>
      <c r="K494" t="str">
        <f>IFERROR(VLOOKUP(A494,'Optical Sensing'!Optical_PNs,2,0),"No")</f>
        <v>Yes</v>
      </c>
      <c r="L494" t="str">
        <f>IFERROR(VLOOKUP(A494,Acoustics!Acoustic_PNs,2,0),"No")</f>
        <v>No</v>
      </c>
      <c r="M494" t="str">
        <f>IFERROR(VLOOKUP(A494,Electromagnetic!Electromagnetic_PNs,2,0),"No")</f>
        <v>No</v>
      </c>
      <c r="N494" t="str">
        <f>IFERROR(VLOOKUP(A494,Pizoelectric!Pizoelectic_PNs,2,0),"No")</f>
        <v>No</v>
      </c>
      <c r="O494">
        <v>2018</v>
      </c>
      <c r="P494">
        <v>2017</v>
      </c>
      <c r="Q494">
        <v>2016</v>
      </c>
      <c r="R494" s="1" t="s">
        <v>5261</v>
      </c>
      <c r="S494" t="s">
        <v>5260</v>
      </c>
    </row>
    <row r="495" spans="1:19" x14ac:dyDescent="0.3">
      <c r="A495" t="s">
        <v>412</v>
      </c>
      <c r="B495" t="s">
        <v>5612</v>
      </c>
      <c r="C495" t="s">
        <v>5613</v>
      </c>
      <c r="D495" t="str">
        <f>IFERROR(VLOOKUP(A495,'Assignee Cleaned'!Assignee_Cleanup_Robotics,2,0),"No")</f>
        <v>SUMITOMO HEAVY INDUSTRIES LTD.</v>
      </c>
      <c r="E495" t="s">
        <v>6322</v>
      </c>
      <c r="F495" t="s">
        <v>6323</v>
      </c>
      <c r="G495" t="s">
        <v>6324</v>
      </c>
      <c r="H495" t="s">
        <v>6323</v>
      </c>
      <c r="I495" t="s">
        <v>6323</v>
      </c>
      <c r="J495" t="str">
        <f>IFERROR(VLOOKUP(A495,'General Sensing'!GeneralSensing_PNs,2,0),"No")</f>
        <v>Yes</v>
      </c>
      <c r="K495" t="str">
        <f>IFERROR(VLOOKUP(A495,'Optical Sensing'!Optical_PNs,2,0),"No")</f>
        <v>Yes</v>
      </c>
      <c r="L495" t="str">
        <f>IFERROR(VLOOKUP(A495,Acoustics!Acoustic_PNs,2,0),"No")</f>
        <v>Yes</v>
      </c>
      <c r="M495" t="str">
        <f>IFERROR(VLOOKUP(A495,Electromagnetic!Electromagnetic_PNs,2,0),"No")</f>
        <v>No</v>
      </c>
      <c r="N495" t="str">
        <f>IFERROR(VLOOKUP(A495,Pizoelectric!Pizoelectic_PNs,2,0),"No")</f>
        <v>No</v>
      </c>
      <c r="O495">
        <v>2020</v>
      </c>
      <c r="P495">
        <v>2020</v>
      </c>
      <c r="Q495">
        <v>2019</v>
      </c>
      <c r="R495" s="1">
        <v>2020798733</v>
      </c>
      <c r="S495" t="s">
        <v>3987</v>
      </c>
    </row>
    <row r="496" spans="1:19" x14ac:dyDescent="0.3">
      <c r="A496" t="s">
        <v>1340</v>
      </c>
      <c r="B496" t="s">
        <v>5612</v>
      </c>
      <c r="C496" t="s">
        <v>5613</v>
      </c>
      <c r="D496" t="str">
        <f>IFERROR(VLOOKUP(A496,'Assignee Cleaned'!Assignee_Cleanup_Robotics,2,0),"No")</f>
        <v>PIXART IMAGING INC</v>
      </c>
      <c r="E496" t="s">
        <v>7255</v>
      </c>
      <c r="F496" t="s">
        <v>7256</v>
      </c>
      <c r="G496" t="s">
        <v>7257</v>
      </c>
      <c r="H496" t="s">
        <v>7257</v>
      </c>
      <c r="I496" t="s">
        <v>7257</v>
      </c>
      <c r="J496" t="str">
        <f>IFERROR(VLOOKUP(A496,'General Sensing'!GeneralSensing_PNs,2,0),"No")</f>
        <v>Yes</v>
      </c>
      <c r="K496" t="str">
        <f>IFERROR(VLOOKUP(A496,'Optical Sensing'!Optical_PNs,2,0),"No")</f>
        <v>Yes</v>
      </c>
      <c r="L496" t="str">
        <f>IFERROR(VLOOKUP(A496,Acoustics!Acoustic_PNs,2,0),"No")</f>
        <v>No</v>
      </c>
      <c r="M496" t="str">
        <f>IFERROR(VLOOKUP(A496,Electromagnetic!Electromagnetic_PNs,2,0),"No")</f>
        <v>No</v>
      </c>
      <c r="N496" t="str">
        <f>IFERROR(VLOOKUP(A496,Pizoelectric!Pizoelectic_PNs,2,0),"No")</f>
        <v>No</v>
      </c>
      <c r="O496">
        <v>2019</v>
      </c>
      <c r="P496">
        <v>2019</v>
      </c>
      <c r="Q496">
        <v>2017</v>
      </c>
      <c r="R496" s="1" t="s">
        <v>4840</v>
      </c>
      <c r="S496" t="s">
        <v>4839</v>
      </c>
    </row>
    <row r="497" spans="1:19" x14ac:dyDescent="0.3">
      <c r="A497" t="s">
        <v>783</v>
      </c>
      <c r="B497" t="s">
        <v>5612</v>
      </c>
      <c r="C497" t="s">
        <v>5613</v>
      </c>
      <c r="D497" t="str">
        <f>IFERROR(VLOOKUP(A497,'Assignee Cleaned'!Assignee_Cleanup_Robotics,2,0),"No")</f>
        <v>PIXART IMAGING INC</v>
      </c>
      <c r="E497" t="s">
        <v>7385</v>
      </c>
      <c r="F497" t="s">
        <v>7256</v>
      </c>
      <c r="G497" t="s">
        <v>7257</v>
      </c>
      <c r="H497" t="s">
        <v>7257</v>
      </c>
      <c r="I497" t="s">
        <v>7257</v>
      </c>
      <c r="J497" t="str">
        <f>IFERROR(VLOOKUP(A497,'General Sensing'!GeneralSensing_PNs,2,0),"No")</f>
        <v>Yes</v>
      </c>
      <c r="K497" t="str">
        <f>IFERROR(VLOOKUP(A497,'Optical Sensing'!Optical_PNs,2,0),"No")</f>
        <v>Yes</v>
      </c>
      <c r="L497" t="str">
        <f>IFERROR(VLOOKUP(A497,Acoustics!Acoustic_PNs,2,0),"No")</f>
        <v>No</v>
      </c>
      <c r="M497" t="str">
        <f>IFERROR(VLOOKUP(A497,Electromagnetic!Electromagnetic_PNs,2,0),"No")</f>
        <v>No</v>
      </c>
      <c r="N497" t="str">
        <f>IFERROR(VLOOKUP(A497,Pizoelectric!Pizoelectic_PNs,2,0),"No")</f>
        <v>No</v>
      </c>
      <c r="O497">
        <v>2020</v>
      </c>
      <c r="P497">
        <v>2019</v>
      </c>
      <c r="Q497">
        <v>2018</v>
      </c>
      <c r="R497" s="1" t="s">
        <v>4381</v>
      </c>
      <c r="S497" t="s">
        <v>4380</v>
      </c>
    </row>
    <row r="498" spans="1:19" x14ac:dyDescent="0.3">
      <c r="A498" t="s">
        <v>65</v>
      </c>
      <c r="B498" t="s">
        <v>5612</v>
      </c>
      <c r="C498" t="s">
        <v>5613</v>
      </c>
      <c r="D498" t="str">
        <f>IFERROR(VLOOKUP(A498,'Assignee Cleaned'!Assignee_Cleanup_Robotics,2,0),"No")</f>
        <v>PREFERRED NETWORKS INC</v>
      </c>
      <c r="E498" t="s">
        <v>7623</v>
      </c>
      <c r="F498" t="s">
        <v>7624</v>
      </c>
      <c r="G498" t="s">
        <v>7625</v>
      </c>
      <c r="H498" t="s">
        <v>7625</v>
      </c>
      <c r="I498" t="s">
        <v>6190</v>
      </c>
      <c r="J498" t="str">
        <f>IFERROR(VLOOKUP(A498,'General Sensing'!GeneralSensing_PNs,2,0),"No")</f>
        <v>Yes</v>
      </c>
      <c r="K498" t="str">
        <f>IFERROR(VLOOKUP(A498,'Optical Sensing'!Optical_PNs,2,0),"No")</f>
        <v>Yes</v>
      </c>
      <c r="L498" t="str">
        <f>IFERROR(VLOOKUP(A498,Acoustics!Acoustic_PNs,2,0),"No")</f>
        <v>No</v>
      </c>
      <c r="M498" t="str">
        <f>IFERROR(VLOOKUP(A498,Electromagnetic!Electromagnetic_PNs,2,0),"No")</f>
        <v>No</v>
      </c>
      <c r="N498" t="str">
        <f>IFERROR(VLOOKUP(A498,Pizoelectric!Pizoelectic_PNs,2,0),"No")</f>
        <v>No</v>
      </c>
      <c r="O498">
        <v>2020</v>
      </c>
      <c r="P498">
        <v>2020</v>
      </c>
      <c r="Q498">
        <v>2019</v>
      </c>
      <c r="R498" s="1" t="s">
        <v>3564</v>
      </c>
      <c r="S498" t="s">
        <v>3563</v>
      </c>
    </row>
    <row r="499" spans="1:19" x14ac:dyDescent="0.3">
      <c r="A499" t="s">
        <v>1911</v>
      </c>
      <c r="B499" t="s">
        <v>5612</v>
      </c>
      <c r="C499" t="s">
        <v>5613</v>
      </c>
      <c r="D499" t="str">
        <f>IFERROR(VLOOKUP(A499,'Assignee Cleaned'!Assignee_Cleanup_Robotics,2,0),"No")</f>
        <v>HARVARD UNIVERSITY</v>
      </c>
      <c r="E499" t="s">
        <v>5686</v>
      </c>
      <c r="F499" t="s">
        <v>5687</v>
      </c>
      <c r="G499" t="s">
        <v>5689</v>
      </c>
      <c r="H499" t="s">
        <v>5688</v>
      </c>
      <c r="I499" t="s">
        <v>5689</v>
      </c>
      <c r="J499" t="str">
        <f>IFERROR(VLOOKUP(A499,'General Sensing'!GeneralSensing_PNs,2,0),"No")</f>
        <v>Yes</v>
      </c>
      <c r="K499" t="str">
        <f>IFERROR(VLOOKUP(A499,'Optical Sensing'!Optical_PNs,2,0),"No")</f>
        <v>No</v>
      </c>
      <c r="L499" t="str">
        <f>IFERROR(VLOOKUP(A499,Acoustics!Acoustic_PNs,2,0),"No")</f>
        <v>No</v>
      </c>
      <c r="M499" t="str">
        <f>IFERROR(VLOOKUP(A499,Electromagnetic!Electromagnetic_PNs,2,0),"No")</f>
        <v>No</v>
      </c>
      <c r="N499" t="str">
        <f>IFERROR(VLOOKUP(A499,Pizoelectric!Pizoelectic_PNs,2,0),"No")</f>
        <v>Yes</v>
      </c>
      <c r="O499">
        <v>2019</v>
      </c>
      <c r="P499">
        <v>2018</v>
      </c>
      <c r="Q499">
        <v>2014</v>
      </c>
      <c r="R499" s="1">
        <v>2016127352</v>
      </c>
      <c r="S499" t="s">
        <v>3817</v>
      </c>
    </row>
    <row r="500" spans="1:19" x14ac:dyDescent="0.3">
      <c r="A500" t="s">
        <v>3425</v>
      </c>
      <c r="B500" t="s">
        <v>5612</v>
      </c>
      <c r="C500" t="s">
        <v>5613</v>
      </c>
      <c r="D500" t="str">
        <f>IFERROR(VLOOKUP(A500,'Assignee Cleaned'!Assignee_Cleanup_Robotics,2,0),"No")</f>
        <v>HARVARD UNIVERSITY</v>
      </c>
      <c r="E500" t="s">
        <v>5686</v>
      </c>
      <c r="F500" t="s">
        <v>5687</v>
      </c>
      <c r="G500" t="s">
        <v>5689</v>
      </c>
      <c r="H500" t="s">
        <v>6602</v>
      </c>
      <c r="I500" t="s">
        <v>5689</v>
      </c>
      <c r="J500" t="str">
        <f>IFERROR(VLOOKUP(A500,'General Sensing'!GeneralSensing_PNs,2,0),"No")</f>
        <v>Yes</v>
      </c>
      <c r="K500" t="str">
        <f>IFERROR(VLOOKUP(A500,'Optical Sensing'!Optical_PNs,2,0),"No")</f>
        <v>No</v>
      </c>
      <c r="L500" t="str">
        <f>IFERROR(VLOOKUP(A500,Acoustics!Acoustic_PNs,2,0),"No")</f>
        <v>No</v>
      </c>
      <c r="M500" t="str">
        <f>IFERROR(VLOOKUP(A500,Electromagnetic!Electromagnetic_PNs,2,0),"No")</f>
        <v>No</v>
      </c>
      <c r="N500" t="str">
        <f>IFERROR(VLOOKUP(A500,Pizoelectric!Pizoelectic_PNs,2,0),"No")</f>
        <v>Yes</v>
      </c>
      <c r="O500">
        <v>2016</v>
      </c>
      <c r="P500">
        <v>2015</v>
      </c>
      <c r="Q500">
        <v>2014</v>
      </c>
      <c r="R500" s="1" t="s">
        <v>4948</v>
      </c>
      <c r="S500" t="s">
        <v>3817</v>
      </c>
    </row>
    <row r="501" spans="1:19" x14ac:dyDescent="0.3">
      <c r="A501" t="s">
        <v>3439</v>
      </c>
      <c r="B501" t="s">
        <v>5612</v>
      </c>
      <c r="C501" t="s">
        <v>5613</v>
      </c>
      <c r="D501" t="str">
        <f>IFERROR(VLOOKUP(A501,'Assignee Cleaned'!Assignee_Cleanup_Robotics,2,0),"No")</f>
        <v>QUALCOMM INC</v>
      </c>
      <c r="E501" t="s">
        <v>5618</v>
      </c>
      <c r="F501" t="s">
        <v>5619</v>
      </c>
      <c r="G501" t="s">
        <v>5621</v>
      </c>
      <c r="H501" t="s">
        <v>5620</v>
      </c>
      <c r="I501" t="s">
        <v>5621</v>
      </c>
      <c r="J501" t="str">
        <f>IFERROR(VLOOKUP(A501,'General Sensing'!GeneralSensing_PNs,2,0),"No")</f>
        <v>Yes</v>
      </c>
      <c r="K501" t="str">
        <f>IFERROR(VLOOKUP(A501,'Optical Sensing'!Optical_PNs,2,0),"No")</f>
        <v>No</v>
      </c>
      <c r="L501" t="str">
        <f>IFERROR(VLOOKUP(A501,Acoustics!Acoustic_PNs,2,0),"No")</f>
        <v>Yes</v>
      </c>
      <c r="M501" t="str">
        <f>IFERROR(VLOOKUP(A501,Electromagnetic!Electromagnetic_PNs,2,0),"No")</f>
        <v>No</v>
      </c>
      <c r="N501" t="str">
        <f>IFERROR(VLOOKUP(A501,Pizoelectric!Pizoelectic_PNs,2,0),"No")</f>
        <v>No</v>
      </c>
      <c r="O501">
        <v>2016</v>
      </c>
      <c r="P501">
        <v>2015</v>
      </c>
      <c r="Q501">
        <v>2002</v>
      </c>
      <c r="R501" s="1">
        <v>2003845415</v>
      </c>
      <c r="S501" t="s">
        <v>5517</v>
      </c>
    </row>
    <row r="502" spans="1:19" x14ac:dyDescent="0.3">
      <c r="A502" t="s">
        <v>3270</v>
      </c>
      <c r="B502" t="s">
        <v>5612</v>
      </c>
      <c r="C502" t="s">
        <v>5643</v>
      </c>
      <c r="D502" t="str">
        <f>IFERROR(VLOOKUP(A502,'Assignee Cleaned'!Assignee_Cleanup_Robotics,2,0),"No")</f>
        <v>QUALCOMM INC</v>
      </c>
      <c r="E502" t="s">
        <v>6546</v>
      </c>
      <c r="F502" t="s">
        <v>5619</v>
      </c>
      <c r="G502" t="s">
        <v>5621</v>
      </c>
      <c r="H502" t="s">
        <v>6547</v>
      </c>
      <c r="I502" t="s">
        <v>5621</v>
      </c>
      <c r="J502" t="str">
        <f>IFERROR(VLOOKUP(A502,'General Sensing'!GeneralSensing_PNs,2,0),"No")</f>
        <v>Yes</v>
      </c>
      <c r="K502" t="str">
        <f>IFERROR(VLOOKUP(A502,'Optical Sensing'!Optical_PNs,2,0),"No")</f>
        <v>Yes</v>
      </c>
      <c r="L502" t="str">
        <f>IFERROR(VLOOKUP(A502,Acoustics!Acoustic_PNs,2,0),"No")</f>
        <v>No</v>
      </c>
      <c r="M502" t="str">
        <f>IFERROR(VLOOKUP(A502,Electromagnetic!Electromagnetic_PNs,2,0),"No")</f>
        <v>No</v>
      </c>
      <c r="N502" t="str">
        <f>IFERROR(VLOOKUP(A502,Pizoelectric!Pizoelectic_PNs,2,0),"No")</f>
        <v>No</v>
      </c>
      <c r="O502">
        <v>2016</v>
      </c>
      <c r="P502">
        <v>2015</v>
      </c>
      <c r="Q502">
        <v>2012</v>
      </c>
      <c r="R502" s="1" t="s">
        <v>5521</v>
      </c>
      <c r="S502" t="s">
        <v>5520</v>
      </c>
    </row>
    <row r="503" spans="1:19" x14ac:dyDescent="0.3">
      <c r="A503" t="s">
        <v>3328</v>
      </c>
      <c r="B503" t="s">
        <v>5612</v>
      </c>
      <c r="C503" t="s">
        <v>5643</v>
      </c>
      <c r="D503" t="str">
        <f>IFERROR(VLOOKUP(A503,'Assignee Cleaned'!Assignee_Cleanup_Robotics,2,0),"No")</f>
        <v>QUALITY MFG INC</v>
      </c>
      <c r="E503" t="s">
        <v>6422</v>
      </c>
      <c r="F503" t="s">
        <v>6423</v>
      </c>
      <c r="G503" t="s">
        <v>6424</v>
      </c>
      <c r="H503" t="s">
        <v>6424</v>
      </c>
      <c r="I503" t="s">
        <v>6424</v>
      </c>
      <c r="J503" t="str">
        <f>IFERROR(VLOOKUP(A503,'General Sensing'!GeneralSensing_PNs,2,0),"No")</f>
        <v>Yes</v>
      </c>
      <c r="K503" t="str">
        <f>IFERROR(VLOOKUP(A503,'Optical Sensing'!Optical_PNs,2,0),"No")</f>
        <v>No</v>
      </c>
      <c r="L503" t="str">
        <f>IFERROR(VLOOKUP(A503,Acoustics!Acoustic_PNs,2,0),"No")</f>
        <v>No</v>
      </c>
      <c r="M503" t="str">
        <f>IFERROR(VLOOKUP(A503,Electromagnetic!Electromagnetic_PNs,2,0),"No")</f>
        <v>No</v>
      </c>
      <c r="N503" t="str">
        <f>IFERROR(VLOOKUP(A503,Pizoelectric!Pizoelectic_PNs,2,0),"No")</f>
        <v>Yes</v>
      </c>
      <c r="O503">
        <v>2016</v>
      </c>
      <c r="P503">
        <v>2013</v>
      </c>
      <c r="Q503">
        <v>2012</v>
      </c>
      <c r="R503" s="1" t="s">
        <v>5544</v>
      </c>
      <c r="S503" t="s">
        <v>5516</v>
      </c>
    </row>
    <row r="504" spans="1:19" x14ac:dyDescent="0.3">
      <c r="A504" t="s">
        <v>3026</v>
      </c>
      <c r="B504" t="s">
        <v>5612</v>
      </c>
      <c r="C504" t="s">
        <v>5613</v>
      </c>
      <c r="D504" t="str">
        <f>IFERROR(VLOOKUP(A504,'Assignee Cleaned'!Assignee_Cleanup_Robotics,2,0),"No")</f>
        <v>QUANTA STORAGE INC</v>
      </c>
      <c r="E504" t="s">
        <v>6742</v>
      </c>
      <c r="F504" t="s">
        <v>6743</v>
      </c>
      <c r="G504" t="s">
        <v>6744</v>
      </c>
      <c r="H504" t="s">
        <v>6744</v>
      </c>
      <c r="I504" t="s">
        <v>6744</v>
      </c>
      <c r="J504" t="str">
        <f>IFERROR(VLOOKUP(A504,'General Sensing'!GeneralSensing_PNs,2,0),"No")</f>
        <v>Yes</v>
      </c>
      <c r="K504" t="str">
        <f>IFERROR(VLOOKUP(A504,'Optical Sensing'!Optical_PNs,2,0),"No")</f>
        <v>Yes</v>
      </c>
      <c r="L504" t="str">
        <f>IFERROR(VLOOKUP(A504,Acoustics!Acoustic_PNs,2,0),"No")</f>
        <v>No</v>
      </c>
      <c r="M504" t="str">
        <f>IFERROR(VLOOKUP(A504,Electromagnetic!Electromagnetic_PNs,2,0),"No")</f>
        <v>No</v>
      </c>
      <c r="N504" t="str">
        <f>IFERROR(VLOOKUP(A504,Pizoelectric!Pizoelectic_PNs,2,0),"No")</f>
        <v>No</v>
      </c>
      <c r="O504">
        <v>2017</v>
      </c>
      <c r="P504">
        <v>2016</v>
      </c>
      <c r="Q504">
        <v>2015</v>
      </c>
      <c r="R504" s="1" t="s">
        <v>5428</v>
      </c>
      <c r="S504" t="s">
        <v>5427</v>
      </c>
    </row>
    <row r="505" spans="1:19" x14ac:dyDescent="0.3">
      <c r="A505" t="s">
        <v>2258</v>
      </c>
      <c r="B505" t="s">
        <v>5612</v>
      </c>
      <c r="C505" t="s">
        <v>5613</v>
      </c>
      <c r="D505" t="str">
        <f>IFERROR(VLOOKUP(A505,'Assignee Cleaned'!Assignee_Cleanup_Robotics,2,0),"No")</f>
        <v>RAGULA K</v>
      </c>
      <c r="E505" t="s">
        <v>7004</v>
      </c>
      <c r="F505" t="s">
        <v>7005</v>
      </c>
      <c r="G505" t="s">
        <v>7006</v>
      </c>
      <c r="H505" t="s">
        <v>7006</v>
      </c>
      <c r="I505" t="s">
        <v>7006</v>
      </c>
      <c r="J505" t="str">
        <f>IFERROR(VLOOKUP(A505,'General Sensing'!GeneralSensing_PNs,2,0),"No")</f>
        <v>Yes</v>
      </c>
      <c r="K505" t="str">
        <f>IFERROR(VLOOKUP(A505,'Optical Sensing'!Optical_PNs,2,0),"No")</f>
        <v>Yes</v>
      </c>
      <c r="L505" t="str">
        <f>IFERROR(VLOOKUP(A505,Acoustics!Acoustic_PNs,2,0),"No")</f>
        <v>Yes</v>
      </c>
      <c r="M505" t="str">
        <f>IFERROR(VLOOKUP(A505,Electromagnetic!Electromagnetic_PNs,2,0),"No")</f>
        <v>No</v>
      </c>
      <c r="N505" t="str">
        <f>IFERROR(VLOOKUP(A505,Pizoelectric!Pizoelectic_PNs,2,0),"No")</f>
        <v>No</v>
      </c>
      <c r="O505">
        <v>2018</v>
      </c>
      <c r="P505">
        <v>2017</v>
      </c>
      <c r="Q505">
        <v>2017</v>
      </c>
      <c r="R505" s="1" t="s">
        <v>5195</v>
      </c>
      <c r="S505" t="s">
        <v>5194</v>
      </c>
    </row>
    <row r="506" spans="1:19" x14ac:dyDescent="0.3">
      <c r="A506" t="s">
        <v>1209</v>
      </c>
      <c r="B506" t="s">
        <v>5612</v>
      </c>
      <c r="C506" t="s">
        <v>5613</v>
      </c>
      <c r="D506" t="str">
        <f>IFERROR(VLOOKUP(A506,'Assignee Cleaned'!Assignee_Cleanup_Robotics,2,0),"No")</f>
        <v>RAYTHEON CO.</v>
      </c>
      <c r="E506" t="s">
        <v>7286</v>
      </c>
      <c r="F506" t="s">
        <v>7287</v>
      </c>
      <c r="G506" t="s">
        <v>7289</v>
      </c>
      <c r="H506" t="s">
        <v>7288</v>
      </c>
      <c r="I506" t="s">
        <v>7289</v>
      </c>
      <c r="J506" t="str">
        <f>IFERROR(VLOOKUP(A506,'General Sensing'!GeneralSensing_PNs,2,0),"No")</f>
        <v>Yes</v>
      </c>
      <c r="K506" t="str">
        <f>IFERROR(VLOOKUP(A506,'Optical Sensing'!Optical_PNs,2,0),"No")</f>
        <v>Yes</v>
      </c>
      <c r="L506" t="str">
        <f>IFERROR(VLOOKUP(A506,Acoustics!Acoustic_PNs,2,0),"No")</f>
        <v>Yes</v>
      </c>
      <c r="M506" t="str">
        <f>IFERROR(VLOOKUP(A506,Electromagnetic!Electromagnetic_PNs,2,0),"No")</f>
        <v>Yes</v>
      </c>
      <c r="N506" t="str">
        <f>IFERROR(VLOOKUP(A506,Pizoelectric!Pizoelectic_PNs,2,0),"No")</f>
        <v>No</v>
      </c>
      <c r="O506">
        <v>2019</v>
      </c>
      <c r="P506">
        <v>2018</v>
      </c>
      <c r="Q506">
        <v>2018</v>
      </c>
      <c r="R506" s="1" t="s">
        <v>4736</v>
      </c>
      <c r="S506" t="s">
        <v>4735</v>
      </c>
    </row>
    <row r="507" spans="1:19" x14ac:dyDescent="0.3">
      <c r="A507" t="s">
        <v>3358</v>
      </c>
      <c r="B507" t="s">
        <v>5612</v>
      </c>
      <c r="C507" t="s">
        <v>5613</v>
      </c>
      <c r="D507" t="str">
        <f>IFERROR(VLOOKUP(A507,'Assignee Cleaned'!Assignee_Cleanup_Robotics,2,0),"No")</f>
        <v>RECONROBOTICS INC</v>
      </c>
      <c r="E507" t="s">
        <v>5740</v>
      </c>
      <c r="F507" t="s">
        <v>5741</v>
      </c>
      <c r="G507" t="s">
        <v>5741</v>
      </c>
      <c r="H507" t="s">
        <v>5741</v>
      </c>
      <c r="I507" t="s">
        <v>5741</v>
      </c>
      <c r="J507" t="str">
        <f>IFERROR(VLOOKUP(A507,'General Sensing'!GeneralSensing_PNs,2,0),"No")</f>
        <v>Yes</v>
      </c>
      <c r="K507" t="str">
        <f>IFERROR(VLOOKUP(A507,'Optical Sensing'!Optical_PNs,2,0),"No")</f>
        <v>Yes</v>
      </c>
      <c r="L507" t="str">
        <f>IFERROR(VLOOKUP(A507,Acoustics!Acoustic_PNs,2,0),"No")</f>
        <v>No</v>
      </c>
      <c r="M507" t="str">
        <f>IFERROR(VLOOKUP(A507,Electromagnetic!Electromagnetic_PNs,2,0),"No")</f>
        <v>No</v>
      </c>
      <c r="N507" t="str">
        <f>IFERROR(VLOOKUP(A507,Pizoelectric!Pizoelectic_PNs,2,0),"No")</f>
        <v>No</v>
      </c>
      <c r="O507">
        <v>2016</v>
      </c>
      <c r="P507">
        <v>2015</v>
      </c>
      <c r="Q507">
        <v>2008</v>
      </c>
      <c r="R507" s="1">
        <v>2016313511</v>
      </c>
      <c r="S507" t="s">
        <v>4179</v>
      </c>
    </row>
    <row r="508" spans="1:19" x14ac:dyDescent="0.3">
      <c r="A508" t="s">
        <v>2120</v>
      </c>
      <c r="B508" t="s">
        <v>5612</v>
      </c>
      <c r="C508" t="s">
        <v>5613</v>
      </c>
      <c r="D508" t="str">
        <f>IFERROR(VLOOKUP(A508,'Assignee Cleaned'!Assignee_Cleanup_Robotics,2,0),"No")</f>
        <v>RECONROBOTICS INC</v>
      </c>
      <c r="E508" t="s">
        <v>5740</v>
      </c>
      <c r="F508" t="s">
        <v>7035</v>
      </c>
      <c r="G508" t="s">
        <v>5741</v>
      </c>
      <c r="H508" t="s">
        <v>5741</v>
      </c>
      <c r="I508" t="s">
        <v>5741</v>
      </c>
      <c r="J508" t="str">
        <f>IFERROR(VLOOKUP(A508,'General Sensing'!GeneralSensing_PNs,2,0),"No")</f>
        <v>Yes</v>
      </c>
      <c r="K508" t="str">
        <f>IFERROR(VLOOKUP(A508,'Optical Sensing'!Optical_PNs,2,0),"No")</f>
        <v>Yes</v>
      </c>
      <c r="L508" t="str">
        <f>IFERROR(VLOOKUP(A508,Acoustics!Acoustic_PNs,2,0),"No")</f>
        <v>No</v>
      </c>
      <c r="M508" t="str">
        <f>IFERROR(VLOOKUP(A508,Electromagnetic!Electromagnetic_PNs,2,0),"No")</f>
        <v>No</v>
      </c>
      <c r="N508" t="str">
        <f>IFERROR(VLOOKUP(A508,Pizoelectric!Pizoelectic_PNs,2,0),"No")</f>
        <v>No</v>
      </c>
      <c r="O508">
        <v>2018</v>
      </c>
      <c r="P508">
        <v>2017</v>
      </c>
      <c r="Q508">
        <v>2008</v>
      </c>
      <c r="R508" s="1" t="s">
        <v>4180</v>
      </c>
      <c r="S508" t="s">
        <v>4179</v>
      </c>
    </row>
    <row r="509" spans="1:19" x14ac:dyDescent="0.3">
      <c r="A509" t="s">
        <v>1873</v>
      </c>
      <c r="B509" t="s">
        <v>5612</v>
      </c>
      <c r="C509" t="s">
        <v>5613</v>
      </c>
      <c r="D509" t="str">
        <f>IFERROR(VLOOKUP(A509,'Assignee Cleaned'!Assignee_Cleanup_Robotics,2,0),"No")</f>
        <v>RECONROBOTICS INC</v>
      </c>
      <c r="E509" t="s">
        <v>5740</v>
      </c>
      <c r="F509" t="s">
        <v>7035</v>
      </c>
      <c r="G509" t="s">
        <v>5741</v>
      </c>
      <c r="H509" t="s">
        <v>5741</v>
      </c>
      <c r="I509" t="s">
        <v>5741</v>
      </c>
      <c r="J509" t="str">
        <f>IFERROR(VLOOKUP(A509,'General Sensing'!GeneralSensing_PNs,2,0),"No")</f>
        <v>Yes</v>
      </c>
      <c r="K509" t="str">
        <f>IFERROR(VLOOKUP(A509,'Optical Sensing'!Optical_PNs,2,0),"No")</f>
        <v>Yes</v>
      </c>
      <c r="L509" t="str">
        <f>IFERROR(VLOOKUP(A509,Acoustics!Acoustic_PNs,2,0),"No")</f>
        <v>No</v>
      </c>
      <c r="M509" t="str">
        <f>IFERROR(VLOOKUP(A509,Electromagnetic!Electromagnetic_PNs,2,0),"No")</f>
        <v>Yes</v>
      </c>
      <c r="N509" t="str">
        <f>IFERROR(VLOOKUP(A509,Pizoelectric!Pizoelectic_PNs,2,0),"No")</f>
        <v>No</v>
      </c>
      <c r="O509">
        <v>2019</v>
      </c>
      <c r="P509">
        <v>2018</v>
      </c>
      <c r="Q509">
        <v>2017</v>
      </c>
      <c r="R509" s="1" t="s">
        <v>5073</v>
      </c>
      <c r="S509" t="s">
        <v>5072</v>
      </c>
    </row>
    <row r="510" spans="1:19" x14ac:dyDescent="0.3">
      <c r="A510" t="s">
        <v>338</v>
      </c>
      <c r="B510" t="s">
        <v>5612</v>
      </c>
      <c r="C510" t="s">
        <v>5613</v>
      </c>
      <c r="D510" t="str">
        <f>IFERROR(VLOOKUP(A510,'Assignee Cleaned'!Assignee_Cleanup_Robotics,2,0),"No")</f>
        <v>RECONROBOTICS INC</v>
      </c>
      <c r="E510" t="s">
        <v>5740</v>
      </c>
      <c r="F510" t="s">
        <v>7035</v>
      </c>
      <c r="G510" t="s">
        <v>5741</v>
      </c>
      <c r="H510" t="s">
        <v>5741</v>
      </c>
      <c r="I510" t="s">
        <v>5741</v>
      </c>
      <c r="J510" t="str">
        <f>IFERROR(VLOOKUP(A510,'General Sensing'!GeneralSensing_PNs,2,0),"No")</f>
        <v>No</v>
      </c>
      <c r="K510" t="str">
        <f>IFERROR(VLOOKUP(A510,'Optical Sensing'!Optical_PNs,2,0),"No")</f>
        <v>Yes</v>
      </c>
      <c r="L510" t="str">
        <f>IFERROR(VLOOKUP(A510,Acoustics!Acoustic_PNs,2,0),"No")</f>
        <v>No</v>
      </c>
      <c r="M510" t="str">
        <f>IFERROR(VLOOKUP(A510,Electromagnetic!Electromagnetic_PNs,2,0),"No")</f>
        <v>No</v>
      </c>
      <c r="N510" t="str">
        <f>IFERROR(VLOOKUP(A510,Pizoelectric!Pizoelectic_PNs,2,0),"No")</f>
        <v>No</v>
      </c>
      <c r="O510">
        <v>2020</v>
      </c>
      <c r="P510">
        <v>2020</v>
      </c>
      <c r="Q510">
        <v>2017</v>
      </c>
      <c r="R510" s="1" t="s">
        <v>3908</v>
      </c>
      <c r="S510" t="s">
        <v>3907</v>
      </c>
    </row>
    <row r="511" spans="1:19" x14ac:dyDescent="0.3">
      <c r="A511" t="s">
        <v>3414</v>
      </c>
      <c r="B511" t="s">
        <v>5612</v>
      </c>
      <c r="C511" t="s">
        <v>5643</v>
      </c>
      <c r="D511" t="str">
        <f>IFERROR(VLOOKUP(A511,'Assignee Cleaned'!Assignee_Cleanup_Robotics,2,0),"No")</f>
        <v>RETHINK ROBOTICS INC.</v>
      </c>
      <c r="E511" t="s">
        <v>6427</v>
      </c>
      <c r="F511" t="s">
        <v>6428</v>
      </c>
      <c r="G511" t="s">
        <v>6428</v>
      </c>
      <c r="H511" t="s">
        <v>6429</v>
      </c>
      <c r="I511" t="s">
        <v>6430</v>
      </c>
      <c r="J511" t="str">
        <f>IFERROR(VLOOKUP(A511,'General Sensing'!GeneralSensing_PNs,2,0),"No")</f>
        <v>Yes</v>
      </c>
      <c r="K511" t="str">
        <f>IFERROR(VLOOKUP(A511,'Optical Sensing'!Optical_PNs,2,0),"No")</f>
        <v>No</v>
      </c>
      <c r="L511" t="str">
        <f>IFERROR(VLOOKUP(A511,Acoustics!Acoustic_PNs,2,0),"No")</f>
        <v>Yes</v>
      </c>
      <c r="M511" t="str">
        <f>IFERROR(VLOOKUP(A511,Electromagnetic!Electromagnetic_PNs,2,0),"No")</f>
        <v>No</v>
      </c>
      <c r="N511" t="str">
        <f>IFERROR(VLOOKUP(A511,Pizoelectric!Pizoelectic_PNs,2,0),"No")</f>
        <v>No</v>
      </c>
      <c r="O511">
        <v>2016</v>
      </c>
      <c r="P511">
        <v>2012</v>
      </c>
      <c r="Q511">
        <v>2012</v>
      </c>
      <c r="R511" s="1" t="s">
        <v>5561</v>
      </c>
      <c r="S511" t="s">
        <v>5560</v>
      </c>
    </row>
    <row r="512" spans="1:19" x14ac:dyDescent="0.3">
      <c r="A512" t="s">
        <v>642</v>
      </c>
      <c r="B512" t="s">
        <v>5612</v>
      </c>
      <c r="C512" t="s">
        <v>5613</v>
      </c>
      <c r="D512" t="str">
        <f>IFERROR(VLOOKUP(A512,'Assignee Cleaned'!Assignee_Cleanup_Robotics,2,0),"No")</f>
        <v>RICOH CO. LTD.</v>
      </c>
      <c r="E512" t="s">
        <v>6288</v>
      </c>
      <c r="F512" t="s">
        <v>6289</v>
      </c>
      <c r="G512" t="s">
        <v>6291</v>
      </c>
      <c r="H512" t="s">
        <v>6290</v>
      </c>
      <c r="I512" t="s">
        <v>6291</v>
      </c>
      <c r="J512" t="str">
        <f>IFERROR(VLOOKUP(A512,'General Sensing'!GeneralSensing_PNs,2,0),"No")</f>
        <v>Yes</v>
      </c>
      <c r="K512" t="str">
        <f>IFERROR(VLOOKUP(A512,'Optical Sensing'!Optical_PNs,2,0),"No")</f>
        <v>Yes</v>
      </c>
      <c r="L512" t="str">
        <f>IFERROR(VLOOKUP(A512,Acoustics!Acoustic_PNs,2,0),"No")</f>
        <v>No</v>
      </c>
      <c r="M512" t="str">
        <f>IFERROR(VLOOKUP(A512,Electromagnetic!Electromagnetic_PNs,2,0),"No")</f>
        <v>No</v>
      </c>
      <c r="N512" t="str">
        <f>IFERROR(VLOOKUP(A512,Pizoelectric!Pizoelectic_PNs,2,0),"No")</f>
        <v>No</v>
      </c>
      <c r="O512">
        <v>2020</v>
      </c>
      <c r="P512">
        <v>2019</v>
      </c>
      <c r="Q512">
        <v>2018</v>
      </c>
      <c r="R512" s="1">
        <v>2020454788</v>
      </c>
      <c r="S512" t="s">
        <v>4255</v>
      </c>
    </row>
    <row r="513" spans="1:19" x14ac:dyDescent="0.3">
      <c r="A513" t="s">
        <v>912</v>
      </c>
      <c r="B513" t="s">
        <v>5612</v>
      </c>
      <c r="C513" t="s">
        <v>5613</v>
      </c>
      <c r="D513" t="str">
        <f>IFERROR(VLOOKUP(A513,'Assignee Cleaned'!Assignee_Cleanup_Robotics,2,0),"No")</f>
        <v>RICOH CO. LTD.</v>
      </c>
      <c r="E513" t="s">
        <v>7354</v>
      </c>
      <c r="F513" t="s">
        <v>6289</v>
      </c>
      <c r="G513" t="s">
        <v>6291</v>
      </c>
      <c r="H513" t="s">
        <v>7355</v>
      </c>
      <c r="I513" t="s">
        <v>6291</v>
      </c>
      <c r="J513" t="str">
        <f>IFERROR(VLOOKUP(A513,'General Sensing'!GeneralSensing_PNs,2,0),"No")</f>
        <v>No</v>
      </c>
      <c r="K513" t="str">
        <f>IFERROR(VLOOKUP(A513,'Optical Sensing'!Optical_PNs,2,0),"No")</f>
        <v>Yes</v>
      </c>
      <c r="L513" t="str">
        <f>IFERROR(VLOOKUP(A513,Acoustics!Acoustic_PNs,2,0),"No")</f>
        <v>No</v>
      </c>
      <c r="M513" t="str">
        <f>IFERROR(VLOOKUP(A513,Electromagnetic!Electromagnetic_PNs,2,0),"No")</f>
        <v>No</v>
      </c>
      <c r="N513" t="str">
        <f>IFERROR(VLOOKUP(A513,Pizoelectric!Pizoelectic_PNs,2,0),"No")</f>
        <v>No</v>
      </c>
      <c r="O513">
        <v>2020</v>
      </c>
      <c r="P513">
        <v>2019</v>
      </c>
      <c r="Q513">
        <v>2018</v>
      </c>
      <c r="R513" s="1" t="s">
        <v>4473</v>
      </c>
      <c r="S513" t="s">
        <v>4472</v>
      </c>
    </row>
    <row r="514" spans="1:19" x14ac:dyDescent="0.3">
      <c r="A514" t="s">
        <v>290</v>
      </c>
      <c r="B514" t="s">
        <v>5612</v>
      </c>
      <c r="C514" t="s">
        <v>5613</v>
      </c>
      <c r="D514" t="str">
        <f>IFERROR(VLOOKUP(A514,'Assignee Cleaned'!Assignee_Cleanup_Robotics,2,0),"No")</f>
        <v>RICOH CO. LTD.</v>
      </c>
      <c r="E514" t="s">
        <v>7535</v>
      </c>
      <c r="F514" t="s">
        <v>6289</v>
      </c>
      <c r="G514" t="s">
        <v>6291</v>
      </c>
      <c r="H514" t="s">
        <v>7536</v>
      </c>
      <c r="I514" t="s">
        <v>6291</v>
      </c>
      <c r="J514" t="str">
        <f>IFERROR(VLOOKUP(A514,'General Sensing'!GeneralSensing_PNs,2,0),"No")</f>
        <v>Yes</v>
      </c>
      <c r="K514" t="str">
        <f>IFERROR(VLOOKUP(A514,'Optical Sensing'!Optical_PNs,2,0),"No")</f>
        <v>Yes</v>
      </c>
      <c r="L514" t="str">
        <f>IFERROR(VLOOKUP(A514,Acoustics!Acoustic_PNs,2,0),"No")</f>
        <v>No</v>
      </c>
      <c r="M514" t="str">
        <f>IFERROR(VLOOKUP(A514,Electromagnetic!Electromagnetic_PNs,2,0),"No")</f>
        <v>No</v>
      </c>
      <c r="N514" t="str">
        <f>IFERROR(VLOOKUP(A514,Pizoelectric!Pizoelectic_PNs,2,0),"No")</f>
        <v>No</v>
      </c>
      <c r="O514">
        <v>2020</v>
      </c>
      <c r="P514">
        <v>2020</v>
      </c>
      <c r="Q514">
        <v>2019</v>
      </c>
      <c r="R514" s="1" t="s">
        <v>3850</v>
      </c>
      <c r="S514" t="s">
        <v>3849</v>
      </c>
    </row>
    <row r="515" spans="1:19" x14ac:dyDescent="0.3">
      <c r="A515" t="s">
        <v>277</v>
      </c>
      <c r="B515" t="s">
        <v>5612</v>
      </c>
      <c r="C515" t="s">
        <v>5613</v>
      </c>
      <c r="D515" t="str">
        <f>IFERROR(VLOOKUP(A515,'Assignee Cleaned'!Assignee_Cleanup_Robotics,2,0),"No")</f>
        <v>RIOS INTELLIGENT MACHINES INC.</v>
      </c>
      <c r="E515" t="s">
        <v>7545</v>
      </c>
      <c r="F515" t="s">
        <v>7546</v>
      </c>
      <c r="G515" t="s">
        <v>7546</v>
      </c>
      <c r="H515" t="s">
        <v>7547</v>
      </c>
      <c r="I515" t="s">
        <v>7546</v>
      </c>
      <c r="J515" t="str">
        <f>IFERROR(VLOOKUP(A515,'General Sensing'!GeneralSensing_PNs,2,0),"No")</f>
        <v>Yes</v>
      </c>
      <c r="K515" t="str">
        <f>IFERROR(VLOOKUP(A515,'Optical Sensing'!Optical_PNs,2,0),"No")</f>
        <v>No</v>
      </c>
      <c r="L515" t="str">
        <f>IFERROR(VLOOKUP(A515,Acoustics!Acoustic_PNs,2,0),"No")</f>
        <v>No</v>
      </c>
      <c r="M515" t="str">
        <f>IFERROR(VLOOKUP(A515,Electromagnetic!Electromagnetic_PNs,2,0),"No")</f>
        <v>No</v>
      </c>
      <c r="N515" t="str">
        <f>IFERROR(VLOOKUP(A515,Pizoelectric!Pizoelectic_PNs,2,0),"No")</f>
        <v>Yes</v>
      </c>
      <c r="O515">
        <v>2020</v>
      </c>
      <c r="P515">
        <v>2020</v>
      </c>
      <c r="Q515">
        <v>2019</v>
      </c>
      <c r="R515" s="1" t="s">
        <v>3836</v>
      </c>
      <c r="S515" t="s">
        <v>3797</v>
      </c>
    </row>
    <row r="516" spans="1:19" x14ac:dyDescent="0.3">
      <c r="A516" t="s">
        <v>275</v>
      </c>
      <c r="B516" t="s">
        <v>5612</v>
      </c>
      <c r="C516" t="s">
        <v>5613</v>
      </c>
      <c r="D516" t="str">
        <f>IFERROR(VLOOKUP(A516,'Assignee Cleaned'!Assignee_Cleanup_Robotics,2,0),"No")</f>
        <v>RIOS INTELLIGENT MACHINES INC.</v>
      </c>
      <c r="E516" t="s">
        <v>7545</v>
      </c>
      <c r="F516" t="s">
        <v>7546</v>
      </c>
      <c r="G516" t="s">
        <v>7546</v>
      </c>
      <c r="H516" t="s">
        <v>7547</v>
      </c>
      <c r="I516" t="s">
        <v>7546</v>
      </c>
      <c r="J516" t="str">
        <f>IFERROR(VLOOKUP(A516,'General Sensing'!GeneralSensing_PNs,2,0),"No")</f>
        <v>Yes</v>
      </c>
      <c r="K516" t="str">
        <f>IFERROR(VLOOKUP(A516,'Optical Sensing'!Optical_PNs,2,0),"No")</f>
        <v>No</v>
      </c>
      <c r="L516" t="str">
        <f>IFERROR(VLOOKUP(A516,Acoustics!Acoustic_PNs,2,0),"No")</f>
        <v>No</v>
      </c>
      <c r="M516" t="str">
        <f>IFERROR(VLOOKUP(A516,Electromagnetic!Electromagnetic_PNs,2,0),"No")</f>
        <v>No</v>
      </c>
      <c r="N516" t="str">
        <f>IFERROR(VLOOKUP(A516,Pizoelectric!Pizoelectic_PNs,2,0),"No")</f>
        <v>Yes</v>
      </c>
      <c r="O516">
        <v>2020</v>
      </c>
      <c r="P516">
        <v>2020</v>
      </c>
      <c r="Q516">
        <v>2019</v>
      </c>
      <c r="R516" s="1" t="s">
        <v>3798</v>
      </c>
      <c r="S516" t="s">
        <v>3797</v>
      </c>
    </row>
    <row r="517" spans="1:19" x14ac:dyDescent="0.3">
      <c r="A517" t="s">
        <v>2793</v>
      </c>
      <c r="B517" t="s">
        <v>5612</v>
      </c>
      <c r="C517" t="s">
        <v>5613</v>
      </c>
      <c r="D517" t="str">
        <f>IFERROR(VLOOKUP(A517,'Assignee Cleaned'!Assignee_Cleanup_Robotics,2,0),"No")</f>
        <v>BOSCH (ROBERT) GMBH</v>
      </c>
      <c r="E517" t="s">
        <v>5892</v>
      </c>
      <c r="F517" t="s">
        <v>5893</v>
      </c>
      <c r="G517" t="s">
        <v>5895</v>
      </c>
      <c r="H517" t="s">
        <v>5894</v>
      </c>
      <c r="I517" t="s">
        <v>5895</v>
      </c>
      <c r="J517" t="str">
        <f>IFERROR(VLOOKUP(A517,'General Sensing'!GeneralSensing_PNs,2,0),"No")</f>
        <v>Yes</v>
      </c>
      <c r="K517" t="str">
        <f>IFERROR(VLOOKUP(A517,'Optical Sensing'!Optical_PNs,2,0),"No")</f>
        <v>Yes</v>
      </c>
      <c r="L517" t="str">
        <f>IFERROR(VLOOKUP(A517,Acoustics!Acoustic_PNs,2,0),"No")</f>
        <v>Yes</v>
      </c>
      <c r="M517" t="str">
        <f>IFERROR(VLOOKUP(A517,Electromagnetic!Electromagnetic_PNs,2,0),"No")</f>
        <v>No</v>
      </c>
      <c r="N517" t="str">
        <f>IFERROR(VLOOKUP(A517,Pizoelectric!Pizoelectic_PNs,2,0),"No")</f>
        <v>No</v>
      </c>
      <c r="O517">
        <v>2017</v>
      </c>
      <c r="P517">
        <v>2017</v>
      </c>
      <c r="Q517">
        <v>2016</v>
      </c>
      <c r="R517" s="1">
        <v>2017600989</v>
      </c>
      <c r="S517" t="s">
        <v>5346</v>
      </c>
    </row>
    <row r="518" spans="1:19" x14ac:dyDescent="0.3">
      <c r="A518" t="s">
        <v>3442</v>
      </c>
      <c r="B518" t="s">
        <v>5612</v>
      </c>
      <c r="C518" t="s">
        <v>5643</v>
      </c>
      <c r="D518" t="str">
        <f>IFERROR(VLOOKUP(A518,'Assignee Cleaned'!Assignee_Cleanup_Robotics,2,0),"No")</f>
        <v>ROBO-TEAM DEFENSE LTD</v>
      </c>
      <c r="E518" t="s">
        <v>6435</v>
      </c>
      <c r="F518" t="s">
        <v>6436</v>
      </c>
      <c r="G518" t="s">
        <v>6438</v>
      </c>
      <c r="H518" t="s">
        <v>6437</v>
      </c>
      <c r="I518" t="s">
        <v>6438</v>
      </c>
      <c r="J518" t="str">
        <f>IFERROR(VLOOKUP(A518,'General Sensing'!GeneralSensing_PNs,2,0),"No")</f>
        <v>Yes</v>
      </c>
      <c r="K518" t="str">
        <f>IFERROR(VLOOKUP(A518,'Optical Sensing'!Optical_PNs,2,0),"No")</f>
        <v>Yes</v>
      </c>
      <c r="L518" t="str">
        <f>IFERROR(VLOOKUP(A518,Acoustics!Acoustic_PNs,2,0),"No")</f>
        <v>No</v>
      </c>
      <c r="M518" t="str">
        <f>IFERROR(VLOOKUP(A518,Electromagnetic!Electromagnetic_PNs,2,0),"No")</f>
        <v>No</v>
      </c>
      <c r="N518" t="str">
        <f>IFERROR(VLOOKUP(A518,Pizoelectric!Pizoelectic_PNs,2,0),"No")</f>
        <v>No</v>
      </c>
      <c r="O518">
        <v>2016</v>
      </c>
      <c r="P518">
        <v>2013</v>
      </c>
      <c r="Q518">
        <v>2012</v>
      </c>
      <c r="R518" s="1" t="s">
        <v>5582</v>
      </c>
      <c r="S518" t="s">
        <v>5581</v>
      </c>
    </row>
    <row r="519" spans="1:19" x14ac:dyDescent="0.3">
      <c r="A519" t="s">
        <v>3023</v>
      </c>
      <c r="B519" t="s">
        <v>5612</v>
      </c>
      <c r="C519" t="s">
        <v>5643</v>
      </c>
      <c r="D519" t="str">
        <f>IFERROR(VLOOKUP(A519,'Assignee Cleaned'!Assignee_Cleanup_Robotics,2,0),"No")</f>
        <v>ROBOTEX INC</v>
      </c>
      <c r="E519" t="s">
        <v>6571</v>
      </c>
      <c r="F519" t="s">
        <v>6572</v>
      </c>
      <c r="G519" t="s">
        <v>6573</v>
      </c>
      <c r="H519" t="s">
        <v>6573</v>
      </c>
      <c r="I519" t="s">
        <v>6573</v>
      </c>
      <c r="J519" t="str">
        <f>IFERROR(VLOOKUP(A519,'General Sensing'!GeneralSensing_PNs,2,0),"No")</f>
        <v>Yes</v>
      </c>
      <c r="K519" t="str">
        <f>IFERROR(VLOOKUP(A519,'Optical Sensing'!Optical_PNs,2,0),"No")</f>
        <v>Yes</v>
      </c>
      <c r="L519" t="str">
        <f>IFERROR(VLOOKUP(A519,Acoustics!Acoustic_PNs,2,0),"No")</f>
        <v>No</v>
      </c>
      <c r="M519" t="str">
        <f>IFERROR(VLOOKUP(A519,Electromagnetic!Electromagnetic_PNs,2,0),"No")</f>
        <v>No</v>
      </c>
      <c r="N519" t="str">
        <f>IFERROR(VLOOKUP(A519,Pizoelectric!Pizoelectic_PNs,2,0),"No")</f>
        <v>No</v>
      </c>
      <c r="O519">
        <v>2017</v>
      </c>
      <c r="P519">
        <v>2015</v>
      </c>
      <c r="Q519">
        <v>2014</v>
      </c>
      <c r="R519" s="1" t="s">
        <v>5437</v>
      </c>
      <c r="S519" t="s">
        <v>5436</v>
      </c>
    </row>
    <row r="520" spans="1:19" x14ac:dyDescent="0.3">
      <c r="A520" t="s">
        <v>3452</v>
      </c>
      <c r="B520" t="s">
        <v>5612</v>
      </c>
      <c r="C520" t="s">
        <v>5613</v>
      </c>
      <c r="D520" t="str">
        <f>IFERROR(VLOOKUP(A520,'Assignee Cleaned'!Assignee_Cleanup_Robotics,2,0),"No")</f>
        <v>ROBOTIC PIPE REPAIR LLC</v>
      </c>
      <c r="E520" t="s">
        <v>6583</v>
      </c>
      <c r="F520" t="s">
        <v>6584</v>
      </c>
      <c r="G520" t="s">
        <v>6584</v>
      </c>
      <c r="H520" t="s">
        <v>6584</v>
      </c>
      <c r="I520" t="s">
        <v>6584</v>
      </c>
      <c r="J520" t="str">
        <f>IFERROR(VLOOKUP(A520,'General Sensing'!GeneralSensing_PNs,2,0),"No")</f>
        <v>Yes</v>
      </c>
      <c r="K520" t="str">
        <f>IFERROR(VLOOKUP(A520,'Optical Sensing'!Optical_PNs,2,0),"No")</f>
        <v>Yes</v>
      </c>
      <c r="L520" t="str">
        <f>IFERROR(VLOOKUP(A520,Acoustics!Acoustic_PNs,2,0),"No")</f>
        <v>No</v>
      </c>
      <c r="M520" t="str">
        <f>IFERROR(VLOOKUP(A520,Electromagnetic!Electromagnetic_PNs,2,0),"No")</f>
        <v>No</v>
      </c>
      <c r="N520" t="str">
        <f>IFERROR(VLOOKUP(A520,Pizoelectric!Pizoelectic_PNs,2,0),"No")</f>
        <v>No</v>
      </c>
      <c r="O520">
        <v>2016</v>
      </c>
      <c r="P520">
        <v>2015</v>
      </c>
      <c r="Q520">
        <v>2014</v>
      </c>
      <c r="R520" s="1" t="s">
        <v>5586</v>
      </c>
      <c r="S520" t="s">
        <v>5585</v>
      </c>
    </row>
    <row r="521" spans="1:19" x14ac:dyDescent="0.3">
      <c r="A521" t="s">
        <v>2010</v>
      </c>
      <c r="B521" t="s">
        <v>5612</v>
      </c>
      <c r="C521" t="s">
        <v>5613</v>
      </c>
      <c r="D521" t="str">
        <f>IFERROR(VLOOKUP(A521,'Assignee Cleaned'!Assignee_Cleanup_Robotics,2,0),"No")</f>
        <v>ROBOTIQ INC</v>
      </c>
      <c r="E521" t="s">
        <v>6858</v>
      </c>
      <c r="F521" t="s">
        <v>6859</v>
      </c>
      <c r="G521" t="s">
        <v>6860</v>
      </c>
      <c r="H521" t="s">
        <v>6860</v>
      </c>
      <c r="I521" t="s">
        <v>6860</v>
      </c>
      <c r="J521" t="str">
        <f>IFERROR(VLOOKUP(A521,'General Sensing'!GeneralSensing_PNs,2,0),"No")</f>
        <v>Yes</v>
      </c>
      <c r="K521" t="str">
        <f>IFERROR(VLOOKUP(A521,'Optical Sensing'!Optical_PNs,2,0),"No")</f>
        <v>Yes</v>
      </c>
      <c r="L521" t="str">
        <f>IFERROR(VLOOKUP(A521,Acoustics!Acoustic_PNs,2,0),"No")</f>
        <v>No</v>
      </c>
      <c r="M521" t="str">
        <f>IFERROR(VLOOKUP(A521,Electromagnetic!Electromagnetic_PNs,2,0),"No")</f>
        <v>No</v>
      </c>
      <c r="N521" t="str">
        <f>IFERROR(VLOOKUP(A521,Pizoelectric!Pizoelectic_PNs,2,0),"No")</f>
        <v>No</v>
      </c>
      <c r="O521">
        <v>2018</v>
      </c>
      <c r="P521">
        <v>2018</v>
      </c>
      <c r="Q521">
        <v>2017</v>
      </c>
      <c r="R521" s="1" t="s">
        <v>3498</v>
      </c>
      <c r="S521" t="s">
        <v>3497</v>
      </c>
    </row>
    <row r="522" spans="1:19" x14ac:dyDescent="0.3">
      <c r="A522" t="s">
        <v>3056</v>
      </c>
      <c r="B522" t="s">
        <v>5612</v>
      </c>
      <c r="C522" t="s">
        <v>5613</v>
      </c>
      <c r="D522" t="str">
        <f>IFERROR(VLOOKUP(A522,'Assignee Cleaned'!Assignee_Cleanup_Robotics,2,0),"No")</f>
        <v>ROLLS ROYCE HOLDINGS PLC</v>
      </c>
      <c r="E522" t="s">
        <v>6724</v>
      </c>
      <c r="F522" t="s">
        <v>6725</v>
      </c>
      <c r="G522" t="s">
        <v>6570</v>
      </c>
      <c r="H522" t="s">
        <v>6725</v>
      </c>
      <c r="I522" t="s">
        <v>6570</v>
      </c>
      <c r="J522" t="str">
        <f>IFERROR(VLOOKUP(A522,'General Sensing'!GeneralSensing_PNs,2,0),"No")</f>
        <v>Yes</v>
      </c>
      <c r="K522" t="str">
        <f>IFERROR(VLOOKUP(A522,'Optical Sensing'!Optical_PNs,2,0),"No")</f>
        <v>No</v>
      </c>
      <c r="L522" t="str">
        <f>IFERROR(VLOOKUP(A522,Acoustics!Acoustic_PNs,2,0),"No")</f>
        <v>No</v>
      </c>
      <c r="M522" t="str">
        <f>IFERROR(VLOOKUP(A522,Electromagnetic!Electromagnetic_PNs,2,0),"No")</f>
        <v>Yes</v>
      </c>
      <c r="N522" t="str">
        <f>IFERROR(VLOOKUP(A522,Pizoelectric!Pizoelectic_PNs,2,0),"No")</f>
        <v>No</v>
      </c>
      <c r="O522">
        <v>2017</v>
      </c>
      <c r="P522">
        <v>2016</v>
      </c>
      <c r="Q522">
        <v>2015</v>
      </c>
      <c r="R522" s="1" t="s">
        <v>5442</v>
      </c>
      <c r="S522" t="s">
        <v>5441</v>
      </c>
    </row>
    <row r="523" spans="1:19" x14ac:dyDescent="0.3">
      <c r="A523" t="s">
        <v>3200</v>
      </c>
      <c r="B523" t="s">
        <v>5612</v>
      </c>
      <c r="C523" t="s">
        <v>5613</v>
      </c>
      <c r="D523" t="str">
        <f>IFERROR(VLOOKUP(A523,'Assignee Cleaned'!Assignee_Cleanup_Robotics,2,0),"No")</f>
        <v>ROSS VIDEO LTD</v>
      </c>
      <c r="E523" t="s">
        <v>6680</v>
      </c>
      <c r="F523" t="s">
        <v>6681</v>
      </c>
      <c r="G523" t="s">
        <v>6682</v>
      </c>
      <c r="H523" t="s">
        <v>6682</v>
      </c>
      <c r="I523" t="s">
        <v>6682</v>
      </c>
      <c r="J523" t="str">
        <f>IFERROR(VLOOKUP(A523,'General Sensing'!GeneralSensing_PNs,2,0),"No")</f>
        <v>Yes</v>
      </c>
      <c r="K523" t="str">
        <f>IFERROR(VLOOKUP(A523,'Optical Sensing'!Optical_PNs,2,0),"No")</f>
        <v>Yes</v>
      </c>
      <c r="L523" t="str">
        <f>IFERROR(VLOOKUP(A523,Acoustics!Acoustic_PNs,2,0),"No")</f>
        <v>No</v>
      </c>
      <c r="M523" t="str">
        <f>IFERROR(VLOOKUP(A523,Electromagnetic!Electromagnetic_PNs,2,0),"No")</f>
        <v>No</v>
      </c>
      <c r="N523" t="str">
        <f>IFERROR(VLOOKUP(A523,Pizoelectric!Pizoelectic_PNs,2,0),"No")</f>
        <v>No</v>
      </c>
      <c r="O523">
        <v>2016</v>
      </c>
      <c r="P523">
        <v>2015</v>
      </c>
      <c r="Q523">
        <v>2015</v>
      </c>
      <c r="R523" s="1" t="s">
        <v>5498</v>
      </c>
      <c r="S523" t="s">
        <v>5497</v>
      </c>
    </row>
    <row r="524" spans="1:19" x14ac:dyDescent="0.3">
      <c r="A524" t="s">
        <v>2761</v>
      </c>
      <c r="B524" t="s">
        <v>5612</v>
      </c>
      <c r="C524" t="s">
        <v>5643</v>
      </c>
      <c r="D524" t="str">
        <f>IFERROR(VLOOKUP(A524,'Assignee Cleaned'!Assignee_Cleanup_Robotics,2,0),"No")</f>
        <v>SAFE-T-ARMS LLC</v>
      </c>
      <c r="E524" t="s">
        <v>6345</v>
      </c>
      <c r="F524" t="s">
        <v>6346</v>
      </c>
      <c r="G524" t="s">
        <v>6348</v>
      </c>
      <c r="H524" t="s">
        <v>6347</v>
      </c>
      <c r="I524" t="s">
        <v>6348</v>
      </c>
      <c r="J524" t="str">
        <f>IFERROR(VLOOKUP(A524,'General Sensing'!GeneralSensing_PNs,2,0),"No")</f>
        <v>Yes</v>
      </c>
      <c r="K524" t="str">
        <f>IFERROR(VLOOKUP(A524,'Optical Sensing'!Optical_PNs,2,0),"No")</f>
        <v>Yes</v>
      </c>
      <c r="L524" t="str">
        <f>IFERROR(VLOOKUP(A524,Acoustics!Acoustic_PNs,2,0),"No")</f>
        <v>No</v>
      </c>
      <c r="M524" t="str">
        <f>IFERROR(VLOOKUP(A524,Electromagnetic!Electromagnetic_PNs,2,0),"No")</f>
        <v>No</v>
      </c>
      <c r="N524" t="str">
        <f>IFERROR(VLOOKUP(A524,Pizoelectric!Pizoelectic_PNs,2,0),"No")</f>
        <v>No</v>
      </c>
      <c r="O524">
        <v>2017</v>
      </c>
      <c r="P524">
        <v>2007</v>
      </c>
      <c r="Q524">
        <v>2007</v>
      </c>
      <c r="R524" s="1" t="s">
        <v>5336</v>
      </c>
      <c r="S524" t="s">
        <v>5307</v>
      </c>
    </row>
    <row r="525" spans="1:19" x14ac:dyDescent="0.3">
      <c r="A525" t="s">
        <v>2624</v>
      </c>
      <c r="B525" t="s">
        <v>5612</v>
      </c>
      <c r="C525" t="s">
        <v>5613</v>
      </c>
      <c r="D525" t="str">
        <f>IFERROR(VLOOKUP(A525,'Assignee Cleaned'!Assignee_Cleanup_Robotics,2,0),"No")</f>
        <v>SAFE-T-ARMS LLC</v>
      </c>
      <c r="E525" t="s">
        <v>6901</v>
      </c>
      <c r="F525" t="s">
        <v>6346</v>
      </c>
      <c r="G525" t="s">
        <v>6348</v>
      </c>
      <c r="H525" t="s">
        <v>6348</v>
      </c>
      <c r="I525" t="s">
        <v>6348</v>
      </c>
      <c r="J525" t="str">
        <f>IFERROR(VLOOKUP(A525,'General Sensing'!GeneralSensing_PNs,2,0),"No")</f>
        <v>Yes</v>
      </c>
      <c r="K525" t="str">
        <f>IFERROR(VLOOKUP(A525,'Optical Sensing'!Optical_PNs,2,0),"No")</f>
        <v>Yes</v>
      </c>
      <c r="L525" t="str">
        <f>IFERROR(VLOOKUP(A525,Acoustics!Acoustic_PNs,2,0),"No")</f>
        <v>No</v>
      </c>
      <c r="M525" t="str">
        <f>IFERROR(VLOOKUP(A525,Electromagnetic!Electromagnetic_PNs,2,0),"No")</f>
        <v>No</v>
      </c>
      <c r="N525" t="str">
        <f>IFERROR(VLOOKUP(A525,Pizoelectric!Pizoelectic_PNs,2,0),"No")</f>
        <v>No</v>
      </c>
      <c r="O525">
        <v>2018</v>
      </c>
      <c r="P525">
        <v>2017</v>
      </c>
      <c r="Q525">
        <v>2007</v>
      </c>
      <c r="R525" s="1" t="s">
        <v>5308</v>
      </c>
      <c r="S525" t="s">
        <v>5307</v>
      </c>
    </row>
    <row r="526" spans="1:19" x14ac:dyDescent="0.3">
      <c r="A526" t="s">
        <v>434</v>
      </c>
      <c r="B526" t="s">
        <v>5612</v>
      </c>
      <c r="C526" t="s">
        <v>5613</v>
      </c>
      <c r="D526" t="str">
        <f>IFERROR(VLOOKUP(A526,'Assignee Cleaned'!Assignee_Cleanup_Robotics,2,0),"No")</f>
        <v>SAMSUNG ELECTRONICS CO LTD</v>
      </c>
      <c r="E526" t="s">
        <v>6321</v>
      </c>
      <c r="F526" t="s">
        <v>6174</v>
      </c>
      <c r="G526" t="s">
        <v>6174</v>
      </c>
      <c r="H526" t="s">
        <v>6174</v>
      </c>
      <c r="I526" t="s">
        <v>6174</v>
      </c>
      <c r="J526" t="str">
        <f>IFERROR(VLOOKUP(A526,'General Sensing'!GeneralSensing_PNs,2,0),"No")</f>
        <v>Yes</v>
      </c>
      <c r="K526" t="str">
        <f>IFERROR(VLOOKUP(A526,'Optical Sensing'!Optical_PNs,2,0),"No")</f>
        <v>Yes</v>
      </c>
      <c r="L526" t="str">
        <f>IFERROR(VLOOKUP(A526,Acoustics!Acoustic_PNs,2,0),"No")</f>
        <v>No</v>
      </c>
      <c r="M526" t="str">
        <f>IFERROR(VLOOKUP(A526,Electromagnetic!Electromagnetic_PNs,2,0),"No")</f>
        <v>No</v>
      </c>
      <c r="N526" t="str">
        <f>IFERROR(VLOOKUP(A526,Pizoelectric!Pizoelectic_PNs,2,0),"No")</f>
        <v>No</v>
      </c>
      <c r="O526">
        <v>2020</v>
      </c>
      <c r="P526">
        <v>2020</v>
      </c>
      <c r="Q526">
        <v>2019</v>
      </c>
      <c r="R526" s="1">
        <v>2020776721</v>
      </c>
      <c r="S526" t="s">
        <v>4001</v>
      </c>
    </row>
    <row r="527" spans="1:19" x14ac:dyDescent="0.3">
      <c r="A527" t="s">
        <v>3183</v>
      </c>
      <c r="B527" t="s">
        <v>5612</v>
      </c>
      <c r="C527" t="s">
        <v>5643</v>
      </c>
      <c r="D527" t="str">
        <f>IFERROR(VLOOKUP(A527,'Assignee Cleaned'!Assignee_Cleanup_Robotics,2,0),"No")</f>
        <v>SAMSUNG ELECTRONICS CO LTD</v>
      </c>
      <c r="E527" t="s">
        <v>6425</v>
      </c>
      <c r="F527" t="s">
        <v>6426</v>
      </c>
      <c r="G527" t="s">
        <v>6174</v>
      </c>
      <c r="H527" t="s">
        <v>6174</v>
      </c>
      <c r="I527" t="s">
        <v>6174</v>
      </c>
      <c r="J527" t="str">
        <f>IFERROR(VLOOKUP(A527,'General Sensing'!GeneralSensing_PNs,2,0),"No")</f>
        <v>Yes</v>
      </c>
      <c r="K527" t="str">
        <f>IFERROR(VLOOKUP(A527,'Optical Sensing'!Optical_PNs,2,0),"No")</f>
        <v>Yes</v>
      </c>
      <c r="L527" t="str">
        <f>IFERROR(VLOOKUP(A527,Acoustics!Acoustic_PNs,2,0),"No")</f>
        <v>No</v>
      </c>
      <c r="M527" t="str">
        <f>IFERROR(VLOOKUP(A527,Electromagnetic!Electromagnetic_PNs,2,0),"No")</f>
        <v>No</v>
      </c>
      <c r="N527" t="str">
        <f>IFERROR(VLOOKUP(A527,Pizoelectric!Pizoelectic_PNs,2,0),"No")</f>
        <v>No</v>
      </c>
      <c r="O527">
        <v>2016</v>
      </c>
      <c r="P527">
        <v>2013</v>
      </c>
      <c r="Q527">
        <v>2012</v>
      </c>
      <c r="R527" s="1" t="s">
        <v>5492</v>
      </c>
      <c r="S527" t="s">
        <v>5491</v>
      </c>
    </row>
    <row r="528" spans="1:19" x14ac:dyDescent="0.3">
      <c r="A528" t="s">
        <v>3371</v>
      </c>
      <c r="B528" t="s">
        <v>5612</v>
      </c>
      <c r="C528" t="s">
        <v>5613</v>
      </c>
      <c r="D528" t="str">
        <f>IFERROR(VLOOKUP(A528,'Assignee Cleaned'!Assignee_Cleanup_Robotics,2,0),"No")</f>
        <v>SAMSUNG ELECTRONICS CO LTD</v>
      </c>
      <c r="E528" t="s">
        <v>6623</v>
      </c>
      <c r="F528" t="s">
        <v>6426</v>
      </c>
      <c r="G528" t="s">
        <v>6174</v>
      </c>
      <c r="H528" t="s">
        <v>6624</v>
      </c>
      <c r="I528" t="s">
        <v>6174</v>
      </c>
      <c r="J528" t="str">
        <f>IFERROR(VLOOKUP(A528,'General Sensing'!GeneralSensing_PNs,2,0),"No")</f>
        <v>No</v>
      </c>
      <c r="K528" t="str">
        <f>IFERROR(VLOOKUP(A528,'Optical Sensing'!Optical_PNs,2,0),"No")</f>
        <v>Yes</v>
      </c>
      <c r="L528" t="str">
        <f>IFERROR(VLOOKUP(A528,Acoustics!Acoustic_PNs,2,0),"No")</f>
        <v>No</v>
      </c>
      <c r="M528" t="str">
        <f>IFERROR(VLOOKUP(A528,Electromagnetic!Electromagnetic_PNs,2,0),"No")</f>
        <v>No</v>
      </c>
      <c r="N528" t="str">
        <f>IFERROR(VLOOKUP(A528,Pizoelectric!Pizoelectic_PNs,2,0),"No")</f>
        <v>No</v>
      </c>
      <c r="O528">
        <v>2016</v>
      </c>
      <c r="P528">
        <v>2015</v>
      </c>
      <c r="Q528">
        <v>2014</v>
      </c>
      <c r="R528" s="1" t="s">
        <v>5552</v>
      </c>
      <c r="S528" t="s">
        <v>5551</v>
      </c>
    </row>
    <row r="529" spans="1:19" x14ac:dyDescent="0.3">
      <c r="A529" t="s">
        <v>1490</v>
      </c>
      <c r="B529" t="s">
        <v>5612</v>
      </c>
      <c r="C529" t="s">
        <v>5613</v>
      </c>
      <c r="D529" t="str">
        <f>IFERROR(VLOOKUP(A529,'Assignee Cleaned'!Assignee_Cleanup_Robotics,2,0),"No")</f>
        <v>SAMSUNG ELECTRONICS CO LTD</v>
      </c>
      <c r="E529" t="s">
        <v>6172</v>
      </c>
      <c r="F529" t="s">
        <v>6173</v>
      </c>
      <c r="G529" t="s">
        <v>6174</v>
      </c>
      <c r="H529" t="s">
        <v>6174</v>
      </c>
      <c r="I529" t="s">
        <v>6174</v>
      </c>
      <c r="J529" t="str">
        <f>IFERROR(VLOOKUP(A529,'General Sensing'!GeneralSensing_PNs,2,0),"No")</f>
        <v>Yes</v>
      </c>
      <c r="K529" t="str">
        <f>IFERROR(VLOOKUP(A529,'Optical Sensing'!Optical_PNs,2,0),"No")</f>
        <v>Yes</v>
      </c>
      <c r="L529" t="str">
        <f>IFERROR(VLOOKUP(A529,Acoustics!Acoustic_PNs,2,0),"No")</f>
        <v>Yes</v>
      </c>
      <c r="M529" t="str">
        <f>IFERROR(VLOOKUP(A529,Electromagnetic!Electromagnetic_PNs,2,0),"No")</f>
        <v>No</v>
      </c>
      <c r="N529" t="str">
        <f>IFERROR(VLOOKUP(A529,Pizoelectric!Pizoelectic_PNs,2,0),"No")</f>
        <v>No</v>
      </c>
      <c r="O529">
        <v>2019</v>
      </c>
      <c r="P529">
        <v>2019</v>
      </c>
      <c r="Q529">
        <v>2018</v>
      </c>
      <c r="R529" s="1">
        <v>2019567531</v>
      </c>
      <c r="S529" t="s">
        <v>3932</v>
      </c>
    </row>
    <row r="530" spans="1:19" x14ac:dyDescent="0.3">
      <c r="A530" t="s">
        <v>335</v>
      </c>
      <c r="B530" t="s">
        <v>5612</v>
      </c>
      <c r="C530" t="s">
        <v>5613</v>
      </c>
      <c r="D530" t="str">
        <f>IFERROR(VLOOKUP(A530,'Assignee Cleaned'!Assignee_Cleanup_Robotics,2,0),"No")</f>
        <v>SAMSUNG ELECTRONICS CO LTD</v>
      </c>
      <c r="E530" t="s">
        <v>6172</v>
      </c>
      <c r="F530" t="s">
        <v>6173</v>
      </c>
      <c r="G530" t="s">
        <v>6174</v>
      </c>
      <c r="H530" t="s">
        <v>6174</v>
      </c>
      <c r="I530" t="s">
        <v>6174</v>
      </c>
      <c r="J530" t="str">
        <f>IFERROR(VLOOKUP(A530,'General Sensing'!GeneralSensing_PNs,2,0),"No")</f>
        <v>Yes</v>
      </c>
      <c r="K530" t="str">
        <f>IFERROR(VLOOKUP(A530,'Optical Sensing'!Optical_PNs,2,0),"No")</f>
        <v>Yes</v>
      </c>
      <c r="L530" t="str">
        <f>IFERROR(VLOOKUP(A530,Acoustics!Acoustic_PNs,2,0),"No")</f>
        <v>No</v>
      </c>
      <c r="M530" t="str">
        <f>IFERROR(VLOOKUP(A530,Electromagnetic!Electromagnetic_PNs,2,0),"No")</f>
        <v>No</v>
      </c>
      <c r="N530" t="str">
        <f>IFERROR(VLOOKUP(A530,Pizoelectric!Pizoelectic_PNs,2,0),"No")</f>
        <v>No</v>
      </c>
      <c r="O530">
        <v>2020</v>
      </c>
      <c r="P530">
        <v>2020</v>
      </c>
      <c r="Q530">
        <v>2019</v>
      </c>
      <c r="R530" s="1">
        <v>2020878872</v>
      </c>
      <c r="S530" t="s">
        <v>3788</v>
      </c>
    </row>
    <row r="531" spans="1:19" x14ac:dyDescent="0.3">
      <c r="A531" t="s">
        <v>1572</v>
      </c>
      <c r="B531" t="s">
        <v>5612</v>
      </c>
      <c r="C531" t="s">
        <v>5613</v>
      </c>
      <c r="D531" t="str">
        <f>IFERROR(VLOOKUP(A531,'Assignee Cleaned'!Assignee_Cleanup_Robotics,2,0),"No")</f>
        <v>SAMSUNG ELECTRONICS CO LTD</v>
      </c>
      <c r="E531" t="s">
        <v>7200</v>
      </c>
      <c r="F531" t="s">
        <v>6173</v>
      </c>
      <c r="G531" t="s">
        <v>6174</v>
      </c>
      <c r="H531" t="s">
        <v>6174</v>
      </c>
      <c r="I531" t="s">
        <v>6174</v>
      </c>
      <c r="J531" t="str">
        <f>IFERROR(VLOOKUP(A531,'General Sensing'!GeneralSensing_PNs,2,0),"No")</f>
        <v>Yes</v>
      </c>
      <c r="K531" t="str">
        <f>IFERROR(VLOOKUP(A531,'Optical Sensing'!Optical_PNs,2,0),"No")</f>
        <v>Yes</v>
      </c>
      <c r="L531" t="str">
        <f>IFERROR(VLOOKUP(A531,Acoustics!Acoustic_PNs,2,0),"No")</f>
        <v>No</v>
      </c>
      <c r="M531" t="str">
        <f>IFERROR(VLOOKUP(A531,Electromagnetic!Electromagnetic_PNs,2,0),"No")</f>
        <v>No</v>
      </c>
      <c r="N531" t="str">
        <f>IFERROR(VLOOKUP(A531,Pizoelectric!Pizoelectic_PNs,2,0),"No")</f>
        <v>No</v>
      </c>
      <c r="O531">
        <v>2019</v>
      </c>
      <c r="P531">
        <v>2018</v>
      </c>
      <c r="Q531">
        <v>2017</v>
      </c>
      <c r="R531" s="1" t="s">
        <v>4734</v>
      </c>
      <c r="S531" t="s">
        <v>4733</v>
      </c>
    </row>
    <row r="532" spans="1:19" x14ac:dyDescent="0.3">
      <c r="A532" t="s">
        <v>311</v>
      </c>
      <c r="B532" t="s">
        <v>5612</v>
      </c>
      <c r="C532" t="s">
        <v>5613</v>
      </c>
      <c r="D532" t="str">
        <f>IFERROR(VLOOKUP(A532,'Assignee Cleaned'!Assignee_Cleanup_Robotics,2,0),"No")</f>
        <v>SAMSUNG ELECTRONICS CO LTD</v>
      </c>
      <c r="E532" t="s">
        <v>6321</v>
      </c>
      <c r="F532" t="s">
        <v>6173</v>
      </c>
      <c r="G532" t="s">
        <v>6174</v>
      </c>
      <c r="H532" t="s">
        <v>6174</v>
      </c>
      <c r="I532" t="s">
        <v>6174</v>
      </c>
      <c r="J532" t="str">
        <f>IFERROR(VLOOKUP(A532,'General Sensing'!GeneralSensing_PNs,2,0),"No")</f>
        <v>Yes</v>
      </c>
      <c r="K532" t="str">
        <f>IFERROR(VLOOKUP(A532,'Optical Sensing'!Optical_PNs,2,0),"No")</f>
        <v>Yes</v>
      </c>
      <c r="L532" t="str">
        <f>IFERROR(VLOOKUP(A532,Acoustics!Acoustic_PNs,2,0),"No")</f>
        <v>No</v>
      </c>
      <c r="M532" t="str">
        <f>IFERROR(VLOOKUP(A532,Electromagnetic!Electromagnetic_PNs,2,0),"No")</f>
        <v>No</v>
      </c>
      <c r="N532" t="str">
        <f>IFERROR(VLOOKUP(A532,Pizoelectric!Pizoelectic_PNs,2,0),"No")</f>
        <v>No</v>
      </c>
      <c r="O532">
        <v>2020</v>
      </c>
      <c r="P532">
        <v>2020</v>
      </c>
      <c r="Q532">
        <v>2019</v>
      </c>
      <c r="R532" s="1" t="s">
        <v>3860</v>
      </c>
      <c r="S532" t="s">
        <v>3859</v>
      </c>
    </row>
    <row r="533" spans="1:19" x14ac:dyDescent="0.3">
      <c r="A533" t="s">
        <v>168</v>
      </c>
      <c r="B533" t="s">
        <v>5612</v>
      </c>
      <c r="C533" t="s">
        <v>5613</v>
      </c>
      <c r="D533" t="str">
        <f>IFERROR(VLOOKUP(A533,'Assignee Cleaned'!Assignee_Cleanup_Robotics,2,0),"No")</f>
        <v>SEAGATE TECHNOLOGY PLC</v>
      </c>
      <c r="E533" t="s">
        <v>7582</v>
      </c>
      <c r="F533" t="s">
        <v>7583</v>
      </c>
      <c r="G533" t="s">
        <v>7584</v>
      </c>
      <c r="H533" t="s">
        <v>7583</v>
      </c>
      <c r="I533" t="s">
        <v>7584</v>
      </c>
      <c r="J533" t="str">
        <f>IFERROR(VLOOKUP(A533,'General Sensing'!GeneralSensing_PNs,2,0),"No")</f>
        <v>Yes</v>
      </c>
      <c r="K533" t="str">
        <f>IFERROR(VLOOKUP(A533,'Optical Sensing'!Optical_PNs,2,0),"No")</f>
        <v>Yes</v>
      </c>
      <c r="L533" t="str">
        <f>IFERROR(VLOOKUP(A533,Acoustics!Acoustic_PNs,2,0),"No")</f>
        <v>No</v>
      </c>
      <c r="M533" t="str">
        <f>IFERROR(VLOOKUP(A533,Electromagnetic!Electromagnetic_PNs,2,0),"No")</f>
        <v>No</v>
      </c>
      <c r="N533" t="str">
        <f>IFERROR(VLOOKUP(A533,Pizoelectric!Pizoelectic_PNs,2,0),"No")</f>
        <v>No</v>
      </c>
      <c r="O533">
        <v>2020</v>
      </c>
      <c r="P533">
        <v>2019</v>
      </c>
      <c r="Q533">
        <v>2019</v>
      </c>
      <c r="R533" s="1" t="s">
        <v>3702</v>
      </c>
      <c r="S533" t="s">
        <v>3701</v>
      </c>
    </row>
    <row r="534" spans="1:19" x14ac:dyDescent="0.3">
      <c r="A534" t="s">
        <v>3228</v>
      </c>
      <c r="B534" t="s">
        <v>5612</v>
      </c>
      <c r="C534" t="s">
        <v>5613</v>
      </c>
      <c r="D534" t="str">
        <f>IFERROR(VLOOKUP(A534,'Assignee Cleaned'!Assignee_Cleanup_Robotics,2,0),"No")</f>
        <v>SEIKO EPSON CORPORATION</v>
      </c>
      <c r="E534" t="s">
        <v>5755</v>
      </c>
      <c r="F534" t="s">
        <v>5757</v>
      </c>
      <c r="G534" t="s">
        <v>5756</v>
      </c>
      <c r="H534" t="s">
        <v>5757</v>
      </c>
      <c r="I534" t="s">
        <v>5756</v>
      </c>
      <c r="J534" t="str">
        <f>IFERROR(VLOOKUP(A534,'General Sensing'!GeneralSensing_PNs,2,0),"No")</f>
        <v>No</v>
      </c>
      <c r="K534" t="str">
        <f>IFERROR(VLOOKUP(A534,'Optical Sensing'!Optical_PNs,2,0),"No")</f>
        <v>No</v>
      </c>
      <c r="L534" t="str">
        <f>IFERROR(VLOOKUP(A534,Acoustics!Acoustic_PNs,2,0),"No")</f>
        <v>No</v>
      </c>
      <c r="M534" t="str">
        <f>IFERROR(VLOOKUP(A534,Electromagnetic!Electromagnetic_PNs,2,0),"No")</f>
        <v>No</v>
      </c>
      <c r="N534" t="str">
        <f>IFERROR(VLOOKUP(A534,Pizoelectric!Pizoelectic_PNs,2,0),"No")</f>
        <v>Yes</v>
      </c>
      <c r="O534">
        <v>2016</v>
      </c>
      <c r="P534">
        <v>2016</v>
      </c>
      <c r="Q534">
        <v>2012</v>
      </c>
      <c r="R534" s="1" t="s">
        <v>5413</v>
      </c>
      <c r="S534" t="s">
        <v>5377</v>
      </c>
    </row>
    <row r="535" spans="1:19" x14ac:dyDescent="0.3">
      <c r="A535" t="s">
        <v>2933</v>
      </c>
      <c r="B535" t="s">
        <v>5612</v>
      </c>
      <c r="C535" t="s">
        <v>5613</v>
      </c>
      <c r="D535" t="str">
        <f>IFERROR(VLOOKUP(A535,'Assignee Cleaned'!Assignee_Cleanup_Robotics,2,0),"No")</f>
        <v>SEIKO EPSON CORPORATION</v>
      </c>
      <c r="E535" t="s">
        <v>5755</v>
      </c>
      <c r="F535" t="s">
        <v>5757</v>
      </c>
      <c r="G535" t="s">
        <v>5756</v>
      </c>
      <c r="H535" t="s">
        <v>5757</v>
      </c>
      <c r="I535" t="s">
        <v>5756</v>
      </c>
      <c r="J535" t="str">
        <f>IFERROR(VLOOKUP(A535,'General Sensing'!GeneralSensing_PNs,2,0),"No")</f>
        <v>Yes</v>
      </c>
      <c r="K535" t="str">
        <f>IFERROR(VLOOKUP(A535,'Optical Sensing'!Optical_PNs,2,0),"No")</f>
        <v>No</v>
      </c>
      <c r="L535" t="str">
        <f>IFERROR(VLOOKUP(A535,Acoustics!Acoustic_PNs,2,0),"No")</f>
        <v>No</v>
      </c>
      <c r="M535" t="str">
        <f>IFERROR(VLOOKUP(A535,Electromagnetic!Electromagnetic_PNs,2,0),"No")</f>
        <v>No</v>
      </c>
      <c r="N535" t="str">
        <f>IFERROR(VLOOKUP(A535,Pizoelectric!Pizoelectic_PNs,2,0),"No")</f>
        <v>Yes</v>
      </c>
      <c r="O535">
        <v>2017</v>
      </c>
      <c r="P535">
        <v>2017</v>
      </c>
      <c r="Q535">
        <v>2013</v>
      </c>
      <c r="R535" s="1" t="s">
        <v>5071</v>
      </c>
      <c r="S535" t="s">
        <v>4149</v>
      </c>
    </row>
    <row r="536" spans="1:19" x14ac:dyDescent="0.3">
      <c r="A536" t="s">
        <v>2865</v>
      </c>
      <c r="B536" t="s">
        <v>5612</v>
      </c>
      <c r="C536" t="s">
        <v>5613</v>
      </c>
      <c r="D536" t="str">
        <f>IFERROR(VLOOKUP(A536,'Assignee Cleaned'!Assignee_Cleanup_Robotics,2,0),"No")</f>
        <v>SEIKO EPSON CORPORATION</v>
      </c>
      <c r="E536" t="s">
        <v>5755</v>
      </c>
      <c r="F536" t="s">
        <v>5757</v>
      </c>
      <c r="G536" t="s">
        <v>5756</v>
      </c>
      <c r="H536" t="s">
        <v>5757</v>
      </c>
      <c r="I536" t="s">
        <v>5756</v>
      </c>
      <c r="J536" t="str">
        <f>IFERROR(VLOOKUP(A536,'General Sensing'!GeneralSensing_PNs,2,0),"No")</f>
        <v>Yes</v>
      </c>
      <c r="K536" t="str">
        <f>IFERROR(VLOOKUP(A536,'Optical Sensing'!Optical_PNs,2,0),"No")</f>
        <v>No</v>
      </c>
      <c r="L536" t="str">
        <f>IFERROR(VLOOKUP(A536,Acoustics!Acoustic_PNs,2,0),"No")</f>
        <v>No</v>
      </c>
      <c r="M536" t="str">
        <f>IFERROR(VLOOKUP(A536,Electromagnetic!Electromagnetic_PNs,2,0),"No")</f>
        <v>No</v>
      </c>
      <c r="N536" t="str">
        <f>IFERROR(VLOOKUP(A536,Pizoelectric!Pizoelectic_PNs,2,0),"No")</f>
        <v>Yes</v>
      </c>
      <c r="O536">
        <v>2017</v>
      </c>
      <c r="P536">
        <v>2017</v>
      </c>
      <c r="Q536">
        <v>2012</v>
      </c>
      <c r="R536" s="1" t="s">
        <v>5378</v>
      </c>
      <c r="S536" t="s">
        <v>5377</v>
      </c>
    </row>
    <row r="537" spans="1:19" x14ac:dyDescent="0.3">
      <c r="A537" t="s">
        <v>1623</v>
      </c>
      <c r="B537" t="s">
        <v>5612</v>
      </c>
      <c r="C537" t="s">
        <v>5613</v>
      </c>
      <c r="D537" t="str">
        <f>IFERROR(VLOOKUP(A537,'Assignee Cleaned'!Assignee_Cleanup_Robotics,2,0),"No")</f>
        <v>SEIKO EPSON CORPORATION</v>
      </c>
      <c r="E537" t="s">
        <v>5755</v>
      </c>
      <c r="F537" t="s">
        <v>5757</v>
      </c>
      <c r="G537" t="s">
        <v>5756</v>
      </c>
      <c r="H537" t="s">
        <v>5757</v>
      </c>
      <c r="I537" t="s">
        <v>5756</v>
      </c>
      <c r="J537" t="str">
        <f>IFERROR(VLOOKUP(A537,'General Sensing'!GeneralSensing_PNs,2,0),"No")</f>
        <v>Yes</v>
      </c>
      <c r="K537" t="str">
        <f>IFERROR(VLOOKUP(A537,'Optical Sensing'!Optical_PNs,2,0),"No")</f>
        <v>No</v>
      </c>
      <c r="L537" t="str">
        <f>IFERROR(VLOOKUP(A537,Acoustics!Acoustic_PNs,2,0),"No")</f>
        <v>No</v>
      </c>
      <c r="M537" t="str">
        <f>IFERROR(VLOOKUP(A537,Electromagnetic!Electromagnetic_PNs,2,0),"No")</f>
        <v>No</v>
      </c>
      <c r="N537" t="str">
        <f>IFERROR(VLOOKUP(A537,Pizoelectric!Pizoelectic_PNs,2,0),"No")</f>
        <v>Yes</v>
      </c>
      <c r="O537">
        <v>2019</v>
      </c>
      <c r="P537">
        <v>2019</v>
      </c>
      <c r="Q537">
        <v>2013</v>
      </c>
      <c r="R537" s="1" t="s">
        <v>4150</v>
      </c>
      <c r="S537" t="s">
        <v>4149</v>
      </c>
    </row>
    <row r="538" spans="1:19" x14ac:dyDescent="0.3">
      <c r="A538" t="s">
        <v>3324</v>
      </c>
      <c r="B538" t="s">
        <v>5612</v>
      </c>
      <c r="C538" t="s">
        <v>5613</v>
      </c>
      <c r="D538" t="str">
        <f>IFERROR(VLOOKUP(A538,'Assignee Cleaned'!Assignee_Cleanup_Robotics,2,0),"No")</f>
        <v>SEIKO EPSON CORPORATION</v>
      </c>
      <c r="E538" t="s">
        <v>5755</v>
      </c>
      <c r="F538" t="s">
        <v>5756</v>
      </c>
      <c r="G538" t="s">
        <v>5756</v>
      </c>
      <c r="H538" t="s">
        <v>5757</v>
      </c>
      <c r="I538" t="s">
        <v>5756</v>
      </c>
      <c r="J538" t="str">
        <f>IFERROR(VLOOKUP(A538,'General Sensing'!GeneralSensing_PNs,2,0),"No")</f>
        <v>No</v>
      </c>
      <c r="K538" t="str">
        <f>IFERROR(VLOOKUP(A538,'Optical Sensing'!Optical_PNs,2,0),"No")</f>
        <v>Yes</v>
      </c>
      <c r="L538" t="str">
        <f>IFERROR(VLOOKUP(A538,Acoustics!Acoustic_PNs,2,0),"No")</f>
        <v>No</v>
      </c>
      <c r="M538" t="str">
        <f>IFERROR(VLOOKUP(A538,Electromagnetic!Electromagnetic_PNs,2,0),"No")</f>
        <v>No</v>
      </c>
      <c r="N538" t="str">
        <f>IFERROR(VLOOKUP(A538,Pizoelectric!Pizoelectic_PNs,2,0),"No")</f>
        <v>No</v>
      </c>
      <c r="O538">
        <v>2016</v>
      </c>
      <c r="P538">
        <v>2015</v>
      </c>
      <c r="Q538">
        <v>2014</v>
      </c>
      <c r="R538" s="1">
        <v>2016395661</v>
      </c>
      <c r="S538" t="s">
        <v>5541</v>
      </c>
    </row>
    <row r="539" spans="1:19" x14ac:dyDescent="0.3">
      <c r="A539" t="s">
        <v>3167</v>
      </c>
      <c r="B539" t="s">
        <v>5612</v>
      </c>
      <c r="C539" t="s">
        <v>5613</v>
      </c>
      <c r="D539" t="str">
        <f>IFERROR(VLOOKUP(A539,'Assignee Cleaned'!Assignee_Cleanup_Robotics,2,0),"No")</f>
        <v>SEIKO EPSON CORPORATION</v>
      </c>
      <c r="E539" t="s">
        <v>5755</v>
      </c>
      <c r="F539" t="s">
        <v>5756</v>
      </c>
      <c r="G539" t="s">
        <v>5756</v>
      </c>
      <c r="H539" t="s">
        <v>5757</v>
      </c>
      <c r="I539" t="s">
        <v>5756</v>
      </c>
      <c r="J539" t="str">
        <f>IFERROR(VLOOKUP(A539,'General Sensing'!GeneralSensing_PNs,2,0),"No")</f>
        <v>Yes</v>
      </c>
      <c r="K539" t="str">
        <f>IFERROR(VLOOKUP(A539,'Optical Sensing'!Optical_PNs,2,0),"No")</f>
        <v>Yes</v>
      </c>
      <c r="L539" t="str">
        <f>IFERROR(VLOOKUP(A539,Acoustics!Acoustic_PNs,2,0),"No")</f>
        <v>No</v>
      </c>
      <c r="M539" t="str">
        <f>IFERROR(VLOOKUP(A539,Electromagnetic!Electromagnetic_PNs,2,0),"No")</f>
        <v>No</v>
      </c>
      <c r="N539" t="str">
        <f>IFERROR(VLOOKUP(A539,Pizoelectric!Pizoelectic_PNs,2,0),"No")</f>
        <v>No</v>
      </c>
      <c r="O539">
        <v>2016</v>
      </c>
      <c r="P539">
        <v>2016</v>
      </c>
      <c r="Q539">
        <v>2015</v>
      </c>
      <c r="R539" s="1">
        <v>2016806362</v>
      </c>
      <c r="S539" t="s">
        <v>4256</v>
      </c>
    </row>
    <row r="540" spans="1:19" x14ac:dyDescent="0.3">
      <c r="A540" t="s">
        <v>2697</v>
      </c>
      <c r="B540" t="s">
        <v>5612</v>
      </c>
      <c r="C540" t="s">
        <v>5613</v>
      </c>
      <c r="D540" t="str">
        <f>IFERROR(VLOOKUP(A540,'Assignee Cleaned'!Assignee_Cleanup_Robotics,2,0),"No")</f>
        <v>SEIKO EPSON CORPORATION</v>
      </c>
      <c r="E540" t="s">
        <v>5755</v>
      </c>
      <c r="F540" t="s">
        <v>5756</v>
      </c>
      <c r="G540" t="s">
        <v>5756</v>
      </c>
      <c r="H540" t="s">
        <v>5757</v>
      </c>
      <c r="I540" t="s">
        <v>5756</v>
      </c>
      <c r="J540" t="str">
        <f>IFERROR(VLOOKUP(A540,'General Sensing'!GeneralSensing_PNs,2,0),"No")</f>
        <v>Yes</v>
      </c>
      <c r="K540" t="str">
        <f>IFERROR(VLOOKUP(A540,'Optical Sensing'!Optical_PNs,2,0),"No")</f>
        <v>Yes</v>
      </c>
      <c r="L540" t="str">
        <f>IFERROR(VLOOKUP(A540,Acoustics!Acoustic_PNs,2,0),"No")</f>
        <v>No</v>
      </c>
      <c r="M540" t="str">
        <f>IFERROR(VLOOKUP(A540,Electromagnetic!Electromagnetic_PNs,2,0),"No")</f>
        <v>No</v>
      </c>
      <c r="N540" t="str">
        <f>IFERROR(VLOOKUP(A540,Pizoelectric!Pizoelectic_PNs,2,0),"No")</f>
        <v>No</v>
      </c>
      <c r="O540">
        <v>2017</v>
      </c>
      <c r="P540">
        <v>2017</v>
      </c>
      <c r="Q540">
        <v>2016</v>
      </c>
      <c r="R540" s="1">
        <v>2017871679</v>
      </c>
      <c r="S540" t="s">
        <v>4904</v>
      </c>
    </row>
    <row r="541" spans="1:19" x14ac:dyDescent="0.3">
      <c r="A541" t="s">
        <v>2521</v>
      </c>
      <c r="B541" t="s">
        <v>5612</v>
      </c>
      <c r="C541" t="s">
        <v>5613</v>
      </c>
      <c r="D541" t="str">
        <f>IFERROR(VLOOKUP(A541,'Assignee Cleaned'!Assignee_Cleanup_Robotics,2,0),"No")</f>
        <v>SEIKO EPSON CORPORATION</v>
      </c>
      <c r="E541" t="s">
        <v>5755</v>
      </c>
      <c r="F541" t="s">
        <v>5756</v>
      </c>
      <c r="G541" t="s">
        <v>5756</v>
      </c>
      <c r="H541" t="s">
        <v>5757</v>
      </c>
      <c r="I541" t="s">
        <v>5756</v>
      </c>
      <c r="J541" t="str">
        <f>IFERROR(VLOOKUP(A541,'General Sensing'!GeneralSensing_PNs,2,0),"No")</f>
        <v>Yes</v>
      </c>
      <c r="K541" t="str">
        <f>IFERROR(VLOOKUP(A541,'Optical Sensing'!Optical_PNs,2,0),"No")</f>
        <v>No</v>
      </c>
      <c r="L541" t="str">
        <f>IFERROR(VLOOKUP(A541,Acoustics!Acoustic_PNs,2,0),"No")</f>
        <v>No</v>
      </c>
      <c r="M541" t="str">
        <f>IFERROR(VLOOKUP(A541,Electromagnetic!Electromagnetic_PNs,2,0),"No")</f>
        <v>No</v>
      </c>
      <c r="N541" t="str">
        <f>IFERROR(VLOOKUP(A541,Pizoelectric!Pizoelectic_PNs,2,0),"No")</f>
        <v>Yes</v>
      </c>
      <c r="O541">
        <v>2018</v>
      </c>
      <c r="P541">
        <v>2017</v>
      </c>
      <c r="Q541">
        <v>2016</v>
      </c>
      <c r="R541" s="1">
        <v>2018259787</v>
      </c>
      <c r="S541" t="s">
        <v>3897</v>
      </c>
    </row>
    <row r="542" spans="1:19" x14ac:dyDescent="0.3">
      <c r="A542" t="s">
        <v>2261</v>
      </c>
      <c r="B542" t="s">
        <v>5612</v>
      </c>
      <c r="C542" t="s">
        <v>5613</v>
      </c>
      <c r="D542" t="str">
        <f>IFERROR(VLOOKUP(A542,'Assignee Cleaned'!Assignee_Cleanup_Robotics,2,0),"No")</f>
        <v>SEIKO EPSON CORPORATION</v>
      </c>
      <c r="E542" t="s">
        <v>5755</v>
      </c>
      <c r="F542" t="s">
        <v>5756</v>
      </c>
      <c r="G542" t="s">
        <v>5756</v>
      </c>
      <c r="H542" t="s">
        <v>5757</v>
      </c>
      <c r="I542" t="s">
        <v>5756</v>
      </c>
      <c r="J542" t="str">
        <f>IFERROR(VLOOKUP(A542,'General Sensing'!GeneralSensing_PNs,2,0),"No")</f>
        <v>Yes</v>
      </c>
      <c r="K542" t="str">
        <f>IFERROR(VLOOKUP(A542,'Optical Sensing'!Optical_PNs,2,0),"No")</f>
        <v>Yes</v>
      </c>
      <c r="L542" t="str">
        <f>IFERROR(VLOOKUP(A542,Acoustics!Acoustic_PNs,2,0),"No")</f>
        <v>No</v>
      </c>
      <c r="M542" t="str">
        <f>IFERROR(VLOOKUP(A542,Electromagnetic!Electromagnetic_PNs,2,0),"No")</f>
        <v>No</v>
      </c>
      <c r="N542" t="str">
        <f>IFERROR(VLOOKUP(A542,Pizoelectric!Pizoelectic_PNs,2,0),"No")</f>
        <v>No</v>
      </c>
      <c r="O542">
        <v>2018</v>
      </c>
      <c r="P542">
        <v>2018</v>
      </c>
      <c r="Q542">
        <v>2017</v>
      </c>
      <c r="R542" s="1">
        <v>2018661401</v>
      </c>
      <c r="S542" t="s">
        <v>5191</v>
      </c>
    </row>
    <row r="543" spans="1:19" x14ac:dyDescent="0.3">
      <c r="A543" t="s">
        <v>2191</v>
      </c>
      <c r="B543" t="s">
        <v>5612</v>
      </c>
      <c r="C543" t="s">
        <v>5613</v>
      </c>
      <c r="D543" t="str">
        <f>IFERROR(VLOOKUP(A543,'Assignee Cleaned'!Assignee_Cleanup_Robotics,2,0),"No")</f>
        <v>SEIKO EPSON CORPORATION</v>
      </c>
      <c r="E543" t="s">
        <v>5755</v>
      </c>
      <c r="F543" t="s">
        <v>5756</v>
      </c>
      <c r="G543" t="s">
        <v>5756</v>
      </c>
      <c r="H543" t="s">
        <v>5757</v>
      </c>
      <c r="I543" t="s">
        <v>5756</v>
      </c>
      <c r="J543" t="str">
        <f>IFERROR(VLOOKUP(A543,'General Sensing'!GeneralSensing_PNs,2,0),"No")</f>
        <v>Yes</v>
      </c>
      <c r="K543" t="str">
        <f>IFERROR(VLOOKUP(A543,'Optical Sensing'!Optical_PNs,2,0),"No")</f>
        <v>No</v>
      </c>
      <c r="L543" t="str">
        <f>IFERROR(VLOOKUP(A543,Acoustics!Acoustic_PNs,2,0),"No")</f>
        <v>No</v>
      </c>
      <c r="M543" t="str">
        <f>IFERROR(VLOOKUP(A543,Electromagnetic!Electromagnetic_PNs,2,0),"No")</f>
        <v>No</v>
      </c>
      <c r="N543" t="str">
        <f>IFERROR(VLOOKUP(A543,Pizoelectric!Pizoelectic_PNs,2,0),"No")</f>
        <v>Yes</v>
      </c>
      <c r="O543">
        <v>2018</v>
      </c>
      <c r="P543">
        <v>2018</v>
      </c>
      <c r="Q543">
        <v>2017</v>
      </c>
      <c r="R543" s="1">
        <v>2018693443</v>
      </c>
      <c r="S543" t="s">
        <v>4797</v>
      </c>
    </row>
    <row r="544" spans="1:19" x14ac:dyDescent="0.3">
      <c r="A544" t="s">
        <v>2132</v>
      </c>
      <c r="B544" t="s">
        <v>5612</v>
      </c>
      <c r="C544" t="s">
        <v>5613</v>
      </c>
      <c r="D544" t="str">
        <f>IFERROR(VLOOKUP(A544,'Assignee Cleaned'!Assignee_Cleanup_Robotics,2,0),"No")</f>
        <v>SEIKO EPSON CORPORATION</v>
      </c>
      <c r="E544" t="s">
        <v>5755</v>
      </c>
      <c r="F544" t="s">
        <v>5756</v>
      </c>
      <c r="G544" t="s">
        <v>5756</v>
      </c>
      <c r="H544" t="s">
        <v>5757</v>
      </c>
      <c r="I544" t="s">
        <v>5756</v>
      </c>
      <c r="J544" t="str">
        <f>IFERROR(VLOOKUP(A544,'General Sensing'!GeneralSensing_PNs,2,0),"No")</f>
        <v>Yes</v>
      </c>
      <c r="K544" t="str">
        <f>IFERROR(VLOOKUP(A544,'Optical Sensing'!Optical_PNs,2,0),"No")</f>
        <v>No</v>
      </c>
      <c r="L544" t="str">
        <f>IFERROR(VLOOKUP(A544,Acoustics!Acoustic_PNs,2,0),"No")</f>
        <v>No</v>
      </c>
      <c r="M544" t="str">
        <f>IFERROR(VLOOKUP(A544,Electromagnetic!Electromagnetic_PNs,2,0),"No")</f>
        <v>No</v>
      </c>
      <c r="N544" t="str">
        <f>IFERROR(VLOOKUP(A544,Pizoelectric!Pizoelectic_PNs,2,0),"No")</f>
        <v>Yes</v>
      </c>
      <c r="O544">
        <v>2018</v>
      </c>
      <c r="P544">
        <v>2018</v>
      </c>
      <c r="Q544">
        <v>2017</v>
      </c>
      <c r="R544" s="1">
        <v>2018767254</v>
      </c>
      <c r="S544" t="s">
        <v>5134</v>
      </c>
    </row>
    <row r="545" spans="1:19" x14ac:dyDescent="0.3">
      <c r="A545" t="s">
        <v>2133</v>
      </c>
      <c r="B545" t="s">
        <v>5612</v>
      </c>
      <c r="C545" t="s">
        <v>5613</v>
      </c>
      <c r="D545" t="str">
        <f>IFERROR(VLOOKUP(A545,'Assignee Cleaned'!Assignee_Cleanup_Robotics,2,0),"No")</f>
        <v>SEIKO EPSON CORPORATION</v>
      </c>
      <c r="E545" t="s">
        <v>5755</v>
      </c>
      <c r="F545" t="s">
        <v>5756</v>
      </c>
      <c r="G545" t="s">
        <v>5756</v>
      </c>
      <c r="H545" t="s">
        <v>5757</v>
      </c>
      <c r="I545" t="s">
        <v>5756</v>
      </c>
      <c r="J545" t="str">
        <f>IFERROR(VLOOKUP(A545,'General Sensing'!GeneralSensing_PNs,2,0),"No")</f>
        <v>Yes</v>
      </c>
      <c r="K545" t="str">
        <f>IFERROR(VLOOKUP(A545,'Optical Sensing'!Optical_PNs,2,0),"No")</f>
        <v>Yes</v>
      </c>
      <c r="L545" t="str">
        <f>IFERROR(VLOOKUP(A545,Acoustics!Acoustic_PNs,2,0),"No")</f>
        <v>No</v>
      </c>
      <c r="M545" t="str">
        <f>IFERROR(VLOOKUP(A545,Electromagnetic!Electromagnetic_PNs,2,0),"No")</f>
        <v>No</v>
      </c>
      <c r="N545" t="str">
        <f>IFERROR(VLOOKUP(A545,Pizoelectric!Pizoelectic_PNs,2,0),"No")</f>
        <v>No</v>
      </c>
      <c r="O545">
        <v>2018</v>
      </c>
      <c r="P545">
        <v>2018</v>
      </c>
      <c r="Q545">
        <v>2017</v>
      </c>
      <c r="R545" s="1">
        <v>2018767590</v>
      </c>
      <c r="S545" t="s">
        <v>4280</v>
      </c>
    </row>
    <row r="546" spans="1:19" x14ac:dyDescent="0.3">
      <c r="A546" t="s">
        <v>2081</v>
      </c>
      <c r="B546" t="s">
        <v>5612</v>
      </c>
      <c r="C546" t="s">
        <v>5613</v>
      </c>
      <c r="D546" t="str">
        <f>IFERROR(VLOOKUP(A546,'Assignee Cleaned'!Assignee_Cleanup_Robotics,2,0),"No")</f>
        <v>SEIKO EPSON CORPORATION</v>
      </c>
      <c r="E546" t="s">
        <v>5755</v>
      </c>
      <c r="F546" t="s">
        <v>5756</v>
      </c>
      <c r="G546" t="s">
        <v>5756</v>
      </c>
      <c r="H546" t="s">
        <v>5757</v>
      </c>
      <c r="I546" t="s">
        <v>5756</v>
      </c>
      <c r="J546" t="str">
        <f>IFERROR(VLOOKUP(A546,'General Sensing'!GeneralSensing_PNs,2,0),"No")</f>
        <v>Yes</v>
      </c>
      <c r="K546" t="str">
        <f>IFERROR(VLOOKUP(A546,'Optical Sensing'!Optical_PNs,2,0),"No")</f>
        <v>No</v>
      </c>
      <c r="L546" t="str">
        <f>IFERROR(VLOOKUP(A546,Acoustics!Acoustic_PNs,2,0),"No")</f>
        <v>No</v>
      </c>
      <c r="M546" t="str">
        <f>IFERROR(VLOOKUP(A546,Electromagnetic!Electromagnetic_PNs,2,0),"No")</f>
        <v>No</v>
      </c>
      <c r="N546" t="str">
        <f>IFERROR(VLOOKUP(A546,Pizoelectric!Pizoelectic_PNs,2,0),"No")</f>
        <v>Yes</v>
      </c>
      <c r="O546">
        <v>2018</v>
      </c>
      <c r="P546">
        <v>2018</v>
      </c>
      <c r="Q546">
        <v>2017</v>
      </c>
      <c r="R546" s="1">
        <v>2018854199</v>
      </c>
      <c r="S546" t="s">
        <v>4628</v>
      </c>
    </row>
    <row r="547" spans="1:19" x14ac:dyDescent="0.3">
      <c r="A547" t="s">
        <v>2021</v>
      </c>
      <c r="B547" t="s">
        <v>5612</v>
      </c>
      <c r="C547" t="s">
        <v>5613</v>
      </c>
      <c r="D547" t="str">
        <f>IFERROR(VLOOKUP(A547,'Assignee Cleaned'!Assignee_Cleanup_Robotics,2,0),"No")</f>
        <v>SEIKO EPSON CORPORATION</v>
      </c>
      <c r="E547" t="s">
        <v>5755</v>
      </c>
      <c r="F547" t="s">
        <v>5756</v>
      </c>
      <c r="G547" t="s">
        <v>5756</v>
      </c>
      <c r="H547" t="s">
        <v>5757</v>
      </c>
      <c r="I547" t="s">
        <v>5756</v>
      </c>
      <c r="J547" t="str">
        <f>IFERROR(VLOOKUP(A547,'General Sensing'!GeneralSensing_PNs,2,0),"No")</f>
        <v>Yes</v>
      </c>
      <c r="K547" t="str">
        <f>IFERROR(VLOOKUP(A547,'Optical Sensing'!Optical_PNs,2,0),"No")</f>
        <v>Yes</v>
      </c>
      <c r="L547" t="str">
        <f>IFERROR(VLOOKUP(A547,Acoustics!Acoustic_PNs,2,0),"No")</f>
        <v>No</v>
      </c>
      <c r="M547" t="str">
        <f>IFERROR(VLOOKUP(A547,Electromagnetic!Electromagnetic_PNs,2,0),"No")</f>
        <v>No</v>
      </c>
      <c r="N547" t="str">
        <f>IFERROR(VLOOKUP(A547,Pizoelectric!Pizoelectic_PNs,2,0),"No")</f>
        <v>No</v>
      </c>
      <c r="O547">
        <v>2018</v>
      </c>
      <c r="P547">
        <v>2018</v>
      </c>
      <c r="Q547">
        <v>2017</v>
      </c>
      <c r="R547" s="1">
        <v>2018966777</v>
      </c>
      <c r="S547" t="s">
        <v>3572</v>
      </c>
    </row>
    <row r="548" spans="1:19" x14ac:dyDescent="0.3">
      <c r="A548" t="s">
        <v>1978</v>
      </c>
      <c r="B548" t="s">
        <v>5612</v>
      </c>
      <c r="C548" t="s">
        <v>5613</v>
      </c>
      <c r="D548" t="str">
        <f>IFERROR(VLOOKUP(A548,'Assignee Cleaned'!Assignee_Cleanup_Robotics,2,0),"No")</f>
        <v>SEIKO EPSON CORPORATION</v>
      </c>
      <c r="E548" t="s">
        <v>5755</v>
      </c>
      <c r="F548" t="s">
        <v>5756</v>
      </c>
      <c r="G548" t="s">
        <v>5756</v>
      </c>
      <c r="H548" t="s">
        <v>5757</v>
      </c>
      <c r="I548" t="s">
        <v>5756</v>
      </c>
      <c r="J548" t="str">
        <f>IFERROR(VLOOKUP(A548,'General Sensing'!GeneralSensing_PNs,2,0),"No")</f>
        <v>Yes</v>
      </c>
      <c r="K548" t="str">
        <f>IFERROR(VLOOKUP(A548,'Optical Sensing'!Optical_PNs,2,0),"No")</f>
        <v>No</v>
      </c>
      <c r="L548" t="str">
        <f>IFERROR(VLOOKUP(A548,Acoustics!Acoustic_PNs,2,0),"No")</f>
        <v>No</v>
      </c>
      <c r="M548" t="str">
        <f>IFERROR(VLOOKUP(A548,Electromagnetic!Electromagnetic_PNs,2,0),"No")</f>
        <v>No</v>
      </c>
      <c r="N548" t="str">
        <f>IFERROR(VLOOKUP(A548,Pizoelectric!Pizoelectic_PNs,2,0),"No")</f>
        <v>Yes</v>
      </c>
      <c r="O548">
        <v>2019</v>
      </c>
      <c r="P548">
        <v>2018</v>
      </c>
      <c r="Q548">
        <v>2017</v>
      </c>
      <c r="R548" s="1">
        <v>2019001775</v>
      </c>
      <c r="S548" t="s">
        <v>4283</v>
      </c>
    </row>
    <row r="549" spans="1:19" x14ac:dyDescent="0.3">
      <c r="A549" t="s">
        <v>1980</v>
      </c>
      <c r="B549" t="s">
        <v>5612</v>
      </c>
      <c r="C549" t="s">
        <v>5613</v>
      </c>
      <c r="D549" t="str">
        <f>IFERROR(VLOOKUP(A549,'Assignee Cleaned'!Assignee_Cleanup_Robotics,2,0),"No")</f>
        <v>SEIKO EPSON CORPORATION</v>
      </c>
      <c r="E549" t="s">
        <v>5755</v>
      </c>
      <c r="F549" t="s">
        <v>5756</v>
      </c>
      <c r="G549" t="s">
        <v>5756</v>
      </c>
      <c r="H549" t="s">
        <v>5757</v>
      </c>
      <c r="I549" t="s">
        <v>5756</v>
      </c>
      <c r="J549" t="str">
        <f>IFERROR(VLOOKUP(A549,'General Sensing'!GeneralSensing_PNs,2,0),"No")</f>
        <v>Yes</v>
      </c>
      <c r="K549" t="str">
        <f>IFERROR(VLOOKUP(A549,'Optical Sensing'!Optical_PNs,2,0),"No")</f>
        <v>No</v>
      </c>
      <c r="L549" t="str">
        <f>IFERROR(VLOOKUP(A549,Acoustics!Acoustic_PNs,2,0),"No")</f>
        <v>No</v>
      </c>
      <c r="M549" t="str">
        <f>IFERROR(VLOOKUP(A549,Electromagnetic!Electromagnetic_PNs,2,0),"No")</f>
        <v>No</v>
      </c>
      <c r="N549" t="str">
        <f>IFERROR(VLOOKUP(A549,Pizoelectric!Pizoelectic_PNs,2,0),"No")</f>
        <v>Yes</v>
      </c>
      <c r="O549">
        <v>2019</v>
      </c>
      <c r="P549">
        <v>2018</v>
      </c>
      <c r="Q549">
        <v>2017</v>
      </c>
      <c r="R549" s="1">
        <v>2019001776</v>
      </c>
      <c r="S549" t="s">
        <v>4265</v>
      </c>
    </row>
    <row r="550" spans="1:19" x14ac:dyDescent="0.3">
      <c r="A550" t="s">
        <v>1914</v>
      </c>
      <c r="B550" t="s">
        <v>5612</v>
      </c>
      <c r="C550" t="s">
        <v>5613</v>
      </c>
      <c r="D550" t="str">
        <f>IFERROR(VLOOKUP(A550,'Assignee Cleaned'!Assignee_Cleanup_Robotics,2,0),"No")</f>
        <v>SEIKO EPSON CORPORATION</v>
      </c>
      <c r="E550" t="s">
        <v>5755</v>
      </c>
      <c r="F550" t="s">
        <v>5756</v>
      </c>
      <c r="G550" t="s">
        <v>5756</v>
      </c>
      <c r="H550" t="s">
        <v>5757</v>
      </c>
      <c r="I550" t="s">
        <v>5756</v>
      </c>
      <c r="J550" t="str">
        <f>IFERROR(VLOOKUP(A550,'General Sensing'!GeneralSensing_PNs,2,0),"No")</f>
        <v>Yes</v>
      </c>
      <c r="K550" t="str">
        <f>IFERROR(VLOOKUP(A550,'Optical Sensing'!Optical_PNs,2,0),"No")</f>
        <v>Yes</v>
      </c>
      <c r="L550" t="str">
        <f>IFERROR(VLOOKUP(A550,Acoustics!Acoustic_PNs,2,0),"No")</f>
        <v>No</v>
      </c>
      <c r="M550" t="str">
        <f>IFERROR(VLOOKUP(A550,Electromagnetic!Electromagnetic_PNs,2,0),"No")</f>
        <v>No</v>
      </c>
      <c r="N550" t="str">
        <f>IFERROR(VLOOKUP(A550,Pizoelectric!Pizoelectic_PNs,2,0),"No")</f>
        <v>No</v>
      </c>
      <c r="O550">
        <v>2019</v>
      </c>
      <c r="P550">
        <v>2018</v>
      </c>
      <c r="Q550">
        <v>2017</v>
      </c>
      <c r="R550" s="1">
        <v>2019116385</v>
      </c>
      <c r="S550" t="s">
        <v>5076</v>
      </c>
    </row>
    <row r="551" spans="1:19" x14ac:dyDescent="0.3">
      <c r="A551" t="s">
        <v>1774</v>
      </c>
      <c r="B551" t="s">
        <v>5612</v>
      </c>
      <c r="C551" t="s">
        <v>5613</v>
      </c>
      <c r="D551" t="str">
        <f>IFERROR(VLOOKUP(A551,'Assignee Cleaned'!Assignee_Cleanup_Robotics,2,0),"No")</f>
        <v>SEIKO EPSON CORPORATION</v>
      </c>
      <c r="E551" t="s">
        <v>5755</v>
      </c>
      <c r="F551" t="s">
        <v>5756</v>
      </c>
      <c r="G551" t="s">
        <v>5756</v>
      </c>
      <c r="H551" t="s">
        <v>5757</v>
      </c>
      <c r="I551" t="s">
        <v>5756</v>
      </c>
      <c r="J551" t="str">
        <f>IFERROR(VLOOKUP(A551,'General Sensing'!GeneralSensing_PNs,2,0),"No")</f>
        <v>Yes</v>
      </c>
      <c r="K551" t="str">
        <f>IFERROR(VLOOKUP(A551,'Optical Sensing'!Optical_PNs,2,0),"No")</f>
        <v>Yes</v>
      </c>
      <c r="L551" t="str">
        <f>IFERROR(VLOOKUP(A551,Acoustics!Acoustic_PNs,2,0),"No")</f>
        <v>No</v>
      </c>
      <c r="M551" t="str">
        <f>IFERROR(VLOOKUP(A551,Electromagnetic!Electromagnetic_PNs,2,0),"No")</f>
        <v>No</v>
      </c>
      <c r="N551" t="str">
        <f>IFERROR(VLOOKUP(A551,Pizoelectric!Pizoelectic_PNs,2,0),"No")</f>
        <v>No</v>
      </c>
      <c r="O551">
        <v>2019</v>
      </c>
      <c r="P551">
        <v>2018</v>
      </c>
      <c r="Q551">
        <v>2017</v>
      </c>
      <c r="R551" s="1">
        <v>2019302048</v>
      </c>
      <c r="S551" t="s">
        <v>3938</v>
      </c>
    </row>
    <row r="552" spans="1:19" x14ac:dyDescent="0.3">
      <c r="A552" t="s">
        <v>1411</v>
      </c>
      <c r="B552" t="s">
        <v>5612</v>
      </c>
      <c r="C552" t="s">
        <v>5613</v>
      </c>
      <c r="D552" t="str">
        <f>IFERROR(VLOOKUP(A552,'Assignee Cleaned'!Assignee_Cleanup_Robotics,2,0),"No")</f>
        <v>SEIKO EPSON CORPORATION</v>
      </c>
      <c r="E552" t="s">
        <v>5755</v>
      </c>
      <c r="F552" t="s">
        <v>5756</v>
      </c>
      <c r="G552" t="s">
        <v>5756</v>
      </c>
      <c r="H552" t="s">
        <v>5757</v>
      </c>
      <c r="I552" t="s">
        <v>5756</v>
      </c>
      <c r="J552" t="str">
        <f>IFERROR(VLOOKUP(A552,'General Sensing'!GeneralSensing_PNs,2,0),"No")</f>
        <v>Yes</v>
      </c>
      <c r="K552" t="str">
        <f>IFERROR(VLOOKUP(A552,'Optical Sensing'!Optical_PNs,2,0),"No")</f>
        <v>Yes</v>
      </c>
      <c r="L552" t="str">
        <f>IFERROR(VLOOKUP(A552,Acoustics!Acoustic_PNs,2,0),"No")</f>
        <v>No</v>
      </c>
      <c r="M552" t="str">
        <f>IFERROR(VLOOKUP(A552,Electromagnetic!Electromagnetic_PNs,2,0),"No")</f>
        <v>No</v>
      </c>
      <c r="N552" t="str">
        <f>IFERROR(VLOOKUP(A552,Pizoelectric!Pizoelectic_PNs,2,0),"No")</f>
        <v>No</v>
      </c>
      <c r="O552">
        <v>2019</v>
      </c>
      <c r="P552">
        <v>2019</v>
      </c>
      <c r="Q552">
        <v>2018</v>
      </c>
      <c r="R552" s="1">
        <v>2019697187</v>
      </c>
      <c r="S552" t="s">
        <v>4284</v>
      </c>
    </row>
    <row r="553" spans="1:19" x14ac:dyDescent="0.3">
      <c r="A553" t="s">
        <v>267</v>
      </c>
      <c r="B553" t="s">
        <v>5612</v>
      </c>
      <c r="C553" t="s">
        <v>5613</v>
      </c>
      <c r="D553" t="str">
        <f>IFERROR(VLOOKUP(A553,'Assignee Cleaned'!Assignee_Cleanup_Robotics,2,0),"No")</f>
        <v>SEIKO EPSON CORPORATION</v>
      </c>
      <c r="E553" t="s">
        <v>5755</v>
      </c>
      <c r="F553" t="s">
        <v>5756</v>
      </c>
      <c r="G553" t="s">
        <v>5756</v>
      </c>
      <c r="H553" t="s">
        <v>5757</v>
      </c>
      <c r="I553" t="s">
        <v>5756</v>
      </c>
      <c r="J553" t="str">
        <f>IFERROR(VLOOKUP(A553,'General Sensing'!GeneralSensing_PNs,2,0),"No")</f>
        <v>Yes</v>
      </c>
      <c r="K553" t="str">
        <f>IFERROR(VLOOKUP(A553,'Optical Sensing'!Optical_PNs,2,0),"No")</f>
        <v>Yes</v>
      </c>
      <c r="L553" t="str">
        <f>IFERROR(VLOOKUP(A553,Acoustics!Acoustic_PNs,2,0),"No")</f>
        <v>No</v>
      </c>
      <c r="M553" t="str">
        <f>IFERROR(VLOOKUP(A553,Electromagnetic!Electromagnetic_PNs,2,0),"No")</f>
        <v>No</v>
      </c>
      <c r="N553" t="str">
        <f>IFERROR(VLOOKUP(A553,Pizoelectric!Pizoelectic_PNs,2,0),"No")</f>
        <v>No</v>
      </c>
      <c r="O553">
        <v>2020</v>
      </c>
      <c r="P553">
        <v>2020</v>
      </c>
      <c r="Q553">
        <v>2019</v>
      </c>
      <c r="R553" s="1">
        <v>2020970137</v>
      </c>
      <c r="S553" t="s">
        <v>3807</v>
      </c>
    </row>
    <row r="554" spans="1:19" x14ac:dyDescent="0.3">
      <c r="A554" t="s">
        <v>239</v>
      </c>
      <c r="B554" t="s">
        <v>5612</v>
      </c>
      <c r="C554" t="s">
        <v>5613</v>
      </c>
      <c r="D554" t="str">
        <f>IFERROR(VLOOKUP(A554,'Assignee Cleaned'!Assignee_Cleanup_Robotics,2,0),"No")</f>
        <v>SEIKO EPSON CORPORATION</v>
      </c>
      <c r="E554" t="s">
        <v>5755</v>
      </c>
      <c r="F554" t="s">
        <v>5756</v>
      </c>
      <c r="G554" t="s">
        <v>5756</v>
      </c>
      <c r="H554" t="s">
        <v>5757</v>
      </c>
      <c r="I554" t="s">
        <v>5756</v>
      </c>
      <c r="J554" t="str">
        <f>IFERROR(VLOOKUP(A554,'General Sensing'!GeneralSensing_PNs,2,0),"No")</f>
        <v>Yes</v>
      </c>
      <c r="K554" t="str">
        <f>IFERROR(VLOOKUP(A554,'Optical Sensing'!Optical_PNs,2,0),"No")</f>
        <v>Yes</v>
      </c>
      <c r="L554" t="str">
        <f>IFERROR(VLOOKUP(A554,Acoustics!Acoustic_PNs,2,0),"No")</f>
        <v>No</v>
      </c>
      <c r="M554" t="str">
        <f>IFERROR(VLOOKUP(A554,Electromagnetic!Electromagnetic_PNs,2,0),"No")</f>
        <v>No</v>
      </c>
      <c r="N554" t="str">
        <f>IFERROR(VLOOKUP(A554,Pizoelectric!Pizoelectic_PNs,2,0),"No")</f>
        <v>No</v>
      </c>
      <c r="O554">
        <v>2020</v>
      </c>
      <c r="P554">
        <v>2020</v>
      </c>
      <c r="Q554">
        <v>2019</v>
      </c>
      <c r="R554" s="1">
        <v>2020978777</v>
      </c>
      <c r="S554" t="s">
        <v>3781</v>
      </c>
    </row>
    <row r="555" spans="1:19" x14ac:dyDescent="0.3">
      <c r="A555" t="s">
        <v>3293</v>
      </c>
      <c r="B555" t="s">
        <v>5612</v>
      </c>
      <c r="C555" t="s">
        <v>5643</v>
      </c>
      <c r="D555" t="str">
        <f>IFERROR(VLOOKUP(A555,'Assignee Cleaned'!Assignee_Cleanup_Robotics,2,0),"No")</f>
        <v>SEIKO EPSON CORPORATION</v>
      </c>
      <c r="E555" t="s">
        <v>6451</v>
      </c>
      <c r="F555" t="s">
        <v>5756</v>
      </c>
      <c r="G555" t="s">
        <v>5756</v>
      </c>
      <c r="H555" t="s">
        <v>5757</v>
      </c>
      <c r="I555" t="s">
        <v>5756</v>
      </c>
      <c r="J555" t="str">
        <f>IFERROR(VLOOKUP(A555,'General Sensing'!GeneralSensing_PNs,2,0),"No")</f>
        <v>Yes</v>
      </c>
      <c r="K555" t="str">
        <f>IFERROR(VLOOKUP(A555,'Optical Sensing'!Optical_PNs,2,0),"No")</f>
        <v>No</v>
      </c>
      <c r="L555" t="str">
        <f>IFERROR(VLOOKUP(A555,Acoustics!Acoustic_PNs,2,0),"No")</f>
        <v>No</v>
      </c>
      <c r="M555" t="str">
        <f>IFERROR(VLOOKUP(A555,Electromagnetic!Electromagnetic_PNs,2,0),"No")</f>
        <v>No</v>
      </c>
      <c r="N555" t="str">
        <f>IFERROR(VLOOKUP(A555,Pizoelectric!Pizoelectic_PNs,2,0),"No")</f>
        <v>Yes</v>
      </c>
      <c r="O555">
        <v>2016</v>
      </c>
      <c r="P555">
        <v>2013</v>
      </c>
      <c r="Q555">
        <v>2012</v>
      </c>
      <c r="R555" s="1" t="s">
        <v>5486</v>
      </c>
      <c r="S555" t="s">
        <v>5377</v>
      </c>
    </row>
    <row r="556" spans="1:19" x14ac:dyDescent="0.3">
      <c r="A556" t="s">
        <v>3003</v>
      </c>
      <c r="B556" t="s">
        <v>5612</v>
      </c>
      <c r="C556" t="s">
        <v>5643</v>
      </c>
      <c r="D556" t="str">
        <f>IFERROR(VLOOKUP(A556,'Assignee Cleaned'!Assignee_Cleanup_Robotics,2,0),"No")</f>
        <v>SEIKO EPSON CORPORATION</v>
      </c>
      <c r="E556" t="s">
        <v>6451</v>
      </c>
      <c r="F556" t="s">
        <v>5756</v>
      </c>
      <c r="G556" t="s">
        <v>5756</v>
      </c>
      <c r="H556" t="s">
        <v>5757</v>
      </c>
      <c r="I556" t="s">
        <v>5756</v>
      </c>
      <c r="J556" t="str">
        <f>IFERROR(VLOOKUP(A556,'General Sensing'!GeneralSensing_PNs,2,0),"No")</f>
        <v>Yes</v>
      </c>
      <c r="K556" t="str">
        <f>IFERROR(VLOOKUP(A556,'Optical Sensing'!Optical_PNs,2,0),"No")</f>
        <v>No</v>
      </c>
      <c r="L556" t="str">
        <f>IFERROR(VLOOKUP(A556,Acoustics!Acoustic_PNs,2,0),"No")</f>
        <v>No</v>
      </c>
      <c r="M556" t="str">
        <f>IFERROR(VLOOKUP(A556,Electromagnetic!Electromagnetic_PNs,2,0),"No")</f>
        <v>No</v>
      </c>
      <c r="N556" t="str">
        <f>IFERROR(VLOOKUP(A556,Pizoelectric!Pizoelectic_PNs,2,0),"No")</f>
        <v>Yes</v>
      </c>
      <c r="O556">
        <v>2017</v>
      </c>
      <c r="P556">
        <v>2014</v>
      </c>
      <c r="Q556">
        <v>2013</v>
      </c>
      <c r="R556" s="1" t="s">
        <v>5398</v>
      </c>
      <c r="S556" t="s">
        <v>4149</v>
      </c>
    </row>
    <row r="557" spans="1:19" x14ac:dyDescent="0.3">
      <c r="A557" t="s">
        <v>3146</v>
      </c>
      <c r="B557" t="s">
        <v>5612</v>
      </c>
      <c r="C557" t="s">
        <v>5643</v>
      </c>
      <c r="D557" t="str">
        <f>IFERROR(VLOOKUP(A557,'Assignee Cleaned'!Assignee_Cleanup_Robotics,2,0),"No")</f>
        <v>SEIKO EPSON CORPORATION</v>
      </c>
      <c r="E557" t="s">
        <v>6451</v>
      </c>
      <c r="F557" t="s">
        <v>5756</v>
      </c>
      <c r="G557" t="s">
        <v>5756</v>
      </c>
      <c r="H557" t="s">
        <v>6495</v>
      </c>
      <c r="I557" t="s">
        <v>5756</v>
      </c>
      <c r="J557" t="str">
        <f>IFERROR(VLOOKUP(A557,'General Sensing'!GeneralSensing_PNs,2,0),"No")</f>
        <v>Yes</v>
      </c>
      <c r="K557" t="str">
        <f>IFERROR(VLOOKUP(A557,'Optical Sensing'!Optical_PNs,2,0),"No")</f>
        <v>No</v>
      </c>
      <c r="L557" t="str">
        <f>IFERROR(VLOOKUP(A557,Acoustics!Acoustic_PNs,2,0),"No")</f>
        <v>No</v>
      </c>
      <c r="M557" t="str">
        <f>IFERROR(VLOOKUP(A557,Electromagnetic!Electromagnetic_PNs,2,0),"No")</f>
        <v>No</v>
      </c>
      <c r="N557" t="str">
        <f>IFERROR(VLOOKUP(A557,Pizoelectric!Pizoelectic_PNs,2,0),"No")</f>
        <v>Yes</v>
      </c>
      <c r="O557">
        <v>2017</v>
      </c>
      <c r="P557">
        <v>2014</v>
      </c>
      <c r="Q557">
        <v>2013</v>
      </c>
      <c r="R557" s="1" t="s">
        <v>5473</v>
      </c>
      <c r="S557" t="s">
        <v>5472</v>
      </c>
    </row>
    <row r="558" spans="1:19" x14ac:dyDescent="0.3">
      <c r="A558" t="s">
        <v>3156</v>
      </c>
      <c r="B558" t="s">
        <v>5612</v>
      </c>
      <c r="C558" t="s">
        <v>5643</v>
      </c>
      <c r="D558" t="str">
        <f>IFERROR(VLOOKUP(A558,'Assignee Cleaned'!Assignee_Cleanup_Robotics,2,0),"No")</f>
        <v>SEIKO EPSON CORPORATION</v>
      </c>
      <c r="E558" t="s">
        <v>6451</v>
      </c>
      <c r="F558" t="s">
        <v>5756</v>
      </c>
      <c r="G558" t="s">
        <v>5756</v>
      </c>
      <c r="H558" t="s">
        <v>6514</v>
      </c>
      <c r="I558" t="s">
        <v>5756</v>
      </c>
      <c r="J558" t="str">
        <f>IFERROR(VLOOKUP(A558,'General Sensing'!GeneralSensing_PNs,2,0),"No")</f>
        <v>Yes</v>
      </c>
      <c r="K558" t="str">
        <f>IFERROR(VLOOKUP(A558,'Optical Sensing'!Optical_PNs,2,0),"No")</f>
        <v>Yes</v>
      </c>
      <c r="L558" t="str">
        <f>IFERROR(VLOOKUP(A558,Acoustics!Acoustic_PNs,2,0),"No")</f>
        <v>No</v>
      </c>
      <c r="M558" t="str">
        <f>IFERROR(VLOOKUP(A558,Electromagnetic!Electromagnetic_PNs,2,0),"No")</f>
        <v>No</v>
      </c>
      <c r="N558" t="str">
        <f>IFERROR(VLOOKUP(A558,Pizoelectric!Pizoelectic_PNs,2,0),"No")</f>
        <v>No</v>
      </c>
      <c r="O558">
        <v>2017</v>
      </c>
      <c r="P558">
        <v>2015</v>
      </c>
      <c r="Q558">
        <v>2014</v>
      </c>
      <c r="R558" s="1" t="s">
        <v>5481</v>
      </c>
      <c r="S558" t="s">
        <v>5480</v>
      </c>
    </row>
    <row r="559" spans="1:19" x14ac:dyDescent="0.3">
      <c r="A559" t="s">
        <v>3078</v>
      </c>
      <c r="B559" t="s">
        <v>5612</v>
      </c>
      <c r="C559" t="s">
        <v>5643</v>
      </c>
      <c r="D559" t="str">
        <f>IFERROR(VLOOKUP(A559,'Assignee Cleaned'!Assignee_Cleanup_Robotics,2,0),"No")</f>
        <v>SEIKO EPSON CORPORATION</v>
      </c>
      <c r="E559" t="s">
        <v>6451</v>
      </c>
      <c r="F559" t="s">
        <v>5756</v>
      </c>
      <c r="G559" t="s">
        <v>5756</v>
      </c>
      <c r="H559" t="s">
        <v>6561</v>
      </c>
      <c r="I559" t="s">
        <v>5756</v>
      </c>
      <c r="J559" t="str">
        <f>IFERROR(VLOOKUP(A559,'General Sensing'!GeneralSensing_PNs,2,0),"No")</f>
        <v>Yes</v>
      </c>
      <c r="K559" t="str">
        <f>IFERROR(VLOOKUP(A559,'Optical Sensing'!Optical_PNs,2,0),"No")</f>
        <v>Yes</v>
      </c>
      <c r="L559" t="str">
        <f>IFERROR(VLOOKUP(A559,Acoustics!Acoustic_PNs,2,0),"No")</f>
        <v>No</v>
      </c>
      <c r="M559" t="str">
        <f>IFERROR(VLOOKUP(A559,Electromagnetic!Electromagnetic_PNs,2,0),"No")</f>
        <v>No</v>
      </c>
      <c r="N559" t="str">
        <f>IFERROR(VLOOKUP(A559,Pizoelectric!Pizoelectic_PNs,2,0),"No")</f>
        <v>No</v>
      </c>
      <c r="O559">
        <v>2017</v>
      </c>
      <c r="P559">
        <v>2015</v>
      </c>
      <c r="Q559">
        <v>2014</v>
      </c>
      <c r="R559" s="1" t="s">
        <v>5452</v>
      </c>
      <c r="S559" t="s">
        <v>5451</v>
      </c>
    </row>
    <row r="560" spans="1:19" x14ac:dyDescent="0.3">
      <c r="A560" t="s">
        <v>3292</v>
      </c>
      <c r="B560" t="s">
        <v>5612</v>
      </c>
      <c r="C560" t="s">
        <v>5613</v>
      </c>
      <c r="D560" t="str">
        <f>IFERROR(VLOOKUP(A560,'Assignee Cleaned'!Assignee_Cleanup_Robotics,2,0),"No")</f>
        <v>SEIKO EPSON CORPORATION</v>
      </c>
      <c r="E560" t="s">
        <v>5755</v>
      </c>
      <c r="F560" t="s">
        <v>5756</v>
      </c>
      <c r="G560" t="s">
        <v>5756</v>
      </c>
      <c r="H560" t="s">
        <v>5757</v>
      </c>
      <c r="I560" t="s">
        <v>5756</v>
      </c>
      <c r="J560" t="str">
        <f>IFERROR(VLOOKUP(A560,'General Sensing'!GeneralSensing_PNs,2,0),"No")</f>
        <v>Yes</v>
      </c>
      <c r="K560" t="str">
        <f>IFERROR(VLOOKUP(A560,'Optical Sensing'!Optical_PNs,2,0),"No")</f>
        <v>No</v>
      </c>
      <c r="L560" t="str">
        <f>IFERROR(VLOOKUP(A560,Acoustics!Acoustic_PNs,2,0),"No")</f>
        <v>No</v>
      </c>
      <c r="M560" t="str">
        <f>IFERROR(VLOOKUP(A560,Electromagnetic!Electromagnetic_PNs,2,0),"No")</f>
        <v>No</v>
      </c>
      <c r="N560" t="str">
        <f>IFERROR(VLOOKUP(A560,Pizoelectric!Pizoelectic_PNs,2,0),"No")</f>
        <v>Yes</v>
      </c>
      <c r="O560">
        <v>2016</v>
      </c>
      <c r="P560">
        <v>2016</v>
      </c>
      <c r="Q560">
        <v>2015</v>
      </c>
      <c r="R560" s="1" t="s">
        <v>4794</v>
      </c>
      <c r="S560" t="s">
        <v>4793</v>
      </c>
    </row>
    <row r="561" spans="1:19" x14ac:dyDescent="0.3">
      <c r="A561" t="s">
        <v>3258</v>
      </c>
      <c r="B561" t="s">
        <v>5612</v>
      </c>
      <c r="C561" t="s">
        <v>5613</v>
      </c>
      <c r="D561" t="str">
        <f>IFERROR(VLOOKUP(A561,'Assignee Cleaned'!Assignee_Cleanup_Robotics,2,0),"No")</f>
        <v>SEIKO EPSON CORPORATION</v>
      </c>
      <c r="E561" t="s">
        <v>5755</v>
      </c>
      <c r="F561" t="s">
        <v>5756</v>
      </c>
      <c r="G561" t="s">
        <v>5756</v>
      </c>
      <c r="H561" t="s">
        <v>5757</v>
      </c>
      <c r="I561" t="s">
        <v>5756</v>
      </c>
      <c r="J561" t="str">
        <f>IFERROR(VLOOKUP(A561,'General Sensing'!GeneralSensing_PNs,2,0),"No")</f>
        <v>Yes</v>
      </c>
      <c r="K561" t="str">
        <f>IFERROR(VLOOKUP(A561,'Optical Sensing'!Optical_PNs,2,0),"No")</f>
        <v>Yes</v>
      </c>
      <c r="L561" t="str">
        <f>IFERROR(VLOOKUP(A561,Acoustics!Acoustic_PNs,2,0),"No")</f>
        <v>No</v>
      </c>
      <c r="M561" t="str">
        <f>IFERROR(VLOOKUP(A561,Electromagnetic!Electromagnetic_PNs,2,0),"No")</f>
        <v>No</v>
      </c>
      <c r="N561" t="str">
        <f>IFERROR(VLOOKUP(A561,Pizoelectric!Pizoelectic_PNs,2,0),"No")</f>
        <v>No</v>
      </c>
      <c r="O561">
        <v>2016</v>
      </c>
      <c r="P561">
        <v>2016</v>
      </c>
      <c r="Q561">
        <v>2015</v>
      </c>
      <c r="R561" s="1" t="s">
        <v>4928</v>
      </c>
      <c r="S561" t="s">
        <v>4927</v>
      </c>
    </row>
    <row r="562" spans="1:19" x14ac:dyDescent="0.3">
      <c r="A562" t="s">
        <v>3016</v>
      </c>
      <c r="B562" t="s">
        <v>5612</v>
      </c>
      <c r="C562" t="s">
        <v>5613</v>
      </c>
      <c r="D562" t="str">
        <f>IFERROR(VLOOKUP(A562,'Assignee Cleaned'!Assignee_Cleanup_Robotics,2,0),"No")</f>
        <v>SEIKO EPSON CORPORATION</v>
      </c>
      <c r="E562" t="s">
        <v>5755</v>
      </c>
      <c r="F562" t="s">
        <v>5756</v>
      </c>
      <c r="G562" t="s">
        <v>5756</v>
      </c>
      <c r="H562" t="s">
        <v>5757</v>
      </c>
      <c r="I562" t="s">
        <v>5756</v>
      </c>
      <c r="J562" t="str">
        <f>IFERROR(VLOOKUP(A562,'General Sensing'!GeneralSensing_PNs,2,0),"No")</f>
        <v>Yes</v>
      </c>
      <c r="K562" t="str">
        <f>IFERROR(VLOOKUP(A562,'Optical Sensing'!Optical_PNs,2,0),"No")</f>
        <v>Yes</v>
      </c>
      <c r="L562" t="str">
        <f>IFERROR(VLOOKUP(A562,Acoustics!Acoustic_PNs,2,0),"No")</f>
        <v>No</v>
      </c>
      <c r="M562" t="str">
        <f>IFERROR(VLOOKUP(A562,Electromagnetic!Electromagnetic_PNs,2,0),"No")</f>
        <v>No</v>
      </c>
      <c r="N562" t="str">
        <f>IFERROR(VLOOKUP(A562,Pizoelectric!Pizoelectic_PNs,2,0),"No")</f>
        <v>No</v>
      </c>
      <c r="O562">
        <v>2017</v>
      </c>
      <c r="P562">
        <v>2016</v>
      </c>
      <c r="Q562">
        <v>2015</v>
      </c>
      <c r="R562" s="1" t="s">
        <v>5055</v>
      </c>
      <c r="S562" t="s">
        <v>5054</v>
      </c>
    </row>
    <row r="563" spans="1:19" x14ac:dyDescent="0.3">
      <c r="A563" t="s">
        <v>2995</v>
      </c>
      <c r="B563" t="s">
        <v>5612</v>
      </c>
      <c r="C563" t="s">
        <v>5613</v>
      </c>
      <c r="D563" t="str">
        <f>IFERROR(VLOOKUP(A563,'Assignee Cleaned'!Assignee_Cleanup_Robotics,2,0),"No")</f>
        <v>SEIKO EPSON CORPORATION</v>
      </c>
      <c r="E563" t="s">
        <v>5755</v>
      </c>
      <c r="F563" t="s">
        <v>5756</v>
      </c>
      <c r="G563" t="s">
        <v>5756</v>
      </c>
      <c r="H563" t="s">
        <v>5757</v>
      </c>
      <c r="I563" t="s">
        <v>5756</v>
      </c>
      <c r="J563" t="str">
        <f>IFERROR(VLOOKUP(A563,'General Sensing'!GeneralSensing_PNs,2,0),"No")</f>
        <v>Yes</v>
      </c>
      <c r="K563" t="str">
        <f>IFERROR(VLOOKUP(A563,'Optical Sensing'!Optical_PNs,2,0),"No")</f>
        <v>Yes</v>
      </c>
      <c r="L563" t="str">
        <f>IFERROR(VLOOKUP(A563,Acoustics!Acoustic_PNs,2,0),"No")</f>
        <v>No</v>
      </c>
      <c r="M563" t="str">
        <f>IFERROR(VLOOKUP(A563,Electromagnetic!Electromagnetic_PNs,2,0),"No")</f>
        <v>No</v>
      </c>
      <c r="N563" t="str">
        <f>IFERROR(VLOOKUP(A563,Pizoelectric!Pizoelectic_PNs,2,0),"No")</f>
        <v>No</v>
      </c>
      <c r="O563">
        <v>2017</v>
      </c>
      <c r="P563">
        <v>2016</v>
      </c>
      <c r="Q563">
        <v>2015</v>
      </c>
      <c r="R563" s="1" t="s">
        <v>4958</v>
      </c>
      <c r="S563" t="s">
        <v>4957</v>
      </c>
    </row>
    <row r="564" spans="1:19" x14ac:dyDescent="0.3">
      <c r="A564" t="s">
        <v>2836</v>
      </c>
      <c r="B564" t="s">
        <v>5612</v>
      </c>
      <c r="C564" t="s">
        <v>5613</v>
      </c>
      <c r="D564" t="str">
        <f>IFERROR(VLOOKUP(A564,'Assignee Cleaned'!Assignee_Cleanup_Robotics,2,0),"No")</f>
        <v>SEIKO EPSON CORPORATION</v>
      </c>
      <c r="E564" t="s">
        <v>5755</v>
      </c>
      <c r="F564" t="s">
        <v>5756</v>
      </c>
      <c r="G564" t="s">
        <v>5756</v>
      </c>
      <c r="H564" t="s">
        <v>5757</v>
      </c>
      <c r="I564" t="s">
        <v>5756</v>
      </c>
      <c r="J564" t="str">
        <f>IFERROR(VLOOKUP(A564,'General Sensing'!GeneralSensing_PNs,2,0),"No")</f>
        <v>Yes</v>
      </c>
      <c r="K564" t="str">
        <f>IFERROR(VLOOKUP(A564,'Optical Sensing'!Optical_PNs,2,0),"No")</f>
        <v>Yes</v>
      </c>
      <c r="L564" t="str">
        <f>IFERROR(VLOOKUP(A564,Acoustics!Acoustic_PNs,2,0),"No")</f>
        <v>No</v>
      </c>
      <c r="M564" t="str">
        <f>IFERROR(VLOOKUP(A564,Electromagnetic!Electromagnetic_PNs,2,0),"No")</f>
        <v>No</v>
      </c>
      <c r="N564" t="str">
        <f>IFERROR(VLOOKUP(A564,Pizoelectric!Pizoelectic_PNs,2,0),"No")</f>
        <v>No</v>
      </c>
      <c r="O564">
        <v>2017</v>
      </c>
      <c r="P564">
        <v>2017</v>
      </c>
      <c r="Q564">
        <v>2016</v>
      </c>
      <c r="R564" s="1" t="s">
        <v>5034</v>
      </c>
      <c r="S564" t="s">
        <v>5033</v>
      </c>
    </row>
    <row r="565" spans="1:19" x14ac:dyDescent="0.3">
      <c r="A565" t="s">
        <v>2670</v>
      </c>
      <c r="B565" t="s">
        <v>5612</v>
      </c>
      <c r="C565" t="s">
        <v>5613</v>
      </c>
      <c r="D565" t="str">
        <f>IFERROR(VLOOKUP(A565,'Assignee Cleaned'!Assignee_Cleanup_Robotics,2,0),"No")</f>
        <v>SEIKO EPSON CORPORATION</v>
      </c>
      <c r="E565" t="s">
        <v>5755</v>
      </c>
      <c r="F565" t="s">
        <v>5756</v>
      </c>
      <c r="G565" t="s">
        <v>5756</v>
      </c>
      <c r="H565" t="s">
        <v>5757</v>
      </c>
      <c r="I565" t="s">
        <v>5756</v>
      </c>
      <c r="J565" t="str">
        <f>IFERROR(VLOOKUP(A565,'General Sensing'!GeneralSensing_PNs,2,0),"No")</f>
        <v>No</v>
      </c>
      <c r="K565" t="str">
        <f>IFERROR(VLOOKUP(A565,'Optical Sensing'!Optical_PNs,2,0),"No")</f>
        <v>Yes</v>
      </c>
      <c r="L565" t="str">
        <f>IFERROR(VLOOKUP(A565,Acoustics!Acoustic_PNs,2,0),"No")</f>
        <v>No</v>
      </c>
      <c r="M565" t="str">
        <f>IFERROR(VLOOKUP(A565,Electromagnetic!Electromagnetic_PNs,2,0),"No")</f>
        <v>No</v>
      </c>
      <c r="N565" t="str">
        <f>IFERROR(VLOOKUP(A565,Pizoelectric!Pizoelectic_PNs,2,0),"No")</f>
        <v>No</v>
      </c>
      <c r="O565">
        <v>2018</v>
      </c>
      <c r="P565">
        <v>2017</v>
      </c>
      <c r="Q565">
        <v>2016</v>
      </c>
      <c r="R565" s="1" t="s">
        <v>4546</v>
      </c>
      <c r="S565" t="s">
        <v>4545</v>
      </c>
    </row>
    <row r="566" spans="1:19" x14ac:dyDescent="0.3">
      <c r="A566" t="s">
        <v>2588</v>
      </c>
      <c r="B566" t="s">
        <v>5612</v>
      </c>
      <c r="C566" t="s">
        <v>5613</v>
      </c>
      <c r="D566" t="str">
        <f>IFERROR(VLOOKUP(A566,'Assignee Cleaned'!Assignee_Cleanup_Robotics,2,0),"No")</f>
        <v>SEIKO EPSON CORPORATION</v>
      </c>
      <c r="E566" t="s">
        <v>5755</v>
      </c>
      <c r="F566" t="s">
        <v>5756</v>
      </c>
      <c r="G566" t="s">
        <v>5756</v>
      </c>
      <c r="H566" t="s">
        <v>5757</v>
      </c>
      <c r="I566" t="s">
        <v>5756</v>
      </c>
      <c r="J566" t="str">
        <f>IFERROR(VLOOKUP(A566,'General Sensing'!GeneralSensing_PNs,2,0),"No")</f>
        <v>Yes</v>
      </c>
      <c r="K566" t="str">
        <f>IFERROR(VLOOKUP(A566,'Optical Sensing'!Optical_PNs,2,0),"No")</f>
        <v>Yes</v>
      </c>
      <c r="L566" t="str">
        <f>IFERROR(VLOOKUP(A566,Acoustics!Acoustic_PNs,2,0),"No")</f>
        <v>No</v>
      </c>
      <c r="M566" t="str">
        <f>IFERROR(VLOOKUP(A566,Electromagnetic!Electromagnetic_PNs,2,0),"No")</f>
        <v>No</v>
      </c>
      <c r="N566" t="str">
        <f>IFERROR(VLOOKUP(A566,Pizoelectric!Pizoelectic_PNs,2,0),"No")</f>
        <v>No</v>
      </c>
      <c r="O566">
        <v>2018</v>
      </c>
      <c r="P566">
        <v>2017</v>
      </c>
      <c r="Q566">
        <v>2016</v>
      </c>
      <c r="R566" s="1" t="s">
        <v>5273</v>
      </c>
      <c r="S566" t="s">
        <v>5272</v>
      </c>
    </row>
    <row r="567" spans="1:19" x14ac:dyDescent="0.3">
      <c r="A567" t="s">
        <v>2387</v>
      </c>
      <c r="B567" t="s">
        <v>5612</v>
      </c>
      <c r="C567" t="s">
        <v>5613</v>
      </c>
      <c r="D567" t="str">
        <f>IFERROR(VLOOKUP(A567,'Assignee Cleaned'!Assignee_Cleanup_Robotics,2,0),"No")</f>
        <v>SEIKO EPSON CORPORATION</v>
      </c>
      <c r="E567" t="s">
        <v>5755</v>
      </c>
      <c r="F567" t="s">
        <v>5756</v>
      </c>
      <c r="G567" t="s">
        <v>5756</v>
      </c>
      <c r="H567" t="s">
        <v>5757</v>
      </c>
      <c r="I567" t="s">
        <v>5756</v>
      </c>
      <c r="J567" t="str">
        <f>IFERROR(VLOOKUP(A567,'General Sensing'!GeneralSensing_PNs,2,0),"No")</f>
        <v>No</v>
      </c>
      <c r="K567" t="str">
        <f>IFERROR(VLOOKUP(A567,'Optical Sensing'!Optical_PNs,2,0),"No")</f>
        <v>Yes</v>
      </c>
      <c r="L567" t="str">
        <f>IFERROR(VLOOKUP(A567,Acoustics!Acoustic_PNs,2,0),"No")</f>
        <v>No</v>
      </c>
      <c r="M567" t="str">
        <f>IFERROR(VLOOKUP(A567,Electromagnetic!Electromagnetic_PNs,2,0),"No")</f>
        <v>No</v>
      </c>
      <c r="N567" t="str">
        <f>IFERROR(VLOOKUP(A567,Pizoelectric!Pizoelectic_PNs,2,0),"No")</f>
        <v>No</v>
      </c>
      <c r="O567">
        <v>2018</v>
      </c>
      <c r="P567">
        <v>2017</v>
      </c>
      <c r="Q567">
        <v>2016</v>
      </c>
      <c r="R567" s="1" t="s">
        <v>5222</v>
      </c>
      <c r="S567" t="s">
        <v>5221</v>
      </c>
    </row>
    <row r="568" spans="1:19" x14ac:dyDescent="0.3">
      <c r="A568" t="s">
        <v>2388</v>
      </c>
      <c r="B568" t="s">
        <v>5612</v>
      </c>
      <c r="C568" t="s">
        <v>5613</v>
      </c>
      <c r="D568" t="str">
        <f>IFERROR(VLOOKUP(A568,'Assignee Cleaned'!Assignee_Cleanup_Robotics,2,0),"No")</f>
        <v>SEIKO EPSON CORPORATION</v>
      </c>
      <c r="E568" t="s">
        <v>5755</v>
      </c>
      <c r="F568" t="s">
        <v>5756</v>
      </c>
      <c r="G568" t="s">
        <v>5756</v>
      </c>
      <c r="H568" t="s">
        <v>5757</v>
      </c>
      <c r="I568" t="s">
        <v>5756</v>
      </c>
      <c r="J568" t="str">
        <f>IFERROR(VLOOKUP(A568,'General Sensing'!GeneralSensing_PNs,2,0),"No")</f>
        <v>No</v>
      </c>
      <c r="K568" t="str">
        <f>IFERROR(VLOOKUP(A568,'Optical Sensing'!Optical_PNs,2,0),"No")</f>
        <v>Yes</v>
      </c>
      <c r="L568" t="str">
        <f>IFERROR(VLOOKUP(A568,Acoustics!Acoustic_PNs,2,0),"No")</f>
        <v>No</v>
      </c>
      <c r="M568" t="str">
        <f>IFERROR(VLOOKUP(A568,Electromagnetic!Electromagnetic_PNs,2,0),"No")</f>
        <v>No</v>
      </c>
      <c r="N568" t="str">
        <f>IFERROR(VLOOKUP(A568,Pizoelectric!Pizoelectic_PNs,2,0),"No")</f>
        <v>No</v>
      </c>
      <c r="O568">
        <v>2018</v>
      </c>
      <c r="P568">
        <v>2017</v>
      </c>
      <c r="Q568">
        <v>2016</v>
      </c>
      <c r="R568" s="1" t="s">
        <v>5224</v>
      </c>
      <c r="S568" t="s">
        <v>5223</v>
      </c>
    </row>
    <row r="569" spans="1:19" x14ac:dyDescent="0.3">
      <c r="A569" t="s">
        <v>2288</v>
      </c>
      <c r="B569" t="s">
        <v>5612</v>
      </c>
      <c r="C569" t="s">
        <v>5613</v>
      </c>
      <c r="D569" t="str">
        <f>IFERROR(VLOOKUP(A569,'Assignee Cleaned'!Assignee_Cleanup_Robotics,2,0),"No")</f>
        <v>SEIKO EPSON CORPORATION</v>
      </c>
      <c r="E569" t="s">
        <v>5755</v>
      </c>
      <c r="F569" t="s">
        <v>5756</v>
      </c>
      <c r="G569" t="s">
        <v>5756</v>
      </c>
      <c r="H569" t="s">
        <v>5757</v>
      </c>
      <c r="I569" t="s">
        <v>5756</v>
      </c>
      <c r="J569" t="str">
        <f>IFERROR(VLOOKUP(A569,'General Sensing'!GeneralSensing_PNs,2,0),"No")</f>
        <v>Yes</v>
      </c>
      <c r="K569" t="str">
        <f>IFERROR(VLOOKUP(A569,'Optical Sensing'!Optical_PNs,2,0),"No")</f>
        <v>Yes</v>
      </c>
      <c r="L569" t="str">
        <f>IFERROR(VLOOKUP(A569,Acoustics!Acoustic_PNs,2,0),"No")</f>
        <v>No</v>
      </c>
      <c r="M569" t="str">
        <f>IFERROR(VLOOKUP(A569,Electromagnetic!Electromagnetic_PNs,2,0),"No")</f>
        <v>No</v>
      </c>
      <c r="N569" t="str">
        <f>IFERROR(VLOOKUP(A569,Pizoelectric!Pizoelectic_PNs,2,0),"No")</f>
        <v>No</v>
      </c>
      <c r="O569">
        <v>2018</v>
      </c>
      <c r="P569">
        <v>2018</v>
      </c>
      <c r="Q569">
        <v>2017</v>
      </c>
      <c r="R569" s="1" t="s">
        <v>3632</v>
      </c>
      <c r="S569" t="s">
        <v>3631</v>
      </c>
    </row>
    <row r="570" spans="1:19" x14ac:dyDescent="0.3">
      <c r="A570" t="s">
        <v>2278</v>
      </c>
      <c r="B570" t="s">
        <v>5612</v>
      </c>
      <c r="C570" t="s">
        <v>5613</v>
      </c>
      <c r="D570" t="str">
        <f>IFERROR(VLOOKUP(A570,'Assignee Cleaned'!Assignee_Cleanup_Robotics,2,0),"No")</f>
        <v>SEIKO EPSON CORPORATION</v>
      </c>
      <c r="E570" t="s">
        <v>5755</v>
      </c>
      <c r="F570" t="s">
        <v>5756</v>
      </c>
      <c r="G570" t="s">
        <v>5756</v>
      </c>
      <c r="H570" t="s">
        <v>5757</v>
      </c>
      <c r="I570" t="s">
        <v>5756</v>
      </c>
      <c r="J570" t="str">
        <f>IFERROR(VLOOKUP(A570,'General Sensing'!GeneralSensing_PNs,2,0),"No")</f>
        <v>No</v>
      </c>
      <c r="K570" t="str">
        <f>IFERROR(VLOOKUP(A570,'Optical Sensing'!Optical_PNs,2,0),"No")</f>
        <v>Yes</v>
      </c>
      <c r="L570" t="str">
        <f>IFERROR(VLOOKUP(A570,Acoustics!Acoustic_PNs,2,0),"No")</f>
        <v>No</v>
      </c>
      <c r="M570" t="str">
        <f>IFERROR(VLOOKUP(A570,Electromagnetic!Electromagnetic_PNs,2,0),"No")</f>
        <v>No</v>
      </c>
      <c r="N570" t="str">
        <f>IFERROR(VLOOKUP(A570,Pizoelectric!Pizoelectic_PNs,2,0),"No")</f>
        <v>No</v>
      </c>
      <c r="O570">
        <v>2018</v>
      </c>
      <c r="P570">
        <v>2018</v>
      </c>
      <c r="Q570">
        <v>2017</v>
      </c>
      <c r="R570" s="1" t="s">
        <v>5199</v>
      </c>
      <c r="S570" t="s">
        <v>5198</v>
      </c>
    </row>
    <row r="571" spans="1:19" x14ac:dyDescent="0.3">
      <c r="A571" t="s">
        <v>2080</v>
      </c>
      <c r="B571" t="s">
        <v>5612</v>
      </c>
      <c r="C571" t="s">
        <v>5613</v>
      </c>
      <c r="D571" t="str">
        <f>IFERROR(VLOOKUP(A571,'Assignee Cleaned'!Assignee_Cleanup_Robotics,2,0),"No")</f>
        <v>SEIKO EPSON CORPORATION</v>
      </c>
      <c r="E571" t="s">
        <v>5755</v>
      </c>
      <c r="F571" t="s">
        <v>5756</v>
      </c>
      <c r="G571" t="s">
        <v>5756</v>
      </c>
      <c r="H571" t="s">
        <v>5757</v>
      </c>
      <c r="I571" t="s">
        <v>5756</v>
      </c>
      <c r="J571" t="str">
        <f>IFERROR(VLOOKUP(A571,'General Sensing'!GeneralSensing_PNs,2,0),"No")</f>
        <v>Yes</v>
      </c>
      <c r="K571" t="str">
        <f>IFERROR(VLOOKUP(A571,'Optical Sensing'!Optical_PNs,2,0),"No")</f>
        <v>No</v>
      </c>
      <c r="L571" t="str">
        <f>IFERROR(VLOOKUP(A571,Acoustics!Acoustic_PNs,2,0),"No")</f>
        <v>No</v>
      </c>
      <c r="M571" t="str">
        <f>IFERROR(VLOOKUP(A571,Electromagnetic!Electromagnetic_PNs,2,0),"No")</f>
        <v>No</v>
      </c>
      <c r="N571" t="str">
        <f>IFERROR(VLOOKUP(A571,Pizoelectric!Pizoelectic_PNs,2,0),"No")</f>
        <v>Yes</v>
      </c>
      <c r="O571">
        <v>2018</v>
      </c>
      <c r="P571">
        <v>2018</v>
      </c>
      <c r="Q571">
        <v>2017</v>
      </c>
      <c r="R571" s="1" t="s">
        <v>4780</v>
      </c>
      <c r="S571" t="s">
        <v>4779</v>
      </c>
    </row>
    <row r="572" spans="1:19" x14ac:dyDescent="0.3">
      <c r="A572" t="s">
        <v>2082</v>
      </c>
      <c r="B572" t="s">
        <v>5612</v>
      </c>
      <c r="C572" t="s">
        <v>5613</v>
      </c>
      <c r="D572" t="str">
        <f>IFERROR(VLOOKUP(A572,'Assignee Cleaned'!Assignee_Cleanup_Robotics,2,0),"No")</f>
        <v>SEIKO EPSON CORPORATION</v>
      </c>
      <c r="E572" t="s">
        <v>5755</v>
      </c>
      <c r="F572" t="s">
        <v>5756</v>
      </c>
      <c r="G572" t="s">
        <v>5756</v>
      </c>
      <c r="H572" t="s">
        <v>5757</v>
      </c>
      <c r="I572" t="s">
        <v>5756</v>
      </c>
      <c r="J572" t="str">
        <f>IFERROR(VLOOKUP(A572,'General Sensing'!GeneralSensing_PNs,2,0),"No")</f>
        <v>Yes</v>
      </c>
      <c r="K572" t="str">
        <f>IFERROR(VLOOKUP(A572,'Optical Sensing'!Optical_PNs,2,0),"No")</f>
        <v>Yes</v>
      </c>
      <c r="L572" t="str">
        <f>IFERROR(VLOOKUP(A572,Acoustics!Acoustic_PNs,2,0),"No")</f>
        <v>No</v>
      </c>
      <c r="M572" t="str">
        <f>IFERROR(VLOOKUP(A572,Electromagnetic!Electromagnetic_PNs,2,0),"No")</f>
        <v>No</v>
      </c>
      <c r="N572" t="str">
        <f>IFERROR(VLOOKUP(A572,Pizoelectric!Pizoelectic_PNs,2,0),"No")</f>
        <v>No</v>
      </c>
      <c r="O572">
        <v>2018</v>
      </c>
      <c r="P572">
        <v>2018</v>
      </c>
      <c r="Q572">
        <v>2017</v>
      </c>
      <c r="R572" s="1" t="s">
        <v>5037</v>
      </c>
      <c r="S572" t="s">
        <v>5036</v>
      </c>
    </row>
    <row r="573" spans="1:19" x14ac:dyDescent="0.3">
      <c r="A573" t="s">
        <v>2045</v>
      </c>
      <c r="B573" t="s">
        <v>5612</v>
      </c>
      <c r="C573" t="s">
        <v>5613</v>
      </c>
      <c r="D573" t="str">
        <f>IFERROR(VLOOKUP(A573,'Assignee Cleaned'!Assignee_Cleanup_Robotics,2,0),"No")</f>
        <v>SEIKO EPSON CORPORATION</v>
      </c>
      <c r="E573" t="s">
        <v>5755</v>
      </c>
      <c r="F573" t="s">
        <v>5756</v>
      </c>
      <c r="G573" t="s">
        <v>5756</v>
      </c>
      <c r="H573" t="s">
        <v>5757</v>
      </c>
      <c r="I573" t="s">
        <v>5756</v>
      </c>
      <c r="J573" t="str">
        <f>IFERROR(VLOOKUP(A573,'General Sensing'!GeneralSensing_PNs,2,0),"No")</f>
        <v>Yes</v>
      </c>
      <c r="K573" t="str">
        <f>IFERROR(VLOOKUP(A573,'Optical Sensing'!Optical_PNs,2,0),"No")</f>
        <v>No</v>
      </c>
      <c r="L573" t="str">
        <f>IFERROR(VLOOKUP(A573,Acoustics!Acoustic_PNs,2,0),"No")</f>
        <v>No</v>
      </c>
      <c r="M573" t="str">
        <f>IFERROR(VLOOKUP(A573,Electromagnetic!Electromagnetic_PNs,2,0),"No")</f>
        <v>No</v>
      </c>
      <c r="N573" t="str">
        <f>IFERROR(VLOOKUP(A573,Pizoelectric!Pizoelectic_PNs,2,0),"No")</f>
        <v>Yes</v>
      </c>
      <c r="O573">
        <v>2018</v>
      </c>
      <c r="P573">
        <v>2018</v>
      </c>
      <c r="Q573">
        <v>2017</v>
      </c>
      <c r="R573" s="1" t="s">
        <v>3896</v>
      </c>
      <c r="S573" t="s">
        <v>3895</v>
      </c>
    </row>
    <row r="574" spans="1:19" x14ac:dyDescent="0.3">
      <c r="A574" t="s">
        <v>1791</v>
      </c>
      <c r="B574" t="s">
        <v>5612</v>
      </c>
      <c r="C574" t="s">
        <v>5613</v>
      </c>
      <c r="D574" t="str">
        <f>IFERROR(VLOOKUP(A574,'Assignee Cleaned'!Assignee_Cleanup_Robotics,2,0),"No")</f>
        <v>SEIKO EPSON CORPORATION</v>
      </c>
      <c r="E574" t="s">
        <v>5755</v>
      </c>
      <c r="F574" t="s">
        <v>5756</v>
      </c>
      <c r="G574" t="s">
        <v>5756</v>
      </c>
      <c r="H574" t="s">
        <v>5757</v>
      </c>
      <c r="I574" t="s">
        <v>5756</v>
      </c>
      <c r="J574" t="str">
        <f>IFERROR(VLOOKUP(A574,'General Sensing'!GeneralSensing_PNs,2,0),"No")</f>
        <v>Yes</v>
      </c>
      <c r="K574" t="str">
        <f>IFERROR(VLOOKUP(A574,'Optical Sensing'!Optical_PNs,2,0),"No")</f>
        <v>Yes</v>
      </c>
      <c r="L574" t="str">
        <f>IFERROR(VLOOKUP(A574,Acoustics!Acoustic_PNs,2,0),"No")</f>
        <v>No</v>
      </c>
      <c r="M574" t="str">
        <f>IFERROR(VLOOKUP(A574,Electromagnetic!Electromagnetic_PNs,2,0),"No")</f>
        <v>No</v>
      </c>
      <c r="N574" t="str">
        <f>IFERROR(VLOOKUP(A574,Pizoelectric!Pizoelectic_PNs,2,0),"No")</f>
        <v>No</v>
      </c>
      <c r="O574">
        <v>2019</v>
      </c>
      <c r="P574">
        <v>2018</v>
      </c>
      <c r="Q574">
        <v>2017</v>
      </c>
      <c r="R574" s="1" t="s">
        <v>5026</v>
      </c>
      <c r="S574" t="s">
        <v>5025</v>
      </c>
    </row>
    <row r="575" spans="1:19" x14ac:dyDescent="0.3">
      <c r="A575" t="s">
        <v>1790</v>
      </c>
      <c r="B575" t="s">
        <v>5612</v>
      </c>
      <c r="C575" t="s">
        <v>5613</v>
      </c>
      <c r="D575" t="str">
        <f>IFERROR(VLOOKUP(A575,'Assignee Cleaned'!Assignee_Cleanup_Robotics,2,0),"No")</f>
        <v>SEIKO EPSON CORPORATION</v>
      </c>
      <c r="E575" t="s">
        <v>5755</v>
      </c>
      <c r="F575" t="s">
        <v>5756</v>
      </c>
      <c r="G575" t="s">
        <v>5756</v>
      </c>
      <c r="H575" t="s">
        <v>5757</v>
      </c>
      <c r="I575" t="s">
        <v>5756</v>
      </c>
      <c r="J575" t="str">
        <f>IFERROR(VLOOKUP(A575,'General Sensing'!GeneralSensing_PNs,2,0),"No")</f>
        <v>Yes</v>
      </c>
      <c r="K575" t="str">
        <f>IFERROR(VLOOKUP(A575,'Optical Sensing'!Optical_PNs,2,0),"No")</f>
        <v>Yes</v>
      </c>
      <c r="L575" t="str">
        <f>IFERROR(VLOOKUP(A575,Acoustics!Acoustic_PNs,2,0),"No")</f>
        <v>No</v>
      </c>
      <c r="M575" t="str">
        <f>IFERROR(VLOOKUP(A575,Electromagnetic!Electromagnetic_PNs,2,0),"No")</f>
        <v>No</v>
      </c>
      <c r="N575" t="str">
        <f>IFERROR(VLOOKUP(A575,Pizoelectric!Pizoelectic_PNs,2,0),"No")</f>
        <v>No</v>
      </c>
      <c r="O575">
        <v>2019</v>
      </c>
      <c r="P575">
        <v>2018</v>
      </c>
      <c r="Q575">
        <v>2017</v>
      </c>
      <c r="R575" s="1" t="s">
        <v>3980</v>
      </c>
      <c r="S575" t="s">
        <v>3979</v>
      </c>
    </row>
    <row r="576" spans="1:19" x14ac:dyDescent="0.3">
      <c r="A576" t="s">
        <v>1771</v>
      </c>
      <c r="B576" t="s">
        <v>5612</v>
      </c>
      <c r="C576" t="s">
        <v>5613</v>
      </c>
      <c r="D576" t="str">
        <f>IFERROR(VLOOKUP(A576,'Assignee Cleaned'!Assignee_Cleanup_Robotics,2,0),"No")</f>
        <v>SEIKO EPSON CORPORATION</v>
      </c>
      <c r="E576" t="s">
        <v>5755</v>
      </c>
      <c r="F576" t="s">
        <v>5756</v>
      </c>
      <c r="G576" t="s">
        <v>5756</v>
      </c>
      <c r="H576" t="s">
        <v>5757</v>
      </c>
      <c r="I576" t="s">
        <v>5756</v>
      </c>
      <c r="J576" t="str">
        <f>IFERROR(VLOOKUP(A576,'General Sensing'!GeneralSensing_PNs,2,0),"No")</f>
        <v>Yes</v>
      </c>
      <c r="K576" t="str">
        <f>IFERROR(VLOOKUP(A576,'Optical Sensing'!Optical_PNs,2,0),"No")</f>
        <v>Yes</v>
      </c>
      <c r="L576" t="str">
        <f>IFERROR(VLOOKUP(A576,Acoustics!Acoustic_PNs,2,0),"No")</f>
        <v>No</v>
      </c>
      <c r="M576" t="str">
        <f>IFERROR(VLOOKUP(A576,Electromagnetic!Electromagnetic_PNs,2,0),"No")</f>
        <v>No</v>
      </c>
      <c r="N576" t="str">
        <f>IFERROR(VLOOKUP(A576,Pizoelectric!Pizoelectic_PNs,2,0),"No")</f>
        <v>No</v>
      </c>
      <c r="O576">
        <v>2019</v>
      </c>
      <c r="P576">
        <v>2018</v>
      </c>
      <c r="Q576">
        <v>2017</v>
      </c>
      <c r="R576" s="1" t="s">
        <v>4296</v>
      </c>
      <c r="S576" t="s">
        <v>4295</v>
      </c>
    </row>
    <row r="577" spans="1:19" x14ac:dyDescent="0.3">
      <c r="A577" t="s">
        <v>1695</v>
      </c>
      <c r="B577" t="s">
        <v>5612</v>
      </c>
      <c r="C577" t="s">
        <v>5613</v>
      </c>
      <c r="D577" t="str">
        <f>IFERROR(VLOOKUP(A577,'Assignee Cleaned'!Assignee_Cleanup_Robotics,2,0),"No")</f>
        <v>SEIKO EPSON CORPORATION</v>
      </c>
      <c r="E577" t="s">
        <v>5755</v>
      </c>
      <c r="F577" t="s">
        <v>5756</v>
      </c>
      <c r="G577" t="s">
        <v>5756</v>
      </c>
      <c r="H577" t="s">
        <v>5757</v>
      </c>
      <c r="I577" t="s">
        <v>5756</v>
      </c>
      <c r="J577" t="str">
        <f>IFERROR(VLOOKUP(A577,'General Sensing'!GeneralSensing_PNs,2,0),"No")</f>
        <v>No</v>
      </c>
      <c r="K577" t="str">
        <f>IFERROR(VLOOKUP(A577,'Optical Sensing'!Optical_PNs,2,0),"No")</f>
        <v>Yes</v>
      </c>
      <c r="L577" t="str">
        <f>IFERROR(VLOOKUP(A577,Acoustics!Acoustic_PNs,2,0),"No")</f>
        <v>No</v>
      </c>
      <c r="M577" t="str">
        <f>IFERROR(VLOOKUP(A577,Electromagnetic!Electromagnetic_PNs,2,0),"No")</f>
        <v>No</v>
      </c>
      <c r="N577" t="str">
        <f>IFERROR(VLOOKUP(A577,Pizoelectric!Pizoelectic_PNs,2,0),"No")</f>
        <v>No</v>
      </c>
      <c r="O577">
        <v>2019</v>
      </c>
      <c r="P577">
        <v>2018</v>
      </c>
      <c r="Q577">
        <v>2017</v>
      </c>
      <c r="R577" s="1" t="s">
        <v>4952</v>
      </c>
      <c r="S577" t="s">
        <v>4951</v>
      </c>
    </row>
    <row r="578" spans="1:19" x14ac:dyDescent="0.3">
      <c r="A578" t="s">
        <v>1412</v>
      </c>
      <c r="B578" t="s">
        <v>5612</v>
      </c>
      <c r="C578" t="s">
        <v>5613</v>
      </c>
      <c r="D578" t="str">
        <f>IFERROR(VLOOKUP(A578,'Assignee Cleaned'!Assignee_Cleanup_Robotics,2,0),"No")</f>
        <v>SEIKO EPSON CORPORATION</v>
      </c>
      <c r="E578" t="s">
        <v>5755</v>
      </c>
      <c r="F578" t="s">
        <v>5756</v>
      </c>
      <c r="G578" t="s">
        <v>5756</v>
      </c>
      <c r="H578" t="s">
        <v>5757</v>
      </c>
      <c r="I578" t="s">
        <v>5756</v>
      </c>
      <c r="J578" t="str">
        <f>IFERROR(VLOOKUP(A578,'General Sensing'!GeneralSensing_PNs,2,0),"No")</f>
        <v>Yes</v>
      </c>
      <c r="K578" t="str">
        <f>IFERROR(VLOOKUP(A578,'Optical Sensing'!Optical_PNs,2,0),"No")</f>
        <v>Yes</v>
      </c>
      <c r="L578" t="str">
        <f>IFERROR(VLOOKUP(A578,Acoustics!Acoustic_PNs,2,0),"No")</f>
        <v>No</v>
      </c>
      <c r="M578" t="str">
        <f>IFERROR(VLOOKUP(A578,Electromagnetic!Electromagnetic_PNs,2,0),"No")</f>
        <v>No</v>
      </c>
      <c r="N578" t="str">
        <f>IFERROR(VLOOKUP(A578,Pizoelectric!Pizoelectic_PNs,2,0),"No")</f>
        <v>No</v>
      </c>
      <c r="O578">
        <v>2019</v>
      </c>
      <c r="P578">
        <v>2019</v>
      </c>
      <c r="Q578">
        <v>2018</v>
      </c>
      <c r="R578" s="1" t="s">
        <v>3893</v>
      </c>
      <c r="S578" t="s">
        <v>3892</v>
      </c>
    </row>
    <row r="579" spans="1:19" x14ac:dyDescent="0.3">
      <c r="A579" t="s">
        <v>1370</v>
      </c>
      <c r="B579" t="s">
        <v>5612</v>
      </c>
      <c r="C579" t="s">
        <v>5613</v>
      </c>
      <c r="D579" t="str">
        <f>IFERROR(VLOOKUP(A579,'Assignee Cleaned'!Assignee_Cleanup_Robotics,2,0),"No")</f>
        <v>SEIKO EPSON CORPORATION</v>
      </c>
      <c r="E579" t="s">
        <v>5755</v>
      </c>
      <c r="F579" t="s">
        <v>5756</v>
      </c>
      <c r="G579" t="s">
        <v>5756</v>
      </c>
      <c r="H579" t="s">
        <v>5757</v>
      </c>
      <c r="I579" t="s">
        <v>5756</v>
      </c>
      <c r="J579" t="str">
        <f>IFERROR(VLOOKUP(A579,'General Sensing'!GeneralSensing_PNs,2,0),"No")</f>
        <v>Yes</v>
      </c>
      <c r="K579" t="str">
        <f>IFERROR(VLOOKUP(A579,'Optical Sensing'!Optical_PNs,2,0),"No")</f>
        <v>No</v>
      </c>
      <c r="L579" t="str">
        <f>IFERROR(VLOOKUP(A579,Acoustics!Acoustic_PNs,2,0),"No")</f>
        <v>No</v>
      </c>
      <c r="M579" t="str">
        <f>IFERROR(VLOOKUP(A579,Electromagnetic!Electromagnetic_PNs,2,0),"No")</f>
        <v>No</v>
      </c>
      <c r="N579" t="str">
        <f>IFERROR(VLOOKUP(A579,Pizoelectric!Pizoelectic_PNs,2,0),"No")</f>
        <v>Yes</v>
      </c>
      <c r="O579">
        <v>2019</v>
      </c>
      <c r="P579">
        <v>2019</v>
      </c>
      <c r="Q579">
        <v>2018</v>
      </c>
      <c r="R579" s="1" t="s">
        <v>4832</v>
      </c>
      <c r="S579" t="s">
        <v>4831</v>
      </c>
    </row>
    <row r="580" spans="1:19" x14ac:dyDescent="0.3">
      <c r="A580" t="s">
        <v>1372</v>
      </c>
      <c r="B580" t="s">
        <v>5612</v>
      </c>
      <c r="C580" t="s">
        <v>5613</v>
      </c>
      <c r="D580" t="str">
        <f>IFERROR(VLOOKUP(A580,'Assignee Cleaned'!Assignee_Cleanup_Robotics,2,0),"No")</f>
        <v>SEIKO EPSON CORPORATION</v>
      </c>
      <c r="E580" t="s">
        <v>5755</v>
      </c>
      <c r="F580" t="s">
        <v>5756</v>
      </c>
      <c r="G580" t="s">
        <v>5756</v>
      </c>
      <c r="H580" t="s">
        <v>5757</v>
      </c>
      <c r="I580" t="s">
        <v>5756</v>
      </c>
      <c r="J580" t="str">
        <f>IFERROR(VLOOKUP(A580,'General Sensing'!GeneralSensing_PNs,2,0),"No")</f>
        <v>Yes</v>
      </c>
      <c r="K580" t="str">
        <f>IFERROR(VLOOKUP(A580,'Optical Sensing'!Optical_PNs,2,0),"No")</f>
        <v>No</v>
      </c>
      <c r="L580" t="str">
        <f>IFERROR(VLOOKUP(A580,Acoustics!Acoustic_PNs,2,0),"No")</f>
        <v>No</v>
      </c>
      <c r="M580" t="str">
        <f>IFERROR(VLOOKUP(A580,Electromagnetic!Electromagnetic_PNs,2,0),"No")</f>
        <v>No</v>
      </c>
      <c r="N580" t="str">
        <f>IFERROR(VLOOKUP(A580,Pizoelectric!Pizoelectic_PNs,2,0),"No")</f>
        <v>Yes</v>
      </c>
      <c r="O580">
        <v>2019</v>
      </c>
      <c r="P580">
        <v>2019</v>
      </c>
      <c r="Q580">
        <v>2018</v>
      </c>
      <c r="R580" s="1" t="s">
        <v>4845</v>
      </c>
      <c r="S580" t="s">
        <v>4844</v>
      </c>
    </row>
    <row r="581" spans="1:19" x14ac:dyDescent="0.3">
      <c r="A581" t="s">
        <v>1290</v>
      </c>
      <c r="B581" t="s">
        <v>5612</v>
      </c>
      <c r="C581" t="s">
        <v>5613</v>
      </c>
      <c r="D581" t="str">
        <f>IFERROR(VLOOKUP(A581,'Assignee Cleaned'!Assignee_Cleanup_Robotics,2,0),"No")</f>
        <v>SEIKO EPSON CORPORATION</v>
      </c>
      <c r="E581" t="s">
        <v>5755</v>
      </c>
      <c r="F581" t="s">
        <v>5756</v>
      </c>
      <c r="G581" t="s">
        <v>5756</v>
      </c>
      <c r="H581" t="s">
        <v>5757</v>
      </c>
      <c r="I581" t="s">
        <v>5756</v>
      </c>
      <c r="J581" t="str">
        <f>IFERROR(VLOOKUP(A581,'General Sensing'!GeneralSensing_PNs,2,0),"No")</f>
        <v>Yes</v>
      </c>
      <c r="K581" t="str">
        <f>IFERROR(VLOOKUP(A581,'Optical Sensing'!Optical_PNs,2,0),"No")</f>
        <v>Yes</v>
      </c>
      <c r="L581" t="str">
        <f>IFERROR(VLOOKUP(A581,Acoustics!Acoustic_PNs,2,0),"No")</f>
        <v>No</v>
      </c>
      <c r="M581" t="str">
        <f>IFERROR(VLOOKUP(A581,Electromagnetic!Electromagnetic_PNs,2,0),"No")</f>
        <v>No</v>
      </c>
      <c r="N581" t="str">
        <f>IFERROR(VLOOKUP(A581,Pizoelectric!Pizoelectic_PNs,2,0),"No")</f>
        <v>No</v>
      </c>
      <c r="O581">
        <v>2019</v>
      </c>
      <c r="P581">
        <v>2019</v>
      </c>
      <c r="Q581">
        <v>2018</v>
      </c>
      <c r="R581" s="1" t="s">
        <v>4767</v>
      </c>
      <c r="S581" t="s">
        <v>4766</v>
      </c>
    </row>
    <row r="582" spans="1:19" x14ac:dyDescent="0.3">
      <c r="A582" t="s">
        <v>1211</v>
      </c>
      <c r="B582" t="s">
        <v>5612</v>
      </c>
      <c r="C582" t="s">
        <v>5613</v>
      </c>
      <c r="D582" t="str">
        <f>IFERROR(VLOOKUP(A582,'Assignee Cleaned'!Assignee_Cleanup_Robotics,2,0),"No")</f>
        <v>SEIKO EPSON CORPORATION</v>
      </c>
      <c r="E582" t="s">
        <v>5755</v>
      </c>
      <c r="F582" t="s">
        <v>5756</v>
      </c>
      <c r="G582" t="s">
        <v>5756</v>
      </c>
      <c r="H582" t="s">
        <v>5757</v>
      </c>
      <c r="I582" t="s">
        <v>5756</v>
      </c>
      <c r="J582" t="str">
        <f>IFERROR(VLOOKUP(A582,'General Sensing'!GeneralSensing_PNs,2,0),"No")</f>
        <v>Yes</v>
      </c>
      <c r="K582" t="str">
        <f>IFERROR(VLOOKUP(A582,'Optical Sensing'!Optical_PNs,2,0),"No")</f>
        <v>No</v>
      </c>
      <c r="L582" t="str">
        <f>IFERROR(VLOOKUP(A582,Acoustics!Acoustic_PNs,2,0),"No")</f>
        <v>No</v>
      </c>
      <c r="M582" t="str">
        <f>IFERROR(VLOOKUP(A582,Electromagnetic!Electromagnetic_PNs,2,0),"No")</f>
        <v>No</v>
      </c>
      <c r="N582" t="str">
        <f>IFERROR(VLOOKUP(A582,Pizoelectric!Pizoelectic_PNs,2,0),"No")</f>
        <v>Yes</v>
      </c>
      <c r="O582">
        <v>2019</v>
      </c>
      <c r="P582">
        <v>2019</v>
      </c>
      <c r="Q582">
        <v>2018</v>
      </c>
      <c r="R582" s="1" t="s">
        <v>4721</v>
      </c>
      <c r="S582" t="s">
        <v>4720</v>
      </c>
    </row>
    <row r="583" spans="1:19" x14ac:dyDescent="0.3">
      <c r="A583" t="s">
        <v>1069</v>
      </c>
      <c r="B583" t="s">
        <v>5612</v>
      </c>
      <c r="C583" t="s">
        <v>5613</v>
      </c>
      <c r="D583" t="str">
        <f>IFERROR(VLOOKUP(A583,'Assignee Cleaned'!Assignee_Cleanup_Robotics,2,0),"No")</f>
        <v>SEIKO EPSON CORPORATION</v>
      </c>
      <c r="E583" t="s">
        <v>5755</v>
      </c>
      <c r="F583" t="s">
        <v>5756</v>
      </c>
      <c r="G583" t="s">
        <v>5756</v>
      </c>
      <c r="H583" t="s">
        <v>5757</v>
      </c>
      <c r="I583" t="s">
        <v>5756</v>
      </c>
      <c r="J583" t="str">
        <f>IFERROR(VLOOKUP(A583,'General Sensing'!GeneralSensing_PNs,2,0),"No")</f>
        <v>Yes</v>
      </c>
      <c r="K583" t="str">
        <f>IFERROR(VLOOKUP(A583,'Optical Sensing'!Optical_PNs,2,0),"No")</f>
        <v>Yes</v>
      </c>
      <c r="L583" t="str">
        <f>IFERROR(VLOOKUP(A583,Acoustics!Acoustic_PNs,2,0),"No")</f>
        <v>No</v>
      </c>
      <c r="M583" t="str">
        <f>IFERROR(VLOOKUP(A583,Electromagnetic!Electromagnetic_PNs,2,0),"No")</f>
        <v>No</v>
      </c>
      <c r="N583" t="str">
        <f>IFERROR(VLOOKUP(A583,Pizoelectric!Pizoelectic_PNs,2,0),"No")</f>
        <v>No</v>
      </c>
      <c r="O583">
        <v>2019</v>
      </c>
      <c r="P583">
        <v>2019</v>
      </c>
      <c r="Q583">
        <v>2018</v>
      </c>
      <c r="R583" s="1" t="s">
        <v>3667</v>
      </c>
      <c r="S583" t="s">
        <v>3666</v>
      </c>
    </row>
    <row r="584" spans="1:19" x14ac:dyDescent="0.3">
      <c r="A584" t="s">
        <v>1068</v>
      </c>
      <c r="B584" t="s">
        <v>5612</v>
      </c>
      <c r="C584" t="s">
        <v>5613</v>
      </c>
      <c r="D584" t="str">
        <f>IFERROR(VLOOKUP(A584,'Assignee Cleaned'!Assignee_Cleanup_Robotics,2,0),"No")</f>
        <v>SEIKO EPSON CORPORATION</v>
      </c>
      <c r="E584" t="s">
        <v>5755</v>
      </c>
      <c r="F584" t="s">
        <v>5756</v>
      </c>
      <c r="G584" t="s">
        <v>5756</v>
      </c>
      <c r="H584" t="s">
        <v>5757</v>
      </c>
      <c r="I584" t="s">
        <v>5756</v>
      </c>
      <c r="J584" t="str">
        <f>IFERROR(VLOOKUP(A584,'General Sensing'!GeneralSensing_PNs,2,0),"No")</f>
        <v>Yes</v>
      </c>
      <c r="K584" t="str">
        <f>IFERROR(VLOOKUP(A584,'Optical Sensing'!Optical_PNs,2,0),"No")</f>
        <v>Yes</v>
      </c>
      <c r="L584" t="str">
        <f>IFERROR(VLOOKUP(A584,Acoustics!Acoustic_PNs,2,0),"No")</f>
        <v>No</v>
      </c>
      <c r="M584" t="str">
        <f>IFERROR(VLOOKUP(A584,Electromagnetic!Electromagnetic_PNs,2,0),"No")</f>
        <v>No</v>
      </c>
      <c r="N584" t="str">
        <f>IFERROR(VLOOKUP(A584,Pizoelectric!Pizoelectic_PNs,2,0),"No")</f>
        <v>No</v>
      </c>
      <c r="O584">
        <v>2019</v>
      </c>
      <c r="P584">
        <v>2019</v>
      </c>
      <c r="Q584">
        <v>2018</v>
      </c>
      <c r="R584" s="1" t="s">
        <v>4599</v>
      </c>
      <c r="S584" t="s">
        <v>4598</v>
      </c>
    </row>
    <row r="585" spans="1:19" x14ac:dyDescent="0.3">
      <c r="A585" t="s">
        <v>901</v>
      </c>
      <c r="B585" t="s">
        <v>5612</v>
      </c>
      <c r="C585" t="s">
        <v>5613</v>
      </c>
      <c r="D585" t="str">
        <f>IFERROR(VLOOKUP(A585,'Assignee Cleaned'!Assignee_Cleanup_Robotics,2,0),"No")</f>
        <v>SEIKO EPSON CORPORATION</v>
      </c>
      <c r="E585" t="s">
        <v>5755</v>
      </c>
      <c r="F585" t="s">
        <v>5756</v>
      </c>
      <c r="G585" t="s">
        <v>5756</v>
      </c>
      <c r="H585" t="s">
        <v>5757</v>
      </c>
      <c r="I585" t="s">
        <v>5756</v>
      </c>
      <c r="J585" t="str">
        <f>IFERROR(VLOOKUP(A585,'General Sensing'!GeneralSensing_PNs,2,0),"No")</f>
        <v>Yes</v>
      </c>
      <c r="K585" t="str">
        <f>IFERROR(VLOOKUP(A585,'Optical Sensing'!Optical_PNs,2,0),"No")</f>
        <v>Yes</v>
      </c>
      <c r="L585" t="str">
        <f>IFERROR(VLOOKUP(A585,Acoustics!Acoustic_PNs,2,0),"No")</f>
        <v>No</v>
      </c>
      <c r="M585" t="str">
        <f>IFERROR(VLOOKUP(A585,Electromagnetic!Electromagnetic_PNs,2,0),"No")</f>
        <v>No</v>
      </c>
      <c r="N585" t="str">
        <f>IFERROR(VLOOKUP(A585,Pizoelectric!Pizoelectic_PNs,2,0),"No")</f>
        <v>No</v>
      </c>
      <c r="O585">
        <v>2020</v>
      </c>
      <c r="P585">
        <v>2019</v>
      </c>
      <c r="Q585">
        <v>2018</v>
      </c>
      <c r="R585" s="1" t="s">
        <v>4464</v>
      </c>
      <c r="S585" t="s">
        <v>4463</v>
      </c>
    </row>
    <row r="586" spans="1:19" x14ac:dyDescent="0.3">
      <c r="A586" t="s">
        <v>736</v>
      </c>
      <c r="B586" t="s">
        <v>5612</v>
      </c>
      <c r="C586" t="s">
        <v>5613</v>
      </c>
      <c r="D586" t="str">
        <f>IFERROR(VLOOKUP(A586,'Assignee Cleaned'!Assignee_Cleanup_Robotics,2,0),"No")</f>
        <v>SEIKO EPSON CORPORATION</v>
      </c>
      <c r="E586" t="s">
        <v>5755</v>
      </c>
      <c r="F586" t="s">
        <v>5756</v>
      </c>
      <c r="G586" t="s">
        <v>5756</v>
      </c>
      <c r="H586" t="s">
        <v>5757</v>
      </c>
      <c r="I586" t="s">
        <v>5756</v>
      </c>
      <c r="J586" t="str">
        <f>IFERROR(VLOOKUP(A586,'General Sensing'!GeneralSensing_PNs,2,0),"No")</f>
        <v>Yes</v>
      </c>
      <c r="K586" t="str">
        <f>IFERROR(VLOOKUP(A586,'Optical Sensing'!Optical_PNs,2,0),"No")</f>
        <v>Yes</v>
      </c>
      <c r="L586" t="str">
        <f>IFERROR(VLOOKUP(A586,Acoustics!Acoustic_PNs,2,0),"No")</f>
        <v>No</v>
      </c>
      <c r="M586" t="str">
        <f>IFERROR(VLOOKUP(A586,Electromagnetic!Electromagnetic_PNs,2,0),"No")</f>
        <v>No</v>
      </c>
      <c r="N586" t="str">
        <f>IFERROR(VLOOKUP(A586,Pizoelectric!Pizoelectic_PNs,2,0),"No")</f>
        <v>No</v>
      </c>
      <c r="O586">
        <v>2020</v>
      </c>
      <c r="P586">
        <v>2019</v>
      </c>
      <c r="Q586">
        <v>2018</v>
      </c>
      <c r="R586" s="1" t="s">
        <v>4324</v>
      </c>
      <c r="S586" t="s">
        <v>4323</v>
      </c>
    </row>
    <row r="587" spans="1:19" x14ac:dyDescent="0.3">
      <c r="A587" t="s">
        <v>542</v>
      </c>
      <c r="B587" t="s">
        <v>5612</v>
      </c>
      <c r="C587" t="s">
        <v>5613</v>
      </c>
      <c r="D587" t="str">
        <f>IFERROR(VLOOKUP(A587,'Assignee Cleaned'!Assignee_Cleanup_Robotics,2,0),"No")</f>
        <v>SEIKO EPSON CORPORATION</v>
      </c>
      <c r="E587" t="s">
        <v>5755</v>
      </c>
      <c r="F587" t="s">
        <v>5756</v>
      </c>
      <c r="G587" t="s">
        <v>5756</v>
      </c>
      <c r="H587" t="s">
        <v>5757</v>
      </c>
      <c r="I587" t="s">
        <v>5756</v>
      </c>
      <c r="J587" t="str">
        <f>IFERROR(VLOOKUP(A587,'General Sensing'!GeneralSensing_PNs,2,0),"No")</f>
        <v>Yes</v>
      </c>
      <c r="K587" t="str">
        <f>IFERROR(VLOOKUP(A587,'Optical Sensing'!Optical_PNs,2,0),"No")</f>
        <v>No</v>
      </c>
      <c r="L587" t="str">
        <f>IFERROR(VLOOKUP(A587,Acoustics!Acoustic_PNs,2,0),"No")</f>
        <v>No</v>
      </c>
      <c r="M587" t="str">
        <f>IFERROR(VLOOKUP(A587,Electromagnetic!Electromagnetic_PNs,2,0),"No")</f>
        <v>No</v>
      </c>
      <c r="N587" t="str">
        <f>IFERROR(VLOOKUP(A587,Pizoelectric!Pizoelectic_PNs,2,0),"No")</f>
        <v>Yes</v>
      </c>
      <c r="O587">
        <v>2020</v>
      </c>
      <c r="P587">
        <v>2019</v>
      </c>
      <c r="Q587">
        <v>2018</v>
      </c>
      <c r="R587" s="1" t="s">
        <v>4121</v>
      </c>
      <c r="S587" t="s">
        <v>4120</v>
      </c>
    </row>
    <row r="588" spans="1:19" x14ac:dyDescent="0.3">
      <c r="A588" t="s">
        <v>268</v>
      </c>
      <c r="B588" t="s">
        <v>5612</v>
      </c>
      <c r="C588" t="s">
        <v>5613</v>
      </c>
      <c r="D588" t="str">
        <f>IFERROR(VLOOKUP(A588,'Assignee Cleaned'!Assignee_Cleanup_Robotics,2,0),"No")</f>
        <v>SEIKO EPSON CORPORATION</v>
      </c>
      <c r="E588" t="s">
        <v>5755</v>
      </c>
      <c r="F588" t="s">
        <v>5756</v>
      </c>
      <c r="G588" t="s">
        <v>5756</v>
      </c>
      <c r="H588" t="s">
        <v>5757</v>
      </c>
      <c r="I588" t="s">
        <v>5756</v>
      </c>
      <c r="J588" t="str">
        <f>IFERROR(VLOOKUP(A588,'General Sensing'!GeneralSensing_PNs,2,0),"No")</f>
        <v>Yes</v>
      </c>
      <c r="K588" t="str">
        <f>IFERROR(VLOOKUP(A588,'Optical Sensing'!Optical_PNs,2,0),"No")</f>
        <v>Yes</v>
      </c>
      <c r="L588" t="str">
        <f>IFERROR(VLOOKUP(A588,Acoustics!Acoustic_PNs,2,0),"No")</f>
        <v>No</v>
      </c>
      <c r="M588" t="str">
        <f>IFERROR(VLOOKUP(A588,Electromagnetic!Electromagnetic_PNs,2,0),"No")</f>
        <v>No</v>
      </c>
      <c r="N588" t="str">
        <f>IFERROR(VLOOKUP(A588,Pizoelectric!Pizoelectic_PNs,2,0),"No")</f>
        <v>No</v>
      </c>
      <c r="O588">
        <v>2020</v>
      </c>
      <c r="P588">
        <v>2020</v>
      </c>
      <c r="Q588">
        <v>2019</v>
      </c>
      <c r="R588" s="1" t="s">
        <v>3804</v>
      </c>
      <c r="S588" t="s">
        <v>3803</v>
      </c>
    </row>
    <row r="589" spans="1:19" x14ac:dyDescent="0.3">
      <c r="A589" t="s">
        <v>91</v>
      </c>
      <c r="B589" t="s">
        <v>5612</v>
      </c>
      <c r="C589" t="s">
        <v>5613</v>
      </c>
      <c r="D589" t="str">
        <f>IFERROR(VLOOKUP(A589,'Assignee Cleaned'!Assignee_Cleanup_Robotics,2,0),"No")</f>
        <v>SEIKO EPSON CORPORATION</v>
      </c>
      <c r="E589" t="s">
        <v>5755</v>
      </c>
      <c r="F589" t="s">
        <v>5756</v>
      </c>
      <c r="G589" t="s">
        <v>5756</v>
      </c>
      <c r="H589" t="s">
        <v>5757</v>
      </c>
      <c r="I589" t="s">
        <v>5756</v>
      </c>
      <c r="J589" t="str">
        <f>IFERROR(VLOOKUP(A589,'General Sensing'!GeneralSensing_PNs,2,0),"No")</f>
        <v>Yes</v>
      </c>
      <c r="K589" t="str">
        <f>IFERROR(VLOOKUP(A589,'Optical Sensing'!Optical_PNs,2,0),"No")</f>
        <v>Yes</v>
      </c>
      <c r="L589" t="str">
        <f>IFERROR(VLOOKUP(A589,Acoustics!Acoustic_PNs,2,0),"No")</f>
        <v>No</v>
      </c>
      <c r="M589" t="str">
        <f>IFERROR(VLOOKUP(A589,Electromagnetic!Electromagnetic_PNs,2,0),"No")</f>
        <v>No</v>
      </c>
      <c r="N589" t="str">
        <f>IFERROR(VLOOKUP(A589,Pizoelectric!Pizoelectic_PNs,2,0),"No")</f>
        <v>No</v>
      </c>
      <c r="O589">
        <v>2020</v>
      </c>
      <c r="P589">
        <v>2020</v>
      </c>
      <c r="Q589">
        <v>2019</v>
      </c>
      <c r="R589" s="1" t="s">
        <v>3586</v>
      </c>
      <c r="S589" t="s">
        <v>3585</v>
      </c>
    </row>
    <row r="590" spans="1:19" x14ac:dyDescent="0.3">
      <c r="A590" t="s">
        <v>1070</v>
      </c>
      <c r="B590" t="s">
        <v>5612</v>
      </c>
      <c r="C590" t="s">
        <v>5613</v>
      </c>
      <c r="D590" t="str">
        <f>IFERROR(VLOOKUP(A590,'Assignee Cleaned'!Assignee_Cleanup_Robotics,2,0),"No")</f>
        <v>SEIKO EPSON CORPORATION</v>
      </c>
      <c r="E590" t="s">
        <v>5755</v>
      </c>
      <c r="F590" t="s">
        <v>7334</v>
      </c>
      <c r="G590" t="s">
        <v>5756</v>
      </c>
      <c r="H590" t="s">
        <v>5757</v>
      </c>
      <c r="I590" t="s">
        <v>5756</v>
      </c>
      <c r="J590" t="str">
        <f>IFERROR(VLOOKUP(A590,'General Sensing'!GeneralSensing_PNs,2,0),"No")</f>
        <v>Yes</v>
      </c>
      <c r="K590" t="str">
        <f>IFERROR(VLOOKUP(A590,'Optical Sensing'!Optical_PNs,2,0),"No")</f>
        <v>Yes</v>
      </c>
      <c r="L590" t="str">
        <f>IFERROR(VLOOKUP(A590,Acoustics!Acoustic_PNs,2,0),"No")</f>
        <v>No</v>
      </c>
      <c r="M590" t="str">
        <f>IFERROR(VLOOKUP(A590,Electromagnetic!Electromagnetic_PNs,2,0),"No")</f>
        <v>No</v>
      </c>
      <c r="N590" t="str">
        <f>IFERROR(VLOOKUP(A590,Pizoelectric!Pizoelectic_PNs,2,0),"No")</f>
        <v>No</v>
      </c>
      <c r="O590">
        <v>2019</v>
      </c>
      <c r="P590">
        <v>2019</v>
      </c>
      <c r="Q590">
        <v>2018</v>
      </c>
      <c r="R590" s="1" t="s">
        <v>4601</v>
      </c>
      <c r="S590" t="s">
        <v>4600</v>
      </c>
    </row>
    <row r="591" spans="1:19" x14ac:dyDescent="0.3">
      <c r="A591" t="s">
        <v>1717</v>
      </c>
      <c r="B591" t="s">
        <v>5612</v>
      </c>
      <c r="C591" t="s">
        <v>5613</v>
      </c>
      <c r="D591" t="str">
        <f>IFERROR(VLOOKUP(A591,'Assignee Cleaned'!Assignee_Cleanup_Robotics,2,0),"No")</f>
        <v>SENSOR NETWORKS INC</v>
      </c>
      <c r="E591" t="s">
        <v>7129</v>
      </c>
      <c r="F591" t="s">
        <v>7130</v>
      </c>
      <c r="G591" t="s">
        <v>7131</v>
      </c>
      <c r="H591" t="s">
        <v>7131</v>
      </c>
      <c r="I591" t="s">
        <v>7131</v>
      </c>
      <c r="J591" t="str">
        <f>IFERROR(VLOOKUP(A591,'General Sensing'!GeneralSensing_PNs,2,0),"No")</f>
        <v>Yes</v>
      </c>
      <c r="K591" t="str">
        <f>IFERROR(VLOOKUP(A591,'Optical Sensing'!Optical_PNs,2,0),"No")</f>
        <v>Yes</v>
      </c>
      <c r="L591" t="str">
        <f>IFERROR(VLOOKUP(A591,Acoustics!Acoustic_PNs,2,0),"No")</f>
        <v>No</v>
      </c>
      <c r="M591" t="str">
        <f>IFERROR(VLOOKUP(A591,Electromagnetic!Electromagnetic_PNs,2,0),"No")</f>
        <v>No</v>
      </c>
      <c r="N591" t="str">
        <f>IFERROR(VLOOKUP(A591,Pizoelectric!Pizoelectic_PNs,2,0),"No")</f>
        <v>No</v>
      </c>
      <c r="O591">
        <v>2019</v>
      </c>
      <c r="P591">
        <v>2018</v>
      </c>
      <c r="Q591">
        <v>2017</v>
      </c>
      <c r="R591" s="1" t="s">
        <v>5016</v>
      </c>
      <c r="S591" t="s">
        <v>5015</v>
      </c>
    </row>
    <row r="592" spans="1:19" x14ac:dyDescent="0.3">
      <c r="A592" t="s">
        <v>3451</v>
      </c>
      <c r="B592" t="s">
        <v>5612</v>
      </c>
      <c r="C592" t="s">
        <v>5613</v>
      </c>
      <c r="D592" t="str">
        <f>IFERROR(VLOOKUP(A592,'Assignee Cleaned'!Assignee_Cleanup_Robotics,2,0),"No")</f>
        <v>SENSORMATIC ELECTRONICS LLC</v>
      </c>
      <c r="E592" t="s">
        <v>5671</v>
      </c>
      <c r="F592" t="s">
        <v>5672</v>
      </c>
      <c r="G592" t="s">
        <v>5672</v>
      </c>
      <c r="H592" t="s">
        <v>5673</v>
      </c>
      <c r="I592" t="s">
        <v>5674</v>
      </c>
      <c r="J592" t="str">
        <f>IFERROR(VLOOKUP(A592,'General Sensing'!GeneralSensing_PNs,2,0),"No")</f>
        <v>Yes</v>
      </c>
      <c r="K592" t="str">
        <f>IFERROR(VLOOKUP(A592,'Optical Sensing'!Optical_PNs,2,0),"No")</f>
        <v>Yes</v>
      </c>
      <c r="L592" t="str">
        <f>IFERROR(VLOOKUP(A592,Acoustics!Acoustic_PNs,2,0),"No")</f>
        <v>No</v>
      </c>
      <c r="M592" t="str">
        <f>IFERROR(VLOOKUP(A592,Electromagnetic!Electromagnetic_PNs,2,0),"No")</f>
        <v>No</v>
      </c>
      <c r="N592" t="str">
        <f>IFERROR(VLOOKUP(A592,Pizoelectric!Pizoelectic_PNs,2,0),"No")</f>
        <v>No</v>
      </c>
      <c r="O592">
        <v>2016</v>
      </c>
      <c r="P592">
        <v>2015</v>
      </c>
      <c r="Q592">
        <v>2014</v>
      </c>
      <c r="R592" s="1">
        <v>2016051487</v>
      </c>
      <c r="S592" t="s">
        <v>5381</v>
      </c>
    </row>
    <row r="593" spans="1:19" x14ac:dyDescent="0.3">
      <c r="A593" t="s">
        <v>3208</v>
      </c>
      <c r="B593" t="s">
        <v>5612</v>
      </c>
      <c r="C593" t="s">
        <v>5613</v>
      </c>
      <c r="D593" t="str">
        <f>IFERROR(VLOOKUP(A593,'Assignee Cleaned'!Assignee_Cleanup_Robotics,2,0),"No")</f>
        <v>SENSORMATIC ELECTRONICS LLC</v>
      </c>
      <c r="E593" t="s">
        <v>5790</v>
      </c>
      <c r="F593" t="s">
        <v>5672</v>
      </c>
      <c r="G593" t="s">
        <v>5672</v>
      </c>
      <c r="H593" t="s">
        <v>5791</v>
      </c>
      <c r="I593" t="s">
        <v>5674</v>
      </c>
      <c r="J593" t="str">
        <f>IFERROR(VLOOKUP(A593,'General Sensing'!GeneralSensing_PNs,2,0),"No")</f>
        <v>Yes</v>
      </c>
      <c r="K593" t="str">
        <f>IFERROR(VLOOKUP(A593,'Optical Sensing'!Optical_PNs,2,0),"No")</f>
        <v>Yes</v>
      </c>
      <c r="L593" t="str">
        <f>IFERROR(VLOOKUP(A593,Acoustics!Acoustic_PNs,2,0),"No")</f>
        <v>No</v>
      </c>
      <c r="M593" t="str">
        <f>IFERROR(VLOOKUP(A593,Electromagnetic!Electromagnetic_PNs,2,0),"No")</f>
        <v>No</v>
      </c>
      <c r="N593" t="str">
        <f>IFERROR(VLOOKUP(A593,Pizoelectric!Pizoelectic_PNs,2,0),"No")</f>
        <v>No</v>
      </c>
      <c r="O593">
        <v>2016</v>
      </c>
      <c r="P593">
        <v>2016</v>
      </c>
      <c r="Q593">
        <v>2014</v>
      </c>
      <c r="R593" s="1">
        <v>2016704472</v>
      </c>
      <c r="S593" t="s">
        <v>5381</v>
      </c>
    </row>
    <row r="594" spans="1:19" x14ac:dyDescent="0.3">
      <c r="A594" t="s">
        <v>2717</v>
      </c>
      <c r="B594" t="s">
        <v>5612</v>
      </c>
      <c r="C594" t="s">
        <v>5613</v>
      </c>
      <c r="D594" t="str">
        <f>IFERROR(VLOOKUP(A594,'Assignee Cleaned'!Assignee_Cleanup_Robotics,2,0),"No")</f>
        <v>SEOUL NATIONAL UNIVERSITY</v>
      </c>
      <c r="E594" t="s">
        <v>6864</v>
      </c>
      <c r="F594" t="s">
        <v>6865</v>
      </c>
      <c r="G594" t="s">
        <v>6867</v>
      </c>
      <c r="H594" t="s">
        <v>6866</v>
      </c>
      <c r="I594" t="s">
        <v>6867</v>
      </c>
      <c r="J594" t="str">
        <f>IFERROR(VLOOKUP(A594,'General Sensing'!GeneralSensing_PNs,2,0),"No")</f>
        <v>Yes</v>
      </c>
      <c r="K594" t="str">
        <f>IFERROR(VLOOKUP(A594,'Optical Sensing'!Optical_PNs,2,0),"No")</f>
        <v>No</v>
      </c>
      <c r="L594" t="str">
        <f>IFERROR(VLOOKUP(A594,Acoustics!Acoustic_PNs,2,0),"No")</f>
        <v>No</v>
      </c>
      <c r="M594" t="str">
        <f>IFERROR(VLOOKUP(A594,Electromagnetic!Electromagnetic_PNs,2,0),"No")</f>
        <v>No</v>
      </c>
      <c r="N594" t="str">
        <f>IFERROR(VLOOKUP(A594,Pizoelectric!Pizoelectic_PNs,2,0),"No")</f>
        <v>Yes</v>
      </c>
      <c r="O594">
        <v>2017</v>
      </c>
      <c r="P594">
        <v>2017</v>
      </c>
      <c r="Q594">
        <v>2016</v>
      </c>
      <c r="R594" s="1" t="s">
        <v>5330</v>
      </c>
      <c r="S594" t="s">
        <v>5329</v>
      </c>
    </row>
    <row r="595" spans="1:19" x14ac:dyDescent="0.3">
      <c r="A595" t="s">
        <v>2725</v>
      </c>
      <c r="B595" t="s">
        <v>5612</v>
      </c>
      <c r="C595" t="s">
        <v>5613</v>
      </c>
      <c r="D595" t="str">
        <f>IFERROR(VLOOKUP(A595,'Assignee Cleaned'!Assignee_Cleanup_Robotics,2,0),"No")</f>
        <v>SERVO ROBOT INC</v>
      </c>
      <c r="E595" t="s">
        <v>6855</v>
      </c>
      <c r="F595" t="s">
        <v>6856</v>
      </c>
      <c r="G595" t="s">
        <v>6857</v>
      </c>
      <c r="H595" t="s">
        <v>6857</v>
      </c>
      <c r="I595" t="s">
        <v>6857</v>
      </c>
      <c r="J595" t="str">
        <f>IFERROR(VLOOKUP(A595,'General Sensing'!GeneralSensing_PNs,2,0),"No")</f>
        <v>Yes</v>
      </c>
      <c r="K595" t="str">
        <f>IFERROR(VLOOKUP(A595,'Optical Sensing'!Optical_PNs,2,0),"No")</f>
        <v>Yes</v>
      </c>
      <c r="L595" t="str">
        <f>IFERROR(VLOOKUP(A595,Acoustics!Acoustic_PNs,2,0),"No")</f>
        <v>No</v>
      </c>
      <c r="M595" t="str">
        <f>IFERROR(VLOOKUP(A595,Electromagnetic!Electromagnetic_PNs,2,0),"No")</f>
        <v>No</v>
      </c>
      <c r="N595" t="str">
        <f>IFERROR(VLOOKUP(A595,Pizoelectric!Pizoelectic_PNs,2,0),"No")</f>
        <v>No</v>
      </c>
      <c r="O595">
        <v>2017</v>
      </c>
      <c r="P595">
        <v>2016</v>
      </c>
      <c r="Q595">
        <v>2016</v>
      </c>
      <c r="R595" s="1" t="s">
        <v>5201</v>
      </c>
      <c r="S595" t="s">
        <v>5200</v>
      </c>
    </row>
    <row r="596" spans="1:19" x14ac:dyDescent="0.3">
      <c r="A596" t="s">
        <v>101</v>
      </c>
      <c r="B596" t="s">
        <v>5612</v>
      </c>
      <c r="C596" t="s">
        <v>5613</v>
      </c>
      <c r="D596" t="str">
        <f>IFERROR(VLOOKUP(A596,'Assignee Cleaned'!Assignee_Cleanup_Robotics,2,0),"No")</f>
        <v>SHARKNINJA OPERATING LLC (FORMERLY EURO-PRO OPERATING LLC)</v>
      </c>
      <c r="E596" t="s">
        <v>7599</v>
      </c>
      <c r="F596" t="s">
        <v>7600</v>
      </c>
      <c r="G596" t="s">
        <v>7601</v>
      </c>
      <c r="H596" t="s">
        <v>7600</v>
      </c>
      <c r="I596" t="s">
        <v>7601</v>
      </c>
      <c r="J596" t="str">
        <f>IFERROR(VLOOKUP(A596,'General Sensing'!GeneralSensing_PNs,2,0),"No")</f>
        <v>Yes</v>
      </c>
      <c r="K596" t="str">
        <f>IFERROR(VLOOKUP(A596,'Optical Sensing'!Optical_PNs,2,0),"No")</f>
        <v>Yes</v>
      </c>
      <c r="L596" t="str">
        <f>IFERROR(VLOOKUP(A596,Acoustics!Acoustic_PNs,2,0),"No")</f>
        <v>No</v>
      </c>
      <c r="M596" t="str">
        <f>IFERROR(VLOOKUP(A596,Electromagnetic!Electromagnetic_PNs,2,0),"No")</f>
        <v>No</v>
      </c>
      <c r="N596" t="str">
        <f>IFERROR(VLOOKUP(A596,Pizoelectric!Pizoelectic_PNs,2,0),"No")</f>
        <v>No</v>
      </c>
      <c r="O596">
        <v>2020</v>
      </c>
      <c r="P596">
        <v>2020</v>
      </c>
      <c r="Q596">
        <v>2019</v>
      </c>
      <c r="R596" s="1" t="s">
        <v>3592</v>
      </c>
      <c r="S596" t="s">
        <v>3591</v>
      </c>
    </row>
    <row r="597" spans="1:19" x14ac:dyDescent="0.3">
      <c r="A597" t="s">
        <v>3115</v>
      </c>
      <c r="B597" t="s">
        <v>5612</v>
      </c>
      <c r="C597" t="s">
        <v>5613</v>
      </c>
      <c r="D597" t="str">
        <f>IFERROR(VLOOKUP(A597,'Assignee Cleaned'!Assignee_Cleanup_Robotics,2,0),"No")</f>
        <v>SHARP KK</v>
      </c>
      <c r="E597" t="s">
        <v>5834</v>
      </c>
      <c r="F597" t="s">
        <v>5835</v>
      </c>
      <c r="G597" t="s">
        <v>5836</v>
      </c>
      <c r="H597" t="s">
        <v>5836</v>
      </c>
      <c r="I597" t="s">
        <v>5837</v>
      </c>
      <c r="J597" t="str">
        <f>IFERROR(VLOOKUP(A597,'General Sensing'!GeneralSensing_PNs,2,0),"No")</f>
        <v>Yes</v>
      </c>
      <c r="K597" t="str">
        <f>IFERROR(VLOOKUP(A597,'Optical Sensing'!Optical_PNs,2,0),"No")</f>
        <v>Yes</v>
      </c>
      <c r="L597" t="str">
        <f>IFERROR(VLOOKUP(A597,Acoustics!Acoustic_PNs,2,0),"No")</f>
        <v>No</v>
      </c>
      <c r="M597" t="str">
        <f>IFERROR(VLOOKUP(A597,Electromagnetic!Electromagnetic_PNs,2,0),"No")</f>
        <v>No</v>
      </c>
      <c r="N597" t="str">
        <f>IFERROR(VLOOKUP(A597,Pizoelectric!Pizoelectic_PNs,2,0),"No")</f>
        <v>No</v>
      </c>
      <c r="O597">
        <v>2017</v>
      </c>
      <c r="P597">
        <v>2016</v>
      </c>
      <c r="Q597">
        <v>2015</v>
      </c>
      <c r="R597" s="1">
        <v>2017132699</v>
      </c>
      <c r="S597" t="s">
        <v>4133</v>
      </c>
    </row>
    <row r="598" spans="1:19" x14ac:dyDescent="0.3">
      <c r="A598" t="s">
        <v>1491</v>
      </c>
      <c r="B598" t="s">
        <v>5612</v>
      </c>
      <c r="C598" t="s">
        <v>5613</v>
      </c>
      <c r="D598" t="str">
        <f>IFERROR(VLOOKUP(A598,'Assignee Cleaned'!Assignee_Cleanup_Robotics,2,0),"No")</f>
        <v>SHENZHEN FLY RODENT DYNAMICS INTELLIGENT TECHNOLOGY CO LTD</v>
      </c>
      <c r="E598" t="s">
        <v>7030</v>
      </c>
      <c r="F598" t="s">
        <v>7031</v>
      </c>
      <c r="G598" t="s">
        <v>7033</v>
      </c>
      <c r="H598" t="s">
        <v>7032</v>
      </c>
      <c r="I598" t="s">
        <v>7033</v>
      </c>
      <c r="J598" t="str">
        <f>IFERROR(VLOOKUP(A598,'General Sensing'!GeneralSensing_PNs,2,0),"No")</f>
        <v>Yes</v>
      </c>
      <c r="K598" t="str">
        <f>IFERROR(VLOOKUP(A598,'Optical Sensing'!Optical_PNs,2,0),"No")</f>
        <v>Yes</v>
      </c>
      <c r="L598" t="str">
        <f>IFERROR(VLOOKUP(A598,Acoustics!Acoustic_PNs,2,0),"No")</f>
        <v>No</v>
      </c>
      <c r="M598" t="str">
        <f>IFERROR(VLOOKUP(A598,Electromagnetic!Electromagnetic_PNs,2,0),"No")</f>
        <v>No</v>
      </c>
      <c r="N598" t="str">
        <f>IFERROR(VLOOKUP(A598,Pizoelectric!Pizoelectic_PNs,2,0),"No")</f>
        <v>No</v>
      </c>
      <c r="O598">
        <v>2019</v>
      </c>
      <c r="P598">
        <v>2018</v>
      </c>
      <c r="Q598">
        <v>2018</v>
      </c>
      <c r="R598" s="1" t="s">
        <v>4908</v>
      </c>
      <c r="S598" t="s">
        <v>4907</v>
      </c>
    </row>
    <row r="599" spans="1:19" x14ac:dyDescent="0.3">
      <c r="A599" t="s">
        <v>1916</v>
      </c>
      <c r="B599" t="s">
        <v>5612</v>
      </c>
      <c r="C599" t="s">
        <v>5613</v>
      </c>
      <c r="D599" t="str">
        <f>IFERROR(VLOOKUP(A599,'Assignee Cleaned'!Assignee_Cleanup_Robotics,2,0),"No")</f>
        <v>SHENZHEN UNIVERSITY</v>
      </c>
      <c r="E599" t="s">
        <v>6898</v>
      </c>
      <c r="F599" t="s">
        <v>6899</v>
      </c>
      <c r="G599" t="s">
        <v>6899</v>
      </c>
      <c r="H599" t="s">
        <v>6900</v>
      </c>
      <c r="I599" t="s">
        <v>6899</v>
      </c>
      <c r="J599" t="str">
        <f>IFERROR(VLOOKUP(A599,'General Sensing'!GeneralSensing_PNs,2,0),"No")</f>
        <v>Yes</v>
      </c>
      <c r="K599" t="str">
        <f>IFERROR(VLOOKUP(A599,'Optical Sensing'!Optical_PNs,2,0),"No")</f>
        <v>Yes</v>
      </c>
      <c r="L599" t="str">
        <f>IFERROR(VLOOKUP(A599,Acoustics!Acoustic_PNs,2,0),"No")</f>
        <v>No</v>
      </c>
      <c r="M599" t="str">
        <f>IFERROR(VLOOKUP(A599,Electromagnetic!Electromagnetic_PNs,2,0),"No")</f>
        <v>No</v>
      </c>
      <c r="N599" t="str">
        <f>IFERROR(VLOOKUP(A599,Pizoelectric!Pizoelectic_PNs,2,0),"No")</f>
        <v>No</v>
      </c>
      <c r="O599">
        <v>2019</v>
      </c>
      <c r="P599">
        <v>2017</v>
      </c>
      <c r="Q599">
        <v>2017</v>
      </c>
      <c r="R599" s="1" t="s">
        <v>4884</v>
      </c>
      <c r="S599" t="s">
        <v>4883</v>
      </c>
    </row>
    <row r="600" spans="1:19" x14ac:dyDescent="0.3">
      <c r="A600" t="s">
        <v>637</v>
      </c>
      <c r="B600" t="s">
        <v>5612</v>
      </c>
      <c r="C600" t="s">
        <v>5643</v>
      </c>
      <c r="D600" t="str">
        <f>IFERROR(VLOOKUP(A600,'Assignee Cleaned'!Assignee_Cleanup_Robotics,2,0),"No")</f>
        <v>SIEMENS AKTIENGESELLSCHAFT</v>
      </c>
      <c r="E600" t="s">
        <v>6459</v>
      </c>
      <c r="F600" t="s">
        <v>6460</v>
      </c>
      <c r="G600" t="s">
        <v>6068</v>
      </c>
      <c r="H600" t="s">
        <v>6461</v>
      </c>
      <c r="I600" t="s">
        <v>6067</v>
      </c>
      <c r="J600" t="str">
        <f>IFERROR(VLOOKUP(A600,'General Sensing'!GeneralSensing_PNs,2,0),"No")</f>
        <v>Yes</v>
      </c>
      <c r="K600" t="str">
        <f>IFERROR(VLOOKUP(A600,'Optical Sensing'!Optical_PNs,2,0),"No")</f>
        <v>Yes</v>
      </c>
      <c r="L600" t="str">
        <f>IFERROR(VLOOKUP(A600,Acoustics!Acoustic_PNs,2,0),"No")</f>
        <v>No</v>
      </c>
      <c r="M600" t="str">
        <f>IFERROR(VLOOKUP(A600,Electromagnetic!Electromagnetic_PNs,2,0),"No")</f>
        <v>No</v>
      </c>
      <c r="N600" t="str">
        <f>IFERROR(VLOOKUP(A600,Pizoelectric!Pizoelectic_PNs,2,0),"No")</f>
        <v>No</v>
      </c>
      <c r="O600">
        <v>2020</v>
      </c>
      <c r="P600">
        <v>2015</v>
      </c>
      <c r="Q600">
        <v>2012</v>
      </c>
      <c r="R600" s="1" t="s">
        <v>4248</v>
      </c>
      <c r="S600" t="s">
        <v>4247</v>
      </c>
    </row>
    <row r="601" spans="1:19" x14ac:dyDescent="0.3">
      <c r="A601" t="s">
        <v>2193</v>
      </c>
      <c r="B601" t="s">
        <v>5612</v>
      </c>
      <c r="C601" t="s">
        <v>5613</v>
      </c>
      <c r="D601" t="str">
        <f>IFERROR(VLOOKUP(A601,'Assignee Cleaned'!Assignee_Cleanup_Robotics,2,0),"No")</f>
        <v>SIEMENS AKTIENGESELLSCHAFT</v>
      </c>
      <c r="E601" t="s">
        <v>6064</v>
      </c>
      <c r="F601" t="s">
        <v>6065</v>
      </c>
      <c r="G601" t="s">
        <v>6068</v>
      </c>
      <c r="H601" t="s">
        <v>6066</v>
      </c>
      <c r="I601" t="s">
        <v>6067</v>
      </c>
      <c r="J601" t="str">
        <f>IFERROR(VLOOKUP(A601,'General Sensing'!GeneralSensing_PNs,2,0),"No")</f>
        <v>Yes</v>
      </c>
      <c r="K601" t="str">
        <f>IFERROR(VLOOKUP(A601,'Optical Sensing'!Optical_PNs,2,0),"No")</f>
        <v>No</v>
      </c>
      <c r="L601" t="str">
        <f>IFERROR(VLOOKUP(A601,Acoustics!Acoustic_PNs,2,0),"No")</f>
        <v>Yes</v>
      </c>
      <c r="M601" t="str">
        <f>IFERROR(VLOOKUP(A601,Electromagnetic!Electromagnetic_PNs,2,0),"No")</f>
        <v>No</v>
      </c>
      <c r="N601" t="str">
        <f>IFERROR(VLOOKUP(A601,Pizoelectric!Pizoelectic_PNs,2,0),"No")</f>
        <v>No</v>
      </c>
      <c r="O601">
        <v>2018</v>
      </c>
      <c r="P601">
        <v>2018</v>
      </c>
      <c r="Q601">
        <v>2017</v>
      </c>
      <c r="R601" s="1">
        <v>2018693695</v>
      </c>
      <c r="S601" t="s">
        <v>4309</v>
      </c>
    </row>
    <row r="602" spans="1:19" x14ac:dyDescent="0.3">
      <c r="A602" t="s">
        <v>3428</v>
      </c>
      <c r="B602" t="s">
        <v>5612</v>
      </c>
      <c r="C602" t="s">
        <v>5613</v>
      </c>
      <c r="D602" t="str">
        <f>IFERROR(VLOOKUP(A602,'Assignee Cleaned'!Assignee_Cleanup_Robotics,2,0),"No")</f>
        <v>SIEMENS AKTIENGESELLSCHAFT</v>
      </c>
      <c r="E602" t="s">
        <v>6484</v>
      </c>
      <c r="F602" t="s">
        <v>6065</v>
      </c>
      <c r="G602" t="s">
        <v>6068</v>
      </c>
      <c r="H602" t="s">
        <v>6485</v>
      </c>
      <c r="I602" t="s">
        <v>6067</v>
      </c>
      <c r="J602" t="str">
        <f>IFERROR(VLOOKUP(A602,'General Sensing'!GeneralSensing_PNs,2,0),"No")</f>
        <v>Yes</v>
      </c>
      <c r="K602" t="str">
        <f>IFERROR(VLOOKUP(A602,'Optical Sensing'!Optical_PNs,2,0),"No")</f>
        <v>No</v>
      </c>
      <c r="L602" t="str">
        <f>IFERROR(VLOOKUP(A602,Acoustics!Acoustic_PNs,2,0),"No")</f>
        <v>No</v>
      </c>
      <c r="M602" t="str">
        <f>IFERROR(VLOOKUP(A602,Electromagnetic!Electromagnetic_PNs,2,0),"No")</f>
        <v>Yes</v>
      </c>
      <c r="N602" t="str">
        <f>IFERROR(VLOOKUP(A602,Pizoelectric!Pizoelectic_PNs,2,0),"No")</f>
        <v>No</v>
      </c>
      <c r="O602">
        <v>2016</v>
      </c>
      <c r="P602">
        <v>2015</v>
      </c>
      <c r="Q602">
        <v>2013</v>
      </c>
      <c r="R602" s="1" t="s">
        <v>5363</v>
      </c>
      <c r="S602" t="s">
        <v>5362</v>
      </c>
    </row>
    <row r="603" spans="1:19" x14ac:dyDescent="0.3">
      <c r="A603" t="s">
        <v>685</v>
      </c>
      <c r="B603" t="s">
        <v>5612</v>
      </c>
      <c r="C603" t="s">
        <v>5613</v>
      </c>
      <c r="D603" t="str">
        <f>IFERROR(VLOOKUP(A603,'Assignee Cleaned'!Assignee_Cleanup_Robotics,2,0),"No")</f>
        <v>SKYMUL INC</v>
      </c>
      <c r="E603" t="s">
        <v>6281</v>
      </c>
      <c r="F603" t="s">
        <v>6282</v>
      </c>
      <c r="G603" t="s">
        <v>6282</v>
      </c>
      <c r="H603" t="s">
        <v>6282</v>
      </c>
      <c r="I603" t="s">
        <v>6282</v>
      </c>
      <c r="J603" t="str">
        <f>IFERROR(VLOOKUP(A603,'General Sensing'!GeneralSensing_PNs,2,0),"No")</f>
        <v>No</v>
      </c>
      <c r="K603" t="str">
        <f>IFERROR(VLOOKUP(A603,'Optical Sensing'!Optical_PNs,2,0),"No")</f>
        <v>Yes</v>
      </c>
      <c r="L603" t="str">
        <f>IFERROR(VLOOKUP(A603,Acoustics!Acoustic_PNs,2,0),"No")</f>
        <v>No</v>
      </c>
      <c r="M603" t="str">
        <f>IFERROR(VLOOKUP(A603,Electromagnetic!Electromagnetic_PNs,2,0),"No")</f>
        <v>No</v>
      </c>
      <c r="N603" t="str">
        <f>IFERROR(VLOOKUP(A603,Pizoelectric!Pizoelectic_PNs,2,0),"No")</f>
        <v>No</v>
      </c>
      <c r="O603">
        <v>2020</v>
      </c>
      <c r="P603">
        <v>2019</v>
      </c>
      <c r="Q603">
        <v>2018</v>
      </c>
      <c r="R603" s="1">
        <v>2020396819</v>
      </c>
      <c r="S603" t="s">
        <v>4285</v>
      </c>
    </row>
    <row r="604" spans="1:19" x14ac:dyDescent="0.3">
      <c r="A604" t="s">
        <v>3027</v>
      </c>
      <c r="B604" t="s">
        <v>5612</v>
      </c>
      <c r="C604" t="s">
        <v>5613</v>
      </c>
      <c r="D604" t="str">
        <f>IFERROR(VLOOKUP(A604,'Assignee Cleaned'!Assignee_Cleanup_Robotics,2,0),"No")</f>
        <v>ALDEBARAN ROBOTICS</v>
      </c>
      <c r="E604" t="s">
        <v>5647</v>
      </c>
      <c r="F604" t="s">
        <v>5648</v>
      </c>
      <c r="G604" t="s">
        <v>5649</v>
      </c>
      <c r="H604" t="s">
        <v>5649</v>
      </c>
      <c r="I604" t="s">
        <v>5650</v>
      </c>
      <c r="J604" t="str">
        <f>IFERROR(VLOOKUP(A604,'General Sensing'!GeneralSensing_PNs,2,0),"No")</f>
        <v>Yes</v>
      </c>
      <c r="K604" t="str">
        <f>IFERROR(VLOOKUP(A604,'Optical Sensing'!Optical_PNs,2,0),"No")</f>
        <v>No</v>
      </c>
      <c r="L604" t="str">
        <f>IFERROR(VLOOKUP(A604,Acoustics!Acoustic_PNs,2,0),"No")</f>
        <v>Yes</v>
      </c>
      <c r="M604" t="str">
        <f>IFERROR(VLOOKUP(A604,Electromagnetic!Electromagnetic_PNs,2,0),"No")</f>
        <v>No</v>
      </c>
      <c r="N604" t="str">
        <f>IFERROR(VLOOKUP(A604,Pizoelectric!Pizoelectic_PNs,2,0),"No")</f>
        <v>No</v>
      </c>
      <c r="O604">
        <v>2017</v>
      </c>
      <c r="P604">
        <v>2016</v>
      </c>
      <c r="Q604">
        <v>2014</v>
      </c>
      <c r="R604" s="1">
        <v>2015633912</v>
      </c>
      <c r="S604" t="s">
        <v>4510</v>
      </c>
    </row>
    <row r="605" spans="1:19" x14ac:dyDescent="0.3">
      <c r="A605" t="s">
        <v>3018</v>
      </c>
      <c r="B605" t="s">
        <v>5612</v>
      </c>
      <c r="C605" t="s">
        <v>5613</v>
      </c>
      <c r="D605" t="str">
        <f>IFERROR(VLOOKUP(A605,'Assignee Cleaned'!Assignee_Cleanup_Robotics,2,0),"No")</f>
        <v>ALDEBARAN ROBOTICS</v>
      </c>
      <c r="E605" t="s">
        <v>5647</v>
      </c>
      <c r="F605" t="s">
        <v>5648</v>
      </c>
      <c r="G605" t="s">
        <v>5649</v>
      </c>
      <c r="H605" t="s">
        <v>5649</v>
      </c>
      <c r="I605" t="s">
        <v>5650</v>
      </c>
      <c r="J605" t="str">
        <f>IFERROR(VLOOKUP(A605,'General Sensing'!GeneralSensing_PNs,2,0),"No")</f>
        <v>Yes</v>
      </c>
      <c r="K605" t="str">
        <f>IFERROR(VLOOKUP(A605,'Optical Sensing'!Optical_PNs,2,0),"No")</f>
        <v>No</v>
      </c>
      <c r="L605" t="str">
        <f>IFERROR(VLOOKUP(A605,Acoustics!Acoustic_PNs,2,0),"No")</f>
        <v>Yes</v>
      </c>
      <c r="M605" t="str">
        <f>IFERROR(VLOOKUP(A605,Electromagnetic!Electromagnetic_PNs,2,0),"No")</f>
        <v>No</v>
      </c>
      <c r="N605" t="str">
        <f>IFERROR(VLOOKUP(A605,Pizoelectric!Pizoelectic_PNs,2,0),"No")</f>
        <v>No</v>
      </c>
      <c r="O605">
        <v>2017</v>
      </c>
      <c r="P605">
        <v>2016</v>
      </c>
      <c r="Q605">
        <v>2014</v>
      </c>
      <c r="R605" s="1">
        <v>2015633928</v>
      </c>
      <c r="S605" t="s">
        <v>4504</v>
      </c>
    </row>
    <row r="606" spans="1:19" x14ac:dyDescent="0.3">
      <c r="A606" t="s">
        <v>3288</v>
      </c>
      <c r="B606" t="s">
        <v>5612</v>
      </c>
      <c r="C606" t="s">
        <v>5613</v>
      </c>
      <c r="D606" t="str">
        <f>IFERROR(VLOOKUP(A606,'Assignee Cleaned'!Assignee_Cleanup_Robotics,2,0),"No")</f>
        <v>SONY CORP</v>
      </c>
      <c r="E606" t="s">
        <v>6653</v>
      </c>
      <c r="F606" t="s">
        <v>5934</v>
      </c>
      <c r="G606" t="s">
        <v>5934</v>
      </c>
      <c r="H606" t="s">
        <v>5934</v>
      </c>
      <c r="I606" t="s">
        <v>5934</v>
      </c>
      <c r="J606" t="str">
        <f>IFERROR(VLOOKUP(A606,'General Sensing'!GeneralSensing_PNs,2,0),"No")</f>
        <v>No</v>
      </c>
      <c r="K606" t="str">
        <f>IFERROR(VLOOKUP(A606,'Optical Sensing'!Optical_PNs,2,0),"No")</f>
        <v>Yes</v>
      </c>
      <c r="L606" t="str">
        <f>IFERROR(VLOOKUP(A606,Acoustics!Acoustic_PNs,2,0),"No")</f>
        <v>No</v>
      </c>
      <c r="M606" t="str">
        <f>IFERROR(VLOOKUP(A606,Electromagnetic!Electromagnetic_PNs,2,0),"No")</f>
        <v>No</v>
      </c>
      <c r="N606" t="str">
        <f>IFERROR(VLOOKUP(A606,Pizoelectric!Pizoelectic_PNs,2,0),"No")</f>
        <v>No</v>
      </c>
      <c r="O606">
        <v>2016</v>
      </c>
      <c r="P606">
        <v>2016</v>
      </c>
      <c r="Q606">
        <v>2011</v>
      </c>
      <c r="R606" s="1" t="s">
        <v>5344</v>
      </c>
      <c r="S606" t="s">
        <v>4057</v>
      </c>
    </row>
    <row r="607" spans="1:19" x14ac:dyDescent="0.3">
      <c r="A607" t="s">
        <v>3347</v>
      </c>
      <c r="B607" t="s">
        <v>5612</v>
      </c>
      <c r="C607" t="s">
        <v>5643</v>
      </c>
      <c r="D607" t="str">
        <f>IFERROR(VLOOKUP(A607,'Assignee Cleaned'!Assignee_Cleanup_Robotics,2,0),"No")</f>
        <v>SONY CORP</v>
      </c>
      <c r="E607" t="s">
        <v>6394</v>
      </c>
      <c r="F607" t="s">
        <v>6395</v>
      </c>
      <c r="G607" t="s">
        <v>5934</v>
      </c>
      <c r="H607" t="s">
        <v>5934</v>
      </c>
      <c r="I607" t="s">
        <v>5934</v>
      </c>
      <c r="J607" t="str">
        <f>IFERROR(VLOOKUP(A607,'General Sensing'!GeneralSensing_PNs,2,0),"No")</f>
        <v>Yes</v>
      </c>
      <c r="K607" t="str">
        <f>IFERROR(VLOOKUP(A607,'Optical Sensing'!Optical_PNs,2,0),"No")</f>
        <v>Yes</v>
      </c>
      <c r="L607" t="str">
        <f>IFERROR(VLOOKUP(A607,Acoustics!Acoustic_PNs,2,0),"No")</f>
        <v>No</v>
      </c>
      <c r="M607" t="str">
        <f>IFERROR(VLOOKUP(A607,Electromagnetic!Electromagnetic_PNs,2,0),"No")</f>
        <v>No</v>
      </c>
      <c r="N607" t="str">
        <f>IFERROR(VLOOKUP(A607,Pizoelectric!Pizoelectic_PNs,2,0),"No")</f>
        <v>No</v>
      </c>
      <c r="O607">
        <v>2016</v>
      </c>
      <c r="P607">
        <v>2013</v>
      </c>
      <c r="Q607">
        <v>2011</v>
      </c>
      <c r="R607" s="1" t="s">
        <v>4058</v>
      </c>
      <c r="S607" t="s">
        <v>4057</v>
      </c>
    </row>
    <row r="608" spans="1:19" x14ac:dyDescent="0.3">
      <c r="A608" t="s">
        <v>2826</v>
      </c>
      <c r="B608" t="s">
        <v>5612</v>
      </c>
      <c r="C608" t="s">
        <v>5613</v>
      </c>
      <c r="D608" t="str">
        <f>IFERROR(VLOOKUP(A608,'Assignee Cleaned'!Assignee_Cleanup_Robotics,2,0),"No")</f>
        <v>SPHERO INC</v>
      </c>
      <c r="E608" t="s">
        <v>5912</v>
      </c>
      <c r="F608" t="s">
        <v>5913</v>
      </c>
      <c r="G608" t="s">
        <v>5914</v>
      </c>
      <c r="H608" t="s">
        <v>5914</v>
      </c>
      <c r="I608" t="s">
        <v>5915</v>
      </c>
      <c r="J608" t="str">
        <f>IFERROR(VLOOKUP(A608,'General Sensing'!GeneralSensing_PNs,2,0),"No")</f>
        <v>Yes</v>
      </c>
      <c r="K608" t="str">
        <f>IFERROR(VLOOKUP(A608,'Optical Sensing'!Optical_PNs,2,0),"No")</f>
        <v>No</v>
      </c>
      <c r="L608" t="str">
        <f>IFERROR(VLOOKUP(A608,Acoustics!Acoustic_PNs,2,0),"No")</f>
        <v>Yes</v>
      </c>
      <c r="M608" t="str">
        <f>IFERROR(VLOOKUP(A608,Electromagnetic!Electromagnetic_PNs,2,0),"No")</f>
        <v>No</v>
      </c>
      <c r="N608" t="str">
        <f>IFERROR(VLOOKUP(A608,Pizoelectric!Pizoelectic_PNs,2,0),"No")</f>
        <v>No</v>
      </c>
      <c r="O608">
        <v>2017</v>
      </c>
      <c r="P608">
        <v>2017</v>
      </c>
      <c r="Q608">
        <v>2016</v>
      </c>
      <c r="R608" s="1">
        <v>2017684793</v>
      </c>
      <c r="S608" t="s">
        <v>5357</v>
      </c>
    </row>
    <row r="609" spans="1:19" x14ac:dyDescent="0.3">
      <c r="A609" t="s">
        <v>3163</v>
      </c>
      <c r="B609" t="s">
        <v>5612</v>
      </c>
      <c r="C609" t="s">
        <v>5643</v>
      </c>
      <c r="D609" t="str">
        <f>IFERROR(VLOOKUP(A609,'Assignee Cleaned'!Assignee_Cleanup_Robotics,2,0),"No")</f>
        <v>SRI INTERNATIONAL</v>
      </c>
      <c r="E609" t="s">
        <v>6379</v>
      </c>
      <c r="F609" t="s">
        <v>6380</v>
      </c>
      <c r="G609" t="s">
        <v>6380</v>
      </c>
      <c r="H609" t="s">
        <v>6381</v>
      </c>
      <c r="I609" t="s">
        <v>6380</v>
      </c>
      <c r="J609" t="str">
        <f>IFERROR(VLOOKUP(A609,'General Sensing'!GeneralSensing_PNs,2,0),"No")</f>
        <v>Yes</v>
      </c>
      <c r="K609" t="str">
        <f>IFERROR(VLOOKUP(A609,'Optical Sensing'!Optical_PNs,2,0),"No")</f>
        <v>Yes</v>
      </c>
      <c r="L609" t="str">
        <f>IFERROR(VLOOKUP(A609,Acoustics!Acoustic_PNs,2,0),"No")</f>
        <v>No</v>
      </c>
      <c r="M609" t="str">
        <f>IFERROR(VLOOKUP(A609,Electromagnetic!Electromagnetic_PNs,2,0),"No")</f>
        <v>No</v>
      </c>
      <c r="N609" t="str">
        <f>IFERROR(VLOOKUP(A609,Pizoelectric!Pizoelectic_PNs,2,0),"No")</f>
        <v>No</v>
      </c>
      <c r="O609">
        <v>2016</v>
      </c>
      <c r="P609">
        <v>2013</v>
      </c>
      <c r="Q609">
        <v>2011</v>
      </c>
      <c r="R609" s="1" t="s">
        <v>4700</v>
      </c>
      <c r="S609" t="s">
        <v>4699</v>
      </c>
    </row>
    <row r="610" spans="1:19" x14ac:dyDescent="0.3">
      <c r="A610" t="s">
        <v>3259</v>
      </c>
      <c r="B610" t="s">
        <v>5612</v>
      </c>
      <c r="C610" t="s">
        <v>5613</v>
      </c>
      <c r="D610" t="str">
        <f>IFERROR(VLOOKUP(A610,'Assignee Cleaned'!Assignee_Cleanup_Robotics,2,0),"No")</f>
        <v>STEWART M</v>
      </c>
      <c r="E610" t="s">
        <v>5766</v>
      </c>
      <c r="F610" t="s">
        <v>5767</v>
      </c>
      <c r="G610" t="s">
        <v>5768</v>
      </c>
      <c r="H610" t="s">
        <v>5768</v>
      </c>
      <c r="I610" t="s">
        <v>5769</v>
      </c>
      <c r="J610" t="str">
        <f>IFERROR(VLOOKUP(A610,'General Sensing'!GeneralSensing_PNs,2,0),"No")</f>
        <v>Yes</v>
      </c>
      <c r="K610" t="str">
        <f>IFERROR(VLOOKUP(A610,'Optical Sensing'!Optical_PNs,2,0),"No")</f>
        <v>Yes</v>
      </c>
      <c r="L610" t="str">
        <f>IFERROR(VLOOKUP(A610,Acoustics!Acoustic_PNs,2,0),"No")</f>
        <v>No</v>
      </c>
      <c r="M610" t="str">
        <f>IFERROR(VLOOKUP(A610,Electromagnetic!Electromagnetic_PNs,2,0),"No")</f>
        <v>No</v>
      </c>
      <c r="N610" t="str">
        <f>IFERROR(VLOOKUP(A610,Pizoelectric!Pizoelectic_PNs,2,0),"No")</f>
        <v>No</v>
      </c>
      <c r="O610">
        <v>2016</v>
      </c>
      <c r="P610">
        <v>2016</v>
      </c>
      <c r="Q610">
        <v>2013</v>
      </c>
      <c r="R610" s="1">
        <v>2016588672</v>
      </c>
      <c r="S610" t="s">
        <v>5515</v>
      </c>
    </row>
    <row r="611" spans="1:19" x14ac:dyDescent="0.3">
      <c r="A611" t="s">
        <v>1518</v>
      </c>
      <c r="B611" t="s">
        <v>5612</v>
      </c>
      <c r="C611" t="s">
        <v>5613</v>
      </c>
      <c r="D611" t="str">
        <f>IFERROR(VLOOKUP(A611,'Assignee Cleaned'!Assignee_Cleanup_Robotics,2,0),"No")</f>
        <v>STMICROELECTRONICS</v>
      </c>
      <c r="E611" t="s">
        <v>6165</v>
      </c>
      <c r="F611" t="s">
        <v>6166</v>
      </c>
      <c r="G611" t="s">
        <v>6168</v>
      </c>
      <c r="H611" t="s">
        <v>6167</v>
      </c>
      <c r="I611" t="s">
        <v>6168</v>
      </c>
      <c r="J611" t="str">
        <f>IFERROR(VLOOKUP(A611,'General Sensing'!GeneralSensing_PNs,2,0),"No")</f>
        <v>Yes</v>
      </c>
      <c r="K611" t="str">
        <f>IFERROR(VLOOKUP(A611,'Optical Sensing'!Optical_PNs,2,0),"No")</f>
        <v>Yes</v>
      </c>
      <c r="L611" t="str">
        <f>IFERROR(VLOOKUP(A611,Acoustics!Acoustic_PNs,2,0),"No")</f>
        <v>No</v>
      </c>
      <c r="M611" t="str">
        <f>IFERROR(VLOOKUP(A611,Electromagnetic!Electromagnetic_PNs,2,0),"No")</f>
        <v>No</v>
      </c>
      <c r="N611" t="str">
        <f>IFERROR(VLOOKUP(A611,Pizoelectric!Pizoelectic_PNs,2,0),"No")</f>
        <v>No</v>
      </c>
      <c r="O611">
        <v>2019</v>
      </c>
      <c r="P611">
        <v>2018</v>
      </c>
      <c r="Q611">
        <v>2017</v>
      </c>
      <c r="R611" s="1">
        <v>2019528830</v>
      </c>
      <c r="S611" t="s">
        <v>4919</v>
      </c>
    </row>
    <row r="612" spans="1:19" x14ac:dyDescent="0.3">
      <c r="A612" t="s">
        <v>3114</v>
      </c>
      <c r="B612" t="s">
        <v>5612</v>
      </c>
      <c r="C612" t="s">
        <v>5643</v>
      </c>
      <c r="D612" t="str">
        <f>IFERROR(VLOOKUP(A612,'Assignee Cleaned'!Assignee_Cleanup_Robotics,2,0),"No")</f>
        <v>STRIHL SCANDINAVIA AB</v>
      </c>
      <c r="E612" t="s">
        <v>6418</v>
      </c>
      <c r="F612" t="s">
        <v>6419</v>
      </c>
      <c r="G612" t="s">
        <v>6419</v>
      </c>
      <c r="H612" t="s">
        <v>6420</v>
      </c>
      <c r="I612" t="s">
        <v>6419</v>
      </c>
      <c r="J612" t="str">
        <f>IFERROR(VLOOKUP(A612,'General Sensing'!GeneralSensing_PNs,2,0),"No")</f>
        <v>No</v>
      </c>
      <c r="K612" t="str">
        <f>IFERROR(VLOOKUP(A612,'Optical Sensing'!Optical_PNs,2,0),"No")</f>
        <v>Yes</v>
      </c>
      <c r="L612" t="str">
        <f>IFERROR(VLOOKUP(A612,Acoustics!Acoustic_PNs,2,0),"No")</f>
        <v>No</v>
      </c>
      <c r="M612" t="str">
        <f>IFERROR(VLOOKUP(A612,Electromagnetic!Electromagnetic_PNs,2,0),"No")</f>
        <v>No</v>
      </c>
      <c r="N612" t="str">
        <f>IFERROR(VLOOKUP(A612,Pizoelectric!Pizoelectic_PNs,2,0),"No")</f>
        <v>No</v>
      </c>
      <c r="O612">
        <v>2017</v>
      </c>
      <c r="P612">
        <v>2014</v>
      </c>
      <c r="Q612">
        <v>2012</v>
      </c>
      <c r="R612" s="1" t="s">
        <v>5416</v>
      </c>
      <c r="S612" t="s">
        <v>5360</v>
      </c>
    </row>
    <row r="613" spans="1:19" x14ac:dyDescent="0.3">
      <c r="A613" t="s">
        <v>2808</v>
      </c>
      <c r="B613" t="s">
        <v>5612</v>
      </c>
      <c r="C613" t="s">
        <v>5613</v>
      </c>
      <c r="D613" t="str">
        <f>IFERROR(VLOOKUP(A613,'Assignee Cleaned'!Assignee_Cleanup_Robotics,2,0),"No")</f>
        <v>STRUCTURAL SERVICES INC</v>
      </c>
      <c r="E613" t="s">
        <v>5923</v>
      </c>
      <c r="F613" t="s">
        <v>5924</v>
      </c>
      <c r="G613" t="s">
        <v>5925</v>
      </c>
      <c r="H613" t="s">
        <v>5925</v>
      </c>
      <c r="I613" t="s">
        <v>5925</v>
      </c>
      <c r="J613" t="str">
        <f>IFERROR(VLOOKUP(A613,'General Sensing'!GeneralSensing_PNs,2,0),"No")</f>
        <v>No</v>
      </c>
      <c r="K613" t="str">
        <f>IFERROR(VLOOKUP(A613,'Optical Sensing'!Optical_PNs,2,0),"No")</f>
        <v>Yes</v>
      </c>
      <c r="L613" t="str">
        <f>IFERROR(VLOOKUP(A613,Acoustics!Acoustic_PNs,2,0),"No")</f>
        <v>No</v>
      </c>
      <c r="M613" t="str">
        <f>IFERROR(VLOOKUP(A613,Electromagnetic!Electromagnetic_PNs,2,0),"No")</f>
        <v>No</v>
      </c>
      <c r="N613" t="str">
        <f>IFERROR(VLOOKUP(A613,Pizoelectric!Pizoelectic_PNs,2,0),"No")</f>
        <v>No</v>
      </c>
      <c r="O613">
        <v>2017</v>
      </c>
      <c r="P613">
        <v>2017</v>
      </c>
      <c r="Q613">
        <v>2016</v>
      </c>
      <c r="R613" s="1">
        <v>2017691189</v>
      </c>
      <c r="S613" t="s">
        <v>5356</v>
      </c>
    </row>
    <row r="614" spans="1:19" x14ac:dyDescent="0.3">
      <c r="A614" t="s">
        <v>768</v>
      </c>
      <c r="B614" t="s">
        <v>5612</v>
      </c>
      <c r="C614" t="s">
        <v>5613</v>
      </c>
      <c r="D614" t="str">
        <f>IFERROR(VLOOKUP(A614,'Assignee Cleaned'!Assignee_Cleanup_Robotics,2,0),"No")</f>
        <v>SUBARU CORP (FORMERLY FUJI HEAVY INDUSTRIES)</v>
      </c>
      <c r="E614" t="s">
        <v>7390</v>
      </c>
      <c r="F614" t="s">
        <v>7391</v>
      </c>
      <c r="G614" t="s">
        <v>7393</v>
      </c>
      <c r="H614" t="s">
        <v>7392</v>
      </c>
      <c r="I614" t="s">
        <v>7393</v>
      </c>
      <c r="J614" t="str">
        <f>IFERROR(VLOOKUP(A614,'General Sensing'!GeneralSensing_PNs,2,0),"No")</f>
        <v>Yes</v>
      </c>
      <c r="K614" t="str">
        <f>IFERROR(VLOOKUP(A614,'Optical Sensing'!Optical_PNs,2,0),"No")</f>
        <v>Yes</v>
      </c>
      <c r="L614" t="str">
        <f>IFERROR(VLOOKUP(A614,Acoustics!Acoustic_PNs,2,0),"No")</f>
        <v>No</v>
      </c>
      <c r="M614" t="str">
        <f>IFERROR(VLOOKUP(A614,Electromagnetic!Electromagnetic_PNs,2,0),"No")</f>
        <v>No</v>
      </c>
      <c r="N614" t="str">
        <f>IFERROR(VLOOKUP(A614,Pizoelectric!Pizoelectic_PNs,2,0),"No")</f>
        <v>No</v>
      </c>
      <c r="O614">
        <v>2020</v>
      </c>
      <c r="P614">
        <v>2019</v>
      </c>
      <c r="Q614">
        <v>2018</v>
      </c>
      <c r="R614" s="1" t="s">
        <v>4335</v>
      </c>
      <c r="S614" t="s">
        <v>4334</v>
      </c>
    </row>
    <row r="615" spans="1:19" x14ac:dyDescent="0.3">
      <c r="A615" t="s">
        <v>3422</v>
      </c>
      <c r="B615" t="s">
        <v>5612</v>
      </c>
      <c r="C615" t="s">
        <v>5643</v>
      </c>
      <c r="D615" t="str">
        <f>IFERROR(VLOOKUP(A615,'Assignee Cleaned'!Assignee_Cleanup_Robotics,2,0),"No")</f>
        <v>SUBOTINCIC M M</v>
      </c>
      <c r="E615" t="s">
        <v>6412</v>
      </c>
      <c r="F615" t="s">
        <v>6413</v>
      </c>
      <c r="G615" t="s">
        <v>6414</v>
      </c>
      <c r="H615" t="s">
        <v>6414</v>
      </c>
      <c r="I615" t="s">
        <v>6414</v>
      </c>
      <c r="J615" t="str">
        <f>IFERROR(VLOOKUP(A615,'General Sensing'!GeneralSensing_PNs,2,0),"No")</f>
        <v>Yes</v>
      </c>
      <c r="K615" t="str">
        <f>IFERROR(VLOOKUP(A615,'Optical Sensing'!Optical_PNs,2,0),"No")</f>
        <v>Yes</v>
      </c>
      <c r="L615" t="str">
        <f>IFERROR(VLOOKUP(A615,Acoustics!Acoustic_PNs,2,0),"No")</f>
        <v>No</v>
      </c>
      <c r="M615" t="str">
        <f>IFERROR(VLOOKUP(A615,Electromagnetic!Electromagnetic_PNs,2,0),"No")</f>
        <v>No</v>
      </c>
      <c r="N615" t="str">
        <f>IFERROR(VLOOKUP(A615,Pizoelectric!Pizoelectic_PNs,2,0),"No")</f>
        <v>No</v>
      </c>
      <c r="O615">
        <v>2016</v>
      </c>
      <c r="P615">
        <v>2013</v>
      </c>
      <c r="Q615">
        <v>2013</v>
      </c>
      <c r="R615" s="1" t="s">
        <v>5479</v>
      </c>
      <c r="S615" t="s">
        <v>5478</v>
      </c>
    </row>
    <row r="616" spans="1:19" x14ac:dyDescent="0.3">
      <c r="A616" t="s">
        <v>1013</v>
      </c>
      <c r="B616" t="s">
        <v>5612</v>
      </c>
      <c r="C616" t="s">
        <v>5613</v>
      </c>
      <c r="D616" t="str">
        <f>IFERROR(VLOOKUP(A616,'Assignee Cleaned'!Assignee_Cleanup_Robotics,2,0),"No")</f>
        <v>SUNGWOO HITECH CO LTD</v>
      </c>
      <c r="E616" t="s">
        <v>7338</v>
      </c>
      <c r="F616" t="s">
        <v>7339</v>
      </c>
      <c r="G616" t="s">
        <v>7341</v>
      </c>
      <c r="H616" t="s">
        <v>7340</v>
      </c>
      <c r="I616" t="s">
        <v>7341</v>
      </c>
      <c r="J616" t="str">
        <f>IFERROR(VLOOKUP(A616,'General Sensing'!GeneralSensing_PNs,2,0),"No")</f>
        <v>No</v>
      </c>
      <c r="K616" t="str">
        <f>IFERROR(VLOOKUP(A616,'Optical Sensing'!Optical_PNs,2,0),"No")</f>
        <v>Yes</v>
      </c>
      <c r="L616" t="str">
        <f>IFERROR(VLOOKUP(A616,Acoustics!Acoustic_PNs,2,0),"No")</f>
        <v>No</v>
      </c>
      <c r="M616" t="str">
        <f>IFERROR(VLOOKUP(A616,Electromagnetic!Electromagnetic_PNs,2,0),"No")</f>
        <v>No</v>
      </c>
      <c r="N616" t="str">
        <f>IFERROR(VLOOKUP(A616,Pizoelectric!Pizoelectic_PNs,2,0),"No")</f>
        <v>No</v>
      </c>
      <c r="O616">
        <v>2020</v>
      </c>
      <c r="P616">
        <v>2019</v>
      </c>
      <c r="Q616">
        <v>2018</v>
      </c>
      <c r="R616" s="1" t="s">
        <v>4259</v>
      </c>
      <c r="S616" t="s">
        <v>4258</v>
      </c>
    </row>
    <row r="617" spans="1:19" x14ac:dyDescent="0.3">
      <c r="A617" t="s">
        <v>1951</v>
      </c>
      <c r="B617" t="s">
        <v>5612</v>
      </c>
      <c r="C617" t="s">
        <v>5613</v>
      </c>
      <c r="D617" t="str">
        <f>IFERROR(VLOOKUP(A617,'Assignee Cleaned'!Assignee_Cleanup_Robotics,2,0),"No")</f>
        <v>SYMBOTIC LLC</v>
      </c>
      <c r="E617" t="s">
        <v>7073</v>
      </c>
      <c r="F617" t="s">
        <v>7074</v>
      </c>
      <c r="G617" t="s">
        <v>7076</v>
      </c>
      <c r="H617" t="s">
        <v>7075</v>
      </c>
      <c r="I617" t="s">
        <v>7076</v>
      </c>
      <c r="J617" t="str">
        <f>IFERROR(VLOOKUP(A617,'General Sensing'!GeneralSensing_PNs,2,0),"No")</f>
        <v>Yes</v>
      </c>
      <c r="K617" t="str">
        <f>IFERROR(VLOOKUP(A617,'Optical Sensing'!Optical_PNs,2,0),"No")</f>
        <v>Yes</v>
      </c>
      <c r="L617" t="str">
        <f>IFERROR(VLOOKUP(A617,Acoustics!Acoustic_PNs,2,0),"No")</f>
        <v>No</v>
      </c>
      <c r="M617" t="str">
        <f>IFERROR(VLOOKUP(A617,Electromagnetic!Electromagnetic_PNs,2,0),"No")</f>
        <v>No</v>
      </c>
      <c r="N617" t="str">
        <f>IFERROR(VLOOKUP(A617,Pizoelectric!Pizoelectic_PNs,2,0),"No")</f>
        <v>No</v>
      </c>
      <c r="O617">
        <v>2019</v>
      </c>
      <c r="P617">
        <v>2018</v>
      </c>
      <c r="Q617">
        <v>2017</v>
      </c>
      <c r="R617" s="1" t="s">
        <v>4261</v>
      </c>
      <c r="S617" t="s">
        <v>4260</v>
      </c>
    </row>
    <row r="618" spans="1:19" x14ac:dyDescent="0.3">
      <c r="A618" t="s">
        <v>493</v>
      </c>
      <c r="B618" t="s">
        <v>5612</v>
      </c>
      <c r="C618" t="s">
        <v>5613</v>
      </c>
      <c r="D618" t="str">
        <f>IFERROR(VLOOKUP(A618,'Assignee Cleaned'!Assignee_Cleanup_Robotics,2,0),"No")</f>
        <v>SYSCON ENG CO LTD</v>
      </c>
      <c r="E618" t="s">
        <v>7221</v>
      </c>
      <c r="F618" t="s">
        <v>7222</v>
      </c>
      <c r="G618" t="s">
        <v>7224</v>
      </c>
      <c r="H618" t="s">
        <v>7223</v>
      </c>
      <c r="I618" t="s">
        <v>7224</v>
      </c>
      <c r="J618" t="str">
        <f>IFERROR(VLOOKUP(A618,'General Sensing'!GeneralSensing_PNs,2,0),"No")</f>
        <v>Yes</v>
      </c>
      <c r="K618" t="str">
        <f>IFERROR(VLOOKUP(A618,'Optical Sensing'!Optical_PNs,2,0),"No")</f>
        <v>Yes</v>
      </c>
      <c r="L618" t="str">
        <f>IFERROR(VLOOKUP(A618,Acoustics!Acoustic_PNs,2,0),"No")</f>
        <v>No</v>
      </c>
      <c r="M618" t="str">
        <f>IFERROR(VLOOKUP(A618,Electromagnetic!Electromagnetic_PNs,2,0),"No")</f>
        <v>No</v>
      </c>
      <c r="N618" t="str">
        <f>IFERROR(VLOOKUP(A618,Pizoelectric!Pizoelectic_PNs,2,0),"No")</f>
        <v>No</v>
      </c>
      <c r="O618">
        <v>2020</v>
      </c>
      <c r="P618">
        <v>2019</v>
      </c>
      <c r="Q618">
        <v>2019</v>
      </c>
      <c r="R618" s="1" t="s">
        <v>3556</v>
      </c>
      <c r="S618" t="s">
        <v>3555</v>
      </c>
    </row>
    <row r="619" spans="1:19" x14ac:dyDescent="0.3">
      <c r="A619" t="s">
        <v>3119</v>
      </c>
      <c r="B619" t="s">
        <v>5612</v>
      </c>
      <c r="C619" t="s">
        <v>5643</v>
      </c>
      <c r="D619" t="str">
        <f>IFERROR(VLOOKUP(A619,'Assignee Cleaned'!Assignee_Cleanup_Robotics,2,0),"No")</f>
        <v>T-MOBILE USA INC.</v>
      </c>
      <c r="E619" t="s">
        <v>6351</v>
      </c>
      <c r="F619" t="s">
        <v>6352</v>
      </c>
      <c r="G619" t="s">
        <v>6352</v>
      </c>
      <c r="H619" t="s">
        <v>6353</v>
      </c>
      <c r="I619" t="s">
        <v>6354</v>
      </c>
      <c r="J619" t="str">
        <f>IFERROR(VLOOKUP(A619,'General Sensing'!GeneralSensing_PNs,2,0),"No")</f>
        <v>Yes</v>
      </c>
      <c r="K619" t="str">
        <f>IFERROR(VLOOKUP(A619,'Optical Sensing'!Optical_PNs,2,0),"No")</f>
        <v>Yes</v>
      </c>
      <c r="L619" t="str">
        <f>IFERROR(VLOOKUP(A619,Acoustics!Acoustic_PNs,2,0),"No")</f>
        <v>No</v>
      </c>
      <c r="M619" t="str">
        <f>IFERROR(VLOOKUP(A619,Electromagnetic!Electromagnetic_PNs,2,0),"No")</f>
        <v>No</v>
      </c>
      <c r="N619" t="str">
        <f>IFERROR(VLOOKUP(A619,Pizoelectric!Pizoelectic_PNs,2,0),"No")</f>
        <v>No</v>
      </c>
      <c r="O619">
        <v>2017</v>
      </c>
      <c r="P619">
        <v>2015</v>
      </c>
      <c r="Q619">
        <v>2008</v>
      </c>
      <c r="R619" s="1" t="s">
        <v>4950</v>
      </c>
      <c r="S619" t="s">
        <v>4949</v>
      </c>
    </row>
    <row r="620" spans="1:19" x14ac:dyDescent="0.3">
      <c r="A620" t="s">
        <v>3252</v>
      </c>
      <c r="B620" t="s">
        <v>5612</v>
      </c>
      <c r="C620" t="s">
        <v>5643</v>
      </c>
      <c r="D620" t="str">
        <f>IFERROR(VLOOKUP(A620,'Assignee Cleaned'!Assignee_Cleanup_Robotics,2,0),"No")</f>
        <v>TAIWAN SEMICONDUCTOR MANUFACTURING CO.</v>
      </c>
      <c r="E620" t="s">
        <v>6496</v>
      </c>
      <c r="F620" t="s">
        <v>6497</v>
      </c>
      <c r="G620" t="s">
        <v>6499</v>
      </c>
      <c r="H620" t="s">
        <v>6498</v>
      </c>
      <c r="I620" t="s">
        <v>6499</v>
      </c>
      <c r="J620" t="str">
        <f>IFERROR(VLOOKUP(A620,'General Sensing'!GeneralSensing_PNs,2,0),"No")</f>
        <v>Yes</v>
      </c>
      <c r="K620" t="str">
        <f>IFERROR(VLOOKUP(A620,'Optical Sensing'!Optical_PNs,2,0),"No")</f>
        <v>Yes</v>
      </c>
      <c r="L620" t="str">
        <f>IFERROR(VLOOKUP(A620,Acoustics!Acoustic_PNs,2,0),"No")</f>
        <v>No</v>
      </c>
      <c r="M620" t="str">
        <f>IFERROR(VLOOKUP(A620,Electromagnetic!Electromagnetic_PNs,2,0),"No")</f>
        <v>No</v>
      </c>
      <c r="N620" t="str">
        <f>IFERROR(VLOOKUP(A620,Pizoelectric!Pizoelectic_PNs,2,0),"No")</f>
        <v>No</v>
      </c>
      <c r="O620">
        <v>2016</v>
      </c>
      <c r="P620">
        <v>2013</v>
      </c>
      <c r="Q620">
        <v>2013</v>
      </c>
      <c r="R620" s="1" t="s">
        <v>5513</v>
      </c>
      <c r="S620" t="s">
        <v>5512</v>
      </c>
    </row>
    <row r="621" spans="1:19" x14ac:dyDescent="0.3">
      <c r="A621" t="s">
        <v>2679</v>
      </c>
      <c r="B621" t="s">
        <v>5612</v>
      </c>
      <c r="C621" t="s">
        <v>5613</v>
      </c>
      <c r="D621" t="str">
        <f>IFERROR(VLOOKUP(A621,'Assignee Cleaned'!Assignee_Cleanup_Robotics,2,0),"No")</f>
        <v>TATA SONS LTD</v>
      </c>
      <c r="E621" t="s">
        <v>6876</v>
      </c>
      <c r="F621" t="s">
        <v>6877</v>
      </c>
      <c r="G621" t="s">
        <v>6879</v>
      </c>
      <c r="H621" t="s">
        <v>6878</v>
      </c>
      <c r="I621" t="s">
        <v>6878</v>
      </c>
      <c r="J621" t="str">
        <f>IFERROR(VLOOKUP(A621,'General Sensing'!GeneralSensing_PNs,2,0),"No")</f>
        <v>Yes</v>
      </c>
      <c r="K621" t="str">
        <f>IFERROR(VLOOKUP(A621,'Optical Sensing'!Optical_PNs,2,0),"No")</f>
        <v>Yes</v>
      </c>
      <c r="L621" t="str">
        <f>IFERROR(VLOOKUP(A621,Acoustics!Acoustic_PNs,2,0),"No")</f>
        <v>No</v>
      </c>
      <c r="M621" t="str">
        <f>IFERROR(VLOOKUP(A621,Electromagnetic!Electromagnetic_PNs,2,0),"No")</f>
        <v>No</v>
      </c>
      <c r="N621" t="str">
        <f>IFERROR(VLOOKUP(A621,Pizoelectric!Pizoelectic_PNs,2,0),"No")</f>
        <v>No</v>
      </c>
      <c r="O621">
        <v>2017</v>
      </c>
      <c r="P621">
        <v>2017</v>
      </c>
      <c r="Q621">
        <v>2016</v>
      </c>
      <c r="R621" s="1" t="s">
        <v>5022</v>
      </c>
      <c r="S621" t="s">
        <v>5021</v>
      </c>
    </row>
    <row r="622" spans="1:19" x14ac:dyDescent="0.3">
      <c r="A622" t="s">
        <v>369</v>
      </c>
      <c r="B622" t="s">
        <v>5612</v>
      </c>
      <c r="C622" t="s">
        <v>5675</v>
      </c>
      <c r="D622" t="str">
        <f>IFERROR(VLOOKUP(A622,'Assignee Cleaned'!Assignee_Cleanup_Robotics,2,0),"No")</f>
        <v>TDLOGIX INC</v>
      </c>
      <c r="E622" t="s">
        <v>7517</v>
      </c>
      <c r="F622" t="s">
        <v>7518</v>
      </c>
      <c r="G622" t="s">
        <v>7519</v>
      </c>
      <c r="H622" t="s">
        <v>7519</v>
      </c>
      <c r="I622" t="s">
        <v>7519</v>
      </c>
      <c r="J622" t="str">
        <f>IFERROR(VLOOKUP(A622,'General Sensing'!GeneralSensing_PNs,2,0),"No")</f>
        <v>No</v>
      </c>
      <c r="K622" t="str">
        <f>IFERROR(VLOOKUP(A622,'Optical Sensing'!Optical_PNs,2,0),"No")</f>
        <v>Yes</v>
      </c>
      <c r="L622" t="str">
        <f>IFERROR(VLOOKUP(A622,Acoustics!Acoustic_PNs,2,0),"No")</f>
        <v>No</v>
      </c>
      <c r="M622" t="str">
        <f>IFERROR(VLOOKUP(A622,Electromagnetic!Electromagnetic_PNs,2,0),"No")</f>
        <v>No</v>
      </c>
      <c r="N622" t="str">
        <f>IFERROR(VLOOKUP(A622,Pizoelectric!Pizoelectic_PNs,2,0),"No")</f>
        <v>No</v>
      </c>
      <c r="O622">
        <v>2020</v>
      </c>
      <c r="P622">
        <v>2017</v>
      </c>
      <c r="Q622">
        <v>2016</v>
      </c>
      <c r="R622" s="1" t="s">
        <v>3937</v>
      </c>
      <c r="S622" t="s">
        <v>3936</v>
      </c>
    </row>
    <row r="623" spans="1:19" x14ac:dyDescent="0.3">
      <c r="A623" t="s">
        <v>3390</v>
      </c>
      <c r="B623" t="s">
        <v>5612</v>
      </c>
      <c r="C623" t="s">
        <v>5613</v>
      </c>
      <c r="D623" t="str">
        <f>IFERROR(VLOOKUP(A623,'Assignee Cleaned'!Assignee_Cleanup_Robotics,2,0),"No")</f>
        <v>TECHNISCHE UNIVERSITAT DARMSTADT</v>
      </c>
      <c r="E623" t="s">
        <v>6615</v>
      </c>
      <c r="F623" t="s">
        <v>6616</v>
      </c>
      <c r="G623" t="s">
        <v>6618</v>
      </c>
      <c r="H623" t="s">
        <v>6617</v>
      </c>
      <c r="I623" t="s">
        <v>6618</v>
      </c>
      <c r="J623" t="str">
        <f>IFERROR(VLOOKUP(A623,'General Sensing'!GeneralSensing_PNs,2,0),"No")</f>
        <v>Yes</v>
      </c>
      <c r="K623" t="str">
        <f>IFERROR(VLOOKUP(A623,'Optical Sensing'!Optical_PNs,2,0),"No")</f>
        <v>Yes</v>
      </c>
      <c r="L623" t="str">
        <f>IFERROR(VLOOKUP(A623,Acoustics!Acoustic_PNs,2,0),"No")</f>
        <v>No</v>
      </c>
      <c r="M623" t="str">
        <f>IFERROR(VLOOKUP(A623,Electromagnetic!Electromagnetic_PNs,2,0),"No")</f>
        <v>No</v>
      </c>
      <c r="N623" t="str">
        <f>IFERROR(VLOOKUP(A623,Pizoelectric!Pizoelectic_PNs,2,0),"No")</f>
        <v>No</v>
      </c>
      <c r="O623">
        <v>2016</v>
      </c>
      <c r="P623">
        <v>2015</v>
      </c>
      <c r="Q623">
        <v>2014</v>
      </c>
      <c r="R623" s="1" t="s">
        <v>5373</v>
      </c>
      <c r="S623" t="s">
        <v>5372</v>
      </c>
    </row>
    <row r="624" spans="1:19" x14ac:dyDescent="0.3">
      <c r="A624" t="s">
        <v>3385</v>
      </c>
      <c r="B624" t="s">
        <v>5612</v>
      </c>
      <c r="C624" t="s">
        <v>5613</v>
      </c>
      <c r="D624" t="str">
        <f>IFERROR(VLOOKUP(A624,'Assignee Cleaned'!Assignee_Cleanup_Robotics,2,0),"No")</f>
        <v>TECHNOLOGIES HOLDINGS</v>
      </c>
      <c r="E624" t="s">
        <v>6368</v>
      </c>
      <c r="F624" t="s">
        <v>6369</v>
      </c>
      <c r="G624" t="s">
        <v>6371</v>
      </c>
      <c r="H624" t="s">
        <v>6370</v>
      </c>
      <c r="I624" t="s">
        <v>6371</v>
      </c>
      <c r="J624" t="str">
        <f>IFERROR(VLOOKUP(A624,'General Sensing'!GeneralSensing_PNs,2,0),"No")</f>
        <v>Yes</v>
      </c>
      <c r="K624" t="str">
        <f>IFERROR(VLOOKUP(A624,'Optical Sensing'!Optical_PNs,2,0),"No")</f>
        <v>Yes</v>
      </c>
      <c r="L624" t="str">
        <f>IFERROR(VLOOKUP(A624,Acoustics!Acoustic_PNs,2,0),"No")</f>
        <v>No</v>
      </c>
      <c r="M624" t="str">
        <f>IFERROR(VLOOKUP(A624,Electromagnetic!Electromagnetic_PNs,2,0),"No")</f>
        <v>No</v>
      </c>
      <c r="N624" t="str">
        <f>IFERROR(VLOOKUP(A624,Pizoelectric!Pizoelectic_PNs,2,0),"No")</f>
        <v>No</v>
      </c>
      <c r="O624">
        <v>2016</v>
      </c>
      <c r="P624">
        <v>2015</v>
      </c>
      <c r="Q624">
        <v>2011</v>
      </c>
      <c r="R624" s="1" t="s">
        <v>5053</v>
      </c>
      <c r="S624" t="s">
        <v>4718</v>
      </c>
    </row>
    <row r="625" spans="1:19" x14ac:dyDescent="0.3">
      <c r="A625" t="s">
        <v>2590</v>
      </c>
      <c r="B625" t="s">
        <v>5612</v>
      </c>
      <c r="C625" t="s">
        <v>5613</v>
      </c>
      <c r="D625" t="str">
        <f>IFERROR(VLOOKUP(A625,'Assignee Cleaned'!Assignee_Cleanup_Robotics,2,0),"No")</f>
        <v>TECHNOLOGIES HOLDINGS</v>
      </c>
      <c r="E625" t="s">
        <v>6825</v>
      </c>
      <c r="F625" t="s">
        <v>6369</v>
      </c>
      <c r="G625" t="s">
        <v>6371</v>
      </c>
      <c r="H625" t="s">
        <v>6371</v>
      </c>
      <c r="I625" t="s">
        <v>6371</v>
      </c>
      <c r="J625" t="str">
        <f>IFERROR(VLOOKUP(A625,'General Sensing'!GeneralSensing_PNs,2,0),"No")</f>
        <v>Yes</v>
      </c>
      <c r="K625" t="str">
        <f>IFERROR(VLOOKUP(A625,'Optical Sensing'!Optical_PNs,2,0),"No")</f>
        <v>Yes</v>
      </c>
      <c r="L625" t="str">
        <f>IFERROR(VLOOKUP(A625,Acoustics!Acoustic_PNs,2,0),"No")</f>
        <v>No</v>
      </c>
      <c r="M625" t="str">
        <f>IFERROR(VLOOKUP(A625,Electromagnetic!Electromagnetic_PNs,2,0),"No")</f>
        <v>No</v>
      </c>
      <c r="N625" t="str">
        <f>IFERROR(VLOOKUP(A625,Pizoelectric!Pizoelectic_PNs,2,0),"No")</f>
        <v>No</v>
      </c>
      <c r="O625">
        <v>2018</v>
      </c>
      <c r="P625">
        <v>2016</v>
      </c>
      <c r="Q625">
        <v>2016</v>
      </c>
      <c r="R625" s="1" t="s">
        <v>4889</v>
      </c>
      <c r="S625" t="s">
        <v>4888</v>
      </c>
    </row>
    <row r="626" spans="1:19" x14ac:dyDescent="0.3">
      <c r="A626" t="s">
        <v>2597</v>
      </c>
      <c r="B626" t="s">
        <v>5612</v>
      </c>
      <c r="C626" t="s">
        <v>5613</v>
      </c>
      <c r="D626" t="str">
        <f>IFERROR(VLOOKUP(A626,'Assignee Cleaned'!Assignee_Cleanup_Robotics,2,0),"No")</f>
        <v>TECHNOLOGIES HOLDINGS</v>
      </c>
      <c r="E626" t="s">
        <v>6825</v>
      </c>
      <c r="F626" t="s">
        <v>6369</v>
      </c>
      <c r="G626" t="s">
        <v>6371</v>
      </c>
      <c r="H626" t="s">
        <v>6371</v>
      </c>
      <c r="I626" t="s">
        <v>6371</v>
      </c>
      <c r="J626" t="str">
        <f>IFERROR(VLOOKUP(A626,'General Sensing'!GeneralSensing_PNs,2,0),"No")</f>
        <v>Yes</v>
      </c>
      <c r="K626" t="str">
        <f>IFERROR(VLOOKUP(A626,'Optical Sensing'!Optical_PNs,2,0),"No")</f>
        <v>Yes</v>
      </c>
      <c r="L626" t="str">
        <f>IFERROR(VLOOKUP(A626,Acoustics!Acoustic_PNs,2,0),"No")</f>
        <v>No</v>
      </c>
      <c r="M626" t="str">
        <f>IFERROR(VLOOKUP(A626,Electromagnetic!Electromagnetic_PNs,2,0),"No")</f>
        <v>No</v>
      </c>
      <c r="N626" t="str">
        <f>IFERROR(VLOOKUP(A626,Pizoelectric!Pizoelectic_PNs,2,0),"No")</f>
        <v>No</v>
      </c>
      <c r="O626">
        <v>2018</v>
      </c>
      <c r="P626">
        <v>2017</v>
      </c>
      <c r="Q626">
        <v>2016</v>
      </c>
      <c r="R626" s="1" t="s">
        <v>4678</v>
      </c>
      <c r="S626" t="s">
        <v>3744</v>
      </c>
    </row>
    <row r="627" spans="1:19" x14ac:dyDescent="0.3">
      <c r="A627" t="s">
        <v>2598</v>
      </c>
      <c r="B627" t="s">
        <v>5612</v>
      </c>
      <c r="C627" t="s">
        <v>5613</v>
      </c>
      <c r="D627" t="str">
        <f>IFERROR(VLOOKUP(A627,'Assignee Cleaned'!Assignee_Cleanup_Robotics,2,0),"No")</f>
        <v>TECHNOLOGIES HOLDINGS</v>
      </c>
      <c r="E627" t="s">
        <v>6825</v>
      </c>
      <c r="F627" t="s">
        <v>6369</v>
      </c>
      <c r="G627" t="s">
        <v>6371</v>
      </c>
      <c r="H627" t="s">
        <v>6371</v>
      </c>
      <c r="I627" t="s">
        <v>6371</v>
      </c>
      <c r="J627" t="str">
        <f>IFERROR(VLOOKUP(A627,'General Sensing'!GeneralSensing_PNs,2,0),"No")</f>
        <v>Yes</v>
      </c>
      <c r="K627" t="str">
        <f>IFERROR(VLOOKUP(A627,'Optical Sensing'!Optical_PNs,2,0),"No")</f>
        <v>Yes</v>
      </c>
      <c r="L627" t="str">
        <f>IFERROR(VLOOKUP(A627,Acoustics!Acoustic_PNs,2,0),"No")</f>
        <v>No</v>
      </c>
      <c r="M627" t="str">
        <f>IFERROR(VLOOKUP(A627,Electromagnetic!Electromagnetic_PNs,2,0),"No")</f>
        <v>No</v>
      </c>
      <c r="N627" t="str">
        <f>IFERROR(VLOOKUP(A627,Pizoelectric!Pizoelectic_PNs,2,0),"No")</f>
        <v>No</v>
      </c>
      <c r="O627">
        <v>2018</v>
      </c>
      <c r="P627">
        <v>2017</v>
      </c>
      <c r="Q627">
        <v>2016</v>
      </c>
      <c r="R627" s="1" t="s">
        <v>4717</v>
      </c>
      <c r="S627" t="s">
        <v>3744</v>
      </c>
    </row>
    <row r="628" spans="1:19" x14ac:dyDescent="0.3">
      <c r="A628" t="s">
        <v>2392</v>
      </c>
      <c r="B628" t="s">
        <v>5612</v>
      </c>
      <c r="C628" t="s">
        <v>5613</v>
      </c>
      <c r="D628" t="str">
        <f>IFERROR(VLOOKUP(A628,'Assignee Cleaned'!Assignee_Cleanup_Robotics,2,0),"No")</f>
        <v>TECHNOLOGIES HOLDINGS</v>
      </c>
      <c r="E628" t="s">
        <v>6368</v>
      </c>
      <c r="F628" t="s">
        <v>6369</v>
      </c>
      <c r="G628" t="s">
        <v>6371</v>
      </c>
      <c r="H628" t="s">
        <v>6371</v>
      </c>
      <c r="I628" t="s">
        <v>6371</v>
      </c>
      <c r="J628" t="str">
        <f>IFERROR(VLOOKUP(A628,'General Sensing'!GeneralSensing_PNs,2,0),"No")</f>
        <v>Yes</v>
      </c>
      <c r="K628" t="str">
        <f>IFERROR(VLOOKUP(A628,'Optical Sensing'!Optical_PNs,2,0),"No")</f>
        <v>Yes</v>
      </c>
      <c r="L628" t="str">
        <f>IFERROR(VLOOKUP(A628,Acoustics!Acoustic_PNs,2,0),"No")</f>
        <v>No</v>
      </c>
      <c r="M628" t="str">
        <f>IFERROR(VLOOKUP(A628,Electromagnetic!Electromagnetic_PNs,2,0),"No")</f>
        <v>No</v>
      </c>
      <c r="N628" t="str">
        <f>IFERROR(VLOOKUP(A628,Pizoelectric!Pizoelectic_PNs,2,0),"No")</f>
        <v>No</v>
      </c>
      <c r="O628">
        <v>2018</v>
      </c>
      <c r="P628">
        <v>2018</v>
      </c>
      <c r="Q628">
        <v>2011</v>
      </c>
      <c r="R628" s="1" t="s">
        <v>4885</v>
      </c>
      <c r="S628" t="s">
        <v>4718</v>
      </c>
    </row>
    <row r="629" spans="1:19" x14ac:dyDescent="0.3">
      <c r="A629" t="s">
        <v>1558</v>
      </c>
      <c r="B629" t="s">
        <v>5612</v>
      </c>
      <c r="C629" t="s">
        <v>5613</v>
      </c>
      <c r="D629" t="str">
        <f>IFERROR(VLOOKUP(A629,'Assignee Cleaned'!Assignee_Cleanup_Robotics,2,0),"No")</f>
        <v>TECHNOLOGIES HOLDINGS</v>
      </c>
      <c r="E629" t="s">
        <v>6368</v>
      </c>
      <c r="F629" t="s">
        <v>6369</v>
      </c>
      <c r="G629" t="s">
        <v>6371</v>
      </c>
      <c r="H629" t="s">
        <v>6371</v>
      </c>
      <c r="I629" t="s">
        <v>6371</v>
      </c>
      <c r="J629" t="str">
        <f>IFERROR(VLOOKUP(A629,'General Sensing'!GeneralSensing_PNs,2,0),"No")</f>
        <v>No</v>
      </c>
      <c r="K629" t="str">
        <f>IFERROR(VLOOKUP(A629,'Optical Sensing'!Optical_PNs,2,0),"No")</f>
        <v>Yes</v>
      </c>
      <c r="L629" t="str">
        <f>IFERROR(VLOOKUP(A629,Acoustics!Acoustic_PNs,2,0),"No")</f>
        <v>No</v>
      </c>
      <c r="M629" t="str">
        <f>IFERROR(VLOOKUP(A629,Electromagnetic!Electromagnetic_PNs,2,0),"No")</f>
        <v>No</v>
      </c>
      <c r="N629" t="str">
        <f>IFERROR(VLOOKUP(A629,Pizoelectric!Pizoelectic_PNs,2,0),"No")</f>
        <v>No</v>
      </c>
      <c r="O629">
        <v>2019</v>
      </c>
      <c r="P629">
        <v>2019</v>
      </c>
      <c r="Q629">
        <v>2016</v>
      </c>
      <c r="R629" s="1" t="s">
        <v>3745</v>
      </c>
      <c r="S629" t="s">
        <v>3744</v>
      </c>
    </row>
    <row r="630" spans="1:19" x14ac:dyDescent="0.3">
      <c r="A630" t="s">
        <v>1401</v>
      </c>
      <c r="B630" t="s">
        <v>5612</v>
      </c>
      <c r="C630" t="s">
        <v>5675</v>
      </c>
      <c r="D630" t="str">
        <f>IFERROR(VLOOKUP(A630,'Assignee Cleaned'!Assignee_Cleanup_Robotics,2,0),"No")</f>
        <v>TECHNOLOGIES HOLDINGS</v>
      </c>
      <c r="E630" t="s">
        <v>6825</v>
      </c>
      <c r="F630" t="s">
        <v>6369</v>
      </c>
      <c r="G630" t="s">
        <v>6371</v>
      </c>
      <c r="H630" t="s">
        <v>6371</v>
      </c>
      <c r="I630" t="s">
        <v>6371</v>
      </c>
      <c r="J630" t="str">
        <f>IFERROR(VLOOKUP(A630,'General Sensing'!GeneralSensing_PNs,2,0),"No")</f>
        <v>No</v>
      </c>
      <c r="K630" t="str">
        <f>IFERROR(VLOOKUP(A630,'Optical Sensing'!Optical_PNs,2,0),"No")</f>
        <v>Yes</v>
      </c>
      <c r="L630" t="str">
        <f>IFERROR(VLOOKUP(A630,Acoustics!Acoustic_PNs,2,0),"No")</f>
        <v>No</v>
      </c>
      <c r="M630" t="str">
        <f>IFERROR(VLOOKUP(A630,Electromagnetic!Electromagnetic_PNs,2,0),"No")</f>
        <v>No</v>
      </c>
      <c r="N630" t="str">
        <f>IFERROR(VLOOKUP(A630,Pizoelectric!Pizoelectic_PNs,2,0),"No")</f>
        <v>No</v>
      </c>
      <c r="O630">
        <v>2019</v>
      </c>
      <c r="P630">
        <v>2018</v>
      </c>
      <c r="Q630">
        <v>2016</v>
      </c>
      <c r="R630" s="1" t="s">
        <v>4865</v>
      </c>
      <c r="S630" t="s">
        <v>3744</v>
      </c>
    </row>
    <row r="631" spans="1:19" x14ac:dyDescent="0.3">
      <c r="A631" t="s">
        <v>3431</v>
      </c>
      <c r="B631" t="s">
        <v>5612</v>
      </c>
      <c r="C631" t="s">
        <v>5643</v>
      </c>
      <c r="D631" t="str">
        <f>IFERROR(VLOOKUP(A631,'Assignee Cleaned'!Assignee_Cleanup_Robotics,2,0),"No")</f>
        <v>TECHNOLOGIES HOLDINGS</v>
      </c>
      <c r="E631" t="s">
        <v>6372</v>
      </c>
      <c r="F631" t="s">
        <v>6373</v>
      </c>
      <c r="G631" t="s">
        <v>6373</v>
      </c>
      <c r="H631" t="s">
        <v>6374</v>
      </c>
      <c r="I631" t="s">
        <v>6373</v>
      </c>
      <c r="J631" t="str">
        <f>IFERROR(VLOOKUP(A631,'General Sensing'!GeneralSensing_PNs,2,0),"No")</f>
        <v>Yes</v>
      </c>
      <c r="K631" t="str">
        <f>IFERROR(VLOOKUP(A631,'Optical Sensing'!Optical_PNs,2,0),"No")</f>
        <v>Yes</v>
      </c>
      <c r="L631" t="str">
        <f>IFERROR(VLOOKUP(A631,Acoustics!Acoustic_PNs,2,0),"No")</f>
        <v>No</v>
      </c>
      <c r="M631" t="str">
        <f>IFERROR(VLOOKUP(A631,Electromagnetic!Electromagnetic_PNs,2,0),"No")</f>
        <v>No</v>
      </c>
      <c r="N631" t="str">
        <f>IFERROR(VLOOKUP(A631,Pizoelectric!Pizoelectic_PNs,2,0),"No")</f>
        <v>No</v>
      </c>
      <c r="O631">
        <v>2016</v>
      </c>
      <c r="P631">
        <v>2012</v>
      </c>
      <c r="Q631">
        <v>2011</v>
      </c>
      <c r="R631" s="1" t="s">
        <v>5429</v>
      </c>
      <c r="S631" t="s">
        <v>4718</v>
      </c>
    </row>
    <row r="632" spans="1:19" x14ac:dyDescent="0.3">
      <c r="A632" t="s">
        <v>3416</v>
      </c>
      <c r="B632" t="s">
        <v>5612</v>
      </c>
      <c r="C632" t="s">
        <v>5643</v>
      </c>
      <c r="D632" t="str">
        <f>IFERROR(VLOOKUP(A632,'Assignee Cleaned'!Assignee_Cleanup_Robotics,2,0),"No")</f>
        <v>TECHNOLOGIES HOLDINGS</v>
      </c>
      <c r="E632" t="s">
        <v>6375</v>
      </c>
      <c r="F632" t="s">
        <v>6373</v>
      </c>
      <c r="G632" t="s">
        <v>6373</v>
      </c>
      <c r="H632" t="s">
        <v>6376</v>
      </c>
      <c r="I632" t="s">
        <v>6373</v>
      </c>
      <c r="J632" t="str">
        <f>IFERROR(VLOOKUP(A632,'General Sensing'!GeneralSensing_PNs,2,0),"No")</f>
        <v>Yes</v>
      </c>
      <c r="K632" t="str">
        <f>IFERROR(VLOOKUP(A632,'Optical Sensing'!Optical_PNs,2,0),"No")</f>
        <v>Yes</v>
      </c>
      <c r="L632" t="str">
        <f>IFERROR(VLOOKUP(A632,Acoustics!Acoustic_PNs,2,0),"No")</f>
        <v>No</v>
      </c>
      <c r="M632" t="str">
        <f>IFERROR(VLOOKUP(A632,Electromagnetic!Electromagnetic_PNs,2,0),"No")</f>
        <v>No</v>
      </c>
      <c r="N632" t="str">
        <f>IFERROR(VLOOKUP(A632,Pizoelectric!Pizoelectic_PNs,2,0),"No")</f>
        <v>No</v>
      </c>
      <c r="O632">
        <v>2016</v>
      </c>
      <c r="P632">
        <v>2012</v>
      </c>
      <c r="Q632">
        <v>2011</v>
      </c>
      <c r="R632" s="1" t="s">
        <v>4719</v>
      </c>
      <c r="S632" t="s">
        <v>4718</v>
      </c>
    </row>
    <row r="633" spans="1:19" x14ac:dyDescent="0.3">
      <c r="A633" t="s">
        <v>2735</v>
      </c>
      <c r="B633" t="s">
        <v>5612</v>
      </c>
      <c r="C633" t="s">
        <v>5643</v>
      </c>
      <c r="D633" t="str">
        <f>IFERROR(VLOOKUP(A633,'Assignee Cleaned'!Assignee_Cleanup_Robotics,2,0),"No")</f>
        <v>INTOUCH TECHNOLOGIES INC</v>
      </c>
      <c r="E633" t="s">
        <v>5659</v>
      </c>
      <c r="F633" t="s">
        <v>5660</v>
      </c>
      <c r="G633" t="s">
        <v>5662</v>
      </c>
      <c r="H633" t="s">
        <v>5661</v>
      </c>
      <c r="I633" t="s">
        <v>5662</v>
      </c>
      <c r="J633" t="str">
        <f>IFERROR(VLOOKUP(A633,'General Sensing'!GeneralSensing_PNs,2,0),"No")</f>
        <v>Yes</v>
      </c>
      <c r="K633" t="str">
        <f>IFERROR(VLOOKUP(A633,'Optical Sensing'!Optical_PNs,2,0),"No")</f>
        <v>Yes</v>
      </c>
      <c r="L633" t="str">
        <f>IFERROR(VLOOKUP(A633,Acoustics!Acoustic_PNs,2,0),"No")</f>
        <v>No</v>
      </c>
      <c r="M633" t="str">
        <f>IFERROR(VLOOKUP(A633,Electromagnetic!Electromagnetic_PNs,2,0),"No")</f>
        <v>No</v>
      </c>
      <c r="N633" t="str">
        <f>IFERROR(VLOOKUP(A633,Pizoelectric!Pizoelectic_PNs,2,0),"No")</f>
        <v>No</v>
      </c>
      <c r="O633">
        <v>2017</v>
      </c>
      <c r="P633">
        <v>2015</v>
      </c>
      <c r="Q633">
        <v>2008</v>
      </c>
      <c r="R633" s="1">
        <v>2015780672</v>
      </c>
      <c r="S633" t="s">
        <v>3494</v>
      </c>
    </row>
    <row r="634" spans="1:19" x14ac:dyDescent="0.3">
      <c r="A634" t="s">
        <v>3427</v>
      </c>
      <c r="B634" t="s">
        <v>5612</v>
      </c>
      <c r="C634" t="s">
        <v>5613</v>
      </c>
      <c r="D634" t="str">
        <f>IFERROR(VLOOKUP(A634,'Assignee Cleaned'!Assignee_Cleanup_Robotics,2,0),"No")</f>
        <v>INTOUCH TECHNOLOGIES INC</v>
      </c>
      <c r="E634" t="s">
        <v>5684</v>
      </c>
      <c r="F634" t="s">
        <v>5660</v>
      </c>
      <c r="G634" t="s">
        <v>5662</v>
      </c>
      <c r="H634" t="s">
        <v>5685</v>
      </c>
      <c r="I634" t="s">
        <v>5662</v>
      </c>
      <c r="J634" t="str">
        <f>IFERROR(VLOOKUP(A634,'General Sensing'!GeneralSensing_PNs,2,0),"No")</f>
        <v>Yes</v>
      </c>
      <c r="K634" t="str">
        <f>IFERROR(VLOOKUP(A634,'Optical Sensing'!Optical_PNs,2,0),"No")</f>
        <v>Yes</v>
      </c>
      <c r="L634" t="str">
        <f>IFERROR(VLOOKUP(A634,Acoustics!Acoustic_PNs,2,0),"No")</f>
        <v>No</v>
      </c>
      <c r="M634" t="str">
        <f>IFERROR(VLOOKUP(A634,Electromagnetic!Electromagnetic_PNs,2,0),"No")</f>
        <v>No</v>
      </c>
      <c r="N634" t="str">
        <f>IFERROR(VLOOKUP(A634,Pizoelectric!Pizoelectic_PNs,2,0),"No")</f>
        <v>No</v>
      </c>
      <c r="O634">
        <v>2016</v>
      </c>
      <c r="P634">
        <v>2015</v>
      </c>
      <c r="Q634">
        <v>2005</v>
      </c>
      <c r="R634" s="1">
        <v>2016121063</v>
      </c>
      <c r="S634" t="s">
        <v>4385</v>
      </c>
    </row>
    <row r="635" spans="1:19" x14ac:dyDescent="0.3">
      <c r="A635" t="s">
        <v>3227</v>
      </c>
      <c r="B635" t="s">
        <v>5612</v>
      </c>
      <c r="C635" t="s">
        <v>5613</v>
      </c>
      <c r="D635" t="str">
        <f>IFERROR(VLOOKUP(A635,'Assignee Cleaned'!Assignee_Cleanup_Robotics,2,0),"No")</f>
        <v>INTOUCH TECHNOLOGIES INC</v>
      </c>
      <c r="E635" t="s">
        <v>5659</v>
      </c>
      <c r="F635" t="s">
        <v>5660</v>
      </c>
      <c r="G635" t="s">
        <v>5662</v>
      </c>
      <c r="H635" t="s">
        <v>5661</v>
      </c>
      <c r="I635" t="s">
        <v>5662</v>
      </c>
      <c r="J635" t="str">
        <f>IFERROR(VLOOKUP(A635,'General Sensing'!GeneralSensing_PNs,2,0),"No")</f>
        <v>Yes</v>
      </c>
      <c r="K635" t="str">
        <f>IFERROR(VLOOKUP(A635,'Optical Sensing'!Optical_PNs,2,0),"No")</f>
        <v>Yes</v>
      </c>
      <c r="L635" t="str">
        <f>IFERROR(VLOOKUP(A635,Acoustics!Acoustic_PNs,2,0),"No")</f>
        <v>No</v>
      </c>
      <c r="M635" t="str">
        <f>IFERROR(VLOOKUP(A635,Electromagnetic!Electromagnetic_PNs,2,0),"No")</f>
        <v>No</v>
      </c>
      <c r="N635" t="str">
        <f>IFERROR(VLOOKUP(A635,Pizoelectric!Pizoelectic_PNs,2,0),"No")</f>
        <v>No</v>
      </c>
      <c r="O635">
        <v>2016</v>
      </c>
      <c r="P635">
        <v>2016</v>
      </c>
      <c r="Q635">
        <v>2008</v>
      </c>
      <c r="R635" s="1">
        <v>2016667490</v>
      </c>
      <c r="S635" t="s">
        <v>3494</v>
      </c>
    </row>
    <row r="636" spans="1:19" x14ac:dyDescent="0.3">
      <c r="A636" t="s">
        <v>2557</v>
      </c>
      <c r="B636" t="s">
        <v>5612</v>
      </c>
      <c r="C636" t="s">
        <v>5613</v>
      </c>
      <c r="D636" t="str">
        <f>IFERROR(VLOOKUP(A636,'Assignee Cleaned'!Assignee_Cleanup_Robotics,2,0),"No")</f>
        <v>INTOUCH TECHNOLOGIES INC</v>
      </c>
      <c r="E636" t="s">
        <v>5659</v>
      </c>
      <c r="F636" t="s">
        <v>5660</v>
      </c>
      <c r="G636" t="s">
        <v>5662</v>
      </c>
      <c r="H636" t="s">
        <v>5661</v>
      </c>
      <c r="I636" t="s">
        <v>5662</v>
      </c>
      <c r="J636" t="str">
        <f>IFERROR(VLOOKUP(A636,'General Sensing'!GeneralSensing_PNs,2,0),"No")</f>
        <v>No</v>
      </c>
      <c r="K636" t="str">
        <f>IFERROR(VLOOKUP(A636,'Optical Sensing'!Optical_PNs,2,0),"No")</f>
        <v>Yes</v>
      </c>
      <c r="L636" t="str">
        <f>IFERROR(VLOOKUP(A636,Acoustics!Acoustic_PNs,2,0),"No")</f>
        <v>No</v>
      </c>
      <c r="M636" t="str">
        <f>IFERROR(VLOOKUP(A636,Electromagnetic!Electromagnetic_PNs,2,0),"No")</f>
        <v>No</v>
      </c>
      <c r="N636" t="str">
        <f>IFERROR(VLOOKUP(A636,Pizoelectric!Pizoelectic_PNs,2,0),"No")</f>
        <v>No</v>
      </c>
      <c r="O636">
        <v>2018</v>
      </c>
      <c r="P636">
        <v>2017</v>
      </c>
      <c r="Q636">
        <v>2008</v>
      </c>
      <c r="R636" s="1">
        <v>2018211282</v>
      </c>
      <c r="S636" t="s">
        <v>3494</v>
      </c>
    </row>
    <row r="637" spans="1:19" x14ac:dyDescent="0.3">
      <c r="A637" t="s">
        <v>1977</v>
      </c>
      <c r="B637" t="s">
        <v>5612</v>
      </c>
      <c r="C637" t="s">
        <v>5613</v>
      </c>
      <c r="D637" t="str">
        <f>IFERROR(VLOOKUP(A637,'Assignee Cleaned'!Assignee_Cleanup_Robotics,2,0),"No")</f>
        <v>INTOUCH TECHNOLOGIES INC</v>
      </c>
      <c r="E637" t="s">
        <v>5659</v>
      </c>
      <c r="F637" t="s">
        <v>5660</v>
      </c>
      <c r="G637" t="s">
        <v>5662</v>
      </c>
      <c r="H637" t="s">
        <v>6106</v>
      </c>
      <c r="I637" t="s">
        <v>5662</v>
      </c>
      <c r="J637" t="str">
        <f>IFERROR(VLOOKUP(A637,'General Sensing'!GeneralSensing_PNs,2,0),"No")</f>
        <v>Yes</v>
      </c>
      <c r="K637" t="str">
        <f>IFERROR(VLOOKUP(A637,'Optical Sensing'!Optical_PNs,2,0),"No")</f>
        <v>Yes</v>
      </c>
      <c r="L637" t="str">
        <f>IFERROR(VLOOKUP(A637,Acoustics!Acoustic_PNs,2,0),"No")</f>
        <v>No</v>
      </c>
      <c r="M637" t="str">
        <f>IFERROR(VLOOKUP(A637,Electromagnetic!Electromagnetic_PNs,2,0),"No")</f>
        <v>No</v>
      </c>
      <c r="N637" t="str">
        <f>IFERROR(VLOOKUP(A637,Pizoelectric!Pizoelectic_PNs,2,0),"No")</f>
        <v>No</v>
      </c>
      <c r="O637">
        <v>2019</v>
      </c>
      <c r="P637">
        <v>2018</v>
      </c>
      <c r="Q637">
        <v>2008</v>
      </c>
      <c r="R637" s="1">
        <v>2019004504</v>
      </c>
      <c r="S637" t="s">
        <v>3494</v>
      </c>
    </row>
    <row r="638" spans="1:19" x14ac:dyDescent="0.3">
      <c r="A638" t="s">
        <v>20</v>
      </c>
      <c r="B638" t="s">
        <v>5612</v>
      </c>
      <c r="C638" t="s">
        <v>5643</v>
      </c>
      <c r="D638" t="str">
        <f>IFERROR(VLOOKUP(A638,'Assignee Cleaned'!Assignee_Cleanup_Robotics,2,0),"No")</f>
        <v>INTOUCH TECHNOLOGIES INC</v>
      </c>
      <c r="E638" t="s">
        <v>6349</v>
      </c>
      <c r="F638" t="s">
        <v>5660</v>
      </c>
      <c r="G638" t="s">
        <v>5662</v>
      </c>
      <c r="H638" t="s">
        <v>6350</v>
      </c>
      <c r="I638" t="s">
        <v>5662</v>
      </c>
      <c r="J638" t="str">
        <f>IFERROR(VLOOKUP(A638,'General Sensing'!GeneralSensing_PNs,2,0),"No")</f>
        <v>Yes</v>
      </c>
      <c r="K638" t="str">
        <f>IFERROR(VLOOKUP(A638,'Optical Sensing'!Optical_PNs,2,0),"No")</f>
        <v>Yes</v>
      </c>
      <c r="L638" t="str">
        <f>IFERROR(VLOOKUP(A638,Acoustics!Acoustic_PNs,2,0),"No")</f>
        <v>No</v>
      </c>
      <c r="M638" t="str">
        <f>IFERROR(VLOOKUP(A638,Electromagnetic!Electromagnetic_PNs,2,0),"No")</f>
        <v>No</v>
      </c>
      <c r="N638" t="str">
        <f>IFERROR(VLOOKUP(A638,Pizoelectric!Pizoelectic_PNs,2,0),"No")</f>
        <v>No</v>
      </c>
      <c r="O638">
        <v>2020</v>
      </c>
      <c r="P638">
        <v>2008</v>
      </c>
      <c r="Q638">
        <v>2008</v>
      </c>
      <c r="R638" s="1" t="s">
        <v>3496</v>
      </c>
      <c r="S638" t="s">
        <v>3495</v>
      </c>
    </row>
    <row r="639" spans="1:19" x14ac:dyDescent="0.3">
      <c r="A639" t="s">
        <v>3045</v>
      </c>
      <c r="B639" t="s">
        <v>5612</v>
      </c>
      <c r="C639" t="s">
        <v>5643</v>
      </c>
      <c r="D639" t="str">
        <f>IFERROR(VLOOKUP(A639,'Assignee Cleaned'!Assignee_Cleanup_Robotics,2,0),"No")</f>
        <v>INTOUCH TECHNOLOGIES INC</v>
      </c>
      <c r="E639" t="s">
        <v>5659</v>
      </c>
      <c r="F639" t="s">
        <v>5660</v>
      </c>
      <c r="G639" t="s">
        <v>5662</v>
      </c>
      <c r="H639" t="s">
        <v>6355</v>
      </c>
      <c r="I639" t="s">
        <v>5662</v>
      </c>
      <c r="J639" t="str">
        <f>IFERROR(VLOOKUP(A639,'General Sensing'!GeneralSensing_PNs,2,0),"No")</f>
        <v>Yes</v>
      </c>
      <c r="K639" t="str">
        <f>IFERROR(VLOOKUP(A639,'Optical Sensing'!Optical_PNs,2,0),"No")</f>
        <v>Yes</v>
      </c>
      <c r="L639" t="str">
        <f>IFERROR(VLOOKUP(A639,Acoustics!Acoustic_PNs,2,0),"No")</f>
        <v>No</v>
      </c>
      <c r="M639" t="str">
        <f>IFERROR(VLOOKUP(A639,Electromagnetic!Electromagnetic_PNs,2,0),"No")</f>
        <v>No</v>
      </c>
      <c r="N639" t="str">
        <f>IFERROR(VLOOKUP(A639,Pizoelectric!Pizoelectic_PNs,2,0),"No")</f>
        <v>No</v>
      </c>
      <c r="O639">
        <v>2017</v>
      </c>
      <c r="P639">
        <v>2014</v>
      </c>
      <c r="Q639">
        <v>2008</v>
      </c>
      <c r="R639" s="1" t="s">
        <v>5440</v>
      </c>
      <c r="S639" t="s">
        <v>5439</v>
      </c>
    </row>
    <row r="640" spans="1:19" x14ac:dyDescent="0.3">
      <c r="A640" t="s">
        <v>2445</v>
      </c>
      <c r="B640" t="s">
        <v>5612</v>
      </c>
      <c r="C640" t="s">
        <v>5643</v>
      </c>
      <c r="D640" t="str">
        <f>IFERROR(VLOOKUP(A640,'Assignee Cleaned'!Assignee_Cleanup_Robotics,2,0),"No")</f>
        <v>INTOUCH TECHNOLOGIES INC</v>
      </c>
      <c r="E640" t="s">
        <v>5659</v>
      </c>
      <c r="F640" t="s">
        <v>5660</v>
      </c>
      <c r="G640" t="s">
        <v>5662</v>
      </c>
      <c r="H640" t="s">
        <v>6359</v>
      </c>
      <c r="I640" t="s">
        <v>5662</v>
      </c>
      <c r="J640" t="str">
        <f>IFERROR(VLOOKUP(A640,'General Sensing'!GeneralSensing_PNs,2,0),"No")</f>
        <v>Yes</v>
      </c>
      <c r="K640" t="str">
        <f>IFERROR(VLOOKUP(A640,'Optical Sensing'!Optical_PNs,2,0),"No")</f>
        <v>Yes</v>
      </c>
      <c r="L640" t="str">
        <f>IFERROR(VLOOKUP(A640,Acoustics!Acoustic_PNs,2,0),"No")</f>
        <v>No</v>
      </c>
      <c r="M640" t="str">
        <f>IFERROR(VLOOKUP(A640,Electromagnetic!Electromagnetic_PNs,2,0),"No")</f>
        <v>No</v>
      </c>
      <c r="N640" t="str">
        <f>IFERROR(VLOOKUP(A640,Pizoelectric!Pizoelectic_PNs,2,0),"No")</f>
        <v>No</v>
      </c>
      <c r="O640">
        <v>2018</v>
      </c>
      <c r="P640">
        <v>2014</v>
      </c>
      <c r="Q640">
        <v>2009</v>
      </c>
      <c r="R640" s="1" t="s">
        <v>5163</v>
      </c>
      <c r="S640" t="s">
        <v>5162</v>
      </c>
    </row>
    <row r="641" spans="1:19" x14ac:dyDescent="0.3">
      <c r="A641" t="s">
        <v>1202</v>
      </c>
      <c r="B641" t="s">
        <v>5612</v>
      </c>
      <c r="C641" t="s">
        <v>5643</v>
      </c>
      <c r="D641" t="str">
        <f>IFERROR(VLOOKUP(A641,'Assignee Cleaned'!Assignee_Cleanup_Robotics,2,0),"No")</f>
        <v>INTOUCH TECHNOLOGIES INC</v>
      </c>
      <c r="E641" t="s">
        <v>6377</v>
      </c>
      <c r="F641" t="s">
        <v>5660</v>
      </c>
      <c r="G641" t="s">
        <v>5662</v>
      </c>
      <c r="H641" t="s">
        <v>6378</v>
      </c>
      <c r="I641" t="s">
        <v>5662</v>
      </c>
      <c r="J641" t="str">
        <f>IFERROR(VLOOKUP(A641,'General Sensing'!GeneralSensing_PNs,2,0),"No")</f>
        <v>Yes</v>
      </c>
      <c r="K641" t="str">
        <f>IFERROR(VLOOKUP(A641,'Optical Sensing'!Optical_PNs,2,0),"No")</f>
        <v>Yes</v>
      </c>
      <c r="L641" t="str">
        <f>IFERROR(VLOOKUP(A641,Acoustics!Acoustic_PNs,2,0),"No")</f>
        <v>No</v>
      </c>
      <c r="M641" t="str">
        <f>IFERROR(VLOOKUP(A641,Electromagnetic!Electromagnetic_PNs,2,0),"No")</f>
        <v>No</v>
      </c>
      <c r="N641" t="str">
        <f>IFERROR(VLOOKUP(A641,Pizoelectric!Pizoelectic_PNs,2,0),"No")</f>
        <v>No</v>
      </c>
      <c r="O641">
        <v>2019</v>
      </c>
      <c r="P641">
        <v>2012</v>
      </c>
      <c r="Q641">
        <v>2008</v>
      </c>
      <c r="R641" s="1" t="s">
        <v>4726</v>
      </c>
      <c r="S641" t="s">
        <v>4104</v>
      </c>
    </row>
    <row r="642" spans="1:19" x14ac:dyDescent="0.3">
      <c r="A642" t="s">
        <v>3322</v>
      </c>
      <c r="B642" t="s">
        <v>5612</v>
      </c>
      <c r="C642" t="s">
        <v>5643</v>
      </c>
      <c r="D642" t="str">
        <f>IFERROR(VLOOKUP(A642,'Assignee Cleaned'!Assignee_Cleanup_Robotics,2,0),"No")</f>
        <v>INTOUCH TECHNOLOGIES INC</v>
      </c>
      <c r="E642" t="s">
        <v>5659</v>
      </c>
      <c r="F642" t="s">
        <v>5660</v>
      </c>
      <c r="G642" t="s">
        <v>5662</v>
      </c>
      <c r="H642" t="s">
        <v>5661</v>
      </c>
      <c r="I642" t="s">
        <v>5662</v>
      </c>
      <c r="J642" t="str">
        <f>IFERROR(VLOOKUP(A642,'General Sensing'!GeneralSensing_PNs,2,0),"No")</f>
        <v>Yes</v>
      </c>
      <c r="K642" t="str">
        <f>IFERROR(VLOOKUP(A642,'Optical Sensing'!Optical_PNs,2,0),"No")</f>
        <v>Yes</v>
      </c>
      <c r="L642" t="str">
        <f>IFERROR(VLOOKUP(A642,Acoustics!Acoustic_PNs,2,0),"No")</f>
        <v>No</v>
      </c>
      <c r="M642" t="str">
        <f>IFERROR(VLOOKUP(A642,Electromagnetic!Electromagnetic_PNs,2,0),"No")</f>
        <v>No</v>
      </c>
      <c r="N642" t="str">
        <f>IFERROR(VLOOKUP(A642,Pizoelectric!Pizoelectic_PNs,2,0),"No")</f>
        <v>No</v>
      </c>
      <c r="O642">
        <v>2016</v>
      </c>
      <c r="P642">
        <v>2013</v>
      </c>
      <c r="Q642">
        <v>2008</v>
      </c>
      <c r="R642" s="1" t="s">
        <v>5539</v>
      </c>
      <c r="S642" t="s">
        <v>3494</v>
      </c>
    </row>
    <row r="643" spans="1:19" x14ac:dyDescent="0.3">
      <c r="A643" t="s">
        <v>2689</v>
      </c>
      <c r="B643" t="s">
        <v>5612</v>
      </c>
      <c r="C643" t="s">
        <v>5643</v>
      </c>
      <c r="D643" t="str">
        <f>IFERROR(VLOOKUP(A643,'Assignee Cleaned'!Assignee_Cleanup_Robotics,2,0),"No")</f>
        <v>INTOUCH TECHNOLOGIES INC</v>
      </c>
      <c r="E643" t="s">
        <v>5659</v>
      </c>
      <c r="F643" t="s">
        <v>5660</v>
      </c>
      <c r="G643" t="s">
        <v>5662</v>
      </c>
      <c r="H643" t="s">
        <v>5661</v>
      </c>
      <c r="I643" t="s">
        <v>5662</v>
      </c>
      <c r="J643" t="str">
        <f>IFERROR(VLOOKUP(A643,'General Sensing'!GeneralSensing_PNs,2,0),"No")</f>
        <v>Yes</v>
      </c>
      <c r="K643" t="str">
        <f>IFERROR(VLOOKUP(A643,'Optical Sensing'!Optical_PNs,2,0),"No")</f>
        <v>Yes</v>
      </c>
      <c r="L643" t="str">
        <f>IFERROR(VLOOKUP(A643,Acoustics!Acoustic_PNs,2,0),"No")</f>
        <v>No</v>
      </c>
      <c r="M643" t="str">
        <f>IFERROR(VLOOKUP(A643,Electromagnetic!Electromagnetic_PNs,2,0),"No")</f>
        <v>No</v>
      </c>
      <c r="N643" t="str">
        <f>IFERROR(VLOOKUP(A643,Pizoelectric!Pizoelectic_PNs,2,0),"No")</f>
        <v>No</v>
      </c>
      <c r="O643">
        <v>2017</v>
      </c>
      <c r="P643">
        <v>2014</v>
      </c>
      <c r="Q643">
        <v>2002</v>
      </c>
      <c r="R643" s="1" t="s">
        <v>5325</v>
      </c>
      <c r="S643" t="s">
        <v>4869</v>
      </c>
    </row>
    <row r="644" spans="1:19" x14ac:dyDescent="0.3">
      <c r="A644" t="s">
        <v>3342</v>
      </c>
      <c r="B644" t="s">
        <v>5612</v>
      </c>
      <c r="C644" t="s">
        <v>5613</v>
      </c>
      <c r="D644" t="str">
        <f>IFERROR(VLOOKUP(A644,'Assignee Cleaned'!Assignee_Cleanup_Robotics,2,0),"No")</f>
        <v>INTOUCH TECHNOLOGIES INC</v>
      </c>
      <c r="E644" t="s">
        <v>5659</v>
      </c>
      <c r="F644" t="s">
        <v>5660</v>
      </c>
      <c r="G644" t="s">
        <v>5662</v>
      </c>
      <c r="H644" t="s">
        <v>5661</v>
      </c>
      <c r="I644" t="s">
        <v>5662</v>
      </c>
      <c r="J644" t="str">
        <f>IFERROR(VLOOKUP(A644,'General Sensing'!GeneralSensing_PNs,2,0),"No")</f>
        <v>Yes</v>
      </c>
      <c r="K644" t="str">
        <f>IFERROR(VLOOKUP(A644,'Optical Sensing'!Optical_PNs,2,0),"No")</f>
        <v>Yes</v>
      </c>
      <c r="L644" t="str">
        <f>IFERROR(VLOOKUP(A644,Acoustics!Acoustic_PNs,2,0),"No")</f>
        <v>No</v>
      </c>
      <c r="M644" t="str">
        <f>IFERROR(VLOOKUP(A644,Electromagnetic!Electromagnetic_PNs,2,0),"No")</f>
        <v>No</v>
      </c>
      <c r="N644" t="str">
        <f>IFERROR(VLOOKUP(A644,Pizoelectric!Pizoelectic_PNs,2,0),"No")</f>
        <v>No</v>
      </c>
      <c r="O644">
        <v>2016</v>
      </c>
      <c r="P644">
        <v>2015</v>
      </c>
      <c r="Q644">
        <v>2004</v>
      </c>
      <c r="R644" s="1" t="s">
        <v>5369</v>
      </c>
      <c r="S644" t="s">
        <v>5048</v>
      </c>
    </row>
    <row r="645" spans="1:19" x14ac:dyDescent="0.3">
      <c r="A645" t="s">
        <v>2650</v>
      </c>
      <c r="B645" t="s">
        <v>5612</v>
      </c>
      <c r="C645" t="s">
        <v>5613</v>
      </c>
      <c r="D645" t="str">
        <f>IFERROR(VLOOKUP(A645,'Assignee Cleaned'!Assignee_Cleanup_Robotics,2,0),"No")</f>
        <v>INTOUCH TECHNOLOGIES INC</v>
      </c>
      <c r="E645" t="s">
        <v>5659</v>
      </c>
      <c r="F645" t="s">
        <v>5660</v>
      </c>
      <c r="G645" t="s">
        <v>5662</v>
      </c>
      <c r="H645" t="s">
        <v>5661</v>
      </c>
      <c r="I645" t="s">
        <v>5662</v>
      </c>
      <c r="J645" t="str">
        <f>IFERROR(VLOOKUP(A645,'General Sensing'!GeneralSensing_PNs,2,0),"No")</f>
        <v>Yes</v>
      </c>
      <c r="K645" t="str">
        <f>IFERROR(VLOOKUP(A645,'Optical Sensing'!Optical_PNs,2,0),"No")</f>
        <v>Yes</v>
      </c>
      <c r="L645" t="str">
        <f>IFERROR(VLOOKUP(A645,Acoustics!Acoustic_PNs,2,0),"No")</f>
        <v>No</v>
      </c>
      <c r="M645" t="str">
        <f>IFERROR(VLOOKUP(A645,Electromagnetic!Electromagnetic_PNs,2,0),"No")</f>
        <v>No</v>
      </c>
      <c r="N645" t="str">
        <f>IFERROR(VLOOKUP(A645,Pizoelectric!Pizoelectic_PNs,2,0),"No")</f>
        <v>No</v>
      </c>
      <c r="O645">
        <v>2018</v>
      </c>
      <c r="P645">
        <v>2017</v>
      </c>
      <c r="Q645">
        <v>2004</v>
      </c>
      <c r="R645" s="1" t="s">
        <v>5049</v>
      </c>
      <c r="S645" t="s">
        <v>5048</v>
      </c>
    </row>
    <row r="646" spans="1:19" x14ac:dyDescent="0.3">
      <c r="A646" t="s">
        <v>2558</v>
      </c>
      <c r="B646" t="s">
        <v>5612</v>
      </c>
      <c r="C646" t="s">
        <v>5613</v>
      </c>
      <c r="D646" t="str">
        <f>IFERROR(VLOOKUP(A646,'Assignee Cleaned'!Assignee_Cleanup_Robotics,2,0),"No")</f>
        <v>INTOUCH TECHNOLOGIES INC</v>
      </c>
      <c r="E646" t="s">
        <v>6922</v>
      </c>
      <c r="F646" t="s">
        <v>5660</v>
      </c>
      <c r="G646" t="s">
        <v>5662</v>
      </c>
      <c r="H646" t="s">
        <v>5661</v>
      </c>
      <c r="I646" t="s">
        <v>5662</v>
      </c>
      <c r="J646" t="str">
        <f>IFERROR(VLOOKUP(A646,'General Sensing'!GeneralSensing_PNs,2,0),"No")</f>
        <v>Yes</v>
      </c>
      <c r="K646" t="str">
        <f>IFERROR(VLOOKUP(A646,'Optical Sensing'!Optical_PNs,2,0),"No")</f>
        <v>Yes</v>
      </c>
      <c r="L646" t="str">
        <f>IFERROR(VLOOKUP(A646,Acoustics!Acoustic_PNs,2,0),"No")</f>
        <v>No</v>
      </c>
      <c r="M646" t="str">
        <f>IFERROR(VLOOKUP(A646,Electromagnetic!Electromagnetic_PNs,2,0),"No")</f>
        <v>No</v>
      </c>
      <c r="N646" t="str">
        <f>IFERROR(VLOOKUP(A646,Pizoelectric!Pizoelectic_PNs,2,0),"No")</f>
        <v>No</v>
      </c>
      <c r="O646">
        <v>2018</v>
      </c>
      <c r="P646">
        <v>2017</v>
      </c>
      <c r="Q646">
        <v>2002</v>
      </c>
      <c r="R646" s="1" t="s">
        <v>4943</v>
      </c>
      <c r="S646" t="s">
        <v>4869</v>
      </c>
    </row>
    <row r="647" spans="1:19" x14ac:dyDescent="0.3">
      <c r="A647" t="s">
        <v>2079</v>
      </c>
      <c r="B647" t="s">
        <v>5612</v>
      </c>
      <c r="C647" t="s">
        <v>5613</v>
      </c>
      <c r="D647" t="str">
        <f>IFERROR(VLOOKUP(A647,'Assignee Cleaned'!Assignee_Cleanup_Robotics,2,0),"No")</f>
        <v>INTOUCH TECHNOLOGIES INC</v>
      </c>
      <c r="E647" t="s">
        <v>5659</v>
      </c>
      <c r="F647" t="s">
        <v>5660</v>
      </c>
      <c r="G647" t="s">
        <v>5662</v>
      </c>
      <c r="H647" t="s">
        <v>5661</v>
      </c>
      <c r="I647" t="s">
        <v>5662</v>
      </c>
      <c r="J647" t="str">
        <f>IFERROR(VLOOKUP(A647,'General Sensing'!GeneralSensing_PNs,2,0),"No")</f>
        <v>Yes</v>
      </c>
      <c r="K647" t="str">
        <f>IFERROR(VLOOKUP(A647,'Optical Sensing'!Optical_PNs,2,0),"No")</f>
        <v>Yes</v>
      </c>
      <c r="L647" t="str">
        <f>IFERROR(VLOOKUP(A647,Acoustics!Acoustic_PNs,2,0),"No")</f>
        <v>No</v>
      </c>
      <c r="M647" t="str">
        <f>IFERROR(VLOOKUP(A647,Electromagnetic!Electromagnetic_PNs,2,0),"No")</f>
        <v>No</v>
      </c>
      <c r="N647" t="str">
        <f>IFERROR(VLOOKUP(A647,Pizoelectric!Pizoelectic_PNs,2,0),"No")</f>
        <v>No</v>
      </c>
      <c r="O647">
        <v>2018</v>
      </c>
      <c r="P647">
        <v>2018</v>
      </c>
      <c r="Q647">
        <v>2010</v>
      </c>
      <c r="R647" s="1" t="s">
        <v>5140</v>
      </c>
      <c r="S647" t="s">
        <v>5139</v>
      </c>
    </row>
    <row r="648" spans="1:19" x14ac:dyDescent="0.3">
      <c r="A648" t="s">
        <v>1410</v>
      </c>
      <c r="B648" t="s">
        <v>5612</v>
      </c>
      <c r="C648" t="s">
        <v>5613</v>
      </c>
      <c r="D648" t="str">
        <f>IFERROR(VLOOKUP(A648,'Assignee Cleaned'!Assignee_Cleanup_Robotics,2,0),"No")</f>
        <v>INTOUCH TECHNOLOGIES INC</v>
      </c>
      <c r="E648" t="s">
        <v>5659</v>
      </c>
      <c r="F648" t="s">
        <v>5660</v>
      </c>
      <c r="G648" t="s">
        <v>5662</v>
      </c>
      <c r="H648" t="s">
        <v>7237</v>
      </c>
      <c r="I648" t="s">
        <v>5662</v>
      </c>
      <c r="J648" t="str">
        <f>IFERROR(VLOOKUP(A648,'General Sensing'!GeneralSensing_PNs,2,0),"No")</f>
        <v>Yes</v>
      </c>
      <c r="K648" t="str">
        <f>IFERROR(VLOOKUP(A648,'Optical Sensing'!Optical_PNs,2,0),"No")</f>
        <v>Yes</v>
      </c>
      <c r="L648" t="str">
        <f>IFERROR(VLOOKUP(A648,Acoustics!Acoustic_PNs,2,0),"No")</f>
        <v>No</v>
      </c>
      <c r="M648" t="str">
        <f>IFERROR(VLOOKUP(A648,Electromagnetic!Electromagnetic_PNs,2,0),"No")</f>
        <v>No</v>
      </c>
      <c r="N648" t="str">
        <f>IFERROR(VLOOKUP(A648,Pizoelectric!Pizoelectic_PNs,2,0),"No")</f>
        <v>No</v>
      </c>
      <c r="O648">
        <v>2019</v>
      </c>
      <c r="P648">
        <v>2019</v>
      </c>
      <c r="Q648">
        <v>2002</v>
      </c>
      <c r="R648" s="1" t="s">
        <v>4870</v>
      </c>
      <c r="S648" t="s">
        <v>4869</v>
      </c>
    </row>
    <row r="649" spans="1:19" x14ac:dyDescent="0.3">
      <c r="A649" t="s">
        <v>515</v>
      </c>
      <c r="B649" t="s">
        <v>5612</v>
      </c>
      <c r="C649" t="s">
        <v>5613</v>
      </c>
      <c r="D649" t="str">
        <f>IFERROR(VLOOKUP(A649,'Assignee Cleaned'!Assignee_Cleanup_Robotics,2,0),"No")</f>
        <v>INTOUCH TECHNOLOGIES INC</v>
      </c>
      <c r="E649" t="s">
        <v>5659</v>
      </c>
      <c r="F649" t="s">
        <v>5660</v>
      </c>
      <c r="G649" t="s">
        <v>5662</v>
      </c>
      <c r="H649" t="s">
        <v>6106</v>
      </c>
      <c r="I649" t="s">
        <v>5662</v>
      </c>
      <c r="J649" t="str">
        <f>IFERROR(VLOOKUP(A649,'General Sensing'!GeneralSensing_PNs,2,0),"No")</f>
        <v>Yes</v>
      </c>
      <c r="K649" t="str">
        <f>IFERROR(VLOOKUP(A649,'Optical Sensing'!Optical_PNs,2,0),"No")</f>
        <v>Yes</v>
      </c>
      <c r="L649" t="str">
        <f>IFERROR(VLOOKUP(A649,Acoustics!Acoustic_PNs,2,0),"No")</f>
        <v>No</v>
      </c>
      <c r="M649" t="str">
        <f>IFERROR(VLOOKUP(A649,Electromagnetic!Electromagnetic_PNs,2,0),"No")</f>
        <v>No</v>
      </c>
      <c r="N649" t="str">
        <f>IFERROR(VLOOKUP(A649,Pizoelectric!Pizoelectic_PNs,2,0),"No")</f>
        <v>No</v>
      </c>
      <c r="O649">
        <v>2020</v>
      </c>
      <c r="P649">
        <v>2019</v>
      </c>
      <c r="Q649">
        <v>2008</v>
      </c>
      <c r="R649" s="1" t="s">
        <v>4105</v>
      </c>
      <c r="S649" t="s">
        <v>4104</v>
      </c>
    </row>
    <row r="650" spans="1:19" x14ac:dyDescent="0.3">
      <c r="A650" t="s">
        <v>871</v>
      </c>
      <c r="B650" t="s">
        <v>5612</v>
      </c>
      <c r="C650" t="s">
        <v>5613</v>
      </c>
      <c r="D650" t="str">
        <f>IFERROR(VLOOKUP(A650,'Assignee Cleaned'!Assignee_Cleanup_Robotics,2,0),"No")</f>
        <v>TERADYNE INC.</v>
      </c>
      <c r="E650" t="s">
        <v>7368</v>
      </c>
      <c r="F650" t="s">
        <v>7369</v>
      </c>
      <c r="G650" t="s">
        <v>7369</v>
      </c>
      <c r="H650" t="s">
        <v>7370</v>
      </c>
      <c r="I650" t="s">
        <v>7369</v>
      </c>
      <c r="J650" t="str">
        <f>IFERROR(VLOOKUP(A650,'General Sensing'!GeneralSensing_PNs,2,0),"No")</f>
        <v>Yes</v>
      </c>
      <c r="K650" t="str">
        <f>IFERROR(VLOOKUP(A650,'Optical Sensing'!Optical_PNs,2,0),"No")</f>
        <v>Yes</v>
      </c>
      <c r="L650" t="str">
        <f>IFERROR(VLOOKUP(A650,Acoustics!Acoustic_PNs,2,0),"No")</f>
        <v>No</v>
      </c>
      <c r="M650" t="str">
        <f>IFERROR(VLOOKUP(A650,Electromagnetic!Electromagnetic_PNs,2,0),"No")</f>
        <v>No</v>
      </c>
      <c r="N650" t="str">
        <f>IFERROR(VLOOKUP(A650,Pizoelectric!Pizoelectic_PNs,2,0),"No")</f>
        <v>No</v>
      </c>
      <c r="O650">
        <v>2020</v>
      </c>
      <c r="P650">
        <v>2018</v>
      </c>
      <c r="Q650">
        <v>2018</v>
      </c>
      <c r="R650" s="1" t="s">
        <v>4361</v>
      </c>
      <c r="S650" t="s">
        <v>4360</v>
      </c>
    </row>
    <row r="651" spans="1:19" x14ac:dyDescent="0.3">
      <c r="A651" t="s">
        <v>1653</v>
      </c>
      <c r="B651" t="s">
        <v>5612</v>
      </c>
      <c r="C651" t="s">
        <v>5613</v>
      </c>
      <c r="D651" t="str">
        <f>IFERROR(VLOOKUP(A651,'Assignee Cleaned'!Assignee_Cleanup_Robotics,2,0),"No")</f>
        <v>STANFORD UNIVERSITY</v>
      </c>
      <c r="E651" t="s">
        <v>7161</v>
      </c>
      <c r="F651" t="s">
        <v>7162</v>
      </c>
      <c r="G651" t="s">
        <v>7164</v>
      </c>
      <c r="H651" t="s">
        <v>7163</v>
      </c>
      <c r="I651" t="s">
        <v>7164</v>
      </c>
      <c r="J651" t="str">
        <f>IFERROR(VLOOKUP(A651,'General Sensing'!GeneralSensing_PNs,2,0),"No")</f>
        <v>Yes</v>
      </c>
      <c r="K651" t="str">
        <f>IFERROR(VLOOKUP(A651,'Optical Sensing'!Optical_PNs,2,0),"No")</f>
        <v>Yes</v>
      </c>
      <c r="L651" t="str">
        <f>IFERROR(VLOOKUP(A651,Acoustics!Acoustic_PNs,2,0),"No")</f>
        <v>No</v>
      </c>
      <c r="M651" t="str">
        <f>IFERROR(VLOOKUP(A651,Electromagnetic!Electromagnetic_PNs,2,0),"No")</f>
        <v>No</v>
      </c>
      <c r="N651" t="str">
        <f>IFERROR(VLOOKUP(A651,Pizoelectric!Pizoelectic_PNs,2,0),"No")</f>
        <v>Yes</v>
      </c>
      <c r="O651">
        <v>2019</v>
      </c>
      <c r="P651">
        <v>2018</v>
      </c>
      <c r="Q651">
        <v>2017</v>
      </c>
      <c r="R651" s="1" t="s">
        <v>3492</v>
      </c>
      <c r="S651" t="s">
        <v>3491</v>
      </c>
    </row>
    <row r="652" spans="1:19" x14ac:dyDescent="0.3">
      <c r="A652" t="s">
        <v>2320</v>
      </c>
      <c r="B652" t="s">
        <v>5612</v>
      </c>
      <c r="C652" t="s">
        <v>5613</v>
      </c>
      <c r="D652" t="str">
        <f>IFERROR(VLOOKUP(A652,'Assignee Cleaned'!Assignee_Cleanup_Robotics,2,0),"No")</f>
        <v>BOEING CO. (THE)</v>
      </c>
      <c r="E652" t="s">
        <v>6058</v>
      </c>
      <c r="F652" t="s">
        <v>6059</v>
      </c>
      <c r="G652" t="s">
        <v>5666</v>
      </c>
      <c r="H652" t="s">
        <v>6060</v>
      </c>
      <c r="I652" t="s">
        <v>5666</v>
      </c>
      <c r="J652" t="str">
        <f>IFERROR(VLOOKUP(A652,'General Sensing'!GeneralSensing_PNs,2,0),"No")</f>
        <v>Yes</v>
      </c>
      <c r="K652" t="str">
        <f>IFERROR(VLOOKUP(A652,'Optical Sensing'!Optical_PNs,2,0),"No")</f>
        <v>No</v>
      </c>
      <c r="L652" t="str">
        <f>IFERROR(VLOOKUP(A652,Acoustics!Acoustic_PNs,2,0),"No")</f>
        <v>Yes</v>
      </c>
      <c r="M652" t="str">
        <f>IFERROR(VLOOKUP(A652,Electromagnetic!Electromagnetic_PNs,2,0),"No")</f>
        <v>Yes</v>
      </c>
      <c r="N652" t="str">
        <f>IFERROR(VLOOKUP(A652,Pizoelectric!Pizoelectic_PNs,2,0),"No")</f>
        <v>No</v>
      </c>
      <c r="O652">
        <v>2018</v>
      </c>
      <c r="P652">
        <v>2018</v>
      </c>
      <c r="Q652">
        <v>2014</v>
      </c>
      <c r="R652" s="1">
        <v>2018589821</v>
      </c>
      <c r="S652" t="s">
        <v>5079</v>
      </c>
    </row>
    <row r="653" spans="1:19" x14ac:dyDescent="0.3">
      <c r="A653" t="s">
        <v>2073</v>
      </c>
      <c r="B653" t="s">
        <v>5612</v>
      </c>
      <c r="C653" t="s">
        <v>5613</v>
      </c>
      <c r="D653" t="str">
        <f>IFERROR(VLOOKUP(A653,'Assignee Cleaned'!Assignee_Cleanup_Robotics,2,0),"No")</f>
        <v>BOEING CO. (THE)</v>
      </c>
      <c r="E653" t="s">
        <v>6095</v>
      </c>
      <c r="F653" t="s">
        <v>6059</v>
      </c>
      <c r="G653" t="s">
        <v>5666</v>
      </c>
      <c r="H653" t="s">
        <v>6060</v>
      </c>
      <c r="I653" t="s">
        <v>5666</v>
      </c>
      <c r="J653" t="str">
        <f>IFERROR(VLOOKUP(A653,'General Sensing'!GeneralSensing_PNs,2,0),"No")</f>
        <v>No</v>
      </c>
      <c r="K653" t="str">
        <f>IFERROR(VLOOKUP(A653,'Optical Sensing'!Optical_PNs,2,0),"No")</f>
        <v>Yes</v>
      </c>
      <c r="L653" t="str">
        <f>IFERROR(VLOOKUP(A653,Acoustics!Acoustic_PNs,2,0),"No")</f>
        <v>No</v>
      </c>
      <c r="M653" t="str">
        <f>IFERROR(VLOOKUP(A653,Electromagnetic!Electromagnetic_PNs,2,0),"No")</f>
        <v>No</v>
      </c>
      <c r="N653" t="str">
        <f>IFERROR(VLOOKUP(A653,Pizoelectric!Pizoelectic_PNs,2,0),"No")</f>
        <v>No</v>
      </c>
      <c r="O653">
        <v>2018</v>
      </c>
      <c r="P653">
        <v>2017</v>
      </c>
      <c r="Q653">
        <v>2017</v>
      </c>
      <c r="R653" s="1">
        <v>2018868968</v>
      </c>
      <c r="S653" t="s">
        <v>4906</v>
      </c>
    </row>
    <row r="654" spans="1:19" x14ac:dyDescent="0.3">
      <c r="A654" t="s">
        <v>1687</v>
      </c>
      <c r="B654" t="s">
        <v>5612</v>
      </c>
      <c r="C654" t="s">
        <v>5613</v>
      </c>
      <c r="D654" t="str">
        <f>IFERROR(VLOOKUP(A654,'Assignee Cleaned'!Assignee_Cleanup_Robotics,2,0),"No")</f>
        <v>BOEING CO. (THE)</v>
      </c>
      <c r="E654" t="s">
        <v>6095</v>
      </c>
      <c r="F654" t="s">
        <v>6059</v>
      </c>
      <c r="G654" t="s">
        <v>5666</v>
      </c>
      <c r="H654" t="s">
        <v>6060</v>
      </c>
      <c r="I654" t="s">
        <v>5666</v>
      </c>
      <c r="J654" t="str">
        <f>IFERROR(VLOOKUP(A654,'General Sensing'!GeneralSensing_PNs,2,0),"No")</f>
        <v>Yes</v>
      </c>
      <c r="K654" t="str">
        <f>IFERROR(VLOOKUP(A654,'Optical Sensing'!Optical_PNs,2,0),"No")</f>
        <v>Yes</v>
      </c>
      <c r="L654" t="str">
        <f>IFERROR(VLOOKUP(A654,Acoustics!Acoustic_PNs,2,0),"No")</f>
        <v>No</v>
      </c>
      <c r="M654" t="str">
        <f>IFERROR(VLOOKUP(A654,Electromagnetic!Electromagnetic_PNs,2,0),"No")</f>
        <v>No</v>
      </c>
      <c r="N654" t="str">
        <f>IFERROR(VLOOKUP(A654,Pizoelectric!Pizoelectic_PNs,2,0),"No")</f>
        <v>No</v>
      </c>
      <c r="O654">
        <v>2019</v>
      </c>
      <c r="P654">
        <v>2019</v>
      </c>
      <c r="Q654">
        <v>2016</v>
      </c>
      <c r="R654" s="1">
        <v>2019396959</v>
      </c>
      <c r="S654" t="s">
        <v>3894</v>
      </c>
    </row>
    <row r="655" spans="1:19" x14ac:dyDescent="0.3">
      <c r="A655" t="s">
        <v>1590</v>
      </c>
      <c r="B655" t="s">
        <v>5612</v>
      </c>
      <c r="C655" t="s">
        <v>5613</v>
      </c>
      <c r="D655" t="str">
        <f>IFERROR(VLOOKUP(A655,'Assignee Cleaned'!Assignee_Cleanup_Robotics,2,0),"No")</f>
        <v>BOEING CO. (THE)</v>
      </c>
      <c r="E655" t="s">
        <v>6095</v>
      </c>
      <c r="F655" t="s">
        <v>6059</v>
      </c>
      <c r="G655" t="s">
        <v>5666</v>
      </c>
      <c r="H655" t="s">
        <v>6060</v>
      </c>
      <c r="I655" t="s">
        <v>5666</v>
      </c>
      <c r="J655" t="str">
        <f>IFERROR(VLOOKUP(A655,'General Sensing'!GeneralSensing_PNs,2,0),"No")</f>
        <v>Yes</v>
      </c>
      <c r="K655" t="str">
        <f>IFERROR(VLOOKUP(A655,'Optical Sensing'!Optical_PNs,2,0),"No")</f>
        <v>Yes</v>
      </c>
      <c r="L655" t="str">
        <f>IFERROR(VLOOKUP(A655,Acoustics!Acoustic_PNs,2,0),"No")</f>
        <v>No</v>
      </c>
      <c r="M655" t="str">
        <f>IFERROR(VLOOKUP(A655,Electromagnetic!Electromagnetic_PNs,2,0),"No")</f>
        <v>No</v>
      </c>
      <c r="N655" t="str">
        <f>IFERROR(VLOOKUP(A655,Pizoelectric!Pizoelectic_PNs,2,0),"No")</f>
        <v>No</v>
      </c>
      <c r="O655">
        <v>2019</v>
      </c>
      <c r="P655">
        <v>2017</v>
      </c>
      <c r="Q655">
        <v>2017</v>
      </c>
      <c r="R655" s="1">
        <v>2019493810</v>
      </c>
      <c r="S655" t="s">
        <v>3820</v>
      </c>
    </row>
    <row r="656" spans="1:19" x14ac:dyDescent="0.3">
      <c r="A656" t="s">
        <v>3362</v>
      </c>
      <c r="B656" t="s">
        <v>5612</v>
      </c>
      <c r="C656" t="s">
        <v>5613</v>
      </c>
      <c r="D656" t="str">
        <f>IFERROR(VLOOKUP(A656,'Assignee Cleaned'!Assignee_Cleanup_Robotics,2,0),"No")</f>
        <v>BOEING CO. (THE)</v>
      </c>
      <c r="E656" t="s">
        <v>6625</v>
      </c>
      <c r="F656" t="s">
        <v>6059</v>
      </c>
      <c r="G656" t="s">
        <v>5666</v>
      </c>
      <c r="H656" t="s">
        <v>6060</v>
      </c>
      <c r="I656" t="s">
        <v>5666</v>
      </c>
      <c r="J656" t="str">
        <f>IFERROR(VLOOKUP(A656,'General Sensing'!GeneralSensing_PNs,2,0),"No")</f>
        <v>Yes</v>
      </c>
      <c r="K656" t="str">
        <f>IFERROR(VLOOKUP(A656,'Optical Sensing'!Optical_PNs,2,0),"No")</f>
        <v>No</v>
      </c>
      <c r="L656" t="str">
        <f>IFERROR(VLOOKUP(A656,Acoustics!Acoustic_PNs,2,0),"No")</f>
        <v>Yes</v>
      </c>
      <c r="M656" t="str">
        <f>IFERROR(VLOOKUP(A656,Electromagnetic!Electromagnetic_PNs,2,0),"No")</f>
        <v>Yes</v>
      </c>
      <c r="N656" t="str">
        <f>IFERROR(VLOOKUP(A656,Pizoelectric!Pizoelectic_PNs,2,0),"No")</f>
        <v>No</v>
      </c>
      <c r="O656">
        <v>2016</v>
      </c>
      <c r="P656">
        <v>2014</v>
      </c>
      <c r="Q656">
        <v>2014</v>
      </c>
      <c r="R656" s="1" t="s">
        <v>5289</v>
      </c>
      <c r="S656" t="s">
        <v>5079</v>
      </c>
    </row>
    <row r="657" spans="1:19" x14ac:dyDescent="0.3">
      <c r="A657" t="s">
        <v>3077</v>
      </c>
      <c r="B657" t="s">
        <v>5612</v>
      </c>
      <c r="C657" t="s">
        <v>5613</v>
      </c>
      <c r="D657" t="str">
        <f>IFERROR(VLOOKUP(A657,'Assignee Cleaned'!Assignee_Cleanup_Robotics,2,0),"No")</f>
        <v>BOEING CO. (THE)</v>
      </c>
      <c r="E657" t="s">
        <v>6095</v>
      </c>
      <c r="F657" t="s">
        <v>6059</v>
      </c>
      <c r="G657" t="s">
        <v>5666</v>
      </c>
      <c r="H657" t="s">
        <v>6060</v>
      </c>
      <c r="I657" t="s">
        <v>5666</v>
      </c>
      <c r="J657" t="str">
        <f>IFERROR(VLOOKUP(A657,'General Sensing'!GeneralSensing_PNs,2,0),"No")</f>
        <v>No</v>
      </c>
      <c r="K657" t="str">
        <f>IFERROR(VLOOKUP(A657,'Optical Sensing'!Optical_PNs,2,0),"No")</f>
        <v>Yes</v>
      </c>
      <c r="L657" t="str">
        <f>IFERROR(VLOOKUP(A657,Acoustics!Acoustic_PNs,2,0),"No")</f>
        <v>No</v>
      </c>
      <c r="M657" t="str">
        <f>IFERROR(VLOOKUP(A657,Electromagnetic!Electromagnetic_PNs,2,0),"No")</f>
        <v>No</v>
      </c>
      <c r="N657" t="str">
        <f>IFERROR(VLOOKUP(A657,Pizoelectric!Pizoelectic_PNs,2,0),"No")</f>
        <v>No</v>
      </c>
      <c r="O657">
        <v>2017</v>
      </c>
      <c r="P657">
        <v>2015</v>
      </c>
      <c r="Q657">
        <v>2015</v>
      </c>
      <c r="R657" s="1" t="s">
        <v>4158</v>
      </c>
      <c r="S657" t="s">
        <v>4157</v>
      </c>
    </row>
    <row r="658" spans="1:19" x14ac:dyDescent="0.3">
      <c r="A658" t="s">
        <v>2931</v>
      </c>
      <c r="B658" t="s">
        <v>5612</v>
      </c>
      <c r="C658" t="s">
        <v>5613</v>
      </c>
      <c r="D658" t="str">
        <f>IFERROR(VLOOKUP(A658,'Assignee Cleaned'!Assignee_Cleanup_Robotics,2,0),"No")</f>
        <v>BOEING CO. (THE)</v>
      </c>
      <c r="E658" t="s">
        <v>6095</v>
      </c>
      <c r="F658" t="s">
        <v>6059</v>
      </c>
      <c r="G658" t="s">
        <v>5666</v>
      </c>
      <c r="H658" t="s">
        <v>6060</v>
      </c>
      <c r="I658" t="s">
        <v>5666</v>
      </c>
      <c r="J658" t="str">
        <f>IFERROR(VLOOKUP(A658,'General Sensing'!GeneralSensing_PNs,2,0),"No")</f>
        <v>Yes</v>
      </c>
      <c r="K658" t="str">
        <f>IFERROR(VLOOKUP(A658,'Optical Sensing'!Optical_PNs,2,0),"No")</f>
        <v>Yes</v>
      </c>
      <c r="L658" t="str">
        <f>IFERROR(VLOOKUP(A658,Acoustics!Acoustic_PNs,2,0),"No")</f>
        <v>No</v>
      </c>
      <c r="M658" t="str">
        <f>IFERROR(VLOOKUP(A658,Electromagnetic!Electromagnetic_PNs,2,0),"No")</f>
        <v>No</v>
      </c>
      <c r="N658" t="str">
        <f>IFERROR(VLOOKUP(A658,Pizoelectric!Pizoelectic_PNs,2,0),"No")</f>
        <v>No</v>
      </c>
      <c r="O658">
        <v>2017</v>
      </c>
      <c r="P658">
        <v>2015</v>
      </c>
      <c r="Q658">
        <v>2015</v>
      </c>
      <c r="R658" s="1" t="s">
        <v>5267</v>
      </c>
      <c r="S658" t="s">
        <v>5266</v>
      </c>
    </row>
    <row r="659" spans="1:19" x14ac:dyDescent="0.3">
      <c r="A659" t="s">
        <v>2774</v>
      </c>
      <c r="B659" t="s">
        <v>5612</v>
      </c>
      <c r="C659" t="s">
        <v>5613</v>
      </c>
      <c r="D659" t="str">
        <f>IFERROR(VLOOKUP(A659,'Assignee Cleaned'!Assignee_Cleanup_Robotics,2,0),"No")</f>
        <v>BOEING CO. (THE)</v>
      </c>
      <c r="E659" t="s">
        <v>6095</v>
      </c>
      <c r="F659" t="s">
        <v>6059</v>
      </c>
      <c r="G659" t="s">
        <v>5666</v>
      </c>
      <c r="H659" t="s">
        <v>6060</v>
      </c>
      <c r="I659" t="s">
        <v>5666</v>
      </c>
      <c r="J659" t="str">
        <f>IFERROR(VLOOKUP(A659,'General Sensing'!GeneralSensing_PNs,2,0),"No")</f>
        <v>Yes</v>
      </c>
      <c r="K659" t="str">
        <f>IFERROR(VLOOKUP(A659,'Optical Sensing'!Optical_PNs,2,0),"No")</f>
        <v>Yes</v>
      </c>
      <c r="L659" t="str">
        <f>IFERROR(VLOOKUP(A659,Acoustics!Acoustic_PNs,2,0),"No")</f>
        <v>No</v>
      </c>
      <c r="M659" t="str">
        <f>IFERROR(VLOOKUP(A659,Electromagnetic!Electromagnetic_PNs,2,0),"No")</f>
        <v>No</v>
      </c>
      <c r="N659" t="str">
        <f>IFERROR(VLOOKUP(A659,Pizoelectric!Pizoelectic_PNs,2,0),"No")</f>
        <v>No</v>
      </c>
      <c r="O659">
        <v>2017</v>
      </c>
      <c r="P659">
        <v>2016</v>
      </c>
      <c r="Q659">
        <v>2016</v>
      </c>
      <c r="R659" s="1" t="s">
        <v>5086</v>
      </c>
      <c r="S659" t="s">
        <v>3894</v>
      </c>
    </row>
    <row r="660" spans="1:19" x14ac:dyDescent="0.3">
      <c r="A660" t="s">
        <v>2709</v>
      </c>
      <c r="B660" t="s">
        <v>5612</v>
      </c>
      <c r="C660" t="s">
        <v>5613</v>
      </c>
      <c r="D660" t="str">
        <f>IFERROR(VLOOKUP(A660,'Assignee Cleaned'!Assignee_Cleanup_Robotics,2,0),"No")</f>
        <v>BOEING CO. (THE)</v>
      </c>
      <c r="E660" t="s">
        <v>6095</v>
      </c>
      <c r="F660" t="s">
        <v>6059</v>
      </c>
      <c r="G660" t="s">
        <v>5666</v>
      </c>
      <c r="H660" t="s">
        <v>6060</v>
      </c>
      <c r="I660" t="s">
        <v>5666</v>
      </c>
      <c r="J660" t="str">
        <f>IFERROR(VLOOKUP(A660,'General Sensing'!GeneralSensing_PNs,2,0),"No")</f>
        <v>Yes</v>
      </c>
      <c r="K660" t="str">
        <f>IFERROR(VLOOKUP(A660,'Optical Sensing'!Optical_PNs,2,0),"No")</f>
        <v>Yes</v>
      </c>
      <c r="L660" t="str">
        <f>IFERROR(VLOOKUP(A660,Acoustics!Acoustic_PNs,2,0),"No")</f>
        <v>No</v>
      </c>
      <c r="M660" t="str">
        <f>IFERROR(VLOOKUP(A660,Electromagnetic!Electromagnetic_PNs,2,0),"No")</f>
        <v>No</v>
      </c>
      <c r="N660" t="str">
        <f>IFERROR(VLOOKUP(A660,Pizoelectric!Pizoelectic_PNs,2,0),"No")</f>
        <v>No</v>
      </c>
      <c r="O660">
        <v>2017</v>
      </c>
      <c r="P660">
        <v>2016</v>
      </c>
      <c r="Q660">
        <v>2016</v>
      </c>
      <c r="R660" s="1" t="s">
        <v>5011</v>
      </c>
      <c r="S660" t="s">
        <v>5010</v>
      </c>
    </row>
    <row r="661" spans="1:19" x14ac:dyDescent="0.3">
      <c r="A661" t="s">
        <v>2475</v>
      </c>
      <c r="B661" t="s">
        <v>5612</v>
      </c>
      <c r="C661" t="s">
        <v>5613</v>
      </c>
      <c r="D661" t="str">
        <f>IFERROR(VLOOKUP(A661,'Assignee Cleaned'!Assignee_Cleanup_Robotics,2,0),"No")</f>
        <v>BOEING CO. (THE)</v>
      </c>
      <c r="E661" t="s">
        <v>6095</v>
      </c>
      <c r="F661" t="s">
        <v>6059</v>
      </c>
      <c r="G661" t="s">
        <v>5666</v>
      </c>
      <c r="H661" t="s">
        <v>6060</v>
      </c>
      <c r="I661" t="s">
        <v>5666</v>
      </c>
      <c r="J661" t="str">
        <f>IFERROR(VLOOKUP(A661,'General Sensing'!GeneralSensing_PNs,2,0),"No")</f>
        <v>No</v>
      </c>
      <c r="K661" t="str">
        <f>IFERROR(VLOOKUP(A661,'Optical Sensing'!Optical_PNs,2,0),"No")</f>
        <v>Yes</v>
      </c>
      <c r="L661" t="str">
        <f>IFERROR(VLOOKUP(A661,Acoustics!Acoustic_PNs,2,0),"No")</f>
        <v>No</v>
      </c>
      <c r="M661" t="str">
        <f>IFERROR(VLOOKUP(A661,Electromagnetic!Electromagnetic_PNs,2,0),"No")</f>
        <v>No</v>
      </c>
      <c r="N661" t="str">
        <f>IFERROR(VLOOKUP(A661,Pizoelectric!Pizoelectic_PNs,2,0),"No")</f>
        <v>No</v>
      </c>
      <c r="O661">
        <v>2018</v>
      </c>
      <c r="P661">
        <v>2016</v>
      </c>
      <c r="Q661">
        <v>2016</v>
      </c>
      <c r="R661" s="1" t="s">
        <v>5212</v>
      </c>
      <c r="S661" t="s">
        <v>5211</v>
      </c>
    </row>
    <row r="662" spans="1:19" x14ac:dyDescent="0.3">
      <c r="A662" t="s">
        <v>916</v>
      </c>
      <c r="B662" t="s">
        <v>5612</v>
      </c>
      <c r="C662" t="s">
        <v>5613</v>
      </c>
      <c r="D662" t="str">
        <f>IFERROR(VLOOKUP(A662,'Assignee Cleaned'!Assignee_Cleanup_Robotics,2,0),"No")</f>
        <v>BOEING CO. (THE)</v>
      </c>
      <c r="E662" t="s">
        <v>6095</v>
      </c>
      <c r="F662" t="s">
        <v>6059</v>
      </c>
      <c r="G662" t="s">
        <v>5666</v>
      </c>
      <c r="H662" t="s">
        <v>6060</v>
      </c>
      <c r="I662" t="s">
        <v>5666</v>
      </c>
      <c r="J662" t="str">
        <f>IFERROR(VLOOKUP(A662,'General Sensing'!GeneralSensing_PNs,2,0),"No")</f>
        <v>No</v>
      </c>
      <c r="K662" t="str">
        <f>IFERROR(VLOOKUP(A662,'Optical Sensing'!Optical_PNs,2,0),"No")</f>
        <v>Yes</v>
      </c>
      <c r="L662" t="str">
        <f>IFERROR(VLOOKUP(A662,Acoustics!Acoustic_PNs,2,0),"No")</f>
        <v>No</v>
      </c>
      <c r="M662" t="str">
        <f>IFERROR(VLOOKUP(A662,Electromagnetic!Electromagnetic_PNs,2,0),"No")</f>
        <v>No</v>
      </c>
      <c r="N662" t="str">
        <f>IFERROR(VLOOKUP(A662,Pizoelectric!Pizoelectic_PNs,2,0),"No")</f>
        <v>No</v>
      </c>
      <c r="O662">
        <v>2020</v>
      </c>
      <c r="P662">
        <v>2018</v>
      </c>
      <c r="Q662">
        <v>2018</v>
      </c>
      <c r="R662" s="1" t="s">
        <v>3634</v>
      </c>
      <c r="S662" t="s">
        <v>3633</v>
      </c>
    </row>
    <row r="663" spans="1:19" x14ac:dyDescent="0.3">
      <c r="A663" t="s">
        <v>186</v>
      </c>
      <c r="B663" t="s">
        <v>5612</v>
      </c>
      <c r="C663" t="s">
        <v>5613</v>
      </c>
      <c r="D663" t="str">
        <f>IFERROR(VLOOKUP(A663,'Assignee Cleaned'!Assignee_Cleanup_Robotics,2,0),"No")</f>
        <v>JOHNS HOPKINS UNIVERSITY</v>
      </c>
      <c r="E663" t="s">
        <v>7568</v>
      </c>
      <c r="F663" t="s">
        <v>7569</v>
      </c>
      <c r="G663" t="s">
        <v>7571</v>
      </c>
      <c r="H663" t="s">
        <v>7570</v>
      </c>
      <c r="I663" t="s">
        <v>7571</v>
      </c>
      <c r="J663" t="str">
        <f>IFERROR(VLOOKUP(A663,'General Sensing'!GeneralSensing_PNs,2,0),"No")</f>
        <v>Yes</v>
      </c>
      <c r="K663" t="str">
        <f>IFERROR(VLOOKUP(A663,'Optical Sensing'!Optical_PNs,2,0),"No")</f>
        <v>Yes</v>
      </c>
      <c r="L663" t="str">
        <f>IFERROR(VLOOKUP(A663,Acoustics!Acoustic_PNs,2,0),"No")</f>
        <v>No</v>
      </c>
      <c r="M663" t="str">
        <f>IFERROR(VLOOKUP(A663,Electromagnetic!Electromagnetic_PNs,2,0),"No")</f>
        <v>No</v>
      </c>
      <c r="N663" t="str">
        <f>IFERROR(VLOOKUP(A663,Pizoelectric!Pizoelectic_PNs,2,0),"No")</f>
        <v>No</v>
      </c>
      <c r="O663">
        <v>2020</v>
      </c>
      <c r="P663">
        <v>2020</v>
      </c>
      <c r="Q663">
        <v>2019</v>
      </c>
      <c r="R663" s="1" t="s">
        <v>3726</v>
      </c>
      <c r="S663" t="s">
        <v>3725</v>
      </c>
    </row>
    <row r="664" spans="1:19" x14ac:dyDescent="0.3">
      <c r="A664" t="s">
        <v>3449</v>
      </c>
      <c r="B664" t="s">
        <v>5612</v>
      </c>
      <c r="C664" t="s">
        <v>5675</v>
      </c>
      <c r="D664" t="str">
        <f>IFERROR(VLOOKUP(A664,'Assignee Cleaned'!Assignee_Cleanup_Robotics,2,0),"No")</f>
        <v>UNIVERSITY OF PENNSYLVANIA</v>
      </c>
      <c r="E664" t="s">
        <v>5676</v>
      </c>
      <c r="F664" t="s">
        <v>5677</v>
      </c>
      <c r="G664" t="s">
        <v>5679</v>
      </c>
      <c r="H664" t="s">
        <v>5678</v>
      </c>
      <c r="I664" t="s">
        <v>5679</v>
      </c>
      <c r="J664" t="str">
        <f>IFERROR(VLOOKUP(A664,'General Sensing'!GeneralSensing_PNs,2,0),"No")</f>
        <v>Yes</v>
      </c>
      <c r="K664" t="str">
        <f>IFERROR(VLOOKUP(A664,'Optical Sensing'!Optical_PNs,2,0),"No")</f>
        <v>Yes</v>
      </c>
      <c r="L664" t="str">
        <f>IFERROR(VLOOKUP(A664,Acoustics!Acoustic_PNs,2,0),"No")</f>
        <v>No</v>
      </c>
      <c r="M664" t="str">
        <f>IFERROR(VLOOKUP(A664,Electromagnetic!Electromagnetic_PNs,2,0),"No")</f>
        <v>No</v>
      </c>
      <c r="N664" t="str">
        <f>IFERROR(VLOOKUP(A664,Pizoelectric!Pizoelectic_PNs,2,0),"No")</f>
        <v>No</v>
      </c>
      <c r="O664">
        <v>2016</v>
      </c>
      <c r="P664">
        <v>2015</v>
      </c>
      <c r="Q664">
        <v>2015</v>
      </c>
      <c r="R664" s="1">
        <v>2016062116</v>
      </c>
      <c r="S664" t="s">
        <v>5583</v>
      </c>
    </row>
    <row r="665" spans="1:19" x14ac:dyDescent="0.3">
      <c r="A665" t="s">
        <v>3314</v>
      </c>
      <c r="B665" t="s">
        <v>5612</v>
      </c>
      <c r="C665" t="s">
        <v>5675</v>
      </c>
      <c r="D665" t="str">
        <f>IFERROR(VLOOKUP(A665,'Assignee Cleaned'!Assignee_Cleanup_Robotics,2,0),"No")</f>
        <v>WALT DISNEY CO.</v>
      </c>
      <c r="E665" t="s">
        <v>6637</v>
      </c>
      <c r="F665" t="s">
        <v>6638</v>
      </c>
      <c r="G665" t="s">
        <v>6640</v>
      </c>
      <c r="H665" t="s">
        <v>6639</v>
      </c>
      <c r="I665" t="s">
        <v>6640</v>
      </c>
      <c r="J665" t="str">
        <f>IFERROR(VLOOKUP(A665,'General Sensing'!GeneralSensing_PNs,2,0),"No")</f>
        <v>Yes</v>
      </c>
      <c r="K665" t="str">
        <f>IFERROR(VLOOKUP(A665,'Optical Sensing'!Optical_PNs,2,0),"No")</f>
        <v>Yes</v>
      </c>
      <c r="L665" t="str">
        <f>IFERROR(VLOOKUP(A665,Acoustics!Acoustic_PNs,2,0),"No")</f>
        <v>No</v>
      </c>
      <c r="M665" t="str">
        <f>IFERROR(VLOOKUP(A665,Electromagnetic!Electromagnetic_PNs,2,0),"No")</f>
        <v>No</v>
      </c>
      <c r="N665" t="str">
        <f>IFERROR(VLOOKUP(A665,Pizoelectric!Pizoelectic_PNs,2,0),"No")</f>
        <v>No</v>
      </c>
      <c r="O665">
        <v>2016</v>
      </c>
      <c r="P665">
        <v>2015</v>
      </c>
      <c r="Q665">
        <v>2015</v>
      </c>
      <c r="R665" s="1" t="s">
        <v>5538</v>
      </c>
      <c r="S665" t="s">
        <v>5537</v>
      </c>
    </row>
    <row r="666" spans="1:19" x14ac:dyDescent="0.3">
      <c r="A666" t="s">
        <v>716</v>
      </c>
      <c r="B666" t="s">
        <v>5612</v>
      </c>
      <c r="C666" t="s">
        <v>5613</v>
      </c>
      <c r="D666" t="str">
        <f>IFERROR(VLOOKUP(A666,'Assignee Cleaned'!Assignee_Cleanup_Robotics,2,0),"No")</f>
        <v>TOSHIBA CORP</v>
      </c>
      <c r="E666" t="s">
        <v>5988</v>
      </c>
      <c r="F666" t="s">
        <v>5990</v>
      </c>
      <c r="G666" t="s">
        <v>5991</v>
      </c>
      <c r="H666" t="s">
        <v>5990</v>
      </c>
      <c r="I666" t="s">
        <v>5991</v>
      </c>
      <c r="J666" t="str">
        <f>IFERROR(VLOOKUP(A666,'General Sensing'!GeneralSensing_PNs,2,0),"No")</f>
        <v>Yes</v>
      </c>
      <c r="K666" t="str">
        <f>IFERROR(VLOOKUP(A666,'Optical Sensing'!Optical_PNs,2,0),"No")</f>
        <v>Yes</v>
      </c>
      <c r="L666" t="str">
        <f>IFERROR(VLOOKUP(A666,Acoustics!Acoustic_PNs,2,0),"No")</f>
        <v>No</v>
      </c>
      <c r="M666" t="str">
        <f>IFERROR(VLOOKUP(A666,Electromagnetic!Electromagnetic_PNs,2,0),"No")</f>
        <v>No</v>
      </c>
      <c r="N666" t="str">
        <f>IFERROR(VLOOKUP(A666,Pizoelectric!Pizoelectic_PNs,2,0),"No")</f>
        <v>No</v>
      </c>
      <c r="O666">
        <v>2020</v>
      </c>
      <c r="P666">
        <v>2019</v>
      </c>
      <c r="Q666">
        <v>2017</v>
      </c>
      <c r="R666" s="1" t="s">
        <v>4319</v>
      </c>
      <c r="S666" t="s">
        <v>4208</v>
      </c>
    </row>
    <row r="667" spans="1:19" x14ac:dyDescent="0.3">
      <c r="A667" t="s">
        <v>681</v>
      </c>
      <c r="B667" t="s">
        <v>5612</v>
      </c>
      <c r="C667" t="s">
        <v>5613</v>
      </c>
      <c r="D667" t="str">
        <f>IFERROR(VLOOKUP(A667,'Assignee Cleaned'!Assignee_Cleanup_Robotics,2,0),"No")</f>
        <v>TOSHIBA CORP</v>
      </c>
      <c r="E667" t="s">
        <v>7417</v>
      </c>
      <c r="F667" t="s">
        <v>7418</v>
      </c>
      <c r="G667" t="s">
        <v>5991</v>
      </c>
      <c r="H667" t="s">
        <v>6993</v>
      </c>
      <c r="I667" t="s">
        <v>6994</v>
      </c>
      <c r="J667" t="str">
        <f>IFERROR(VLOOKUP(A667,'General Sensing'!GeneralSensing_PNs,2,0),"No")</f>
        <v>Yes</v>
      </c>
      <c r="K667" t="str">
        <f>IFERROR(VLOOKUP(A667,'Optical Sensing'!Optical_PNs,2,0),"No")</f>
        <v>Yes</v>
      </c>
      <c r="L667" t="str">
        <f>IFERROR(VLOOKUP(A667,Acoustics!Acoustic_PNs,2,0),"No")</f>
        <v>No</v>
      </c>
      <c r="M667" t="str">
        <f>IFERROR(VLOOKUP(A667,Electromagnetic!Electromagnetic_PNs,2,0),"No")</f>
        <v>No</v>
      </c>
      <c r="N667" t="str">
        <f>IFERROR(VLOOKUP(A667,Pizoelectric!Pizoelectic_PNs,2,0),"No")</f>
        <v>No</v>
      </c>
      <c r="O667">
        <v>2020</v>
      </c>
      <c r="P667">
        <v>2019</v>
      </c>
      <c r="Q667">
        <v>2018</v>
      </c>
      <c r="R667" s="1" t="s">
        <v>4252</v>
      </c>
      <c r="S667" t="s">
        <v>4251</v>
      </c>
    </row>
    <row r="668" spans="1:19" x14ac:dyDescent="0.3">
      <c r="A668" t="s">
        <v>2502</v>
      </c>
      <c r="B668" t="s">
        <v>5612</v>
      </c>
      <c r="C668" t="s">
        <v>5613</v>
      </c>
      <c r="D668" t="str">
        <f>IFERROR(VLOOKUP(A668,'Assignee Cleaned'!Assignee_Cleanup_Robotics,2,0),"No")</f>
        <v>TOYOTA MOTOR CORP</v>
      </c>
      <c r="E668" t="s">
        <v>5998</v>
      </c>
      <c r="F668" t="s">
        <v>5999</v>
      </c>
      <c r="G668" t="s">
        <v>6001</v>
      </c>
      <c r="H668" t="s">
        <v>6000</v>
      </c>
      <c r="I668" t="s">
        <v>6001</v>
      </c>
      <c r="J668" t="str">
        <f>IFERROR(VLOOKUP(A668,'General Sensing'!GeneralSensing_PNs,2,0),"No")</f>
        <v>Yes</v>
      </c>
      <c r="K668" t="str">
        <f>IFERROR(VLOOKUP(A668,'Optical Sensing'!Optical_PNs,2,0),"No")</f>
        <v>Yes</v>
      </c>
      <c r="L668" t="str">
        <f>IFERROR(VLOOKUP(A668,Acoustics!Acoustic_PNs,2,0),"No")</f>
        <v>No</v>
      </c>
      <c r="M668" t="str">
        <f>IFERROR(VLOOKUP(A668,Electromagnetic!Electromagnetic_PNs,2,0),"No")</f>
        <v>No</v>
      </c>
      <c r="N668" t="str">
        <f>IFERROR(VLOOKUP(A668,Pizoelectric!Pizoelectic_PNs,2,0),"No")</f>
        <v>No</v>
      </c>
      <c r="O668">
        <v>2018</v>
      </c>
      <c r="P668">
        <v>2017</v>
      </c>
      <c r="Q668">
        <v>2016</v>
      </c>
      <c r="R668" s="1">
        <v>2018299654</v>
      </c>
      <c r="S668" t="s">
        <v>4897</v>
      </c>
    </row>
    <row r="669" spans="1:19" x14ac:dyDescent="0.3">
      <c r="A669" t="s">
        <v>1150</v>
      </c>
      <c r="B669" t="s">
        <v>5612</v>
      </c>
      <c r="C669" t="s">
        <v>5613</v>
      </c>
      <c r="D669" t="str">
        <f>IFERROR(VLOOKUP(A669,'Assignee Cleaned'!Assignee_Cleanup_Robotics,2,0),"No")</f>
        <v>TOYOTA MOTOR CORP</v>
      </c>
      <c r="E669" t="s">
        <v>5998</v>
      </c>
      <c r="F669" t="s">
        <v>5999</v>
      </c>
      <c r="G669" t="s">
        <v>6001</v>
      </c>
      <c r="H669" t="s">
        <v>6000</v>
      </c>
      <c r="I669" t="s">
        <v>6001</v>
      </c>
      <c r="J669" t="str">
        <f>IFERROR(VLOOKUP(A669,'General Sensing'!GeneralSensing_PNs,2,0),"No")</f>
        <v>Yes</v>
      </c>
      <c r="K669" t="str">
        <f>IFERROR(VLOOKUP(A669,'Optical Sensing'!Optical_PNs,2,0),"No")</f>
        <v>Yes</v>
      </c>
      <c r="L669" t="str">
        <f>IFERROR(VLOOKUP(A669,Acoustics!Acoustic_PNs,2,0),"No")</f>
        <v>No</v>
      </c>
      <c r="M669" t="str">
        <f>IFERROR(VLOOKUP(A669,Electromagnetic!Electromagnetic_PNs,2,0),"No")</f>
        <v>No</v>
      </c>
      <c r="N669" t="str">
        <f>IFERROR(VLOOKUP(A669,Pizoelectric!Pizoelectic_PNs,2,0),"No")</f>
        <v>No</v>
      </c>
      <c r="O669">
        <v>2019</v>
      </c>
      <c r="P669">
        <v>2019</v>
      </c>
      <c r="Q669">
        <v>2018</v>
      </c>
      <c r="R669" s="1">
        <v>2019994372</v>
      </c>
      <c r="S669" t="s">
        <v>4625</v>
      </c>
    </row>
    <row r="670" spans="1:19" x14ac:dyDescent="0.3">
      <c r="A670" t="s">
        <v>3354</v>
      </c>
      <c r="B670" t="s">
        <v>5612</v>
      </c>
      <c r="C670" t="s">
        <v>5643</v>
      </c>
      <c r="D670" t="str">
        <f>IFERROR(VLOOKUP(A670,'Assignee Cleaned'!Assignee_Cleanup_Robotics,2,0),"No")</f>
        <v>TOYOTA MOTOR CORP</v>
      </c>
      <c r="E670" t="s">
        <v>6482</v>
      </c>
      <c r="F670" t="s">
        <v>5999</v>
      </c>
      <c r="G670" t="s">
        <v>6001</v>
      </c>
      <c r="H670" t="s">
        <v>6483</v>
      </c>
      <c r="I670" t="s">
        <v>6001</v>
      </c>
      <c r="J670" t="str">
        <f>IFERROR(VLOOKUP(A670,'General Sensing'!GeneralSensing_PNs,2,0),"No")</f>
        <v>Yes</v>
      </c>
      <c r="K670" t="str">
        <f>IFERROR(VLOOKUP(A670,'Optical Sensing'!Optical_PNs,2,0),"No")</f>
        <v>Yes</v>
      </c>
      <c r="L670" t="str">
        <f>IFERROR(VLOOKUP(A670,Acoustics!Acoustic_PNs,2,0),"No")</f>
        <v>Yes</v>
      </c>
      <c r="M670" t="str">
        <f>IFERROR(VLOOKUP(A670,Electromagnetic!Electromagnetic_PNs,2,0),"No")</f>
        <v>No</v>
      </c>
      <c r="N670" t="str">
        <f>IFERROR(VLOOKUP(A670,Pizoelectric!Pizoelectic_PNs,2,0),"No")</f>
        <v>No</v>
      </c>
      <c r="O670">
        <v>2016</v>
      </c>
      <c r="P670">
        <v>2013</v>
      </c>
      <c r="Q670">
        <v>2013</v>
      </c>
      <c r="R670" s="1" t="s">
        <v>4914</v>
      </c>
      <c r="S670" t="s">
        <v>4913</v>
      </c>
    </row>
    <row r="671" spans="1:19" x14ac:dyDescent="0.3">
      <c r="A671" t="s">
        <v>2523</v>
      </c>
      <c r="B671" t="s">
        <v>5612</v>
      </c>
      <c r="C671" t="s">
        <v>5613</v>
      </c>
      <c r="D671" t="str">
        <f>IFERROR(VLOOKUP(A671,'Assignee Cleaned'!Assignee_Cleanup_Robotics,2,0),"No")</f>
        <v>TOYOTA MOTOR CORP</v>
      </c>
      <c r="E671" t="s">
        <v>5998</v>
      </c>
      <c r="F671" t="s">
        <v>5999</v>
      </c>
      <c r="G671" t="s">
        <v>6001</v>
      </c>
      <c r="H671" t="s">
        <v>6000</v>
      </c>
      <c r="I671" t="s">
        <v>6001</v>
      </c>
      <c r="J671" t="str">
        <f>IFERROR(VLOOKUP(A671,'General Sensing'!GeneralSensing_PNs,2,0),"No")</f>
        <v>Yes</v>
      </c>
      <c r="K671" t="str">
        <f>IFERROR(VLOOKUP(A671,'Optical Sensing'!Optical_PNs,2,0),"No")</f>
        <v>No</v>
      </c>
      <c r="L671" t="str">
        <f>IFERROR(VLOOKUP(A671,Acoustics!Acoustic_PNs,2,0),"No")</f>
        <v>Yes</v>
      </c>
      <c r="M671" t="str">
        <f>IFERROR(VLOOKUP(A671,Electromagnetic!Electromagnetic_PNs,2,0),"No")</f>
        <v>No</v>
      </c>
      <c r="N671" t="str">
        <f>IFERROR(VLOOKUP(A671,Pizoelectric!Pizoelectic_PNs,2,0),"No")</f>
        <v>No</v>
      </c>
      <c r="O671">
        <v>2018</v>
      </c>
      <c r="P671">
        <v>2017</v>
      </c>
      <c r="Q671">
        <v>2016</v>
      </c>
      <c r="R671" s="1" t="s">
        <v>5104</v>
      </c>
      <c r="S671" t="s">
        <v>5103</v>
      </c>
    </row>
    <row r="672" spans="1:19" x14ac:dyDescent="0.3">
      <c r="A672" t="s">
        <v>2281</v>
      </c>
      <c r="B672" t="s">
        <v>5612</v>
      </c>
      <c r="C672" t="s">
        <v>5613</v>
      </c>
      <c r="D672" t="str">
        <f>IFERROR(VLOOKUP(A672,'Assignee Cleaned'!Assignee_Cleanup_Robotics,2,0),"No")</f>
        <v>TOYOTA MOTOR CORP</v>
      </c>
      <c r="E672" t="s">
        <v>6253</v>
      </c>
      <c r="F672" t="s">
        <v>5999</v>
      </c>
      <c r="G672" t="s">
        <v>6001</v>
      </c>
      <c r="H672" t="s">
        <v>6255</v>
      </c>
      <c r="I672" t="s">
        <v>6001</v>
      </c>
      <c r="J672" t="str">
        <f>IFERROR(VLOOKUP(A672,'General Sensing'!GeneralSensing_PNs,2,0),"No")</f>
        <v>Yes</v>
      </c>
      <c r="K672" t="str">
        <f>IFERROR(VLOOKUP(A672,'Optical Sensing'!Optical_PNs,2,0),"No")</f>
        <v>Yes</v>
      </c>
      <c r="L672" t="str">
        <f>IFERROR(VLOOKUP(A672,Acoustics!Acoustic_PNs,2,0),"No")</f>
        <v>No</v>
      </c>
      <c r="M672" t="str">
        <f>IFERROR(VLOOKUP(A672,Electromagnetic!Electromagnetic_PNs,2,0),"No")</f>
        <v>No</v>
      </c>
      <c r="N672" t="str">
        <f>IFERROR(VLOOKUP(A672,Pizoelectric!Pizoelectic_PNs,2,0),"No")</f>
        <v>No</v>
      </c>
      <c r="O672">
        <v>2018</v>
      </c>
      <c r="P672">
        <v>2017</v>
      </c>
      <c r="Q672">
        <v>2017</v>
      </c>
      <c r="R672" s="1" t="s">
        <v>5081</v>
      </c>
      <c r="S672" t="s">
        <v>5080</v>
      </c>
    </row>
    <row r="673" spans="1:19" x14ac:dyDescent="0.3">
      <c r="A673" t="s">
        <v>2282</v>
      </c>
      <c r="B673" t="s">
        <v>5612</v>
      </c>
      <c r="C673" t="s">
        <v>5613</v>
      </c>
      <c r="D673" t="str">
        <f>IFERROR(VLOOKUP(A673,'Assignee Cleaned'!Assignee_Cleanup_Robotics,2,0),"No")</f>
        <v>TOYOTA MOTOR CORP</v>
      </c>
      <c r="E673" t="s">
        <v>5998</v>
      </c>
      <c r="F673" t="s">
        <v>5999</v>
      </c>
      <c r="G673" t="s">
        <v>6001</v>
      </c>
      <c r="H673" t="s">
        <v>6000</v>
      </c>
      <c r="I673" t="s">
        <v>6001</v>
      </c>
      <c r="J673" t="str">
        <f>IFERROR(VLOOKUP(A673,'General Sensing'!GeneralSensing_PNs,2,0),"No")</f>
        <v>Yes</v>
      </c>
      <c r="K673" t="str">
        <f>IFERROR(VLOOKUP(A673,'Optical Sensing'!Optical_PNs,2,0),"No")</f>
        <v>Yes</v>
      </c>
      <c r="L673" t="str">
        <f>IFERROR(VLOOKUP(A673,Acoustics!Acoustic_PNs,2,0),"No")</f>
        <v>No</v>
      </c>
      <c r="M673" t="str">
        <f>IFERROR(VLOOKUP(A673,Electromagnetic!Electromagnetic_PNs,2,0),"No")</f>
        <v>No</v>
      </c>
      <c r="N673" t="str">
        <f>IFERROR(VLOOKUP(A673,Pizoelectric!Pizoelectic_PNs,2,0),"No")</f>
        <v>No</v>
      </c>
      <c r="O673">
        <v>2018</v>
      </c>
      <c r="P673">
        <v>2018</v>
      </c>
      <c r="Q673">
        <v>2017</v>
      </c>
      <c r="R673" s="1" t="s">
        <v>3982</v>
      </c>
      <c r="S673" t="s">
        <v>3981</v>
      </c>
    </row>
    <row r="674" spans="1:19" x14ac:dyDescent="0.3">
      <c r="A674" t="s">
        <v>2164</v>
      </c>
      <c r="B674" t="s">
        <v>5612</v>
      </c>
      <c r="C674" t="s">
        <v>5613</v>
      </c>
      <c r="D674" t="str">
        <f>IFERROR(VLOOKUP(A674,'Assignee Cleaned'!Assignee_Cleanup_Robotics,2,0),"No")</f>
        <v>TOYOTA MOTOR CORP</v>
      </c>
      <c r="E674" t="s">
        <v>5998</v>
      </c>
      <c r="F674" t="s">
        <v>5999</v>
      </c>
      <c r="G674" t="s">
        <v>6001</v>
      </c>
      <c r="H674" t="s">
        <v>6000</v>
      </c>
      <c r="I674" t="s">
        <v>6001</v>
      </c>
      <c r="J674" t="str">
        <f>IFERROR(VLOOKUP(A674,'General Sensing'!GeneralSensing_PNs,2,0),"No")</f>
        <v>Yes</v>
      </c>
      <c r="K674" t="str">
        <f>IFERROR(VLOOKUP(A674,'Optical Sensing'!Optical_PNs,2,0),"No")</f>
        <v>Yes</v>
      </c>
      <c r="L674" t="str">
        <f>IFERROR(VLOOKUP(A674,Acoustics!Acoustic_PNs,2,0),"No")</f>
        <v>No</v>
      </c>
      <c r="M674" t="str">
        <f>IFERROR(VLOOKUP(A674,Electromagnetic!Electromagnetic_PNs,2,0),"No")</f>
        <v>No</v>
      </c>
      <c r="N674" t="str">
        <f>IFERROR(VLOOKUP(A674,Pizoelectric!Pizoelectic_PNs,2,0),"No")</f>
        <v>No</v>
      </c>
      <c r="O674">
        <v>2018</v>
      </c>
      <c r="P674">
        <v>2018</v>
      </c>
      <c r="Q674">
        <v>2017</v>
      </c>
      <c r="R674" s="1" t="s">
        <v>4101</v>
      </c>
      <c r="S674" t="s">
        <v>4100</v>
      </c>
    </row>
    <row r="675" spans="1:19" x14ac:dyDescent="0.3">
      <c r="A675" t="s">
        <v>1557</v>
      </c>
      <c r="B675" t="s">
        <v>5612</v>
      </c>
      <c r="C675" t="s">
        <v>5613</v>
      </c>
      <c r="D675" t="str">
        <f>IFERROR(VLOOKUP(A675,'Assignee Cleaned'!Assignee_Cleanup_Robotics,2,0),"No")</f>
        <v>TOYOTA MOTOR CORP</v>
      </c>
      <c r="E675" t="s">
        <v>6253</v>
      </c>
      <c r="F675" t="s">
        <v>5999</v>
      </c>
      <c r="G675" t="s">
        <v>6001</v>
      </c>
      <c r="H675" t="s">
        <v>6255</v>
      </c>
      <c r="I675" t="s">
        <v>6001</v>
      </c>
      <c r="J675" t="str">
        <f>IFERROR(VLOOKUP(A675,'General Sensing'!GeneralSensing_PNs,2,0),"No")</f>
        <v>Yes</v>
      </c>
      <c r="K675" t="str">
        <f>IFERROR(VLOOKUP(A675,'Optical Sensing'!Optical_PNs,2,0),"No")</f>
        <v>Yes</v>
      </c>
      <c r="L675" t="str">
        <f>IFERROR(VLOOKUP(A675,Acoustics!Acoustic_PNs,2,0),"No")</f>
        <v>No</v>
      </c>
      <c r="M675" t="str">
        <f>IFERROR(VLOOKUP(A675,Electromagnetic!Electromagnetic_PNs,2,0),"No")</f>
        <v>No</v>
      </c>
      <c r="N675" t="str">
        <f>IFERROR(VLOOKUP(A675,Pizoelectric!Pizoelectic_PNs,2,0),"No")</f>
        <v>No</v>
      </c>
      <c r="O675">
        <v>2019</v>
      </c>
      <c r="P675">
        <v>2017</v>
      </c>
      <c r="Q675">
        <v>2017</v>
      </c>
      <c r="R675" s="1" t="s">
        <v>4558</v>
      </c>
      <c r="S675" t="s">
        <v>4557</v>
      </c>
    </row>
    <row r="676" spans="1:19" x14ac:dyDescent="0.3">
      <c r="A676" t="s">
        <v>1421</v>
      </c>
      <c r="B676" t="s">
        <v>5612</v>
      </c>
      <c r="C676" t="s">
        <v>5613</v>
      </c>
      <c r="D676" t="str">
        <f>IFERROR(VLOOKUP(A676,'Assignee Cleaned'!Assignee_Cleanup_Robotics,2,0),"No")</f>
        <v>TOYOTA MOTOR CORP</v>
      </c>
      <c r="E676" t="s">
        <v>7232</v>
      </c>
      <c r="F676" t="s">
        <v>5999</v>
      </c>
      <c r="G676" t="s">
        <v>6001</v>
      </c>
      <c r="H676" t="s">
        <v>6000</v>
      </c>
      <c r="I676" t="s">
        <v>6001</v>
      </c>
      <c r="J676" t="str">
        <f>IFERROR(VLOOKUP(A676,'General Sensing'!GeneralSensing_PNs,2,0),"No")</f>
        <v>Yes</v>
      </c>
      <c r="K676" t="str">
        <f>IFERROR(VLOOKUP(A676,'Optical Sensing'!Optical_PNs,2,0),"No")</f>
        <v>Yes</v>
      </c>
      <c r="L676" t="str">
        <f>IFERROR(VLOOKUP(A676,Acoustics!Acoustic_PNs,2,0),"No")</f>
        <v>No</v>
      </c>
      <c r="M676" t="str">
        <f>IFERROR(VLOOKUP(A676,Electromagnetic!Electromagnetic_PNs,2,0),"No")</f>
        <v>Yes</v>
      </c>
      <c r="N676" t="str">
        <f>IFERROR(VLOOKUP(A676,Pizoelectric!Pizoelectic_PNs,2,0),"No")</f>
        <v>No</v>
      </c>
      <c r="O676">
        <v>2019</v>
      </c>
      <c r="P676">
        <v>2019</v>
      </c>
      <c r="Q676">
        <v>2018</v>
      </c>
      <c r="R676" s="1" t="s">
        <v>4863</v>
      </c>
      <c r="S676" t="s">
        <v>4862</v>
      </c>
    </row>
    <row r="677" spans="1:19" x14ac:dyDescent="0.3">
      <c r="A677" t="s">
        <v>735</v>
      </c>
      <c r="B677" t="s">
        <v>5612</v>
      </c>
      <c r="C677" t="s">
        <v>5613</v>
      </c>
      <c r="D677" t="str">
        <f>IFERROR(VLOOKUP(A677,'Assignee Cleaned'!Assignee_Cleanup_Robotics,2,0),"No")</f>
        <v>TOYOTA MOTOR CORP</v>
      </c>
      <c r="E677" t="s">
        <v>6253</v>
      </c>
      <c r="F677" t="s">
        <v>5999</v>
      </c>
      <c r="G677" t="s">
        <v>6001</v>
      </c>
      <c r="H677" t="s">
        <v>6255</v>
      </c>
      <c r="I677" t="s">
        <v>6001</v>
      </c>
      <c r="J677" t="str">
        <f>IFERROR(VLOOKUP(A677,'General Sensing'!GeneralSensing_PNs,2,0),"No")</f>
        <v>Yes</v>
      </c>
      <c r="K677" t="str">
        <f>IFERROR(VLOOKUP(A677,'Optical Sensing'!Optical_PNs,2,0),"No")</f>
        <v>Yes</v>
      </c>
      <c r="L677" t="str">
        <f>IFERROR(VLOOKUP(A677,Acoustics!Acoustic_PNs,2,0),"No")</f>
        <v>No</v>
      </c>
      <c r="M677" t="str">
        <f>IFERROR(VLOOKUP(A677,Electromagnetic!Electromagnetic_PNs,2,0),"No")</f>
        <v>No</v>
      </c>
      <c r="N677" t="str">
        <f>IFERROR(VLOOKUP(A677,Pizoelectric!Pizoelectic_PNs,2,0),"No")</f>
        <v>No</v>
      </c>
      <c r="O677">
        <v>2020</v>
      </c>
      <c r="P677">
        <v>2018</v>
      </c>
      <c r="Q677">
        <v>2018</v>
      </c>
      <c r="R677" s="1" t="s">
        <v>3582</v>
      </c>
      <c r="S677" t="s">
        <v>3581</v>
      </c>
    </row>
    <row r="678" spans="1:19" x14ac:dyDescent="0.3">
      <c r="A678" t="s">
        <v>169</v>
      </c>
      <c r="B678" t="s">
        <v>5612</v>
      </c>
      <c r="C678" t="s">
        <v>5613</v>
      </c>
      <c r="D678" t="str">
        <f>IFERROR(VLOOKUP(A678,'Assignee Cleaned'!Assignee_Cleanup_Robotics,2,0),"No")</f>
        <v>TOYOTA MOTOR CORP</v>
      </c>
      <c r="E678" t="s">
        <v>7232</v>
      </c>
      <c r="F678" t="s">
        <v>5999</v>
      </c>
      <c r="G678" t="s">
        <v>6001</v>
      </c>
      <c r="H678" t="s">
        <v>6000</v>
      </c>
      <c r="I678" t="s">
        <v>6001</v>
      </c>
      <c r="J678" t="str">
        <f>IFERROR(VLOOKUP(A678,'General Sensing'!GeneralSensing_PNs,2,0),"No")</f>
        <v>No</v>
      </c>
      <c r="K678" t="str">
        <f>IFERROR(VLOOKUP(A678,'Optical Sensing'!Optical_PNs,2,0),"No")</f>
        <v>Yes</v>
      </c>
      <c r="L678" t="str">
        <f>IFERROR(VLOOKUP(A678,Acoustics!Acoustic_PNs,2,0),"No")</f>
        <v>No</v>
      </c>
      <c r="M678" t="str">
        <f>IFERROR(VLOOKUP(A678,Electromagnetic!Electromagnetic_PNs,2,0),"No")</f>
        <v>No</v>
      </c>
      <c r="N678" t="str">
        <f>IFERROR(VLOOKUP(A678,Pizoelectric!Pizoelectic_PNs,2,0),"No")</f>
        <v>No</v>
      </c>
      <c r="O678">
        <v>2020</v>
      </c>
      <c r="P678">
        <v>2020</v>
      </c>
      <c r="Q678">
        <v>2018</v>
      </c>
      <c r="R678" s="1" t="s">
        <v>3704</v>
      </c>
      <c r="S678" t="s">
        <v>3703</v>
      </c>
    </row>
    <row r="679" spans="1:19" x14ac:dyDescent="0.3">
      <c r="A679" t="s">
        <v>104</v>
      </c>
      <c r="B679" t="s">
        <v>5612</v>
      </c>
      <c r="C679" t="s">
        <v>5613</v>
      </c>
      <c r="D679" t="str">
        <f>IFERROR(VLOOKUP(A679,'Assignee Cleaned'!Assignee_Cleanup_Robotics,2,0),"No")</f>
        <v>TOYOTA MOTOR CORP</v>
      </c>
      <c r="E679" t="s">
        <v>5998</v>
      </c>
      <c r="F679" t="s">
        <v>5999</v>
      </c>
      <c r="G679" t="s">
        <v>6001</v>
      </c>
      <c r="H679" t="s">
        <v>6000</v>
      </c>
      <c r="I679" t="s">
        <v>6001</v>
      </c>
      <c r="J679" t="str">
        <f>IFERROR(VLOOKUP(A679,'General Sensing'!GeneralSensing_PNs,2,0),"No")</f>
        <v>Yes</v>
      </c>
      <c r="K679" t="str">
        <f>IFERROR(VLOOKUP(A679,'Optical Sensing'!Optical_PNs,2,0),"No")</f>
        <v>Yes</v>
      </c>
      <c r="L679" t="str">
        <f>IFERROR(VLOOKUP(A679,Acoustics!Acoustic_PNs,2,0),"No")</f>
        <v>No</v>
      </c>
      <c r="M679" t="str">
        <f>IFERROR(VLOOKUP(A679,Electromagnetic!Electromagnetic_PNs,2,0),"No")</f>
        <v>No</v>
      </c>
      <c r="N679" t="str">
        <f>IFERROR(VLOOKUP(A679,Pizoelectric!Pizoelectic_PNs,2,0),"No")</f>
        <v>No</v>
      </c>
      <c r="O679">
        <v>2020</v>
      </c>
      <c r="P679">
        <v>2020</v>
      </c>
      <c r="Q679">
        <v>2019</v>
      </c>
      <c r="R679" s="1" t="s">
        <v>3613</v>
      </c>
      <c r="S679" t="s">
        <v>3612</v>
      </c>
    </row>
    <row r="680" spans="1:19" x14ac:dyDescent="0.3">
      <c r="A680" t="s">
        <v>713</v>
      </c>
      <c r="B680" t="s">
        <v>5612</v>
      </c>
      <c r="C680" t="s">
        <v>5613</v>
      </c>
      <c r="D680" t="str">
        <f>IFERROR(VLOOKUP(A680,'Assignee Cleaned'!Assignee_Cleanup_Robotics,2,0),"No")</f>
        <v>TOYOTA MOTOR CORP</v>
      </c>
      <c r="E680" t="s">
        <v>7409</v>
      </c>
      <c r="F680" t="s">
        <v>7410</v>
      </c>
      <c r="G680" t="s">
        <v>6001</v>
      </c>
      <c r="H680" t="s">
        <v>7411</v>
      </c>
      <c r="I680" t="s">
        <v>6001</v>
      </c>
      <c r="J680" t="str">
        <f>IFERROR(VLOOKUP(A680,'General Sensing'!GeneralSensing_PNs,2,0),"No")</f>
        <v>No</v>
      </c>
      <c r="K680" t="str">
        <f>IFERROR(VLOOKUP(A680,'Optical Sensing'!Optical_PNs,2,0),"No")</f>
        <v>Yes</v>
      </c>
      <c r="L680" t="str">
        <f>IFERROR(VLOOKUP(A680,Acoustics!Acoustic_PNs,2,0),"No")</f>
        <v>No</v>
      </c>
      <c r="M680" t="str">
        <f>IFERROR(VLOOKUP(A680,Electromagnetic!Electromagnetic_PNs,2,0),"No")</f>
        <v>No</v>
      </c>
      <c r="N680" t="str">
        <f>IFERROR(VLOOKUP(A680,Pizoelectric!Pizoelectic_PNs,2,0),"No")</f>
        <v>No</v>
      </c>
      <c r="O680">
        <v>2020</v>
      </c>
      <c r="P680">
        <v>2018</v>
      </c>
      <c r="Q680">
        <v>2018</v>
      </c>
      <c r="R680" s="1" t="s">
        <v>4318</v>
      </c>
      <c r="S680" t="s">
        <v>4317</v>
      </c>
    </row>
    <row r="681" spans="1:19" x14ac:dyDescent="0.3">
      <c r="A681" t="s">
        <v>802</v>
      </c>
      <c r="B681" t="s">
        <v>5612</v>
      </c>
      <c r="C681" t="s">
        <v>5613</v>
      </c>
      <c r="D681" t="str">
        <f>IFERROR(VLOOKUP(A681,'Assignee Cleaned'!Assignee_Cleanup_Robotics,2,0),"No")</f>
        <v>TOYOTA MOTOR CORP</v>
      </c>
      <c r="E681" t="s">
        <v>6253</v>
      </c>
      <c r="F681" t="s">
        <v>6254</v>
      </c>
      <c r="G681" t="s">
        <v>6001</v>
      </c>
      <c r="H681" t="s">
        <v>6255</v>
      </c>
      <c r="I681" t="s">
        <v>6001</v>
      </c>
      <c r="J681" t="str">
        <f>IFERROR(VLOOKUP(A681,'General Sensing'!GeneralSensing_PNs,2,0),"No")</f>
        <v>No</v>
      </c>
      <c r="K681" t="str">
        <f>IFERROR(VLOOKUP(A681,'Optical Sensing'!Optical_PNs,2,0),"No")</f>
        <v>Yes</v>
      </c>
      <c r="L681" t="str">
        <f>IFERROR(VLOOKUP(A681,Acoustics!Acoustic_PNs,2,0),"No")</f>
        <v>No</v>
      </c>
      <c r="M681" t="str">
        <f>IFERROR(VLOOKUP(A681,Electromagnetic!Electromagnetic_PNs,2,0),"No")</f>
        <v>No</v>
      </c>
      <c r="N681" t="str">
        <f>IFERROR(VLOOKUP(A681,Pizoelectric!Pizoelectic_PNs,2,0),"No")</f>
        <v>No</v>
      </c>
      <c r="O681">
        <v>2020</v>
      </c>
      <c r="P681">
        <v>2018</v>
      </c>
      <c r="Q681">
        <v>2018</v>
      </c>
      <c r="R681" s="1">
        <v>2020252448</v>
      </c>
      <c r="S681" t="s">
        <v>4398</v>
      </c>
    </row>
    <row r="682" spans="1:19" x14ac:dyDescent="0.3">
      <c r="A682" t="s">
        <v>786</v>
      </c>
      <c r="B682" t="s">
        <v>5612</v>
      </c>
      <c r="C682" t="s">
        <v>5613</v>
      </c>
      <c r="D682" t="str">
        <f>IFERROR(VLOOKUP(A682,'Assignee Cleaned'!Assignee_Cleanup_Robotics,2,0),"No")</f>
        <v>TOYOTA MOTOR CORP</v>
      </c>
      <c r="E682" t="s">
        <v>6253</v>
      </c>
      <c r="F682" t="s">
        <v>6254</v>
      </c>
      <c r="G682" t="s">
        <v>6001</v>
      </c>
      <c r="H682" t="s">
        <v>6255</v>
      </c>
      <c r="I682" t="s">
        <v>6001</v>
      </c>
      <c r="J682" t="str">
        <f>IFERROR(VLOOKUP(A682,'General Sensing'!GeneralSensing_PNs,2,0),"No")</f>
        <v>Yes</v>
      </c>
      <c r="K682" t="str">
        <f>IFERROR(VLOOKUP(A682,'Optical Sensing'!Optical_PNs,2,0),"No")</f>
        <v>Yes</v>
      </c>
      <c r="L682" t="str">
        <f>IFERROR(VLOOKUP(A682,Acoustics!Acoustic_PNs,2,0),"No")</f>
        <v>No</v>
      </c>
      <c r="M682" t="str">
        <f>IFERROR(VLOOKUP(A682,Electromagnetic!Electromagnetic_PNs,2,0),"No")</f>
        <v>No</v>
      </c>
      <c r="N682" t="str">
        <f>IFERROR(VLOOKUP(A682,Pizoelectric!Pizoelectic_PNs,2,0),"No")</f>
        <v>No</v>
      </c>
      <c r="O682">
        <v>2020</v>
      </c>
      <c r="P682">
        <v>2018</v>
      </c>
      <c r="Q682">
        <v>2018</v>
      </c>
      <c r="R682" s="1" t="s">
        <v>4384</v>
      </c>
      <c r="S682" t="s">
        <v>4383</v>
      </c>
    </row>
    <row r="683" spans="1:19" x14ac:dyDescent="0.3">
      <c r="A683" t="s">
        <v>463</v>
      </c>
      <c r="B683" t="s">
        <v>5612</v>
      </c>
      <c r="C683" t="s">
        <v>5613</v>
      </c>
      <c r="D683" t="str">
        <f>IFERROR(VLOOKUP(A683,'Assignee Cleaned'!Assignee_Cleanup_Robotics,2,0),"No")</f>
        <v>TOYOTA MOTOR CORP</v>
      </c>
      <c r="E683" t="s">
        <v>7490</v>
      </c>
      <c r="F683" t="s">
        <v>6254</v>
      </c>
      <c r="G683" t="s">
        <v>6001</v>
      </c>
      <c r="H683" t="s">
        <v>6255</v>
      </c>
      <c r="I683" t="s">
        <v>6001</v>
      </c>
      <c r="J683" t="str">
        <f>IFERROR(VLOOKUP(A683,'General Sensing'!GeneralSensing_PNs,2,0),"No")</f>
        <v>Yes</v>
      </c>
      <c r="K683" t="str">
        <f>IFERROR(VLOOKUP(A683,'Optical Sensing'!Optical_PNs,2,0),"No")</f>
        <v>Yes</v>
      </c>
      <c r="L683" t="str">
        <f>IFERROR(VLOOKUP(A683,Acoustics!Acoustic_PNs,2,0),"No")</f>
        <v>No</v>
      </c>
      <c r="M683" t="str">
        <f>IFERROR(VLOOKUP(A683,Electromagnetic!Electromagnetic_PNs,2,0),"No")</f>
        <v>No</v>
      </c>
      <c r="N683" t="str">
        <f>IFERROR(VLOOKUP(A683,Pizoelectric!Pizoelectic_PNs,2,0),"No")</f>
        <v>No</v>
      </c>
      <c r="O683">
        <v>2020</v>
      </c>
      <c r="P683">
        <v>2020</v>
      </c>
      <c r="Q683">
        <v>2019</v>
      </c>
      <c r="R683" s="1" t="s">
        <v>4049</v>
      </c>
      <c r="S683" t="s">
        <v>4048</v>
      </c>
    </row>
    <row r="684" spans="1:19" x14ac:dyDescent="0.3">
      <c r="A684" t="s">
        <v>1686</v>
      </c>
      <c r="B684" t="s">
        <v>5612</v>
      </c>
      <c r="C684" t="s">
        <v>5613</v>
      </c>
      <c r="D684" t="str">
        <f>IFERROR(VLOOKUP(A684,'Assignee Cleaned'!Assignee_Cleanup_Robotics,2,0),"No")</f>
        <v>GENERAL ELECTRIC COMPANY</v>
      </c>
      <c r="E684" t="s">
        <v>7149</v>
      </c>
      <c r="F684" t="s">
        <v>7150</v>
      </c>
      <c r="G684" t="s">
        <v>7152</v>
      </c>
      <c r="H684" t="s">
        <v>7151</v>
      </c>
      <c r="I684" t="s">
        <v>7152</v>
      </c>
      <c r="J684" t="str">
        <f>IFERROR(VLOOKUP(A684,'General Sensing'!GeneralSensing_PNs,2,0),"No")</f>
        <v>Yes</v>
      </c>
      <c r="K684" t="str">
        <f>IFERROR(VLOOKUP(A684,'Optical Sensing'!Optical_PNs,2,0),"No")</f>
        <v>Yes</v>
      </c>
      <c r="L684" t="str">
        <f>IFERROR(VLOOKUP(A684,Acoustics!Acoustic_PNs,2,0),"No")</f>
        <v>No</v>
      </c>
      <c r="M684" t="str">
        <f>IFERROR(VLOOKUP(A684,Electromagnetic!Electromagnetic_PNs,2,0),"No")</f>
        <v>No</v>
      </c>
      <c r="N684" t="str">
        <f>IFERROR(VLOOKUP(A684,Pizoelectric!Pizoelectic_PNs,2,0),"No")</f>
        <v>No</v>
      </c>
      <c r="O684">
        <v>2019</v>
      </c>
      <c r="P684">
        <v>2019</v>
      </c>
      <c r="Q684">
        <v>2015</v>
      </c>
      <c r="R684" s="1" t="s">
        <v>4990</v>
      </c>
      <c r="S684" t="s">
        <v>4214</v>
      </c>
    </row>
    <row r="685" spans="1:19" x14ac:dyDescent="0.3">
      <c r="A685" t="s">
        <v>1720</v>
      </c>
      <c r="B685" t="s">
        <v>5612</v>
      </c>
      <c r="C685" t="s">
        <v>5613</v>
      </c>
      <c r="D685" t="str">
        <f>IFERROR(VLOOKUP(A685,'Assignee Cleaned'!Assignee_Cleanup_Robotics,2,0),"No")</f>
        <v>TE CONNECTIVITY LTD</v>
      </c>
      <c r="E685" t="s">
        <v>7134</v>
      </c>
      <c r="F685" t="s">
        <v>7135</v>
      </c>
      <c r="G685" t="s">
        <v>7137</v>
      </c>
      <c r="H685" t="s">
        <v>7136</v>
      </c>
      <c r="I685" t="s">
        <v>7137</v>
      </c>
      <c r="J685" t="str">
        <f>IFERROR(VLOOKUP(A685,'General Sensing'!GeneralSensing_PNs,2,0),"No")</f>
        <v>Yes</v>
      </c>
      <c r="K685" t="str">
        <f>IFERROR(VLOOKUP(A685,'Optical Sensing'!Optical_PNs,2,0),"No")</f>
        <v>Yes</v>
      </c>
      <c r="L685" t="str">
        <f>IFERROR(VLOOKUP(A685,Acoustics!Acoustic_PNs,2,0),"No")</f>
        <v>No</v>
      </c>
      <c r="M685" t="str">
        <f>IFERROR(VLOOKUP(A685,Electromagnetic!Electromagnetic_PNs,2,0),"No")</f>
        <v>No</v>
      </c>
      <c r="N685" t="str">
        <f>IFERROR(VLOOKUP(A685,Pizoelectric!Pizoelectic_PNs,2,0),"No")</f>
        <v>No</v>
      </c>
      <c r="O685">
        <v>2019</v>
      </c>
      <c r="P685">
        <v>2018</v>
      </c>
      <c r="Q685">
        <v>2017</v>
      </c>
      <c r="R685" s="1" t="s">
        <v>5003</v>
      </c>
      <c r="S685" t="s">
        <v>5002</v>
      </c>
    </row>
    <row r="686" spans="1:19" x14ac:dyDescent="0.3">
      <c r="A686" t="s">
        <v>182</v>
      </c>
      <c r="B686" t="s">
        <v>5612</v>
      </c>
      <c r="C686" t="s">
        <v>5613</v>
      </c>
      <c r="D686" t="str">
        <f>IFERROR(VLOOKUP(A686,'Assignee Cleaned'!Assignee_Cleanup_Robotics,2,0),"No")</f>
        <v>TYSON J</v>
      </c>
      <c r="E686" t="s">
        <v>7572</v>
      </c>
      <c r="F686" t="s">
        <v>7573</v>
      </c>
      <c r="G686" t="s">
        <v>7574</v>
      </c>
      <c r="H686" t="s">
        <v>7574</v>
      </c>
      <c r="I686" t="s">
        <v>7575</v>
      </c>
      <c r="J686" t="str">
        <f>IFERROR(VLOOKUP(A686,'General Sensing'!GeneralSensing_PNs,2,0),"No")</f>
        <v>Yes</v>
      </c>
      <c r="K686" t="str">
        <f>IFERROR(VLOOKUP(A686,'Optical Sensing'!Optical_PNs,2,0),"No")</f>
        <v>Yes</v>
      </c>
      <c r="L686" t="str">
        <f>IFERROR(VLOOKUP(A686,Acoustics!Acoustic_PNs,2,0),"No")</f>
        <v>No</v>
      </c>
      <c r="M686" t="str">
        <f>IFERROR(VLOOKUP(A686,Electromagnetic!Electromagnetic_PNs,2,0),"No")</f>
        <v>No</v>
      </c>
      <c r="N686" t="str">
        <f>IFERROR(VLOOKUP(A686,Pizoelectric!Pizoelectic_PNs,2,0),"No")</f>
        <v>No</v>
      </c>
      <c r="O686">
        <v>2020</v>
      </c>
      <c r="P686">
        <v>2020</v>
      </c>
      <c r="Q686">
        <v>2017</v>
      </c>
      <c r="R686" s="1" t="s">
        <v>3721</v>
      </c>
      <c r="S686" t="s">
        <v>3720</v>
      </c>
    </row>
    <row r="687" spans="1:19" x14ac:dyDescent="0.3">
      <c r="A687" t="s">
        <v>1149</v>
      </c>
      <c r="B687" t="s">
        <v>5612</v>
      </c>
      <c r="C687" t="s">
        <v>5613</v>
      </c>
      <c r="D687" t="str">
        <f>IFERROR(VLOOKUP(A687,'Assignee Cleaned'!Assignee_Cleanup_Robotics,2,0),"No")</f>
        <v>UBER TECHNOLOGIES INC</v>
      </c>
      <c r="E687" t="s">
        <v>6222</v>
      </c>
      <c r="F687" t="s">
        <v>6223</v>
      </c>
      <c r="G687" t="s">
        <v>6224</v>
      </c>
      <c r="H687" t="s">
        <v>6224</v>
      </c>
      <c r="I687" t="s">
        <v>6224</v>
      </c>
      <c r="J687" t="str">
        <f>IFERROR(VLOOKUP(A687,'General Sensing'!GeneralSensing_PNs,2,0),"No")</f>
        <v>No</v>
      </c>
      <c r="K687" t="str">
        <f>IFERROR(VLOOKUP(A687,'Optical Sensing'!Optical_PNs,2,0),"No")</f>
        <v>Yes</v>
      </c>
      <c r="L687" t="str">
        <f>IFERROR(VLOOKUP(A687,Acoustics!Acoustic_PNs,2,0),"No")</f>
        <v>No</v>
      </c>
      <c r="M687" t="str">
        <f>IFERROR(VLOOKUP(A687,Electromagnetic!Electromagnetic_PNs,2,0),"No")</f>
        <v>No</v>
      </c>
      <c r="N687" t="str">
        <f>IFERROR(VLOOKUP(A687,Pizoelectric!Pizoelectic_PNs,2,0),"No")</f>
        <v>No</v>
      </c>
      <c r="O687">
        <v>2019</v>
      </c>
      <c r="P687">
        <v>2018</v>
      </c>
      <c r="Q687">
        <v>2018</v>
      </c>
      <c r="R687" s="1">
        <v>2019994371</v>
      </c>
      <c r="S687" t="s">
        <v>4697</v>
      </c>
    </row>
    <row r="688" spans="1:19" x14ac:dyDescent="0.3">
      <c r="A688" t="s">
        <v>1522</v>
      </c>
      <c r="B688" t="s">
        <v>5612</v>
      </c>
      <c r="C688" t="s">
        <v>5613</v>
      </c>
      <c r="D688" t="str">
        <f>IFERROR(VLOOKUP(A688,'Assignee Cleaned'!Assignee_Cleanup_Robotics,2,0),"No")</f>
        <v>SHENZHEN UBTECH TECHNOLOGY CO LTD</v>
      </c>
      <c r="E688" t="s">
        <v>7217</v>
      </c>
      <c r="F688" t="s">
        <v>7132</v>
      </c>
      <c r="G688" t="s">
        <v>6770</v>
      </c>
      <c r="H688" t="s">
        <v>7218</v>
      </c>
      <c r="I688" t="s">
        <v>6770</v>
      </c>
      <c r="J688" t="str">
        <f>IFERROR(VLOOKUP(A688,'General Sensing'!GeneralSensing_PNs,2,0),"No")</f>
        <v>Yes</v>
      </c>
      <c r="K688" t="str">
        <f>IFERROR(VLOOKUP(A688,'Optical Sensing'!Optical_PNs,2,0),"No")</f>
        <v>Yes</v>
      </c>
      <c r="L688" t="str">
        <f>IFERROR(VLOOKUP(A688,Acoustics!Acoustic_PNs,2,0),"No")</f>
        <v>No</v>
      </c>
      <c r="M688" t="str">
        <f>IFERROR(VLOOKUP(A688,Electromagnetic!Electromagnetic_PNs,2,0),"No")</f>
        <v>No</v>
      </c>
      <c r="N688" t="str">
        <f>IFERROR(VLOOKUP(A688,Pizoelectric!Pizoelectic_PNs,2,0),"No")</f>
        <v>No</v>
      </c>
      <c r="O688">
        <v>2019</v>
      </c>
      <c r="P688">
        <v>2018</v>
      </c>
      <c r="Q688">
        <v>2017</v>
      </c>
      <c r="R688" s="1" t="s">
        <v>4921</v>
      </c>
      <c r="S688" t="s">
        <v>4920</v>
      </c>
    </row>
    <row r="689" spans="1:19" x14ac:dyDescent="0.3">
      <c r="A689" t="s">
        <v>1495</v>
      </c>
      <c r="B689" t="s">
        <v>5612</v>
      </c>
      <c r="C689" t="s">
        <v>5613</v>
      </c>
      <c r="D689" t="str">
        <f>IFERROR(VLOOKUP(A689,'Assignee Cleaned'!Assignee_Cleanup_Robotics,2,0),"No")</f>
        <v>SHENZHEN UBTECH TECHNOLOGY CO LTD</v>
      </c>
      <c r="E689" t="s">
        <v>7217</v>
      </c>
      <c r="F689" t="s">
        <v>7132</v>
      </c>
      <c r="G689" t="s">
        <v>6770</v>
      </c>
      <c r="H689" t="s">
        <v>7218</v>
      </c>
      <c r="I689" t="s">
        <v>6770</v>
      </c>
      <c r="J689" t="str">
        <f>IFERROR(VLOOKUP(A689,'General Sensing'!GeneralSensing_PNs,2,0),"No")</f>
        <v>Yes</v>
      </c>
      <c r="K689" t="str">
        <f>IFERROR(VLOOKUP(A689,'Optical Sensing'!Optical_PNs,2,0),"No")</f>
        <v>Yes</v>
      </c>
      <c r="L689" t="str">
        <f>IFERROR(VLOOKUP(A689,Acoustics!Acoustic_PNs,2,0),"No")</f>
        <v>No</v>
      </c>
      <c r="M689" t="str">
        <f>IFERROR(VLOOKUP(A689,Electromagnetic!Electromagnetic_PNs,2,0),"No")</f>
        <v>No</v>
      </c>
      <c r="N689" t="str">
        <f>IFERROR(VLOOKUP(A689,Pizoelectric!Pizoelectic_PNs,2,0),"No")</f>
        <v>No</v>
      </c>
      <c r="O689">
        <v>2019</v>
      </c>
      <c r="P689">
        <v>2018</v>
      </c>
      <c r="Q689">
        <v>2017</v>
      </c>
      <c r="R689" s="1" t="s">
        <v>4912</v>
      </c>
      <c r="S689" t="s">
        <v>4911</v>
      </c>
    </row>
    <row r="690" spans="1:19" x14ac:dyDescent="0.3">
      <c r="A690" t="s">
        <v>980</v>
      </c>
      <c r="B690" t="s">
        <v>5612</v>
      </c>
      <c r="C690" t="s">
        <v>5613</v>
      </c>
      <c r="D690" t="str">
        <f>IFERROR(VLOOKUP(A690,'Assignee Cleaned'!Assignee_Cleanup_Robotics,2,0),"No")</f>
        <v>SHENZHEN UBTECH TECHNOLOGY CO LTD</v>
      </c>
      <c r="E690" t="s">
        <v>7217</v>
      </c>
      <c r="F690" t="s">
        <v>7132</v>
      </c>
      <c r="G690" t="s">
        <v>6770</v>
      </c>
      <c r="H690" t="s">
        <v>7218</v>
      </c>
      <c r="I690" t="s">
        <v>6770</v>
      </c>
      <c r="J690" t="str">
        <f>IFERROR(VLOOKUP(A690,'General Sensing'!GeneralSensing_PNs,2,0),"No")</f>
        <v>Yes</v>
      </c>
      <c r="K690" t="str">
        <f>IFERROR(VLOOKUP(A690,'Optical Sensing'!Optical_PNs,2,0),"No")</f>
        <v>Yes</v>
      </c>
      <c r="L690" t="str">
        <f>IFERROR(VLOOKUP(A690,Acoustics!Acoustic_PNs,2,0),"No")</f>
        <v>No</v>
      </c>
      <c r="M690" t="str">
        <f>IFERROR(VLOOKUP(A690,Electromagnetic!Electromagnetic_PNs,2,0),"No")</f>
        <v>No</v>
      </c>
      <c r="N690" t="str">
        <f>IFERROR(VLOOKUP(A690,Pizoelectric!Pizoelectic_PNs,2,0),"No")</f>
        <v>No</v>
      </c>
      <c r="O690">
        <v>2020</v>
      </c>
      <c r="P690">
        <v>2019</v>
      </c>
      <c r="Q690">
        <v>2018</v>
      </c>
      <c r="R690" s="1" t="s">
        <v>4549</v>
      </c>
      <c r="S690" t="s">
        <v>4548</v>
      </c>
    </row>
    <row r="691" spans="1:19" x14ac:dyDescent="0.3">
      <c r="A691" t="s">
        <v>546</v>
      </c>
      <c r="B691" t="s">
        <v>5612</v>
      </c>
      <c r="C691" t="s">
        <v>5613</v>
      </c>
      <c r="D691" t="str">
        <f>IFERROR(VLOOKUP(A691,'Assignee Cleaned'!Assignee_Cleanup_Robotics,2,0),"No")</f>
        <v>SHENZHEN UBTECH TECHNOLOGY CO LTD</v>
      </c>
      <c r="E691" t="s">
        <v>7461</v>
      </c>
      <c r="F691" t="s">
        <v>7462</v>
      </c>
      <c r="G691" t="s">
        <v>6770</v>
      </c>
      <c r="H691" t="s">
        <v>7463</v>
      </c>
      <c r="I691" t="s">
        <v>6770</v>
      </c>
      <c r="J691" t="str">
        <f>IFERROR(VLOOKUP(A691,'General Sensing'!GeneralSensing_PNs,2,0),"No")</f>
        <v>Yes</v>
      </c>
      <c r="K691" t="str">
        <f>IFERROR(VLOOKUP(A691,'Optical Sensing'!Optical_PNs,2,0),"No")</f>
        <v>Yes</v>
      </c>
      <c r="L691" t="str">
        <f>IFERROR(VLOOKUP(A691,Acoustics!Acoustic_PNs,2,0),"No")</f>
        <v>No</v>
      </c>
      <c r="M691" t="str">
        <f>IFERROR(VLOOKUP(A691,Electromagnetic!Electromagnetic_PNs,2,0),"No")</f>
        <v>No</v>
      </c>
      <c r="N691" t="str">
        <f>IFERROR(VLOOKUP(A691,Pizoelectric!Pizoelectic_PNs,2,0),"No")</f>
        <v>No</v>
      </c>
      <c r="O691">
        <v>2020</v>
      </c>
      <c r="P691">
        <v>2019</v>
      </c>
      <c r="Q691">
        <v>2018</v>
      </c>
      <c r="R691" s="1" t="s">
        <v>4144</v>
      </c>
      <c r="S691" t="s">
        <v>4143</v>
      </c>
    </row>
    <row r="692" spans="1:19" x14ac:dyDescent="0.3">
      <c r="A692" t="s">
        <v>2321</v>
      </c>
      <c r="B692" t="s">
        <v>5612</v>
      </c>
      <c r="C692" t="s">
        <v>5613</v>
      </c>
      <c r="D692" t="str">
        <f>IFERROR(VLOOKUP(A692,'Assignee Cleaned'!Assignee_Cleanup_Robotics,2,0),"No")</f>
        <v>SHENZHEN UBTECH TECHNOLOGY CO LTD</v>
      </c>
      <c r="E692" t="s">
        <v>6767</v>
      </c>
      <c r="F692" t="s">
        <v>6768</v>
      </c>
      <c r="G692" t="s">
        <v>6770</v>
      </c>
      <c r="H692" t="s">
        <v>6769</v>
      </c>
      <c r="I692" t="s">
        <v>6770</v>
      </c>
      <c r="J692" t="str">
        <f>IFERROR(VLOOKUP(A692,'General Sensing'!GeneralSensing_PNs,2,0),"No")</f>
        <v>Yes</v>
      </c>
      <c r="K692" t="str">
        <f>IFERROR(VLOOKUP(A692,'Optical Sensing'!Optical_PNs,2,0),"No")</f>
        <v>No</v>
      </c>
      <c r="L692" t="str">
        <f>IFERROR(VLOOKUP(A692,Acoustics!Acoustic_PNs,2,0),"No")</f>
        <v>Yes</v>
      </c>
      <c r="M692" t="str">
        <f>IFERROR(VLOOKUP(A692,Electromagnetic!Electromagnetic_PNs,2,0),"No")</f>
        <v>No</v>
      </c>
      <c r="N692" t="str">
        <f>IFERROR(VLOOKUP(A692,Pizoelectric!Pizoelectic_PNs,2,0),"No")</f>
        <v>No</v>
      </c>
      <c r="O692">
        <v>2018</v>
      </c>
      <c r="P692">
        <v>2017</v>
      </c>
      <c r="Q692">
        <v>2016</v>
      </c>
      <c r="R692" s="1" t="s">
        <v>5108</v>
      </c>
      <c r="S692" t="s">
        <v>5107</v>
      </c>
    </row>
    <row r="693" spans="1:19" x14ac:dyDescent="0.3">
      <c r="A693" t="s">
        <v>1625</v>
      </c>
      <c r="B693" t="s">
        <v>5612</v>
      </c>
      <c r="C693" t="s">
        <v>5613</v>
      </c>
      <c r="D693" t="str">
        <f>IFERROR(VLOOKUP(A693,'Assignee Cleaned'!Assignee_Cleanup_Robotics,2,0),"No")</f>
        <v>SHENZHEN UBTECH TECHNOLOGY CO LTD</v>
      </c>
      <c r="E693" t="s">
        <v>6767</v>
      </c>
      <c r="F693" t="s">
        <v>6768</v>
      </c>
      <c r="G693" t="s">
        <v>6770</v>
      </c>
      <c r="H693" t="s">
        <v>6769</v>
      </c>
      <c r="I693" t="s">
        <v>6770</v>
      </c>
      <c r="J693" t="str">
        <f>IFERROR(VLOOKUP(A693,'General Sensing'!GeneralSensing_PNs,2,0),"No")</f>
        <v>Yes</v>
      </c>
      <c r="K693" t="str">
        <f>IFERROR(VLOOKUP(A693,'Optical Sensing'!Optical_PNs,2,0),"No")</f>
        <v>No</v>
      </c>
      <c r="L693" t="str">
        <f>IFERROR(VLOOKUP(A693,Acoustics!Acoustic_PNs,2,0),"No")</f>
        <v>No</v>
      </c>
      <c r="M693" t="str">
        <f>IFERROR(VLOOKUP(A693,Electromagnetic!Electromagnetic_PNs,2,0),"No")</f>
        <v>No</v>
      </c>
      <c r="N693" t="str">
        <f>IFERROR(VLOOKUP(A693,Pizoelectric!Pizoelectic_PNs,2,0),"No")</f>
        <v>Yes</v>
      </c>
      <c r="O693">
        <v>2019</v>
      </c>
      <c r="P693">
        <v>2017</v>
      </c>
      <c r="Q693">
        <v>2017</v>
      </c>
      <c r="R693" s="1" t="s">
        <v>4818</v>
      </c>
      <c r="S693" t="s">
        <v>4817</v>
      </c>
    </row>
    <row r="694" spans="1:19" x14ac:dyDescent="0.3">
      <c r="A694" t="s">
        <v>557</v>
      </c>
      <c r="B694" t="s">
        <v>5612</v>
      </c>
      <c r="C694" t="s">
        <v>5613</v>
      </c>
      <c r="D694" t="str">
        <f>IFERROR(VLOOKUP(A694,'Assignee Cleaned'!Assignee_Cleanup_Robotics,2,0),"No")</f>
        <v>ULTRALOGIC 5G LLC</v>
      </c>
      <c r="E694" t="s">
        <v>7455</v>
      </c>
      <c r="F694" t="s">
        <v>7456</v>
      </c>
      <c r="G694" t="s">
        <v>7456</v>
      </c>
      <c r="H694" t="s">
        <v>7457</v>
      </c>
      <c r="I694" t="s">
        <v>7456</v>
      </c>
      <c r="J694" t="str">
        <f>IFERROR(VLOOKUP(A694,'General Sensing'!GeneralSensing_PNs,2,0),"No")</f>
        <v>No</v>
      </c>
      <c r="K694" t="str">
        <f>IFERROR(VLOOKUP(A694,'Optical Sensing'!Optical_PNs,2,0),"No")</f>
        <v>Yes</v>
      </c>
      <c r="L694" t="str">
        <f>IFERROR(VLOOKUP(A694,Acoustics!Acoustic_PNs,2,0),"No")</f>
        <v>No</v>
      </c>
      <c r="M694" t="str">
        <f>IFERROR(VLOOKUP(A694,Electromagnetic!Electromagnetic_PNs,2,0),"No")</f>
        <v>No</v>
      </c>
      <c r="N694" t="str">
        <f>IFERROR(VLOOKUP(A694,Pizoelectric!Pizoelectic_PNs,2,0),"No")</f>
        <v>No</v>
      </c>
      <c r="O694">
        <v>2020</v>
      </c>
      <c r="P694">
        <v>2019</v>
      </c>
      <c r="Q694">
        <v>2018</v>
      </c>
      <c r="R694" s="1" t="s">
        <v>3741</v>
      </c>
      <c r="S694" t="s">
        <v>3740</v>
      </c>
    </row>
    <row r="695" spans="1:19" x14ac:dyDescent="0.3">
      <c r="A695" t="s">
        <v>1222</v>
      </c>
      <c r="B695" t="s">
        <v>5612</v>
      </c>
      <c r="C695" t="s">
        <v>5675</v>
      </c>
      <c r="D695" t="str">
        <f>IFERROR(VLOOKUP(A695,'Assignee Cleaned'!Assignee_Cleanup_Robotics,2,0),"No")</f>
        <v>ULTRASENSE SYSTEMS INC</v>
      </c>
      <c r="E695" t="s">
        <v>6215</v>
      </c>
      <c r="F695" t="s">
        <v>6216</v>
      </c>
      <c r="G695" t="s">
        <v>6217</v>
      </c>
      <c r="H695" t="s">
        <v>6217</v>
      </c>
      <c r="I695" t="s">
        <v>6217</v>
      </c>
      <c r="J695" t="str">
        <f>IFERROR(VLOOKUP(A695,'General Sensing'!GeneralSensing_PNs,2,0),"No")</f>
        <v>No</v>
      </c>
      <c r="K695" t="str">
        <f>IFERROR(VLOOKUP(A695,'Optical Sensing'!Optical_PNs,2,0),"No")</f>
        <v>No</v>
      </c>
      <c r="L695" t="str">
        <f>IFERROR(VLOOKUP(A695,Acoustics!Acoustic_PNs,2,0),"No")</f>
        <v>Yes</v>
      </c>
      <c r="M695" t="str">
        <f>IFERROR(VLOOKUP(A695,Electromagnetic!Electromagnetic_PNs,2,0),"No")</f>
        <v>No</v>
      </c>
      <c r="N695" t="str">
        <f>IFERROR(VLOOKUP(A695,Pizoelectric!Pizoelectic_PNs,2,0),"No")</f>
        <v>No</v>
      </c>
      <c r="O695">
        <v>2019</v>
      </c>
      <c r="P695">
        <v>2019</v>
      </c>
      <c r="Q695">
        <v>2018</v>
      </c>
      <c r="R695" s="1">
        <v>2019922862</v>
      </c>
      <c r="S695" t="s">
        <v>3888</v>
      </c>
    </row>
    <row r="696" spans="1:19" x14ac:dyDescent="0.3">
      <c r="A696" t="s">
        <v>1035</v>
      </c>
      <c r="B696" t="s">
        <v>5612</v>
      </c>
      <c r="C696" t="s">
        <v>5613</v>
      </c>
      <c r="D696" t="str">
        <f>IFERROR(VLOOKUP(A696,'Assignee Cleaned'!Assignee_Cleanup_Robotics,2,0),"No")</f>
        <v>ULTRASENSE SYSTEMS INC</v>
      </c>
      <c r="E696" t="s">
        <v>7337</v>
      </c>
      <c r="F696" t="s">
        <v>6216</v>
      </c>
      <c r="G696" t="s">
        <v>6217</v>
      </c>
      <c r="H696" t="s">
        <v>6217</v>
      </c>
      <c r="I696" t="s">
        <v>6217</v>
      </c>
      <c r="J696" t="str">
        <f>IFERROR(VLOOKUP(A696,'General Sensing'!GeneralSensing_PNs,2,0),"No")</f>
        <v>No</v>
      </c>
      <c r="K696" t="str">
        <f>IFERROR(VLOOKUP(A696,'Optical Sensing'!Optical_PNs,2,0),"No")</f>
        <v>No</v>
      </c>
      <c r="L696" t="str">
        <f>IFERROR(VLOOKUP(A696,Acoustics!Acoustic_PNs,2,0),"No")</f>
        <v>Yes</v>
      </c>
      <c r="M696" t="str">
        <f>IFERROR(VLOOKUP(A696,Electromagnetic!Electromagnetic_PNs,2,0),"No")</f>
        <v>No</v>
      </c>
      <c r="N696" t="str">
        <f>IFERROR(VLOOKUP(A696,Pizoelectric!Pizoelectic_PNs,2,0),"No")</f>
        <v>No</v>
      </c>
      <c r="O696">
        <v>2020</v>
      </c>
      <c r="P696">
        <v>2019</v>
      </c>
      <c r="Q696">
        <v>2018</v>
      </c>
      <c r="R696" s="1" t="s">
        <v>3889</v>
      </c>
      <c r="S696" t="s">
        <v>3888</v>
      </c>
    </row>
    <row r="697" spans="1:19" x14ac:dyDescent="0.3">
      <c r="A697" t="s">
        <v>518</v>
      </c>
      <c r="B697" t="s">
        <v>5612</v>
      </c>
      <c r="C697" t="s">
        <v>5613</v>
      </c>
      <c r="D697" t="str">
        <f>IFERROR(VLOOKUP(A697,'Assignee Cleaned'!Assignee_Cleanup_Robotics,2,0),"No")</f>
        <v>COMCAST CORP</v>
      </c>
      <c r="E697" t="s">
        <v>7468</v>
      </c>
      <c r="F697" t="s">
        <v>7469</v>
      </c>
      <c r="G697" t="s">
        <v>7471</v>
      </c>
      <c r="H697" t="s">
        <v>7469</v>
      </c>
      <c r="I697" t="s">
        <v>7470</v>
      </c>
      <c r="J697" t="str">
        <f>IFERROR(VLOOKUP(A697,'General Sensing'!GeneralSensing_PNs,2,0),"No")</f>
        <v>No</v>
      </c>
      <c r="K697" t="str">
        <f>IFERROR(VLOOKUP(A697,'Optical Sensing'!Optical_PNs,2,0),"No")</f>
        <v>Yes</v>
      </c>
      <c r="L697" t="str">
        <f>IFERROR(VLOOKUP(A697,Acoustics!Acoustic_PNs,2,0),"No")</f>
        <v>No</v>
      </c>
      <c r="M697" t="str">
        <f>IFERROR(VLOOKUP(A697,Electromagnetic!Electromagnetic_PNs,2,0),"No")</f>
        <v>No</v>
      </c>
      <c r="N697" t="str">
        <f>IFERROR(VLOOKUP(A697,Pizoelectric!Pizoelectic_PNs,2,0),"No")</f>
        <v>No</v>
      </c>
      <c r="O697">
        <v>2020</v>
      </c>
      <c r="P697">
        <v>2019</v>
      </c>
      <c r="Q697">
        <v>2019</v>
      </c>
      <c r="R697" s="1" t="s">
        <v>4109</v>
      </c>
      <c r="S697" t="s">
        <v>4108</v>
      </c>
    </row>
    <row r="698" spans="1:19" x14ac:dyDescent="0.3">
      <c r="A698" t="s">
        <v>1308</v>
      </c>
      <c r="B698" t="s">
        <v>5612</v>
      </c>
      <c r="C698" t="s">
        <v>5613</v>
      </c>
      <c r="D698" t="str">
        <f>IFERROR(VLOOKUP(A698,'Assignee Cleaned'!Assignee_Cleanup_Robotics,2,0),"No")</f>
        <v>UNIV MACAU</v>
      </c>
      <c r="E698" t="s">
        <v>6202</v>
      </c>
      <c r="F698" t="s">
        <v>6203</v>
      </c>
      <c r="G698" t="s">
        <v>6204</v>
      </c>
      <c r="H698" t="s">
        <v>6204</v>
      </c>
      <c r="I698" t="s">
        <v>6204</v>
      </c>
      <c r="J698" t="str">
        <f>IFERROR(VLOOKUP(A698,'General Sensing'!GeneralSensing_PNs,2,0),"No")</f>
        <v>No</v>
      </c>
      <c r="K698" t="str">
        <f>IFERROR(VLOOKUP(A698,'Optical Sensing'!Optical_PNs,2,0),"No")</f>
        <v>Yes</v>
      </c>
      <c r="L698" t="str">
        <f>IFERROR(VLOOKUP(A698,Acoustics!Acoustic_PNs,2,0),"No")</f>
        <v>No</v>
      </c>
      <c r="M698" t="str">
        <f>IFERROR(VLOOKUP(A698,Electromagnetic!Electromagnetic_PNs,2,0),"No")</f>
        <v>No</v>
      </c>
      <c r="N698" t="str">
        <f>IFERROR(VLOOKUP(A698,Pizoelectric!Pizoelectic_PNs,2,0),"No")</f>
        <v>No</v>
      </c>
      <c r="O698">
        <v>2019</v>
      </c>
      <c r="P698">
        <v>2019</v>
      </c>
      <c r="Q698">
        <v>2018</v>
      </c>
      <c r="R698" s="1">
        <v>2019822395</v>
      </c>
      <c r="S698" t="s">
        <v>4816</v>
      </c>
    </row>
    <row r="699" spans="1:19" x14ac:dyDescent="0.3">
      <c r="A699" t="s">
        <v>1912</v>
      </c>
      <c r="B699" t="s">
        <v>5612</v>
      </c>
      <c r="C699" t="s">
        <v>5613</v>
      </c>
      <c r="D699" t="str">
        <f>IFERROR(VLOOKUP(A699,'Assignee Cleaned'!Assignee_Cleanup_Robotics,2,0),"No")</f>
        <v>UTICA ENTERPRISES INC</v>
      </c>
      <c r="E699" t="s">
        <v>7082</v>
      </c>
      <c r="F699" t="s">
        <v>5948</v>
      </c>
      <c r="G699" t="s">
        <v>7083</v>
      </c>
      <c r="H699" t="s">
        <v>7083</v>
      </c>
      <c r="I699" t="s">
        <v>5803</v>
      </c>
      <c r="J699" t="str">
        <f>IFERROR(VLOOKUP(A699,'General Sensing'!GeneralSensing_PNs,2,0),"No")</f>
        <v>Yes</v>
      </c>
      <c r="K699" t="str">
        <f>IFERROR(VLOOKUP(A699,'Optical Sensing'!Optical_PNs,2,0),"No")</f>
        <v>Yes</v>
      </c>
      <c r="L699" t="str">
        <f>IFERROR(VLOOKUP(A699,Acoustics!Acoustic_PNs,2,0),"No")</f>
        <v>No</v>
      </c>
      <c r="M699" t="str">
        <f>IFERROR(VLOOKUP(A699,Electromagnetic!Electromagnetic_PNs,2,0),"No")</f>
        <v>No</v>
      </c>
      <c r="N699" t="str">
        <f>IFERROR(VLOOKUP(A699,Pizoelectric!Pizoelectic_PNs,2,0),"No")</f>
        <v>No</v>
      </c>
      <c r="O699">
        <v>2019</v>
      </c>
      <c r="P699">
        <v>2018</v>
      </c>
      <c r="Q699">
        <v>2016</v>
      </c>
      <c r="R699" s="1" t="s">
        <v>4613</v>
      </c>
      <c r="S699" t="s">
        <v>4612</v>
      </c>
    </row>
    <row r="700" spans="1:19" x14ac:dyDescent="0.3">
      <c r="A700" t="s">
        <v>2703</v>
      </c>
      <c r="B700" t="s">
        <v>5612</v>
      </c>
      <c r="C700" t="s">
        <v>5613</v>
      </c>
      <c r="D700" t="str">
        <f>IFERROR(VLOOKUP(A700,'Assignee Cleaned'!Assignee_Cleanup_Robotics,2,0),"No")</f>
        <v>UTICA ENTERPRISES INC</v>
      </c>
      <c r="E700" t="s">
        <v>5947</v>
      </c>
      <c r="F700" t="s">
        <v>5948</v>
      </c>
      <c r="G700" t="s">
        <v>5949</v>
      </c>
      <c r="H700" t="s">
        <v>5949</v>
      </c>
      <c r="I700" t="s">
        <v>5950</v>
      </c>
      <c r="J700" t="str">
        <f>IFERROR(VLOOKUP(A700,'General Sensing'!GeneralSensing_PNs,2,0),"No")</f>
        <v>Yes</v>
      </c>
      <c r="K700" t="str">
        <f>IFERROR(VLOOKUP(A700,'Optical Sensing'!Optical_PNs,2,0),"No")</f>
        <v>Yes</v>
      </c>
      <c r="L700" t="str">
        <f>IFERROR(VLOOKUP(A700,Acoustics!Acoustic_PNs,2,0),"No")</f>
        <v>No</v>
      </c>
      <c r="M700" t="str">
        <f>IFERROR(VLOOKUP(A700,Electromagnetic!Electromagnetic_PNs,2,0),"No")</f>
        <v>No</v>
      </c>
      <c r="N700" t="str">
        <f>IFERROR(VLOOKUP(A700,Pizoelectric!Pizoelectic_PNs,2,0),"No")</f>
        <v>No</v>
      </c>
      <c r="O700">
        <v>2017</v>
      </c>
      <c r="P700">
        <v>2017</v>
      </c>
      <c r="Q700">
        <v>2016</v>
      </c>
      <c r="R700" s="1">
        <v>2017871621</v>
      </c>
      <c r="S700" t="s">
        <v>4612</v>
      </c>
    </row>
    <row r="701" spans="1:19" x14ac:dyDescent="0.3">
      <c r="A701" t="s">
        <v>3242</v>
      </c>
      <c r="B701" t="s">
        <v>5612</v>
      </c>
      <c r="C701" t="s">
        <v>5675</v>
      </c>
      <c r="D701" t="str">
        <f>IFERROR(VLOOKUP(A701,'Assignee Cleaned'!Assignee_Cleanup_Robotics,2,0),"No")</f>
        <v>THEOBALD D</v>
      </c>
      <c r="E701" t="s">
        <v>5773</v>
      </c>
      <c r="F701" t="s">
        <v>5774</v>
      </c>
      <c r="G701" t="s">
        <v>5775</v>
      </c>
      <c r="H701" t="s">
        <v>5775</v>
      </c>
      <c r="I701" t="s">
        <v>5776</v>
      </c>
      <c r="J701" t="str">
        <f>IFERROR(VLOOKUP(A701,'General Sensing'!GeneralSensing_PNs,2,0),"No")</f>
        <v>No</v>
      </c>
      <c r="K701" t="str">
        <f>IFERROR(VLOOKUP(A701,'Optical Sensing'!Optical_PNs,2,0),"No")</f>
        <v>Yes</v>
      </c>
      <c r="L701" t="str">
        <f>IFERROR(VLOOKUP(A701,Acoustics!Acoustic_PNs,2,0),"No")</f>
        <v>No</v>
      </c>
      <c r="M701" t="str">
        <f>IFERROR(VLOOKUP(A701,Electromagnetic!Electromagnetic_PNs,2,0),"No")</f>
        <v>No</v>
      </c>
      <c r="N701" t="str">
        <f>IFERROR(VLOOKUP(A701,Pizoelectric!Pizoelectic_PNs,2,0),"No")</f>
        <v>No</v>
      </c>
      <c r="O701">
        <v>2016</v>
      </c>
      <c r="P701">
        <v>2014</v>
      </c>
      <c r="Q701">
        <v>2014</v>
      </c>
      <c r="R701" s="1">
        <v>2016647229</v>
      </c>
      <c r="S701" t="s">
        <v>5505</v>
      </c>
    </row>
    <row r="702" spans="1:19" x14ac:dyDescent="0.3">
      <c r="A702" t="s">
        <v>4</v>
      </c>
      <c r="B702" t="s">
        <v>5612</v>
      </c>
      <c r="C702" t="s">
        <v>5613</v>
      </c>
      <c r="D702" t="str">
        <f>IFERROR(VLOOKUP(A702,'Assignee Cleaned'!Assignee_Cleanup_Robotics,2,0),"No")</f>
        <v>VIABOT INC</v>
      </c>
      <c r="E702" t="s">
        <v>7638</v>
      </c>
      <c r="F702" t="s">
        <v>7330</v>
      </c>
      <c r="G702" t="s">
        <v>7330</v>
      </c>
      <c r="H702" t="s">
        <v>7330</v>
      </c>
      <c r="I702" t="s">
        <v>7330</v>
      </c>
      <c r="J702" t="str">
        <f>IFERROR(VLOOKUP(A702,'General Sensing'!GeneralSensing_PNs,2,0),"No")</f>
        <v>Yes</v>
      </c>
      <c r="K702" t="str">
        <f>IFERROR(VLOOKUP(A702,'Optical Sensing'!Optical_PNs,2,0),"No")</f>
        <v>Yes</v>
      </c>
      <c r="L702" t="str">
        <f>IFERROR(VLOOKUP(A702,Acoustics!Acoustic_PNs,2,0),"No")</f>
        <v>No</v>
      </c>
      <c r="M702" t="str">
        <f>IFERROR(VLOOKUP(A702,Electromagnetic!Electromagnetic_PNs,2,0),"No")</f>
        <v>No</v>
      </c>
      <c r="N702" t="str">
        <f>IFERROR(VLOOKUP(A702,Pizoelectric!Pizoelectic_PNs,2,0),"No")</f>
        <v>No</v>
      </c>
      <c r="O702">
        <v>2020</v>
      </c>
      <c r="P702">
        <v>2020</v>
      </c>
      <c r="Q702">
        <v>2015</v>
      </c>
      <c r="R702" s="1" t="s">
        <v>3473</v>
      </c>
      <c r="S702" t="s">
        <v>3472</v>
      </c>
    </row>
    <row r="703" spans="1:19" x14ac:dyDescent="0.3">
      <c r="A703" t="s">
        <v>3207</v>
      </c>
      <c r="B703" t="s">
        <v>5612</v>
      </c>
      <c r="C703" t="s">
        <v>5613</v>
      </c>
      <c r="D703" t="str">
        <f>IFERROR(VLOOKUP(A703,'Assignee Cleaned'!Assignee_Cleanup_Robotics,2,0),"No")</f>
        <v>VIABOT INC</v>
      </c>
      <c r="E703" t="s">
        <v>5792</v>
      </c>
      <c r="F703" t="s">
        <v>5793</v>
      </c>
      <c r="G703" t="s">
        <v>7330</v>
      </c>
      <c r="H703" t="s">
        <v>5794</v>
      </c>
      <c r="I703" t="s">
        <v>5794</v>
      </c>
      <c r="J703" t="str">
        <f>IFERROR(VLOOKUP(A703,'General Sensing'!GeneralSensing_PNs,2,0),"No")</f>
        <v>Yes</v>
      </c>
      <c r="K703" t="str">
        <f>IFERROR(VLOOKUP(A703,'Optical Sensing'!Optical_PNs,2,0),"No")</f>
        <v>Yes</v>
      </c>
      <c r="L703" t="str">
        <f>IFERROR(VLOOKUP(A703,Acoustics!Acoustic_PNs,2,0),"No")</f>
        <v>No</v>
      </c>
      <c r="M703" t="str">
        <f>IFERROR(VLOOKUP(A703,Electromagnetic!Electromagnetic_PNs,2,0),"No")</f>
        <v>No</v>
      </c>
      <c r="N703" t="str">
        <f>IFERROR(VLOOKUP(A703,Pizoelectric!Pizoelectic_PNs,2,0),"No")</f>
        <v>No</v>
      </c>
      <c r="O703">
        <v>2016</v>
      </c>
      <c r="P703">
        <v>2016</v>
      </c>
      <c r="Q703">
        <v>2015</v>
      </c>
      <c r="R703" s="1">
        <v>2016704984</v>
      </c>
      <c r="S703" t="s">
        <v>3472</v>
      </c>
    </row>
    <row r="704" spans="1:19" x14ac:dyDescent="0.3">
      <c r="A704" t="s">
        <v>1097</v>
      </c>
      <c r="B704" t="s">
        <v>5612</v>
      </c>
      <c r="C704" t="s">
        <v>5613</v>
      </c>
      <c r="D704" t="str">
        <f>IFERROR(VLOOKUP(A704,'Assignee Cleaned'!Assignee_Cleanup_Robotics,2,0),"No")</f>
        <v>VIABOT INC</v>
      </c>
      <c r="E704" t="s">
        <v>7329</v>
      </c>
      <c r="F704" t="s">
        <v>5793</v>
      </c>
      <c r="G704" t="s">
        <v>7330</v>
      </c>
      <c r="H704" t="s">
        <v>7330</v>
      </c>
      <c r="I704" t="s">
        <v>7330</v>
      </c>
      <c r="J704" t="str">
        <f>IFERROR(VLOOKUP(A704,'General Sensing'!GeneralSensing_PNs,2,0),"No")</f>
        <v>Yes</v>
      </c>
      <c r="K704" t="str">
        <f>IFERROR(VLOOKUP(A704,'Optical Sensing'!Optical_PNs,2,0),"No")</f>
        <v>Yes</v>
      </c>
      <c r="L704" t="str">
        <f>IFERROR(VLOOKUP(A704,Acoustics!Acoustic_PNs,2,0),"No")</f>
        <v>No</v>
      </c>
      <c r="M704" t="str">
        <f>IFERROR(VLOOKUP(A704,Electromagnetic!Electromagnetic_PNs,2,0),"No")</f>
        <v>No</v>
      </c>
      <c r="N704" t="str">
        <f>IFERROR(VLOOKUP(A704,Pizoelectric!Pizoelectic_PNs,2,0),"No")</f>
        <v>No</v>
      </c>
      <c r="O704">
        <v>2019</v>
      </c>
      <c r="P704">
        <v>2019</v>
      </c>
      <c r="Q704">
        <v>2015</v>
      </c>
      <c r="R704" s="1" t="s">
        <v>3791</v>
      </c>
      <c r="S704" t="s">
        <v>3472</v>
      </c>
    </row>
    <row r="705" spans="1:19" x14ac:dyDescent="0.3">
      <c r="A705" t="s">
        <v>2908</v>
      </c>
      <c r="B705" t="s">
        <v>5612</v>
      </c>
      <c r="C705" t="s">
        <v>5613</v>
      </c>
      <c r="D705" t="str">
        <f>IFERROR(VLOOKUP(A705,'Assignee Cleaned'!Assignee_Cleanup_Robotics,2,0),"No")</f>
        <v>VISION ROBOTICS CORP</v>
      </c>
      <c r="E705" t="s">
        <v>6789</v>
      </c>
      <c r="F705" t="s">
        <v>6790</v>
      </c>
      <c r="G705" t="s">
        <v>6791</v>
      </c>
      <c r="H705" t="s">
        <v>6791</v>
      </c>
      <c r="I705" t="s">
        <v>6791</v>
      </c>
      <c r="J705" t="str">
        <f>IFERROR(VLOOKUP(A705,'General Sensing'!GeneralSensing_PNs,2,0),"No")</f>
        <v>No</v>
      </c>
      <c r="K705" t="str">
        <f>IFERROR(VLOOKUP(A705,'Optical Sensing'!Optical_PNs,2,0),"No")</f>
        <v>No</v>
      </c>
      <c r="L705" t="str">
        <f>IFERROR(VLOOKUP(A705,Acoustics!Acoustic_PNs,2,0),"No")</f>
        <v>No</v>
      </c>
      <c r="M705" t="str">
        <f>IFERROR(VLOOKUP(A705,Electromagnetic!Electromagnetic_PNs,2,0),"No")</f>
        <v>Yes</v>
      </c>
      <c r="N705" t="str">
        <f>IFERROR(VLOOKUP(A705,Pizoelectric!Pizoelectic_PNs,2,0),"No")</f>
        <v>No</v>
      </c>
      <c r="O705">
        <v>2017</v>
      </c>
      <c r="P705">
        <v>2016</v>
      </c>
      <c r="Q705">
        <v>2016</v>
      </c>
      <c r="R705" s="1" t="s">
        <v>5341</v>
      </c>
      <c r="S705" t="s">
        <v>5340</v>
      </c>
    </row>
    <row r="706" spans="1:19" x14ac:dyDescent="0.3">
      <c r="A706" t="s">
        <v>209</v>
      </c>
      <c r="B706" t="s">
        <v>5612</v>
      </c>
      <c r="C706" t="s">
        <v>5613</v>
      </c>
      <c r="D706" t="str">
        <f>IFERROR(VLOOKUP(A706,'Assignee Cleaned'!Assignee_Cleanup_Robotics,2,0),"No")</f>
        <v>DENENBERG S</v>
      </c>
      <c r="E706" t="s">
        <v>7560</v>
      </c>
      <c r="F706" t="s">
        <v>7561</v>
      </c>
      <c r="G706" t="s">
        <v>7562</v>
      </c>
      <c r="H706" t="s">
        <v>7562</v>
      </c>
      <c r="I706" t="s">
        <v>5624</v>
      </c>
      <c r="J706" t="str">
        <f>IFERROR(VLOOKUP(A706,'General Sensing'!GeneralSensing_PNs,2,0),"No")</f>
        <v>Yes</v>
      </c>
      <c r="K706" t="str">
        <f>IFERROR(VLOOKUP(A706,'Optical Sensing'!Optical_PNs,2,0),"No")</f>
        <v>Yes</v>
      </c>
      <c r="L706" t="str">
        <f>IFERROR(VLOOKUP(A706,Acoustics!Acoustic_PNs,2,0),"No")</f>
        <v>No</v>
      </c>
      <c r="M706" t="str">
        <f>IFERROR(VLOOKUP(A706,Electromagnetic!Electromagnetic_PNs,2,0),"No")</f>
        <v>No</v>
      </c>
      <c r="N706" t="str">
        <f>IFERROR(VLOOKUP(A706,Pizoelectric!Pizoelectic_PNs,2,0),"No")</f>
        <v>No</v>
      </c>
      <c r="O706">
        <v>2020</v>
      </c>
      <c r="P706">
        <v>2020</v>
      </c>
      <c r="Q706">
        <v>2017</v>
      </c>
      <c r="R706" s="1" t="s">
        <v>3757</v>
      </c>
      <c r="S706" t="s">
        <v>3756</v>
      </c>
    </row>
    <row r="707" spans="1:19" x14ac:dyDescent="0.3">
      <c r="A707" t="s">
        <v>2108</v>
      </c>
      <c r="B707" t="s">
        <v>5612</v>
      </c>
      <c r="C707" t="s">
        <v>5613</v>
      </c>
      <c r="D707" t="str">
        <f>IFERROR(VLOOKUP(A707,'Assignee Cleaned'!Assignee_Cleanup_Robotics,2,0),"No")</f>
        <v>WALMART STORES INC</v>
      </c>
      <c r="E707" t="s">
        <v>6086</v>
      </c>
      <c r="F707" t="s">
        <v>6087</v>
      </c>
      <c r="G707" t="s">
        <v>6088</v>
      </c>
      <c r="H707" t="s">
        <v>6087</v>
      </c>
      <c r="I707" t="s">
        <v>6088</v>
      </c>
      <c r="J707" t="str">
        <f>IFERROR(VLOOKUP(A707,'General Sensing'!GeneralSensing_PNs,2,0),"No")</f>
        <v>Yes</v>
      </c>
      <c r="K707" t="str">
        <f>IFERROR(VLOOKUP(A707,'Optical Sensing'!Optical_PNs,2,0),"No")</f>
        <v>Yes</v>
      </c>
      <c r="L707" t="str">
        <f>IFERROR(VLOOKUP(A707,Acoustics!Acoustic_PNs,2,0),"No")</f>
        <v>No</v>
      </c>
      <c r="M707" t="str">
        <f>IFERROR(VLOOKUP(A707,Electromagnetic!Electromagnetic_PNs,2,0),"No")</f>
        <v>No</v>
      </c>
      <c r="N707" t="str">
        <f>IFERROR(VLOOKUP(A707,Pizoelectric!Pizoelectic_PNs,2,0),"No")</f>
        <v>No</v>
      </c>
      <c r="O707">
        <v>2018</v>
      </c>
      <c r="P707">
        <v>2018</v>
      </c>
      <c r="Q707">
        <v>2017</v>
      </c>
      <c r="R707" s="1">
        <v>2018807084</v>
      </c>
      <c r="S707" t="s">
        <v>5143</v>
      </c>
    </row>
    <row r="708" spans="1:19" x14ac:dyDescent="0.3">
      <c r="A708" t="s">
        <v>2763</v>
      </c>
      <c r="B708" t="s">
        <v>5612</v>
      </c>
      <c r="C708" t="s">
        <v>5613</v>
      </c>
      <c r="D708" t="str">
        <f>IFERROR(VLOOKUP(A708,'Assignee Cleaned'!Assignee_Cleanup_Robotics,2,0),"No")</f>
        <v>WALMART STORES INC</v>
      </c>
      <c r="E708" t="s">
        <v>6840</v>
      </c>
      <c r="F708" t="s">
        <v>6087</v>
      </c>
      <c r="G708" t="s">
        <v>6088</v>
      </c>
      <c r="H708" t="s">
        <v>6841</v>
      </c>
      <c r="I708" t="s">
        <v>6088</v>
      </c>
      <c r="J708" t="str">
        <f>IFERROR(VLOOKUP(A708,'General Sensing'!GeneralSensing_PNs,2,0),"No")</f>
        <v>Yes</v>
      </c>
      <c r="K708" t="str">
        <f>IFERROR(VLOOKUP(A708,'Optical Sensing'!Optical_PNs,2,0),"No")</f>
        <v>Yes</v>
      </c>
      <c r="L708" t="str">
        <f>IFERROR(VLOOKUP(A708,Acoustics!Acoustic_PNs,2,0),"No")</f>
        <v>No</v>
      </c>
      <c r="M708" t="str">
        <f>IFERROR(VLOOKUP(A708,Electromagnetic!Electromagnetic_PNs,2,0),"No")</f>
        <v>No</v>
      </c>
      <c r="N708" t="str">
        <f>IFERROR(VLOOKUP(A708,Pizoelectric!Pizoelectic_PNs,2,0),"No")</f>
        <v>No</v>
      </c>
      <c r="O708">
        <v>2017</v>
      </c>
      <c r="P708">
        <v>2017</v>
      </c>
      <c r="Q708">
        <v>2016</v>
      </c>
      <c r="R708" s="1" t="s">
        <v>5166</v>
      </c>
      <c r="S708" t="s">
        <v>3772</v>
      </c>
    </row>
    <row r="709" spans="1:19" x14ac:dyDescent="0.3">
      <c r="A709" t="s">
        <v>2599</v>
      </c>
      <c r="B709" t="s">
        <v>5612</v>
      </c>
      <c r="C709" t="s">
        <v>5613</v>
      </c>
      <c r="D709" t="str">
        <f>IFERROR(VLOOKUP(A709,'Assignee Cleaned'!Assignee_Cleanup_Robotics,2,0),"No")</f>
        <v>WALMART STORES INC</v>
      </c>
      <c r="E709" t="s">
        <v>6840</v>
      </c>
      <c r="F709" t="s">
        <v>6087</v>
      </c>
      <c r="G709" t="s">
        <v>6088</v>
      </c>
      <c r="H709" t="s">
        <v>6841</v>
      </c>
      <c r="I709" t="s">
        <v>6088</v>
      </c>
      <c r="J709" t="str">
        <f>IFERROR(VLOOKUP(A709,'General Sensing'!GeneralSensing_PNs,2,0),"No")</f>
        <v>Yes</v>
      </c>
      <c r="K709" t="str">
        <f>IFERROR(VLOOKUP(A709,'Optical Sensing'!Optical_PNs,2,0),"No")</f>
        <v>Yes</v>
      </c>
      <c r="L709" t="str">
        <f>IFERROR(VLOOKUP(A709,Acoustics!Acoustic_PNs,2,0),"No")</f>
        <v>No</v>
      </c>
      <c r="M709" t="str">
        <f>IFERROR(VLOOKUP(A709,Electromagnetic!Electromagnetic_PNs,2,0),"No")</f>
        <v>No</v>
      </c>
      <c r="N709" t="str">
        <f>IFERROR(VLOOKUP(A709,Pizoelectric!Pizoelectic_PNs,2,0),"No")</f>
        <v>No</v>
      </c>
      <c r="O709">
        <v>2018</v>
      </c>
      <c r="P709">
        <v>2017</v>
      </c>
      <c r="Q709">
        <v>2016</v>
      </c>
      <c r="R709" s="1" t="s">
        <v>4395</v>
      </c>
      <c r="S709" t="s">
        <v>4394</v>
      </c>
    </row>
    <row r="710" spans="1:19" x14ac:dyDescent="0.3">
      <c r="A710" t="s">
        <v>2012</v>
      </c>
      <c r="B710" t="s">
        <v>5612</v>
      </c>
      <c r="C710" t="s">
        <v>5613</v>
      </c>
      <c r="D710" t="str">
        <f>IFERROR(VLOOKUP(A710,'Assignee Cleaned'!Assignee_Cleanup_Robotics,2,0),"No")</f>
        <v>WALMART STORES INC</v>
      </c>
      <c r="E710" t="s">
        <v>6086</v>
      </c>
      <c r="F710" t="s">
        <v>6087</v>
      </c>
      <c r="G710" t="s">
        <v>6088</v>
      </c>
      <c r="H710" t="s">
        <v>6087</v>
      </c>
      <c r="I710" t="s">
        <v>6088</v>
      </c>
      <c r="J710" t="str">
        <f>IFERROR(VLOOKUP(A710,'General Sensing'!GeneralSensing_PNs,2,0),"No")</f>
        <v>Yes</v>
      </c>
      <c r="K710" t="str">
        <f>IFERROR(VLOOKUP(A710,'Optical Sensing'!Optical_PNs,2,0),"No")</f>
        <v>Yes</v>
      </c>
      <c r="L710" t="str">
        <f>IFERROR(VLOOKUP(A710,Acoustics!Acoustic_PNs,2,0),"No")</f>
        <v>No</v>
      </c>
      <c r="M710" t="str">
        <f>IFERROR(VLOOKUP(A710,Electromagnetic!Electromagnetic_PNs,2,0),"No")</f>
        <v>No</v>
      </c>
      <c r="N710" t="str">
        <f>IFERROR(VLOOKUP(A710,Pizoelectric!Pizoelectic_PNs,2,0),"No")</f>
        <v>No</v>
      </c>
      <c r="O710">
        <v>2018</v>
      </c>
      <c r="P710">
        <v>2018</v>
      </c>
      <c r="Q710">
        <v>2016</v>
      </c>
      <c r="R710" s="1" t="s">
        <v>3773</v>
      </c>
      <c r="S710" t="s">
        <v>3772</v>
      </c>
    </row>
    <row r="711" spans="1:19" x14ac:dyDescent="0.3">
      <c r="A711" t="s">
        <v>1722</v>
      </c>
      <c r="B711" t="s">
        <v>5612</v>
      </c>
      <c r="C711" t="s">
        <v>5613</v>
      </c>
      <c r="D711" t="str">
        <f>IFERROR(VLOOKUP(A711,'Assignee Cleaned'!Assignee_Cleanup_Robotics,2,0),"No")</f>
        <v>WALMART STORES INC</v>
      </c>
      <c r="E711" t="s">
        <v>6086</v>
      </c>
      <c r="F711" t="s">
        <v>6087</v>
      </c>
      <c r="G711" t="s">
        <v>6088</v>
      </c>
      <c r="H711" t="s">
        <v>6087</v>
      </c>
      <c r="I711" t="s">
        <v>6088</v>
      </c>
      <c r="J711" t="str">
        <f>IFERROR(VLOOKUP(A711,'General Sensing'!GeneralSensing_PNs,2,0),"No")</f>
        <v>Yes</v>
      </c>
      <c r="K711" t="str">
        <f>IFERROR(VLOOKUP(A711,'Optical Sensing'!Optical_PNs,2,0),"No")</f>
        <v>Yes</v>
      </c>
      <c r="L711" t="str">
        <f>IFERROR(VLOOKUP(A711,Acoustics!Acoustic_PNs,2,0),"No")</f>
        <v>No</v>
      </c>
      <c r="M711" t="str">
        <f>IFERROR(VLOOKUP(A711,Electromagnetic!Electromagnetic_PNs,2,0),"No")</f>
        <v>No</v>
      </c>
      <c r="N711" t="str">
        <f>IFERROR(VLOOKUP(A711,Pizoelectric!Pizoelectic_PNs,2,0),"No")</f>
        <v>No</v>
      </c>
      <c r="O711">
        <v>2019</v>
      </c>
      <c r="P711">
        <v>2018</v>
      </c>
      <c r="Q711">
        <v>2017</v>
      </c>
      <c r="R711" s="1" t="s">
        <v>4693</v>
      </c>
      <c r="S711" t="s">
        <v>4692</v>
      </c>
    </row>
    <row r="712" spans="1:19" x14ac:dyDescent="0.3">
      <c r="A712" t="s">
        <v>1079</v>
      </c>
      <c r="B712" t="s">
        <v>5612</v>
      </c>
      <c r="C712" t="s">
        <v>5613</v>
      </c>
      <c r="D712" t="str">
        <f>IFERROR(VLOOKUP(A712,'Assignee Cleaned'!Assignee_Cleanup_Robotics,2,0),"No")</f>
        <v>WALMART STORES INC</v>
      </c>
      <c r="E712" t="s">
        <v>6086</v>
      </c>
      <c r="F712" t="s">
        <v>6087</v>
      </c>
      <c r="G712" t="s">
        <v>6088</v>
      </c>
      <c r="H712" t="s">
        <v>6087</v>
      </c>
      <c r="I712" t="s">
        <v>6088</v>
      </c>
      <c r="J712" t="str">
        <f>IFERROR(VLOOKUP(A712,'General Sensing'!GeneralSensing_PNs,2,0),"No")</f>
        <v>Yes</v>
      </c>
      <c r="K712" t="str">
        <f>IFERROR(VLOOKUP(A712,'Optical Sensing'!Optical_PNs,2,0),"No")</f>
        <v>Yes</v>
      </c>
      <c r="L712" t="str">
        <f>IFERROR(VLOOKUP(A712,Acoustics!Acoustic_PNs,2,0),"No")</f>
        <v>No</v>
      </c>
      <c r="M712" t="str">
        <f>IFERROR(VLOOKUP(A712,Electromagnetic!Electromagnetic_PNs,2,0),"No")</f>
        <v>No</v>
      </c>
      <c r="N712" t="str">
        <f>IFERROR(VLOOKUP(A712,Pizoelectric!Pizoelectic_PNs,2,0),"No")</f>
        <v>No</v>
      </c>
      <c r="O712">
        <v>2019</v>
      </c>
      <c r="P712">
        <v>2019</v>
      </c>
      <c r="Q712">
        <v>2018</v>
      </c>
      <c r="R712" s="1" t="s">
        <v>4624</v>
      </c>
      <c r="S712" t="s">
        <v>4623</v>
      </c>
    </row>
    <row r="713" spans="1:19" x14ac:dyDescent="0.3">
      <c r="A713" t="s">
        <v>3065</v>
      </c>
      <c r="B713" t="s">
        <v>5612</v>
      </c>
      <c r="C713" t="s">
        <v>5613</v>
      </c>
      <c r="D713" t="str">
        <f>IFERROR(VLOOKUP(A713,'Assignee Cleaned'!Assignee_Cleanup_Robotics,2,0),"No")</f>
        <v>WESTFIELD LABS CORPORATION</v>
      </c>
      <c r="E713" t="s">
        <v>6707</v>
      </c>
      <c r="F713" t="s">
        <v>6719</v>
      </c>
      <c r="G713" t="s">
        <v>6719</v>
      </c>
      <c r="H713" t="s">
        <v>6692</v>
      </c>
      <c r="I713" t="s">
        <v>6691</v>
      </c>
      <c r="J713" t="str">
        <f>IFERROR(VLOOKUP(A713,'General Sensing'!GeneralSensing_PNs,2,0),"No")</f>
        <v>Yes</v>
      </c>
      <c r="K713" t="str">
        <f>IFERROR(VLOOKUP(A713,'Optical Sensing'!Optical_PNs,2,0),"No")</f>
        <v>Yes</v>
      </c>
      <c r="L713" t="str">
        <f>IFERROR(VLOOKUP(A713,Acoustics!Acoustic_PNs,2,0),"No")</f>
        <v>No</v>
      </c>
      <c r="M713" t="str">
        <f>IFERROR(VLOOKUP(A713,Electromagnetic!Electromagnetic_PNs,2,0),"No")</f>
        <v>No</v>
      </c>
      <c r="N713" t="str">
        <f>IFERROR(VLOOKUP(A713,Pizoelectric!Pizoelectic_PNs,2,0),"No")</f>
        <v>No</v>
      </c>
      <c r="O713">
        <v>2017</v>
      </c>
      <c r="P713">
        <v>2016</v>
      </c>
      <c r="Q713">
        <v>2015</v>
      </c>
      <c r="R713" s="1" t="s">
        <v>5448</v>
      </c>
      <c r="S713" t="s">
        <v>5447</v>
      </c>
    </row>
    <row r="714" spans="1:19" x14ac:dyDescent="0.3">
      <c r="A714" t="s">
        <v>336</v>
      </c>
      <c r="B714" t="s">
        <v>5612</v>
      </c>
      <c r="C714" t="s">
        <v>5613</v>
      </c>
      <c r="D714" t="str">
        <f>IFERROR(VLOOKUP(A714,'Assignee Cleaned'!Assignee_Cleanup_Robotics,2,0),"No")</f>
        <v>WHITELAW E</v>
      </c>
      <c r="E714" t="s">
        <v>7524</v>
      </c>
      <c r="F714" t="s">
        <v>7525</v>
      </c>
      <c r="G714" t="s">
        <v>7526</v>
      </c>
      <c r="H714" t="s">
        <v>7526</v>
      </c>
      <c r="I714" t="s">
        <v>7526</v>
      </c>
      <c r="J714" t="str">
        <f>IFERROR(VLOOKUP(A714,'General Sensing'!GeneralSensing_PNs,2,0),"No")</f>
        <v>No</v>
      </c>
      <c r="K714" t="str">
        <f>IFERROR(VLOOKUP(A714,'Optical Sensing'!Optical_PNs,2,0),"No")</f>
        <v>Yes</v>
      </c>
      <c r="L714" t="str">
        <f>IFERROR(VLOOKUP(A714,Acoustics!Acoustic_PNs,2,0),"No")</f>
        <v>No</v>
      </c>
      <c r="M714" t="str">
        <f>IFERROR(VLOOKUP(A714,Electromagnetic!Electromagnetic_PNs,2,0),"No")</f>
        <v>No</v>
      </c>
      <c r="N714" t="str">
        <f>IFERROR(VLOOKUP(A714,Pizoelectric!Pizoelectic_PNs,2,0),"No")</f>
        <v>No</v>
      </c>
      <c r="O714">
        <v>2020</v>
      </c>
      <c r="P714">
        <v>2019</v>
      </c>
      <c r="Q714">
        <v>2019</v>
      </c>
      <c r="R714" s="1" t="s">
        <v>3906</v>
      </c>
      <c r="S714" t="s">
        <v>3905</v>
      </c>
    </row>
    <row r="715" spans="1:19" x14ac:dyDescent="0.3">
      <c r="A715" t="s">
        <v>3310</v>
      </c>
      <c r="B715" t="s">
        <v>5612</v>
      </c>
      <c r="C715" t="s">
        <v>5613</v>
      </c>
      <c r="D715" t="str">
        <f>IFERROR(VLOOKUP(A715,'Assignee Cleaned'!Assignee_Cleanup_Robotics,2,0),"No")</f>
        <v>WILLOW GARAGE INC</v>
      </c>
      <c r="E715" t="s">
        <v>5758</v>
      </c>
      <c r="F715" t="s">
        <v>5759</v>
      </c>
      <c r="G715" t="s">
        <v>5759</v>
      </c>
      <c r="H715" t="s">
        <v>5759</v>
      </c>
      <c r="I715" t="s">
        <v>5759</v>
      </c>
      <c r="J715" t="str">
        <f>IFERROR(VLOOKUP(A715,'General Sensing'!GeneralSensing_PNs,2,0),"No")</f>
        <v>No</v>
      </c>
      <c r="K715" t="str">
        <f>IFERROR(VLOOKUP(A715,'Optical Sensing'!Optical_PNs,2,0),"No")</f>
        <v>Yes</v>
      </c>
      <c r="L715" t="str">
        <f>IFERROR(VLOOKUP(A715,Acoustics!Acoustic_PNs,2,0),"No")</f>
        <v>Yes</v>
      </c>
      <c r="M715" t="str">
        <f>IFERROR(VLOOKUP(A715,Electromagnetic!Electromagnetic_PNs,2,0),"No")</f>
        <v>No</v>
      </c>
      <c r="N715" t="str">
        <f>IFERROR(VLOOKUP(A715,Pizoelectric!Pizoelectic_PNs,2,0),"No")</f>
        <v>No</v>
      </c>
      <c r="O715">
        <v>2016</v>
      </c>
      <c r="P715">
        <v>2016</v>
      </c>
      <c r="Q715">
        <v>2013</v>
      </c>
      <c r="R715" s="1">
        <v>2016446834</v>
      </c>
      <c r="S715" t="s">
        <v>4587</v>
      </c>
    </row>
    <row r="716" spans="1:19" x14ac:dyDescent="0.3">
      <c r="A716" t="s">
        <v>1033</v>
      </c>
      <c r="B716" t="s">
        <v>5612</v>
      </c>
      <c r="C716" t="s">
        <v>5613</v>
      </c>
      <c r="D716" t="str">
        <f>IFERROR(VLOOKUP(A716,'Assignee Cleaned'!Assignee_Cleanup_Robotics,2,0),"No")</f>
        <v>WILLOW GARAGE INC</v>
      </c>
      <c r="E716" t="s">
        <v>5758</v>
      </c>
      <c r="F716" t="s">
        <v>5759</v>
      </c>
      <c r="G716" t="s">
        <v>5759</v>
      </c>
      <c r="H716" t="s">
        <v>5759</v>
      </c>
      <c r="I716" t="s">
        <v>5759</v>
      </c>
      <c r="J716" t="str">
        <f>IFERROR(VLOOKUP(A716,'General Sensing'!GeneralSensing_PNs,2,0),"No")</f>
        <v>Yes</v>
      </c>
      <c r="K716" t="str">
        <f>IFERROR(VLOOKUP(A716,'Optical Sensing'!Optical_PNs,2,0),"No")</f>
        <v>Yes</v>
      </c>
      <c r="L716" t="str">
        <f>IFERROR(VLOOKUP(A716,Acoustics!Acoustic_PNs,2,0),"No")</f>
        <v>No</v>
      </c>
      <c r="M716" t="str">
        <f>IFERROR(VLOOKUP(A716,Electromagnetic!Electromagnetic_PNs,2,0),"No")</f>
        <v>No</v>
      </c>
      <c r="N716" t="str">
        <f>IFERROR(VLOOKUP(A716,Pizoelectric!Pizoelectic_PNs,2,0),"No")</f>
        <v>No</v>
      </c>
      <c r="O716">
        <v>2020</v>
      </c>
      <c r="P716">
        <v>2019</v>
      </c>
      <c r="Q716">
        <v>2013</v>
      </c>
      <c r="R716" s="1">
        <v>2020036987</v>
      </c>
      <c r="S716" t="s">
        <v>4602</v>
      </c>
    </row>
    <row r="717" spans="1:19" x14ac:dyDescent="0.3">
      <c r="A717" t="s">
        <v>3152</v>
      </c>
      <c r="B717" t="s">
        <v>5612</v>
      </c>
      <c r="C717" t="s">
        <v>5613</v>
      </c>
      <c r="D717" t="str">
        <f>IFERROR(VLOOKUP(A717,'Assignee Cleaned'!Assignee_Cleanup_Robotics,2,0),"No")</f>
        <v>WILLOW GARAGE INC</v>
      </c>
      <c r="E717" t="s">
        <v>5758</v>
      </c>
      <c r="F717" t="s">
        <v>5759</v>
      </c>
      <c r="G717" t="s">
        <v>5759</v>
      </c>
      <c r="H717" t="s">
        <v>5759</v>
      </c>
      <c r="I717" t="s">
        <v>5759</v>
      </c>
      <c r="J717" t="str">
        <f>IFERROR(VLOOKUP(A717,'General Sensing'!GeneralSensing_PNs,2,0),"No")</f>
        <v>Yes</v>
      </c>
      <c r="K717" t="str">
        <f>IFERROR(VLOOKUP(A717,'Optical Sensing'!Optical_PNs,2,0),"No")</f>
        <v>Yes</v>
      </c>
      <c r="L717" t="str">
        <f>IFERROR(VLOOKUP(A717,Acoustics!Acoustic_PNs,2,0),"No")</f>
        <v>No</v>
      </c>
      <c r="M717" t="str">
        <f>IFERROR(VLOOKUP(A717,Electromagnetic!Electromagnetic_PNs,2,0),"No")</f>
        <v>No</v>
      </c>
      <c r="N717" t="str">
        <f>IFERROR(VLOOKUP(A717,Pizoelectric!Pizoelectic_PNs,2,0),"No")</f>
        <v>No</v>
      </c>
      <c r="O717">
        <v>2017</v>
      </c>
      <c r="P717">
        <v>2016</v>
      </c>
      <c r="Q717">
        <v>2013</v>
      </c>
      <c r="R717" s="1" t="s">
        <v>5477</v>
      </c>
      <c r="S717" t="s">
        <v>4602</v>
      </c>
    </row>
    <row r="718" spans="1:19" x14ac:dyDescent="0.3">
      <c r="A718" t="s">
        <v>2775</v>
      </c>
      <c r="B718" t="s">
        <v>5612</v>
      </c>
      <c r="C718" t="s">
        <v>5613</v>
      </c>
      <c r="D718" t="str">
        <f>IFERROR(VLOOKUP(A718,'Assignee Cleaned'!Assignee_Cleanup_Robotics,2,0),"No")</f>
        <v>WILLOW GARAGE INC</v>
      </c>
      <c r="E718" t="s">
        <v>5758</v>
      </c>
      <c r="F718" t="s">
        <v>5759</v>
      </c>
      <c r="G718" t="s">
        <v>5759</v>
      </c>
      <c r="H718" t="s">
        <v>5759</v>
      </c>
      <c r="I718" t="s">
        <v>5759</v>
      </c>
      <c r="J718" t="str">
        <f>IFERROR(VLOOKUP(A718,'General Sensing'!GeneralSensing_PNs,2,0),"No")</f>
        <v>Yes</v>
      </c>
      <c r="K718" t="str">
        <f>IFERROR(VLOOKUP(A718,'Optical Sensing'!Optical_PNs,2,0),"No")</f>
        <v>Yes</v>
      </c>
      <c r="L718" t="str">
        <f>IFERROR(VLOOKUP(A718,Acoustics!Acoustic_PNs,2,0),"No")</f>
        <v>No</v>
      </c>
      <c r="M718" t="str">
        <f>IFERROR(VLOOKUP(A718,Electromagnetic!Electromagnetic_PNs,2,0),"No")</f>
        <v>No</v>
      </c>
      <c r="N718" t="str">
        <f>IFERROR(VLOOKUP(A718,Pizoelectric!Pizoelectic_PNs,2,0),"No")</f>
        <v>No</v>
      </c>
      <c r="O718">
        <v>2017</v>
      </c>
      <c r="P718">
        <v>2017</v>
      </c>
      <c r="Q718">
        <v>2013</v>
      </c>
      <c r="R718" s="1" t="s">
        <v>5339</v>
      </c>
      <c r="S718" t="s">
        <v>4602</v>
      </c>
    </row>
    <row r="719" spans="1:19" x14ac:dyDescent="0.3">
      <c r="A719" t="s">
        <v>2194</v>
      </c>
      <c r="B719" t="s">
        <v>5612</v>
      </c>
      <c r="C719" t="s">
        <v>5613</v>
      </c>
      <c r="D719" t="str">
        <f>IFERROR(VLOOKUP(A719,'Assignee Cleaned'!Assignee_Cleanup_Robotics,2,0),"No")</f>
        <v>WILLOW GARAGE INC</v>
      </c>
      <c r="E719" t="s">
        <v>5758</v>
      </c>
      <c r="F719" t="s">
        <v>5759</v>
      </c>
      <c r="G719" t="s">
        <v>5759</v>
      </c>
      <c r="H719" t="s">
        <v>5759</v>
      </c>
      <c r="I719" t="s">
        <v>5759</v>
      </c>
      <c r="J719" t="str">
        <f>IFERROR(VLOOKUP(A719,'General Sensing'!GeneralSensing_PNs,2,0),"No")</f>
        <v>Yes</v>
      </c>
      <c r="K719" t="str">
        <f>IFERROR(VLOOKUP(A719,'Optical Sensing'!Optical_PNs,2,0),"No")</f>
        <v>Yes</v>
      </c>
      <c r="L719" t="str">
        <f>IFERROR(VLOOKUP(A719,Acoustics!Acoustic_PNs,2,0),"No")</f>
        <v>No</v>
      </c>
      <c r="M719" t="str">
        <f>IFERROR(VLOOKUP(A719,Electromagnetic!Electromagnetic_PNs,2,0),"No")</f>
        <v>No</v>
      </c>
      <c r="N719" t="str">
        <f>IFERROR(VLOOKUP(A719,Pizoelectric!Pizoelectic_PNs,2,0),"No")</f>
        <v>No</v>
      </c>
      <c r="O719">
        <v>2018</v>
      </c>
      <c r="P719">
        <v>2018</v>
      </c>
      <c r="Q719">
        <v>2013</v>
      </c>
      <c r="R719" s="1" t="s">
        <v>5178</v>
      </c>
      <c r="S719" t="s">
        <v>4602</v>
      </c>
    </row>
    <row r="720" spans="1:19" x14ac:dyDescent="0.3">
      <c r="A720" t="s">
        <v>1560</v>
      </c>
      <c r="B720" t="s">
        <v>5612</v>
      </c>
      <c r="C720" t="s">
        <v>5613</v>
      </c>
      <c r="D720" t="str">
        <f>IFERROR(VLOOKUP(A720,'Assignee Cleaned'!Assignee_Cleanup_Robotics,2,0),"No")</f>
        <v>WILLOW GARAGE INC</v>
      </c>
      <c r="E720" t="s">
        <v>5758</v>
      </c>
      <c r="F720" t="s">
        <v>5759</v>
      </c>
      <c r="G720" t="s">
        <v>5759</v>
      </c>
      <c r="H720" t="s">
        <v>5759</v>
      </c>
      <c r="I720" t="s">
        <v>5759</v>
      </c>
      <c r="J720" t="str">
        <f>IFERROR(VLOOKUP(A720,'General Sensing'!GeneralSensing_PNs,2,0),"No")</f>
        <v>Yes</v>
      </c>
      <c r="K720" t="str">
        <f>IFERROR(VLOOKUP(A720,'Optical Sensing'!Optical_PNs,2,0),"No")</f>
        <v>Yes</v>
      </c>
      <c r="L720" t="str">
        <f>IFERROR(VLOOKUP(A720,Acoustics!Acoustic_PNs,2,0),"No")</f>
        <v>No</v>
      </c>
      <c r="M720" t="str">
        <f>IFERROR(VLOOKUP(A720,Electromagnetic!Electromagnetic_PNs,2,0),"No")</f>
        <v>No</v>
      </c>
      <c r="N720" t="str">
        <f>IFERROR(VLOOKUP(A720,Pizoelectric!Pizoelectic_PNs,2,0),"No")</f>
        <v>No</v>
      </c>
      <c r="O720">
        <v>2019</v>
      </c>
      <c r="P720">
        <v>2019</v>
      </c>
      <c r="Q720">
        <v>2013</v>
      </c>
      <c r="R720" s="1" t="s">
        <v>4937</v>
      </c>
      <c r="S720" t="s">
        <v>4602</v>
      </c>
    </row>
    <row r="721" spans="1:19" x14ac:dyDescent="0.3">
      <c r="A721" t="s">
        <v>1016</v>
      </c>
      <c r="B721" t="s">
        <v>5612</v>
      </c>
      <c r="C721" t="s">
        <v>5613</v>
      </c>
      <c r="D721" t="str">
        <f>IFERROR(VLOOKUP(A721,'Assignee Cleaned'!Assignee_Cleanup_Robotics,2,0),"No")</f>
        <v>WILLOW GARAGE INC</v>
      </c>
      <c r="E721" t="s">
        <v>5758</v>
      </c>
      <c r="F721" t="s">
        <v>5759</v>
      </c>
      <c r="G721" t="s">
        <v>5759</v>
      </c>
      <c r="H721" t="s">
        <v>5759</v>
      </c>
      <c r="I721" t="s">
        <v>5759</v>
      </c>
      <c r="J721" t="str">
        <f>IFERROR(VLOOKUP(A721,'General Sensing'!GeneralSensing_PNs,2,0),"No")</f>
        <v>No</v>
      </c>
      <c r="K721" t="str">
        <f>IFERROR(VLOOKUP(A721,'Optical Sensing'!Optical_PNs,2,0),"No")</f>
        <v>Yes</v>
      </c>
      <c r="L721" t="str">
        <f>IFERROR(VLOOKUP(A721,Acoustics!Acoustic_PNs,2,0),"No")</f>
        <v>Yes</v>
      </c>
      <c r="M721" t="str">
        <f>IFERROR(VLOOKUP(A721,Electromagnetic!Electromagnetic_PNs,2,0),"No")</f>
        <v>No</v>
      </c>
      <c r="N721" t="str">
        <f>IFERROR(VLOOKUP(A721,Pizoelectric!Pizoelectic_PNs,2,0),"No")</f>
        <v>No</v>
      </c>
      <c r="O721">
        <v>2020</v>
      </c>
      <c r="P721">
        <v>2019</v>
      </c>
      <c r="Q721">
        <v>2013</v>
      </c>
      <c r="R721" s="1" t="s">
        <v>4588</v>
      </c>
      <c r="S721" t="s">
        <v>4587</v>
      </c>
    </row>
    <row r="722" spans="1:19" x14ac:dyDescent="0.3">
      <c r="A722" t="s">
        <v>3436</v>
      </c>
      <c r="B722" t="s">
        <v>5612</v>
      </c>
      <c r="C722" t="s">
        <v>5613</v>
      </c>
      <c r="D722" t="str">
        <f>IFERROR(VLOOKUP(A722,'Assignee Cleaned'!Assignee_Cleanup_Robotics,2,0),"No")</f>
        <v>WISTRON CORPORATION</v>
      </c>
      <c r="E722" t="s">
        <v>6596</v>
      </c>
      <c r="F722" t="s">
        <v>6597</v>
      </c>
      <c r="G722" t="s">
        <v>6597</v>
      </c>
      <c r="H722" t="s">
        <v>6598</v>
      </c>
      <c r="I722" t="s">
        <v>6597</v>
      </c>
      <c r="J722" t="str">
        <f>IFERROR(VLOOKUP(A722,'General Sensing'!GeneralSensing_PNs,2,0),"No")</f>
        <v>Yes</v>
      </c>
      <c r="K722" t="str">
        <f>IFERROR(VLOOKUP(A722,'Optical Sensing'!Optical_PNs,2,0),"No")</f>
        <v>Yes</v>
      </c>
      <c r="L722" t="str">
        <f>IFERROR(VLOOKUP(A722,Acoustics!Acoustic_PNs,2,0),"No")</f>
        <v>Yes</v>
      </c>
      <c r="M722" t="str">
        <f>IFERROR(VLOOKUP(A722,Electromagnetic!Electromagnetic_PNs,2,0),"No")</f>
        <v>No</v>
      </c>
      <c r="N722" t="str">
        <f>IFERROR(VLOOKUP(A722,Pizoelectric!Pizoelectic_PNs,2,0),"No")</f>
        <v>No</v>
      </c>
      <c r="O722">
        <v>2016</v>
      </c>
      <c r="P722">
        <v>2014</v>
      </c>
      <c r="Q722">
        <v>2014</v>
      </c>
      <c r="R722" s="1" t="s">
        <v>5577</v>
      </c>
      <c r="S722" t="s">
        <v>5576</v>
      </c>
    </row>
    <row r="723" spans="1:19" x14ac:dyDescent="0.3">
      <c r="A723" t="s">
        <v>1435</v>
      </c>
      <c r="B723" t="s">
        <v>5612</v>
      </c>
      <c r="C723" t="s">
        <v>5613</v>
      </c>
      <c r="D723" t="str">
        <f>IFERROR(VLOOKUP(A723,'Assignee Cleaned'!Assignee_Cleanup_Robotics,2,0),"No")</f>
        <v>X DEVELOPMENT LLC</v>
      </c>
      <c r="E723" t="s">
        <v>6063</v>
      </c>
      <c r="F723" t="s">
        <v>5818</v>
      </c>
      <c r="G723" t="s">
        <v>5694</v>
      </c>
      <c r="H723" t="s">
        <v>5818</v>
      </c>
      <c r="I723" t="s">
        <v>5694</v>
      </c>
      <c r="J723" t="str">
        <f>IFERROR(VLOOKUP(A723,'General Sensing'!GeneralSensing_PNs,2,0),"No")</f>
        <v>No</v>
      </c>
      <c r="K723" t="str">
        <f>IFERROR(VLOOKUP(A723,'Optical Sensing'!Optical_PNs,2,0),"No")</f>
        <v>Yes</v>
      </c>
      <c r="L723" t="str">
        <f>IFERROR(VLOOKUP(A723,Acoustics!Acoustic_PNs,2,0),"No")</f>
        <v>No</v>
      </c>
      <c r="M723" t="str">
        <f>IFERROR(VLOOKUP(A723,Electromagnetic!Electromagnetic_PNs,2,0),"No")</f>
        <v>No</v>
      </c>
      <c r="N723" t="str">
        <f>IFERROR(VLOOKUP(A723,Pizoelectric!Pizoelectic_PNs,2,0),"No")</f>
        <v>No</v>
      </c>
      <c r="O723">
        <v>2019</v>
      </c>
      <c r="P723">
        <v>2019</v>
      </c>
      <c r="Q723">
        <v>2016</v>
      </c>
      <c r="R723" s="1" t="s">
        <v>4877</v>
      </c>
      <c r="S723" t="s">
        <v>4185</v>
      </c>
    </row>
    <row r="724" spans="1:19" x14ac:dyDescent="0.3">
      <c r="A724" t="s">
        <v>3155</v>
      </c>
      <c r="B724" t="s">
        <v>5612</v>
      </c>
      <c r="C724" t="s">
        <v>5675</v>
      </c>
      <c r="D724" t="str">
        <f>IFERROR(VLOOKUP(A724,'Assignee Cleaned'!Assignee_Cleanup_Robotics,2,0),"No")</f>
        <v>X DEVELOPMENT LLC</v>
      </c>
      <c r="E724" t="s">
        <v>5817</v>
      </c>
      <c r="F724" t="s">
        <v>5694</v>
      </c>
      <c r="G724" t="s">
        <v>5694</v>
      </c>
      <c r="H724" t="s">
        <v>5818</v>
      </c>
      <c r="I724" t="s">
        <v>5694</v>
      </c>
      <c r="J724" t="str">
        <f>IFERROR(VLOOKUP(A724,'General Sensing'!GeneralSensing_PNs,2,0),"No")</f>
        <v>No</v>
      </c>
      <c r="K724" t="str">
        <f>IFERROR(VLOOKUP(A724,'Optical Sensing'!Optical_PNs,2,0),"No")</f>
        <v>Yes</v>
      </c>
      <c r="L724" t="str">
        <f>IFERROR(VLOOKUP(A724,Acoustics!Acoustic_PNs,2,0),"No")</f>
        <v>No</v>
      </c>
      <c r="M724" t="str">
        <f>IFERROR(VLOOKUP(A724,Electromagnetic!Electromagnetic_PNs,2,0),"No")</f>
        <v>No</v>
      </c>
      <c r="N724" t="str">
        <f>IFERROR(VLOOKUP(A724,Pizoelectric!Pizoelectic_PNs,2,0),"No")</f>
        <v>No</v>
      </c>
      <c r="O724">
        <v>2017</v>
      </c>
      <c r="P724">
        <v>2015</v>
      </c>
      <c r="Q724">
        <v>2015</v>
      </c>
      <c r="R724" s="1">
        <v>2017010839</v>
      </c>
      <c r="S724" t="s">
        <v>4410</v>
      </c>
    </row>
    <row r="725" spans="1:19" x14ac:dyDescent="0.3">
      <c r="A725" t="s">
        <v>2612</v>
      </c>
      <c r="B725" t="s">
        <v>5612</v>
      </c>
      <c r="C725" t="s">
        <v>5675</v>
      </c>
      <c r="D725" t="str">
        <f>IFERROR(VLOOKUP(A725,'Assignee Cleaned'!Assignee_Cleanup_Robotics,2,0),"No")</f>
        <v>X DEVELOPMENT LLC</v>
      </c>
      <c r="E725" t="s">
        <v>5979</v>
      </c>
      <c r="F725" t="s">
        <v>5694</v>
      </c>
      <c r="G725" t="s">
        <v>5694</v>
      </c>
      <c r="H725" t="s">
        <v>5818</v>
      </c>
      <c r="I725" t="s">
        <v>5694</v>
      </c>
      <c r="J725" t="str">
        <f>IFERROR(VLOOKUP(A725,'General Sensing'!GeneralSensing_PNs,2,0),"No")</f>
        <v>Yes</v>
      </c>
      <c r="K725" t="str">
        <f>IFERROR(VLOOKUP(A725,'Optical Sensing'!Optical_PNs,2,0),"No")</f>
        <v>Yes</v>
      </c>
      <c r="L725" t="str">
        <f>IFERROR(VLOOKUP(A725,Acoustics!Acoustic_PNs,2,0),"No")</f>
        <v>No</v>
      </c>
      <c r="M725" t="str">
        <f>IFERROR(VLOOKUP(A725,Electromagnetic!Electromagnetic_PNs,2,0),"No")</f>
        <v>Yes</v>
      </c>
      <c r="N725" t="str">
        <f>IFERROR(VLOOKUP(A725,Pizoelectric!Pizoelectic_PNs,2,0),"No")</f>
        <v>No</v>
      </c>
      <c r="O725">
        <v>2018</v>
      </c>
      <c r="P725">
        <v>2015</v>
      </c>
      <c r="Q725">
        <v>2015</v>
      </c>
      <c r="R725" s="1">
        <v>2018136420</v>
      </c>
      <c r="S725" t="s">
        <v>5306</v>
      </c>
    </row>
    <row r="726" spans="1:19" x14ac:dyDescent="0.3">
      <c r="A726" t="s">
        <v>2221</v>
      </c>
      <c r="B726" t="s">
        <v>5612</v>
      </c>
      <c r="C726" t="s">
        <v>5613</v>
      </c>
      <c r="D726" t="str">
        <f>IFERROR(VLOOKUP(A726,'Assignee Cleaned'!Assignee_Cleanup_Robotics,2,0),"No")</f>
        <v>X DEVELOPMENT LLC</v>
      </c>
      <c r="E726" t="s">
        <v>6063</v>
      </c>
      <c r="F726" t="s">
        <v>5694</v>
      </c>
      <c r="G726" t="s">
        <v>5694</v>
      </c>
      <c r="H726" t="s">
        <v>5818</v>
      </c>
      <c r="I726" t="s">
        <v>5694</v>
      </c>
      <c r="J726" t="str">
        <f>IFERROR(VLOOKUP(A726,'General Sensing'!GeneralSensing_PNs,2,0),"No")</f>
        <v>Yes</v>
      </c>
      <c r="K726" t="str">
        <f>IFERROR(VLOOKUP(A726,'Optical Sensing'!Optical_PNs,2,0),"No")</f>
        <v>Yes</v>
      </c>
      <c r="L726" t="str">
        <f>IFERROR(VLOOKUP(A726,Acoustics!Acoustic_PNs,2,0),"No")</f>
        <v>No</v>
      </c>
      <c r="M726" t="str">
        <f>IFERROR(VLOOKUP(A726,Electromagnetic!Electromagnetic_PNs,2,0),"No")</f>
        <v>No</v>
      </c>
      <c r="N726" t="str">
        <f>IFERROR(VLOOKUP(A726,Pizoelectric!Pizoelectic_PNs,2,0),"No")</f>
        <v>No</v>
      </c>
      <c r="O726">
        <v>2018</v>
      </c>
      <c r="P726">
        <v>2018</v>
      </c>
      <c r="Q726">
        <v>2013</v>
      </c>
      <c r="R726" s="1">
        <v>2018675097</v>
      </c>
      <c r="S726" t="s">
        <v>4461</v>
      </c>
    </row>
    <row r="727" spans="1:19" x14ac:dyDescent="0.3">
      <c r="A727" t="s">
        <v>1565</v>
      </c>
      <c r="B727" t="s">
        <v>5612</v>
      </c>
      <c r="C727" t="s">
        <v>5613</v>
      </c>
      <c r="D727" t="str">
        <f>IFERROR(VLOOKUP(A727,'Assignee Cleaned'!Assignee_Cleanup_Robotics,2,0),"No")</f>
        <v>X DEVELOPMENT LLC</v>
      </c>
      <c r="E727" t="s">
        <v>6063</v>
      </c>
      <c r="F727" t="s">
        <v>5694</v>
      </c>
      <c r="G727" t="s">
        <v>5694</v>
      </c>
      <c r="H727" t="s">
        <v>5818</v>
      </c>
      <c r="I727" t="s">
        <v>5694</v>
      </c>
      <c r="J727" t="str">
        <f>IFERROR(VLOOKUP(A727,'General Sensing'!GeneralSensing_PNs,2,0),"No")</f>
        <v>Yes</v>
      </c>
      <c r="K727" t="str">
        <f>IFERROR(VLOOKUP(A727,'Optical Sensing'!Optical_PNs,2,0),"No")</f>
        <v>Yes</v>
      </c>
      <c r="L727" t="str">
        <f>IFERROR(VLOOKUP(A727,Acoustics!Acoustic_PNs,2,0),"No")</f>
        <v>No</v>
      </c>
      <c r="M727" t="str">
        <f>IFERROR(VLOOKUP(A727,Electromagnetic!Electromagnetic_PNs,2,0),"No")</f>
        <v>No</v>
      </c>
      <c r="N727" t="str">
        <f>IFERROR(VLOOKUP(A727,Pizoelectric!Pizoelectic_PNs,2,0),"No")</f>
        <v>No</v>
      </c>
      <c r="O727">
        <v>2019</v>
      </c>
      <c r="P727">
        <v>2017</v>
      </c>
      <c r="Q727">
        <v>2017</v>
      </c>
      <c r="R727" s="1">
        <v>2019508509</v>
      </c>
      <c r="S727" t="s">
        <v>3886</v>
      </c>
    </row>
    <row r="728" spans="1:19" x14ac:dyDescent="0.3">
      <c r="A728" t="s">
        <v>420</v>
      </c>
      <c r="B728" t="s">
        <v>5612</v>
      </c>
      <c r="C728" t="s">
        <v>5613</v>
      </c>
      <c r="D728" t="str">
        <f>IFERROR(VLOOKUP(A728,'Assignee Cleaned'!Assignee_Cleanup_Robotics,2,0),"No")</f>
        <v>X DEVELOPMENT LLC</v>
      </c>
      <c r="E728" t="s">
        <v>6063</v>
      </c>
      <c r="F728" t="s">
        <v>5694</v>
      </c>
      <c r="G728" t="s">
        <v>5694</v>
      </c>
      <c r="H728" t="s">
        <v>5818</v>
      </c>
      <c r="I728" t="s">
        <v>5694</v>
      </c>
      <c r="J728" t="str">
        <f>IFERROR(VLOOKUP(A728,'General Sensing'!GeneralSensing_PNs,2,0),"No")</f>
        <v>Yes</v>
      </c>
      <c r="K728" t="str">
        <f>IFERROR(VLOOKUP(A728,'Optical Sensing'!Optical_PNs,2,0),"No")</f>
        <v>Yes</v>
      </c>
      <c r="L728" t="str">
        <f>IFERROR(VLOOKUP(A728,Acoustics!Acoustic_PNs,2,0),"No")</f>
        <v>No</v>
      </c>
      <c r="M728" t="str">
        <f>IFERROR(VLOOKUP(A728,Electromagnetic!Electromagnetic_PNs,2,0),"No")</f>
        <v>No</v>
      </c>
      <c r="N728" t="str">
        <f>IFERROR(VLOOKUP(A728,Pizoelectric!Pizoelectic_PNs,2,0),"No")</f>
        <v>No</v>
      </c>
      <c r="O728">
        <v>2020</v>
      </c>
      <c r="P728">
        <v>2020</v>
      </c>
      <c r="Q728">
        <v>2017</v>
      </c>
      <c r="R728" s="1">
        <v>2020798731</v>
      </c>
      <c r="S728" t="s">
        <v>3886</v>
      </c>
    </row>
    <row r="729" spans="1:19" x14ac:dyDescent="0.3">
      <c r="A729" t="s">
        <v>3297</v>
      </c>
      <c r="B729" t="s">
        <v>5612</v>
      </c>
      <c r="C729" t="s">
        <v>5613</v>
      </c>
      <c r="D729" t="str">
        <f>IFERROR(VLOOKUP(A729,'Assignee Cleaned'!Assignee_Cleanup_Robotics,2,0),"No")</f>
        <v>X DEVELOPMENT LLC</v>
      </c>
      <c r="E729" t="s">
        <v>5693</v>
      </c>
      <c r="F729" t="s">
        <v>5694</v>
      </c>
      <c r="G729" t="s">
        <v>5694</v>
      </c>
      <c r="H729" t="s">
        <v>5695</v>
      </c>
      <c r="I729" t="s">
        <v>5694</v>
      </c>
      <c r="J729" t="str">
        <f>IFERROR(VLOOKUP(A729,'General Sensing'!GeneralSensing_PNs,2,0),"No")</f>
        <v>Yes</v>
      </c>
      <c r="K729" t="str">
        <f>IFERROR(VLOOKUP(A729,'Optical Sensing'!Optical_PNs,2,0),"No")</f>
        <v>Yes</v>
      </c>
      <c r="L729" t="str">
        <f>IFERROR(VLOOKUP(A729,Acoustics!Acoustic_PNs,2,0),"No")</f>
        <v>No</v>
      </c>
      <c r="M729" t="str">
        <f>IFERROR(VLOOKUP(A729,Electromagnetic!Electromagnetic_PNs,2,0),"No")</f>
        <v>No</v>
      </c>
      <c r="N729" t="str">
        <f>IFERROR(VLOOKUP(A729,Pizoelectric!Pizoelectic_PNs,2,0),"No")</f>
        <v>No</v>
      </c>
      <c r="O729">
        <v>2016</v>
      </c>
      <c r="P729">
        <v>2016</v>
      </c>
      <c r="Q729">
        <v>2013</v>
      </c>
      <c r="R729" s="1" t="s">
        <v>5234</v>
      </c>
      <c r="S729" t="s">
        <v>4461</v>
      </c>
    </row>
    <row r="730" spans="1:19" x14ac:dyDescent="0.3">
      <c r="A730" t="s">
        <v>3206</v>
      </c>
      <c r="B730" t="s">
        <v>5612</v>
      </c>
      <c r="C730" t="s">
        <v>5613</v>
      </c>
      <c r="D730" t="str">
        <f>IFERROR(VLOOKUP(A730,'Assignee Cleaned'!Assignee_Cleanup_Robotics,2,0),"No")</f>
        <v>X DEVELOPMENT LLC</v>
      </c>
      <c r="E730" t="s">
        <v>5718</v>
      </c>
      <c r="F730" t="s">
        <v>5694</v>
      </c>
      <c r="G730" t="s">
        <v>5694</v>
      </c>
      <c r="H730" t="s">
        <v>5720</v>
      </c>
      <c r="I730" t="s">
        <v>5694</v>
      </c>
      <c r="J730" t="str">
        <f>IFERROR(VLOOKUP(A730,'General Sensing'!GeneralSensing_PNs,2,0),"No")</f>
        <v>Yes</v>
      </c>
      <c r="K730" t="str">
        <f>IFERROR(VLOOKUP(A730,'Optical Sensing'!Optical_PNs,2,0),"No")</f>
        <v>Yes</v>
      </c>
      <c r="L730" t="str">
        <f>IFERROR(VLOOKUP(A730,Acoustics!Acoustic_PNs,2,0),"No")</f>
        <v>No</v>
      </c>
      <c r="M730" t="str">
        <f>IFERROR(VLOOKUP(A730,Electromagnetic!Electromagnetic_PNs,2,0),"No")</f>
        <v>No</v>
      </c>
      <c r="N730" t="str">
        <f>IFERROR(VLOOKUP(A730,Pizoelectric!Pizoelectic_PNs,2,0),"No")</f>
        <v>No</v>
      </c>
      <c r="O730">
        <v>2016</v>
      </c>
      <c r="P730">
        <v>2016</v>
      </c>
      <c r="Q730">
        <v>2014</v>
      </c>
      <c r="R730" s="1" t="s">
        <v>5423</v>
      </c>
      <c r="S730" t="s">
        <v>5422</v>
      </c>
    </row>
    <row r="731" spans="1:19" x14ac:dyDescent="0.3">
      <c r="A731" t="s">
        <v>2986</v>
      </c>
      <c r="B731" t="s">
        <v>5612</v>
      </c>
      <c r="C731" t="s">
        <v>5613</v>
      </c>
      <c r="D731" t="str">
        <f>IFERROR(VLOOKUP(A731,'Assignee Cleaned'!Assignee_Cleanup_Robotics,2,0),"No")</f>
        <v>X DEVELOPMENT LLC</v>
      </c>
      <c r="E731" t="s">
        <v>6063</v>
      </c>
      <c r="F731" t="s">
        <v>5694</v>
      </c>
      <c r="G731" t="s">
        <v>5694</v>
      </c>
      <c r="H731" t="s">
        <v>5818</v>
      </c>
      <c r="I731" t="s">
        <v>5694</v>
      </c>
      <c r="J731" t="str">
        <f>IFERROR(VLOOKUP(A731,'General Sensing'!GeneralSensing_PNs,2,0),"No")</f>
        <v>Yes</v>
      </c>
      <c r="K731" t="str">
        <f>IFERROR(VLOOKUP(A731,'Optical Sensing'!Optical_PNs,2,0),"No")</f>
        <v>Yes</v>
      </c>
      <c r="L731" t="str">
        <f>IFERROR(VLOOKUP(A731,Acoustics!Acoustic_PNs,2,0),"No")</f>
        <v>No</v>
      </c>
      <c r="M731" t="str">
        <f>IFERROR(VLOOKUP(A731,Electromagnetic!Electromagnetic_PNs,2,0),"No")</f>
        <v>No</v>
      </c>
      <c r="N731" t="str">
        <f>IFERROR(VLOOKUP(A731,Pizoelectric!Pizoelectic_PNs,2,0),"No")</f>
        <v>No</v>
      </c>
      <c r="O731">
        <v>2017</v>
      </c>
      <c r="P731">
        <v>2015</v>
      </c>
      <c r="Q731">
        <v>2015</v>
      </c>
      <c r="R731" s="1" t="s">
        <v>3571</v>
      </c>
      <c r="S731" t="s">
        <v>3570</v>
      </c>
    </row>
    <row r="732" spans="1:19" x14ac:dyDescent="0.3">
      <c r="A732" t="s">
        <v>2759</v>
      </c>
      <c r="B732" t="s">
        <v>5612</v>
      </c>
      <c r="C732" t="s">
        <v>5613</v>
      </c>
      <c r="D732" t="str">
        <f>IFERROR(VLOOKUP(A732,'Assignee Cleaned'!Assignee_Cleanup_Robotics,2,0),"No")</f>
        <v>X DEVELOPMENT LLC</v>
      </c>
      <c r="E732" t="s">
        <v>6063</v>
      </c>
      <c r="F732" t="s">
        <v>5694</v>
      </c>
      <c r="G732" t="s">
        <v>5694</v>
      </c>
      <c r="H732" t="s">
        <v>5818</v>
      </c>
      <c r="I732" t="s">
        <v>5694</v>
      </c>
      <c r="J732" t="str">
        <f>IFERROR(VLOOKUP(A732,'General Sensing'!GeneralSensing_PNs,2,0),"No")</f>
        <v>Yes</v>
      </c>
      <c r="K732" t="str">
        <f>IFERROR(VLOOKUP(A732,'Optical Sensing'!Optical_PNs,2,0),"No")</f>
        <v>Yes</v>
      </c>
      <c r="L732" t="str">
        <f>IFERROR(VLOOKUP(A732,Acoustics!Acoustic_PNs,2,0),"No")</f>
        <v>No</v>
      </c>
      <c r="M732" t="str">
        <f>IFERROR(VLOOKUP(A732,Electromagnetic!Electromagnetic_PNs,2,0),"No")</f>
        <v>No</v>
      </c>
      <c r="N732" t="str">
        <f>IFERROR(VLOOKUP(A732,Pizoelectric!Pizoelectic_PNs,2,0),"No")</f>
        <v>No</v>
      </c>
      <c r="O732">
        <v>2017</v>
      </c>
      <c r="P732">
        <v>2017</v>
      </c>
      <c r="Q732">
        <v>2016</v>
      </c>
      <c r="R732" s="1" t="s">
        <v>5238</v>
      </c>
      <c r="S732" t="s">
        <v>5237</v>
      </c>
    </row>
    <row r="733" spans="1:19" x14ac:dyDescent="0.3">
      <c r="A733" t="s">
        <v>2698</v>
      </c>
      <c r="B733" t="s">
        <v>5612</v>
      </c>
      <c r="C733" t="s">
        <v>5613</v>
      </c>
      <c r="D733" t="str">
        <f>IFERROR(VLOOKUP(A733,'Assignee Cleaned'!Assignee_Cleanup_Robotics,2,0),"No")</f>
        <v>X DEVELOPMENT LLC</v>
      </c>
      <c r="E733" t="s">
        <v>6063</v>
      </c>
      <c r="F733" t="s">
        <v>5694</v>
      </c>
      <c r="G733" t="s">
        <v>5694</v>
      </c>
      <c r="H733" t="s">
        <v>5818</v>
      </c>
      <c r="I733" t="s">
        <v>5694</v>
      </c>
      <c r="J733" t="str">
        <f>IFERROR(VLOOKUP(A733,'General Sensing'!GeneralSensing_PNs,2,0),"No")</f>
        <v>Yes</v>
      </c>
      <c r="K733" t="str">
        <f>IFERROR(VLOOKUP(A733,'Optical Sensing'!Optical_PNs,2,0),"No")</f>
        <v>Yes</v>
      </c>
      <c r="L733" t="str">
        <f>IFERROR(VLOOKUP(A733,Acoustics!Acoustic_PNs,2,0),"No")</f>
        <v>No</v>
      </c>
      <c r="M733" t="str">
        <f>IFERROR(VLOOKUP(A733,Electromagnetic!Electromagnetic_PNs,2,0),"No")</f>
        <v>No</v>
      </c>
      <c r="N733" t="str">
        <f>IFERROR(VLOOKUP(A733,Pizoelectric!Pizoelectic_PNs,2,0),"No")</f>
        <v>No</v>
      </c>
      <c r="O733">
        <v>2017</v>
      </c>
      <c r="P733">
        <v>2016</v>
      </c>
      <c r="Q733">
        <v>2016</v>
      </c>
      <c r="R733" s="1" t="s">
        <v>4186</v>
      </c>
      <c r="S733" t="s">
        <v>4185</v>
      </c>
    </row>
    <row r="734" spans="1:19" x14ac:dyDescent="0.3">
      <c r="A734" t="s">
        <v>2603</v>
      </c>
      <c r="B734" t="s">
        <v>5612</v>
      </c>
      <c r="C734" t="s">
        <v>5675</v>
      </c>
      <c r="D734" t="str">
        <f>IFERROR(VLOOKUP(A734,'Assignee Cleaned'!Assignee_Cleanup_Robotics,2,0),"No")</f>
        <v>X DEVELOPMENT LLC</v>
      </c>
      <c r="E734" t="s">
        <v>5817</v>
      </c>
      <c r="F734" t="s">
        <v>5694</v>
      </c>
      <c r="G734" t="s">
        <v>5694</v>
      </c>
      <c r="H734" t="s">
        <v>5818</v>
      </c>
      <c r="I734" t="s">
        <v>5694</v>
      </c>
      <c r="J734" t="str">
        <f>IFERROR(VLOOKUP(A734,'General Sensing'!GeneralSensing_PNs,2,0),"No")</f>
        <v>No</v>
      </c>
      <c r="K734" t="str">
        <f>IFERROR(VLOOKUP(A734,'Optical Sensing'!Optical_PNs,2,0),"No")</f>
        <v>Yes</v>
      </c>
      <c r="L734" t="str">
        <f>IFERROR(VLOOKUP(A734,Acoustics!Acoustic_PNs,2,0),"No")</f>
        <v>No</v>
      </c>
      <c r="M734" t="str">
        <f>IFERROR(VLOOKUP(A734,Electromagnetic!Electromagnetic_PNs,2,0),"No")</f>
        <v>No</v>
      </c>
      <c r="N734" t="str">
        <f>IFERROR(VLOOKUP(A734,Pizoelectric!Pizoelectic_PNs,2,0),"No")</f>
        <v>No</v>
      </c>
      <c r="O734">
        <v>2018</v>
      </c>
      <c r="P734">
        <v>2015</v>
      </c>
      <c r="Q734">
        <v>2015</v>
      </c>
      <c r="R734" s="1" t="s">
        <v>5301</v>
      </c>
      <c r="S734" t="s">
        <v>4035</v>
      </c>
    </row>
    <row r="735" spans="1:19" x14ac:dyDescent="0.3">
      <c r="A735" t="s">
        <v>2561</v>
      </c>
      <c r="B735" t="s">
        <v>5612</v>
      </c>
      <c r="C735" t="s">
        <v>5675</v>
      </c>
      <c r="D735" t="str">
        <f>IFERROR(VLOOKUP(A735,'Assignee Cleaned'!Assignee_Cleanup_Robotics,2,0),"No")</f>
        <v>X DEVELOPMENT LLC</v>
      </c>
      <c r="E735" t="s">
        <v>5817</v>
      </c>
      <c r="F735" t="s">
        <v>5694</v>
      </c>
      <c r="G735" t="s">
        <v>5694</v>
      </c>
      <c r="H735" t="s">
        <v>5818</v>
      </c>
      <c r="I735" t="s">
        <v>5694</v>
      </c>
      <c r="J735" t="str">
        <f>IFERROR(VLOOKUP(A735,'General Sensing'!GeneralSensing_PNs,2,0),"No")</f>
        <v>No</v>
      </c>
      <c r="K735" t="str">
        <f>IFERROR(VLOOKUP(A735,'Optical Sensing'!Optical_PNs,2,0),"No")</f>
        <v>Yes</v>
      </c>
      <c r="L735" t="str">
        <f>IFERROR(VLOOKUP(A735,Acoustics!Acoustic_PNs,2,0),"No")</f>
        <v>No</v>
      </c>
      <c r="M735" t="str">
        <f>IFERROR(VLOOKUP(A735,Electromagnetic!Electromagnetic_PNs,2,0),"No")</f>
        <v>No</v>
      </c>
      <c r="N735" t="str">
        <f>IFERROR(VLOOKUP(A735,Pizoelectric!Pizoelectic_PNs,2,0),"No")</f>
        <v>No</v>
      </c>
      <c r="O735">
        <v>2018</v>
      </c>
      <c r="P735">
        <v>2016</v>
      </c>
      <c r="Q735">
        <v>2015</v>
      </c>
      <c r="R735" s="1" t="s">
        <v>5288</v>
      </c>
      <c r="S735" t="s">
        <v>4410</v>
      </c>
    </row>
    <row r="736" spans="1:19" x14ac:dyDescent="0.3">
      <c r="A736" t="s">
        <v>2522</v>
      </c>
      <c r="B736" t="s">
        <v>5612</v>
      </c>
      <c r="C736" t="s">
        <v>5613</v>
      </c>
      <c r="D736" t="str">
        <f>IFERROR(VLOOKUP(A736,'Assignee Cleaned'!Assignee_Cleanup_Robotics,2,0),"No")</f>
        <v>X DEVELOPMENT LLC</v>
      </c>
      <c r="E736" t="s">
        <v>6063</v>
      </c>
      <c r="F736" t="s">
        <v>5694</v>
      </c>
      <c r="G736" t="s">
        <v>5694</v>
      </c>
      <c r="H736" t="s">
        <v>5818</v>
      </c>
      <c r="I736" t="s">
        <v>5694</v>
      </c>
      <c r="J736" t="str">
        <f>IFERROR(VLOOKUP(A736,'General Sensing'!GeneralSensing_PNs,2,0),"No")</f>
        <v>Yes</v>
      </c>
      <c r="K736" t="str">
        <f>IFERROR(VLOOKUP(A736,'Optical Sensing'!Optical_PNs,2,0),"No")</f>
        <v>Yes</v>
      </c>
      <c r="L736" t="str">
        <f>IFERROR(VLOOKUP(A736,Acoustics!Acoustic_PNs,2,0),"No")</f>
        <v>No</v>
      </c>
      <c r="M736" t="str">
        <f>IFERROR(VLOOKUP(A736,Electromagnetic!Electromagnetic_PNs,2,0),"No")</f>
        <v>No</v>
      </c>
      <c r="N736" t="str">
        <f>IFERROR(VLOOKUP(A736,Pizoelectric!Pizoelectic_PNs,2,0),"No")</f>
        <v>No</v>
      </c>
      <c r="O736">
        <v>2018</v>
      </c>
      <c r="P736">
        <v>2017</v>
      </c>
      <c r="Q736">
        <v>2013</v>
      </c>
      <c r="R736" s="1" t="s">
        <v>5269</v>
      </c>
      <c r="S736" t="s">
        <v>4461</v>
      </c>
    </row>
    <row r="737" spans="1:19" x14ac:dyDescent="0.3">
      <c r="A737" t="s">
        <v>2386</v>
      </c>
      <c r="B737" t="s">
        <v>5612</v>
      </c>
      <c r="C737" t="s">
        <v>5613</v>
      </c>
      <c r="D737" t="str">
        <f>IFERROR(VLOOKUP(A737,'Assignee Cleaned'!Assignee_Cleanup_Robotics,2,0),"No")</f>
        <v>X DEVELOPMENT LLC</v>
      </c>
      <c r="E737" t="s">
        <v>6063</v>
      </c>
      <c r="F737" t="s">
        <v>5694</v>
      </c>
      <c r="G737" t="s">
        <v>5694</v>
      </c>
      <c r="H737" t="s">
        <v>5818</v>
      </c>
      <c r="I737" t="s">
        <v>5694</v>
      </c>
      <c r="J737" t="str">
        <f>IFERROR(VLOOKUP(A737,'General Sensing'!GeneralSensing_PNs,2,0),"No")</f>
        <v>Yes</v>
      </c>
      <c r="K737" t="str">
        <f>IFERROR(VLOOKUP(A737,'Optical Sensing'!Optical_PNs,2,0),"No")</f>
        <v>Yes</v>
      </c>
      <c r="L737" t="str">
        <f>IFERROR(VLOOKUP(A737,Acoustics!Acoustic_PNs,2,0),"No")</f>
        <v>No</v>
      </c>
      <c r="M737" t="str">
        <f>IFERROR(VLOOKUP(A737,Electromagnetic!Electromagnetic_PNs,2,0),"No")</f>
        <v>No</v>
      </c>
      <c r="N737" t="str">
        <f>IFERROR(VLOOKUP(A737,Pizoelectric!Pizoelectic_PNs,2,0),"No")</f>
        <v>No</v>
      </c>
      <c r="O737">
        <v>2018</v>
      </c>
      <c r="P737">
        <v>2016</v>
      </c>
      <c r="Q737">
        <v>2016</v>
      </c>
      <c r="R737" s="1" t="s">
        <v>4815</v>
      </c>
      <c r="S737" t="s">
        <v>4814</v>
      </c>
    </row>
    <row r="738" spans="1:19" x14ac:dyDescent="0.3">
      <c r="A738" t="s">
        <v>2235</v>
      </c>
      <c r="B738" t="s">
        <v>5612</v>
      </c>
      <c r="C738" t="s">
        <v>5675</v>
      </c>
      <c r="D738" t="str">
        <f>IFERROR(VLOOKUP(A738,'Assignee Cleaned'!Assignee_Cleanup_Robotics,2,0),"No")</f>
        <v>X DEVELOPMENT LLC</v>
      </c>
      <c r="E738" t="s">
        <v>5817</v>
      </c>
      <c r="F738" t="s">
        <v>5694</v>
      </c>
      <c r="G738" t="s">
        <v>5694</v>
      </c>
      <c r="H738" t="s">
        <v>5818</v>
      </c>
      <c r="I738" t="s">
        <v>5694</v>
      </c>
      <c r="J738" t="str">
        <f>IFERROR(VLOOKUP(A738,'General Sensing'!GeneralSensing_PNs,2,0),"No")</f>
        <v>Yes</v>
      </c>
      <c r="K738" t="str">
        <f>IFERROR(VLOOKUP(A738,'Optical Sensing'!Optical_PNs,2,0),"No")</f>
        <v>Yes</v>
      </c>
      <c r="L738" t="str">
        <f>IFERROR(VLOOKUP(A738,Acoustics!Acoustic_PNs,2,0),"No")</f>
        <v>No</v>
      </c>
      <c r="M738" t="str">
        <f>IFERROR(VLOOKUP(A738,Electromagnetic!Electromagnetic_PNs,2,0),"No")</f>
        <v>No</v>
      </c>
      <c r="N738" t="str">
        <f>IFERROR(VLOOKUP(A738,Pizoelectric!Pizoelectic_PNs,2,0),"No")</f>
        <v>No</v>
      </c>
      <c r="O738">
        <v>2018</v>
      </c>
      <c r="P738">
        <v>2016</v>
      </c>
      <c r="Q738">
        <v>2016</v>
      </c>
      <c r="R738" s="1" t="s">
        <v>5189</v>
      </c>
      <c r="S738" t="s">
        <v>5188</v>
      </c>
    </row>
    <row r="739" spans="1:19" x14ac:dyDescent="0.3">
      <c r="A739" t="s">
        <v>2106</v>
      </c>
      <c r="B739" t="s">
        <v>5612</v>
      </c>
      <c r="C739" t="s">
        <v>5613</v>
      </c>
      <c r="D739" t="str">
        <f>IFERROR(VLOOKUP(A739,'Assignee Cleaned'!Assignee_Cleanup_Robotics,2,0),"No")</f>
        <v>X DEVELOPMENT LLC</v>
      </c>
      <c r="E739" t="s">
        <v>6063</v>
      </c>
      <c r="F739" t="s">
        <v>5694</v>
      </c>
      <c r="G739" t="s">
        <v>5694</v>
      </c>
      <c r="H739" t="s">
        <v>5818</v>
      </c>
      <c r="I739" t="s">
        <v>5694</v>
      </c>
      <c r="J739" t="str">
        <f>IFERROR(VLOOKUP(A739,'General Sensing'!GeneralSensing_PNs,2,0),"No")</f>
        <v>Yes</v>
      </c>
      <c r="K739" t="str">
        <f>IFERROR(VLOOKUP(A739,'Optical Sensing'!Optical_PNs,2,0),"No")</f>
        <v>Yes</v>
      </c>
      <c r="L739" t="str">
        <f>IFERROR(VLOOKUP(A739,Acoustics!Acoustic_PNs,2,0),"No")</f>
        <v>No</v>
      </c>
      <c r="M739" t="str">
        <f>IFERROR(VLOOKUP(A739,Electromagnetic!Electromagnetic_PNs,2,0),"No")</f>
        <v>No</v>
      </c>
      <c r="N739" t="str">
        <f>IFERROR(VLOOKUP(A739,Pizoelectric!Pizoelectic_PNs,2,0),"No")</f>
        <v>No</v>
      </c>
      <c r="O739">
        <v>2018</v>
      </c>
      <c r="P739">
        <v>2018</v>
      </c>
      <c r="Q739">
        <v>2014</v>
      </c>
      <c r="R739" s="1" t="s">
        <v>4972</v>
      </c>
      <c r="S739" t="s">
        <v>4971</v>
      </c>
    </row>
    <row r="740" spans="1:19" x14ac:dyDescent="0.3">
      <c r="A740" t="s">
        <v>1915</v>
      </c>
      <c r="B740" t="s">
        <v>5612</v>
      </c>
      <c r="C740" t="s">
        <v>5613</v>
      </c>
      <c r="D740" t="str">
        <f>IFERROR(VLOOKUP(A740,'Assignee Cleaned'!Assignee_Cleanup_Robotics,2,0),"No")</f>
        <v>X DEVELOPMENT LLC</v>
      </c>
      <c r="E740" t="s">
        <v>6063</v>
      </c>
      <c r="F740" t="s">
        <v>5694</v>
      </c>
      <c r="G740" t="s">
        <v>5694</v>
      </c>
      <c r="H740" t="s">
        <v>5818</v>
      </c>
      <c r="I740" t="s">
        <v>5694</v>
      </c>
      <c r="J740" t="str">
        <f>IFERROR(VLOOKUP(A740,'General Sensing'!GeneralSensing_PNs,2,0),"No")</f>
        <v>Yes</v>
      </c>
      <c r="K740" t="str">
        <f>IFERROR(VLOOKUP(A740,'Optical Sensing'!Optical_PNs,2,0),"No")</f>
        <v>Yes</v>
      </c>
      <c r="L740" t="str">
        <f>IFERROR(VLOOKUP(A740,Acoustics!Acoustic_PNs,2,0),"No")</f>
        <v>No</v>
      </c>
      <c r="M740" t="str">
        <f>IFERROR(VLOOKUP(A740,Electromagnetic!Electromagnetic_PNs,2,0),"No")</f>
        <v>No</v>
      </c>
      <c r="N740" t="str">
        <f>IFERROR(VLOOKUP(A740,Pizoelectric!Pizoelectic_PNs,2,0),"No")</f>
        <v>No</v>
      </c>
      <c r="O740">
        <v>2019</v>
      </c>
      <c r="P740">
        <v>2018</v>
      </c>
      <c r="Q740">
        <v>2015</v>
      </c>
      <c r="R740" s="1" t="s">
        <v>3887</v>
      </c>
      <c r="S740" t="s">
        <v>3570</v>
      </c>
    </row>
    <row r="741" spans="1:19" x14ac:dyDescent="0.3">
      <c r="A741" t="s">
        <v>1566</v>
      </c>
      <c r="B741" t="s">
        <v>5612</v>
      </c>
      <c r="C741" t="s">
        <v>5613</v>
      </c>
      <c r="D741" t="str">
        <f>IFERROR(VLOOKUP(A741,'Assignee Cleaned'!Assignee_Cleanup_Robotics,2,0),"No")</f>
        <v>X DEVELOPMENT LLC</v>
      </c>
      <c r="E741" t="s">
        <v>6063</v>
      </c>
      <c r="F741" t="s">
        <v>5694</v>
      </c>
      <c r="G741" t="s">
        <v>5694</v>
      </c>
      <c r="H741" t="s">
        <v>5818</v>
      </c>
      <c r="I741" t="s">
        <v>5694</v>
      </c>
      <c r="J741" t="str">
        <f>IFERROR(VLOOKUP(A741,'General Sensing'!GeneralSensing_PNs,2,0),"No")</f>
        <v>Yes</v>
      </c>
      <c r="K741" t="str">
        <f>IFERROR(VLOOKUP(A741,'Optical Sensing'!Optical_PNs,2,0),"No")</f>
        <v>Yes</v>
      </c>
      <c r="L741" t="str">
        <f>IFERROR(VLOOKUP(A741,Acoustics!Acoustic_PNs,2,0),"No")</f>
        <v>No</v>
      </c>
      <c r="M741" t="str">
        <f>IFERROR(VLOOKUP(A741,Electromagnetic!Electromagnetic_PNs,2,0),"No")</f>
        <v>No</v>
      </c>
      <c r="N741" t="str">
        <f>IFERROR(VLOOKUP(A741,Pizoelectric!Pizoelectic_PNs,2,0),"No")</f>
        <v>No</v>
      </c>
      <c r="O741">
        <v>2019</v>
      </c>
      <c r="P741">
        <v>2017</v>
      </c>
      <c r="Q741">
        <v>2017</v>
      </c>
      <c r="R741" s="1" t="s">
        <v>3815</v>
      </c>
      <c r="S741" t="s">
        <v>3540</v>
      </c>
    </row>
    <row r="742" spans="1:19" x14ac:dyDescent="0.3">
      <c r="A742" t="s">
        <v>1486</v>
      </c>
      <c r="B742" t="s">
        <v>5612</v>
      </c>
      <c r="C742" t="s">
        <v>5675</v>
      </c>
      <c r="D742" t="str">
        <f>IFERROR(VLOOKUP(A742,'Assignee Cleaned'!Assignee_Cleanup_Robotics,2,0),"No")</f>
        <v>X DEVELOPMENT LLC</v>
      </c>
      <c r="E742" t="s">
        <v>5817</v>
      </c>
      <c r="F742" t="s">
        <v>5694</v>
      </c>
      <c r="G742" t="s">
        <v>5694</v>
      </c>
      <c r="H742" t="s">
        <v>5818</v>
      </c>
      <c r="I742" t="s">
        <v>5694</v>
      </c>
      <c r="J742" t="str">
        <f>IFERROR(VLOOKUP(A742,'General Sensing'!GeneralSensing_PNs,2,0),"No")</f>
        <v>Yes</v>
      </c>
      <c r="K742" t="str">
        <f>IFERROR(VLOOKUP(A742,'Optical Sensing'!Optical_PNs,2,0),"No")</f>
        <v>No</v>
      </c>
      <c r="L742" t="str">
        <f>IFERROR(VLOOKUP(A742,Acoustics!Acoustic_PNs,2,0),"No")</f>
        <v>No</v>
      </c>
      <c r="M742" t="str">
        <f>IFERROR(VLOOKUP(A742,Electromagnetic!Electromagnetic_PNs,2,0),"No")</f>
        <v>No</v>
      </c>
      <c r="N742" t="str">
        <f>IFERROR(VLOOKUP(A742,Pizoelectric!Pizoelectic_PNs,2,0),"No")</f>
        <v>Yes</v>
      </c>
      <c r="O742">
        <v>2019</v>
      </c>
      <c r="P742">
        <v>2015</v>
      </c>
      <c r="Q742">
        <v>2015</v>
      </c>
      <c r="R742" s="1" t="s">
        <v>4903</v>
      </c>
      <c r="S742" t="s">
        <v>4902</v>
      </c>
    </row>
    <row r="743" spans="1:19" x14ac:dyDescent="0.3">
      <c r="A743" t="s">
        <v>1299</v>
      </c>
      <c r="B743" t="s">
        <v>5612</v>
      </c>
      <c r="C743" t="s">
        <v>5675</v>
      </c>
      <c r="D743" t="str">
        <f>IFERROR(VLOOKUP(A743,'Assignee Cleaned'!Assignee_Cleanup_Robotics,2,0),"No")</f>
        <v>X DEVELOPMENT LLC</v>
      </c>
      <c r="E743" t="s">
        <v>6063</v>
      </c>
      <c r="F743" t="s">
        <v>5694</v>
      </c>
      <c r="G743" t="s">
        <v>5694</v>
      </c>
      <c r="H743" t="s">
        <v>5818</v>
      </c>
      <c r="I743" t="s">
        <v>5694</v>
      </c>
      <c r="J743" t="str">
        <f>IFERROR(VLOOKUP(A743,'General Sensing'!GeneralSensing_PNs,2,0),"No")</f>
        <v>Yes</v>
      </c>
      <c r="K743" t="str">
        <f>IFERROR(VLOOKUP(A743,'Optical Sensing'!Optical_PNs,2,0),"No")</f>
        <v>No</v>
      </c>
      <c r="L743" t="str">
        <f>IFERROR(VLOOKUP(A743,Acoustics!Acoustic_PNs,2,0),"No")</f>
        <v>Yes</v>
      </c>
      <c r="M743" t="str">
        <f>IFERROR(VLOOKUP(A743,Electromagnetic!Electromagnetic_PNs,2,0),"No")</f>
        <v>No</v>
      </c>
      <c r="N743" t="str">
        <f>IFERROR(VLOOKUP(A743,Pizoelectric!Pizoelectic_PNs,2,0),"No")</f>
        <v>No</v>
      </c>
      <c r="O743">
        <v>2019</v>
      </c>
      <c r="P743">
        <v>2017</v>
      </c>
      <c r="Q743">
        <v>2017</v>
      </c>
      <c r="R743" s="1" t="s">
        <v>4811</v>
      </c>
      <c r="S743" t="s">
        <v>4810</v>
      </c>
    </row>
    <row r="744" spans="1:19" x14ac:dyDescent="0.3">
      <c r="A744" t="s">
        <v>872</v>
      </c>
      <c r="B744" t="s">
        <v>5612</v>
      </c>
      <c r="C744" t="s">
        <v>5613</v>
      </c>
      <c r="D744" t="str">
        <f>IFERROR(VLOOKUP(A744,'Assignee Cleaned'!Assignee_Cleanup_Robotics,2,0),"No")</f>
        <v>X DEVELOPMENT LLC</v>
      </c>
      <c r="E744" t="s">
        <v>6063</v>
      </c>
      <c r="F744" t="s">
        <v>5694</v>
      </c>
      <c r="G744" t="s">
        <v>5694</v>
      </c>
      <c r="H744" t="s">
        <v>5818</v>
      </c>
      <c r="I744" t="s">
        <v>5694</v>
      </c>
      <c r="J744" t="str">
        <f>IFERROR(VLOOKUP(A744,'General Sensing'!GeneralSensing_PNs,2,0),"No")</f>
        <v>Yes</v>
      </c>
      <c r="K744" t="str">
        <f>IFERROR(VLOOKUP(A744,'Optical Sensing'!Optical_PNs,2,0),"No")</f>
        <v>Yes</v>
      </c>
      <c r="L744" t="str">
        <f>IFERROR(VLOOKUP(A744,Acoustics!Acoustic_PNs,2,0),"No")</f>
        <v>No</v>
      </c>
      <c r="M744" t="str">
        <f>IFERROR(VLOOKUP(A744,Electromagnetic!Electromagnetic_PNs,2,0),"No")</f>
        <v>No</v>
      </c>
      <c r="N744" t="str">
        <f>IFERROR(VLOOKUP(A744,Pizoelectric!Pizoelectic_PNs,2,0),"No")</f>
        <v>No</v>
      </c>
      <c r="O744">
        <v>2020</v>
      </c>
      <c r="P744">
        <v>2019</v>
      </c>
      <c r="Q744">
        <v>2013</v>
      </c>
      <c r="R744" s="1" t="s">
        <v>4462</v>
      </c>
      <c r="S744" t="s">
        <v>4461</v>
      </c>
    </row>
    <row r="745" spans="1:19" x14ac:dyDescent="0.3">
      <c r="A745" t="s">
        <v>813</v>
      </c>
      <c r="B745" t="s">
        <v>5612</v>
      </c>
      <c r="C745" t="s">
        <v>5675</v>
      </c>
      <c r="D745" t="str">
        <f>IFERROR(VLOOKUP(A745,'Assignee Cleaned'!Assignee_Cleanup_Robotics,2,0),"No")</f>
        <v>X DEVELOPMENT LLC</v>
      </c>
      <c r="E745" t="s">
        <v>5817</v>
      </c>
      <c r="F745" t="s">
        <v>5694</v>
      </c>
      <c r="G745" t="s">
        <v>5694</v>
      </c>
      <c r="H745" t="s">
        <v>5818</v>
      </c>
      <c r="I745" t="s">
        <v>5694</v>
      </c>
      <c r="J745" t="str">
        <f>IFERROR(VLOOKUP(A745,'General Sensing'!GeneralSensing_PNs,2,0),"No")</f>
        <v>No</v>
      </c>
      <c r="K745" t="str">
        <f>IFERROR(VLOOKUP(A745,'Optical Sensing'!Optical_PNs,2,0),"No")</f>
        <v>Yes</v>
      </c>
      <c r="L745" t="str">
        <f>IFERROR(VLOOKUP(A745,Acoustics!Acoustic_PNs,2,0),"No")</f>
        <v>No</v>
      </c>
      <c r="M745" t="str">
        <f>IFERROR(VLOOKUP(A745,Electromagnetic!Electromagnetic_PNs,2,0),"No")</f>
        <v>No</v>
      </c>
      <c r="N745" t="str">
        <f>IFERROR(VLOOKUP(A745,Pizoelectric!Pizoelectic_PNs,2,0),"No")</f>
        <v>No</v>
      </c>
      <c r="O745">
        <v>2020</v>
      </c>
      <c r="P745">
        <v>2018</v>
      </c>
      <c r="Q745">
        <v>2015</v>
      </c>
      <c r="R745" s="1" t="s">
        <v>4411</v>
      </c>
      <c r="S745" t="s">
        <v>4410</v>
      </c>
    </row>
    <row r="746" spans="1:19" x14ac:dyDescent="0.3">
      <c r="A746" t="s">
        <v>787</v>
      </c>
      <c r="B746" t="s">
        <v>5612</v>
      </c>
      <c r="C746" t="s">
        <v>5613</v>
      </c>
      <c r="D746" t="str">
        <f>IFERROR(VLOOKUP(A746,'Assignee Cleaned'!Assignee_Cleanup_Robotics,2,0),"No")</f>
        <v>X DEVELOPMENT LLC</v>
      </c>
      <c r="E746" t="s">
        <v>6063</v>
      </c>
      <c r="F746" t="s">
        <v>5694</v>
      </c>
      <c r="G746" t="s">
        <v>5694</v>
      </c>
      <c r="H746" t="s">
        <v>5818</v>
      </c>
      <c r="I746" t="s">
        <v>5694</v>
      </c>
      <c r="J746" t="str">
        <f>IFERROR(VLOOKUP(A746,'General Sensing'!GeneralSensing_PNs,2,0),"No")</f>
        <v>Yes</v>
      </c>
      <c r="K746" t="str">
        <f>IFERROR(VLOOKUP(A746,'Optical Sensing'!Optical_PNs,2,0),"No")</f>
        <v>Yes</v>
      </c>
      <c r="L746" t="str">
        <f>IFERROR(VLOOKUP(A746,Acoustics!Acoustic_PNs,2,0),"No")</f>
        <v>No</v>
      </c>
      <c r="M746" t="str">
        <f>IFERROR(VLOOKUP(A746,Electromagnetic!Electromagnetic_PNs,2,0),"No")</f>
        <v>No</v>
      </c>
      <c r="N746" t="str">
        <f>IFERROR(VLOOKUP(A746,Pizoelectric!Pizoelectic_PNs,2,0),"No")</f>
        <v>No</v>
      </c>
      <c r="O746">
        <v>2020</v>
      </c>
      <c r="P746">
        <v>2019</v>
      </c>
      <c r="Q746">
        <v>2018</v>
      </c>
      <c r="R746" s="1" t="s">
        <v>4377</v>
      </c>
      <c r="S746" t="s">
        <v>4376</v>
      </c>
    </row>
    <row r="747" spans="1:19" x14ac:dyDescent="0.3">
      <c r="A747" t="s">
        <v>453</v>
      </c>
      <c r="B747" t="s">
        <v>5612</v>
      </c>
      <c r="C747" t="s">
        <v>5675</v>
      </c>
      <c r="D747" t="str">
        <f>IFERROR(VLOOKUP(A747,'Assignee Cleaned'!Assignee_Cleanup_Robotics,2,0),"No")</f>
        <v>X DEVELOPMENT LLC</v>
      </c>
      <c r="E747" t="s">
        <v>5817</v>
      </c>
      <c r="F747" t="s">
        <v>5694</v>
      </c>
      <c r="G747" t="s">
        <v>5694</v>
      </c>
      <c r="H747" t="s">
        <v>5818</v>
      </c>
      <c r="I747" t="s">
        <v>5694</v>
      </c>
      <c r="J747" t="str">
        <f>IFERROR(VLOOKUP(A747,'General Sensing'!GeneralSensing_PNs,2,0),"No")</f>
        <v>No</v>
      </c>
      <c r="K747" t="str">
        <f>IFERROR(VLOOKUP(A747,'Optical Sensing'!Optical_PNs,2,0),"No")</f>
        <v>Yes</v>
      </c>
      <c r="L747" t="str">
        <f>IFERROR(VLOOKUP(A747,Acoustics!Acoustic_PNs,2,0),"No")</f>
        <v>No</v>
      </c>
      <c r="M747" t="str">
        <f>IFERROR(VLOOKUP(A747,Electromagnetic!Electromagnetic_PNs,2,0),"No")</f>
        <v>No</v>
      </c>
      <c r="N747" t="str">
        <f>IFERROR(VLOOKUP(A747,Pizoelectric!Pizoelectic_PNs,2,0),"No")</f>
        <v>No</v>
      </c>
      <c r="O747">
        <v>2020</v>
      </c>
      <c r="P747">
        <v>2018</v>
      </c>
      <c r="Q747">
        <v>2015</v>
      </c>
      <c r="R747" s="1" t="s">
        <v>4036</v>
      </c>
      <c r="S747" t="s">
        <v>4035</v>
      </c>
    </row>
    <row r="748" spans="1:19" x14ac:dyDescent="0.3">
      <c r="A748" t="s">
        <v>126</v>
      </c>
      <c r="B748" t="s">
        <v>5612</v>
      </c>
      <c r="C748" t="s">
        <v>5613</v>
      </c>
      <c r="D748" t="str">
        <f>IFERROR(VLOOKUP(A748,'Assignee Cleaned'!Assignee_Cleanup_Robotics,2,0),"No")</f>
        <v>X DEVELOPMENT LLC</v>
      </c>
      <c r="E748" t="s">
        <v>6063</v>
      </c>
      <c r="F748" t="s">
        <v>5694</v>
      </c>
      <c r="G748" t="s">
        <v>5694</v>
      </c>
      <c r="H748" t="s">
        <v>5818</v>
      </c>
      <c r="I748" t="s">
        <v>5694</v>
      </c>
      <c r="J748" t="str">
        <f>IFERROR(VLOOKUP(A748,'General Sensing'!GeneralSensing_PNs,2,0),"No")</f>
        <v>Yes</v>
      </c>
      <c r="K748" t="str">
        <f>IFERROR(VLOOKUP(A748,'Optical Sensing'!Optical_PNs,2,0),"No")</f>
        <v>Yes</v>
      </c>
      <c r="L748" t="str">
        <f>IFERROR(VLOOKUP(A748,Acoustics!Acoustic_PNs,2,0),"No")</f>
        <v>No</v>
      </c>
      <c r="M748" t="str">
        <f>IFERROR(VLOOKUP(A748,Electromagnetic!Electromagnetic_PNs,2,0),"No")</f>
        <v>No</v>
      </c>
      <c r="N748" t="str">
        <f>IFERROR(VLOOKUP(A748,Pizoelectric!Pizoelectic_PNs,2,0),"No")</f>
        <v>No</v>
      </c>
      <c r="O748">
        <v>2020</v>
      </c>
      <c r="P748">
        <v>2020</v>
      </c>
      <c r="Q748">
        <v>2015</v>
      </c>
      <c r="R748" s="1" t="s">
        <v>3642</v>
      </c>
      <c r="S748" t="s">
        <v>3570</v>
      </c>
    </row>
    <row r="749" spans="1:19" x14ac:dyDescent="0.3">
      <c r="A749" t="s">
        <v>87</v>
      </c>
      <c r="B749" t="s">
        <v>5612</v>
      </c>
      <c r="C749" t="s">
        <v>5613</v>
      </c>
      <c r="D749" t="str">
        <f>IFERROR(VLOOKUP(A749,'Assignee Cleaned'!Assignee_Cleanup_Robotics,2,0),"No")</f>
        <v>X DEVELOPMENT LLC</v>
      </c>
      <c r="E749" t="s">
        <v>6063</v>
      </c>
      <c r="F749" t="s">
        <v>5694</v>
      </c>
      <c r="G749" t="s">
        <v>5694</v>
      </c>
      <c r="H749" t="s">
        <v>5818</v>
      </c>
      <c r="I749" t="s">
        <v>5694</v>
      </c>
      <c r="J749" t="str">
        <f>IFERROR(VLOOKUP(A749,'General Sensing'!GeneralSensing_PNs,2,0),"No")</f>
        <v>Yes</v>
      </c>
      <c r="K749" t="str">
        <f>IFERROR(VLOOKUP(A749,'Optical Sensing'!Optical_PNs,2,0),"No")</f>
        <v>Yes</v>
      </c>
      <c r="L749" t="str">
        <f>IFERROR(VLOOKUP(A749,Acoustics!Acoustic_PNs,2,0),"No")</f>
        <v>No</v>
      </c>
      <c r="M749" t="str">
        <f>IFERROR(VLOOKUP(A749,Electromagnetic!Electromagnetic_PNs,2,0),"No")</f>
        <v>Yes</v>
      </c>
      <c r="N749" t="str">
        <f>IFERROR(VLOOKUP(A749,Pizoelectric!Pizoelectic_PNs,2,0),"No")</f>
        <v>No</v>
      </c>
      <c r="O749">
        <v>2020</v>
      </c>
      <c r="P749">
        <v>2020</v>
      </c>
      <c r="Q749">
        <v>2019</v>
      </c>
      <c r="R749" s="1" t="s">
        <v>3590</v>
      </c>
      <c r="S749" t="s">
        <v>3589</v>
      </c>
    </row>
    <row r="750" spans="1:19" x14ac:dyDescent="0.3">
      <c r="A750" t="s">
        <v>89</v>
      </c>
      <c r="B750" t="s">
        <v>5612</v>
      </c>
      <c r="C750" t="s">
        <v>5613</v>
      </c>
      <c r="D750" t="str">
        <f>IFERROR(VLOOKUP(A750,'Assignee Cleaned'!Assignee_Cleanup_Robotics,2,0),"No")</f>
        <v>X DEVELOPMENT LLC</v>
      </c>
      <c r="E750" t="s">
        <v>6063</v>
      </c>
      <c r="F750" t="s">
        <v>5694</v>
      </c>
      <c r="G750" t="s">
        <v>5694</v>
      </c>
      <c r="H750" t="s">
        <v>5818</v>
      </c>
      <c r="I750" t="s">
        <v>5694</v>
      </c>
      <c r="J750" t="str">
        <f>IFERROR(VLOOKUP(A750,'General Sensing'!GeneralSensing_PNs,2,0),"No")</f>
        <v>Yes</v>
      </c>
      <c r="K750" t="str">
        <f>IFERROR(VLOOKUP(A750,'Optical Sensing'!Optical_PNs,2,0),"No")</f>
        <v>Yes</v>
      </c>
      <c r="L750" t="str">
        <f>IFERROR(VLOOKUP(A750,Acoustics!Acoustic_PNs,2,0),"No")</f>
        <v>No</v>
      </c>
      <c r="M750" t="str">
        <f>IFERROR(VLOOKUP(A750,Electromagnetic!Electromagnetic_PNs,2,0),"No")</f>
        <v>Yes</v>
      </c>
      <c r="N750" t="str">
        <f>IFERROR(VLOOKUP(A750,Pizoelectric!Pizoelectic_PNs,2,0),"No")</f>
        <v>No</v>
      </c>
      <c r="O750">
        <v>2020</v>
      </c>
      <c r="P750">
        <v>2019</v>
      </c>
      <c r="Q750">
        <v>2019</v>
      </c>
      <c r="R750" s="1" t="s">
        <v>3595</v>
      </c>
      <c r="S750" t="s">
        <v>3589</v>
      </c>
    </row>
    <row r="751" spans="1:19" x14ac:dyDescent="0.3">
      <c r="A751" t="s">
        <v>52</v>
      </c>
      <c r="B751" t="s">
        <v>5612</v>
      </c>
      <c r="C751" t="s">
        <v>5613</v>
      </c>
      <c r="D751" t="str">
        <f>IFERROR(VLOOKUP(A751,'Assignee Cleaned'!Assignee_Cleanup_Robotics,2,0),"No")</f>
        <v>X DEVELOPMENT LLC</v>
      </c>
      <c r="E751" t="s">
        <v>6063</v>
      </c>
      <c r="F751" t="s">
        <v>5694</v>
      </c>
      <c r="G751" t="s">
        <v>5694</v>
      </c>
      <c r="H751" t="s">
        <v>5818</v>
      </c>
      <c r="I751" t="s">
        <v>5694</v>
      </c>
      <c r="J751" t="str">
        <f>IFERROR(VLOOKUP(A751,'General Sensing'!GeneralSensing_PNs,2,0),"No")</f>
        <v>Yes</v>
      </c>
      <c r="K751" t="str">
        <f>IFERROR(VLOOKUP(A751,'Optical Sensing'!Optical_PNs,2,0),"No")</f>
        <v>Yes</v>
      </c>
      <c r="L751" t="str">
        <f>IFERROR(VLOOKUP(A751,Acoustics!Acoustic_PNs,2,0),"No")</f>
        <v>No</v>
      </c>
      <c r="M751" t="str">
        <f>IFERROR(VLOOKUP(A751,Electromagnetic!Electromagnetic_PNs,2,0),"No")</f>
        <v>No</v>
      </c>
      <c r="N751" t="str">
        <f>IFERROR(VLOOKUP(A751,Pizoelectric!Pizoelectic_PNs,2,0),"No")</f>
        <v>No</v>
      </c>
      <c r="O751">
        <v>2020</v>
      </c>
      <c r="P751">
        <v>2020</v>
      </c>
      <c r="Q751">
        <v>2017</v>
      </c>
      <c r="R751" s="1" t="s">
        <v>3541</v>
      </c>
      <c r="S751" t="s">
        <v>3540</v>
      </c>
    </row>
    <row r="752" spans="1:19" x14ac:dyDescent="0.3">
      <c r="A752" t="s">
        <v>3402</v>
      </c>
      <c r="B752" t="s">
        <v>5612</v>
      </c>
      <c r="C752" t="s">
        <v>5613</v>
      </c>
      <c r="D752" t="str">
        <f>IFERROR(VLOOKUP(A752,'Assignee Cleaned'!Assignee_Cleanup_Robotics,2,0),"No")</f>
        <v>X DEVELOPMENT LLC</v>
      </c>
      <c r="E752" t="s">
        <v>5693</v>
      </c>
      <c r="F752" t="s">
        <v>5694</v>
      </c>
      <c r="G752" t="s">
        <v>5697</v>
      </c>
      <c r="H752" t="s">
        <v>5695</v>
      </c>
      <c r="I752" t="s">
        <v>5696</v>
      </c>
      <c r="J752" t="str">
        <f>IFERROR(VLOOKUP(A752,'General Sensing'!GeneralSensing_PNs,2,0),"No")</f>
        <v>Yes</v>
      </c>
      <c r="K752" t="str">
        <f>IFERROR(VLOOKUP(A752,'Optical Sensing'!Optical_PNs,2,0),"No")</f>
        <v>Yes</v>
      </c>
      <c r="L752" t="str">
        <f>IFERROR(VLOOKUP(A752,Acoustics!Acoustic_PNs,2,0),"No")</f>
        <v>No</v>
      </c>
      <c r="M752" t="str">
        <f>IFERROR(VLOOKUP(A752,Electromagnetic!Electromagnetic_PNs,2,0),"No")</f>
        <v>No</v>
      </c>
      <c r="N752" t="str">
        <f>IFERROR(VLOOKUP(A752,Pizoelectric!Pizoelectic_PNs,2,0),"No")</f>
        <v>No</v>
      </c>
      <c r="O752">
        <v>2016</v>
      </c>
      <c r="P752">
        <v>2015</v>
      </c>
      <c r="Q752">
        <v>2013</v>
      </c>
      <c r="R752" s="1">
        <v>2016174667</v>
      </c>
      <c r="S752" t="s">
        <v>4461</v>
      </c>
    </row>
    <row r="753" spans="1:19" x14ac:dyDescent="0.3">
      <c r="A753" t="s">
        <v>3034</v>
      </c>
      <c r="B753" t="s">
        <v>5612</v>
      </c>
      <c r="C753" t="s">
        <v>5675</v>
      </c>
      <c r="D753" t="str">
        <f>IFERROR(VLOOKUP(A753,'Assignee Cleaned'!Assignee_Cleanup_Robotics,2,0),"No")</f>
        <v>X DEVELOPMENT LLC</v>
      </c>
      <c r="E753" t="s">
        <v>5693</v>
      </c>
      <c r="F753" t="s">
        <v>5694</v>
      </c>
      <c r="G753" t="s">
        <v>5697</v>
      </c>
      <c r="H753" t="s">
        <v>5853</v>
      </c>
      <c r="I753" t="s">
        <v>5696</v>
      </c>
      <c r="J753" t="str">
        <f>IFERROR(VLOOKUP(A753,'General Sensing'!GeneralSensing_PNs,2,0),"No")</f>
        <v>No</v>
      </c>
      <c r="K753" t="str">
        <f>IFERROR(VLOOKUP(A753,'Optical Sensing'!Optical_PNs,2,0),"No")</f>
        <v>Yes</v>
      </c>
      <c r="L753" t="str">
        <f>IFERROR(VLOOKUP(A753,Acoustics!Acoustic_PNs,2,0),"No")</f>
        <v>No</v>
      </c>
      <c r="M753" t="str">
        <f>IFERROR(VLOOKUP(A753,Electromagnetic!Electromagnetic_PNs,2,0),"No")</f>
        <v>No</v>
      </c>
      <c r="N753" t="str">
        <f>IFERROR(VLOOKUP(A753,Pizoelectric!Pizoelectic_PNs,2,0),"No")</f>
        <v>No</v>
      </c>
      <c r="O753">
        <v>2017</v>
      </c>
      <c r="P753">
        <v>2015</v>
      </c>
      <c r="Q753">
        <v>2013</v>
      </c>
      <c r="R753" s="1">
        <v>2017266469</v>
      </c>
      <c r="S753" t="s">
        <v>4461</v>
      </c>
    </row>
    <row r="754" spans="1:19" x14ac:dyDescent="0.3">
      <c r="A754" t="s">
        <v>3460</v>
      </c>
      <c r="B754" t="s">
        <v>5612</v>
      </c>
      <c r="C754" t="s">
        <v>5675</v>
      </c>
      <c r="D754" t="str">
        <f>IFERROR(VLOOKUP(A754,'Assignee Cleaned'!Assignee_Cleanup_Robotics,2,0),"No")</f>
        <v>X DEVELOPMENT LLC</v>
      </c>
      <c r="E754" t="s">
        <v>6574</v>
      </c>
      <c r="F754" t="s">
        <v>5694</v>
      </c>
      <c r="G754" t="s">
        <v>5697</v>
      </c>
      <c r="H754" t="s">
        <v>6575</v>
      </c>
      <c r="I754" t="s">
        <v>5696</v>
      </c>
      <c r="J754" t="str">
        <f>IFERROR(VLOOKUP(A754,'General Sensing'!GeneralSensing_PNs,2,0),"No")</f>
        <v>Yes</v>
      </c>
      <c r="K754" t="str">
        <f>IFERROR(VLOOKUP(A754,'Optical Sensing'!Optical_PNs,2,0),"No")</f>
        <v>Yes</v>
      </c>
      <c r="L754" t="str">
        <f>IFERROR(VLOOKUP(A754,Acoustics!Acoustic_PNs,2,0),"No")</f>
        <v>No</v>
      </c>
      <c r="M754" t="str">
        <f>IFERROR(VLOOKUP(A754,Electromagnetic!Electromagnetic_PNs,2,0),"No")</f>
        <v>No</v>
      </c>
      <c r="N754" t="str">
        <f>IFERROR(VLOOKUP(A754,Pizoelectric!Pizoelectic_PNs,2,0),"No")</f>
        <v>No</v>
      </c>
      <c r="O754">
        <v>2016</v>
      </c>
      <c r="P754">
        <v>2014</v>
      </c>
      <c r="Q754">
        <v>2013</v>
      </c>
      <c r="R754" s="1" t="s">
        <v>5590</v>
      </c>
      <c r="S754" t="s">
        <v>4461</v>
      </c>
    </row>
    <row r="755" spans="1:19" x14ac:dyDescent="0.3">
      <c r="A755" t="s">
        <v>3458</v>
      </c>
      <c r="B755" t="s">
        <v>5612</v>
      </c>
      <c r="C755" t="s">
        <v>5675</v>
      </c>
      <c r="D755" t="str">
        <f>IFERROR(VLOOKUP(A755,'Assignee Cleaned'!Assignee_Cleanup_Robotics,2,0),"No")</f>
        <v>X DEVELOPMENT LLC</v>
      </c>
      <c r="E755" t="s">
        <v>5693</v>
      </c>
      <c r="F755" t="s">
        <v>5694</v>
      </c>
      <c r="G755" t="s">
        <v>5697</v>
      </c>
      <c r="H755" t="s">
        <v>5853</v>
      </c>
      <c r="I755" t="s">
        <v>5696</v>
      </c>
      <c r="J755" t="str">
        <f>IFERROR(VLOOKUP(A755,'General Sensing'!GeneralSensing_PNs,2,0),"No")</f>
        <v>No</v>
      </c>
      <c r="K755" t="str">
        <f>IFERROR(VLOOKUP(A755,'Optical Sensing'!Optical_PNs,2,0),"No")</f>
        <v>Yes</v>
      </c>
      <c r="L755" t="str">
        <f>IFERROR(VLOOKUP(A755,Acoustics!Acoustic_PNs,2,0),"No")</f>
        <v>No</v>
      </c>
      <c r="M755" t="str">
        <f>IFERROR(VLOOKUP(A755,Electromagnetic!Electromagnetic_PNs,2,0),"No")</f>
        <v>No</v>
      </c>
      <c r="N755" t="str">
        <f>IFERROR(VLOOKUP(A755,Pizoelectric!Pizoelectic_PNs,2,0),"No")</f>
        <v>No</v>
      </c>
      <c r="O755">
        <v>2016</v>
      </c>
      <c r="P755">
        <v>2014</v>
      </c>
      <c r="Q755">
        <v>2013</v>
      </c>
      <c r="R755" s="1" t="s">
        <v>5589</v>
      </c>
      <c r="S755" t="s">
        <v>4461</v>
      </c>
    </row>
    <row r="756" spans="1:19" x14ac:dyDescent="0.3">
      <c r="A756" t="s">
        <v>3454</v>
      </c>
      <c r="B756" t="s">
        <v>5612</v>
      </c>
      <c r="C756" t="s">
        <v>5675</v>
      </c>
      <c r="D756" t="str">
        <f>IFERROR(VLOOKUP(A756,'Assignee Cleaned'!Assignee_Cleanup_Robotics,2,0),"No")</f>
        <v>X DEVELOPMENT LLC</v>
      </c>
      <c r="E756" t="s">
        <v>5693</v>
      </c>
      <c r="F756" t="s">
        <v>5694</v>
      </c>
      <c r="G756" t="s">
        <v>5697</v>
      </c>
      <c r="H756" t="s">
        <v>5853</v>
      </c>
      <c r="I756" t="s">
        <v>5696</v>
      </c>
      <c r="J756" t="str">
        <f>IFERROR(VLOOKUP(A756,'General Sensing'!GeneralSensing_PNs,2,0),"No")</f>
        <v>No</v>
      </c>
      <c r="K756" t="str">
        <f>IFERROR(VLOOKUP(A756,'Optical Sensing'!Optical_PNs,2,0),"No")</f>
        <v>Yes</v>
      </c>
      <c r="L756" t="str">
        <f>IFERROR(VLOOKUP(A756,Acoustics!Acoustic_PNs,2,0),"No")</f>
        <v>No</v>
      </c>
      <c r="M756" t="str">
        <f>IFERROR(VLOOKUP(A756,Electromagnetic!Electromagnetic_PNs,2,0),"No")</f>
        <v>No</v>
      </c>
      <c r="N756" t="str">
        <f>IFERROR(VLOOKUP(A756,Pizoelectric!Pizoelectic_PNs,2,0),"No")</f>
        <v>No</v>
      </c>
      <c r="O756">
        <v>2016</v>
      </c>
      <c r="P756">
        <v>2014</v>
      </c>
      <c r="Q756">
        <v>2013</v>
      </c>
      <c r="R756" s="1" t="s">
        <v>5587</v>
      </c>
      <c r="S756" t="s">
        <v>4461</v>
      </c>
    </row>
    <row r="757" spans="1:19" x14ac:dyDescent="0.3">
      <c r="A757" t="s">
        <v>3399</v>
      </c>
      <c r="B757" t="s">
        <v>5612</v>
      </c>
      <c r="C757" t="s">
        <v>5613</v>
      </c>
      <c r="D757" t="str">
        <f>IFERROR(VLOOKUP(A757,'Assignee Cleaned'!Assignee_Cleanup_Robotics,2,0),"No")</f>
        <v>X DEVELOPMENT LLC</v>
      </c>
      <c r="E757" t="s">
        <v>5693</v>
      </c>
      <c r="F757" t="s">
        <v>5694</v>
      </c>
      <c r="G757" t="s">
        <v>5697</v>
      </c>
      <c r="H757" t="s">
        <v>5853</v>
      </c>
      <c r="I757" t="s">
        <v>5696</v>
      </c>
      <c r="J757" t="str">
        <f>IFERROR(VLOOKUP(A757,'General Sensing'!GeneralSensing_PNs,2,0),"No")</f>
        <v>Yes</v>
      </c>
      <c r="K757" t="str">
        <f>IFERROR(VLOOKUP(A757,'Optical Sensing'!Optical_PNs,2,0),"No")</f>
        <v>Yes</v>
      </c>
      <c r="L757" t="str">
        <f>IFERROR(VLOOKUP(A757,Acoustics!Acoustic_PNs,2,0),"No")</f>
        <v>No</v>
      </c>
      <c r="M757" t="str">
        <f>IFERROR(VLOOKUP(A757,Electromagnetic!Electromagnetic_PNs,2,0),"No")</f>
        <v>No</v>
      </c>
      <c r="N757" t="str">
        <f>IFERROR(VLOOKUP(A757,Pizoelectric!Pizoelectic_PNs,2,0),"No")</f>
        <v>No</v>
      </c>
      <c r="O757">
        <v>2016</v>
      </c>
      <c r="P757">
        <v>2015</v>
      </c>
      <c r="Q757">
        <v>2013</v>
      </c>
      <c r="R757" s="1" t="s">
        <v>5438</v>
      </c>
      <c r="S757" t="s">
        <v>4461</v>
      </c>
    </row>
    <row r="758" spans="1:19" x14ac:dyDescent="0.3">
      <c r="A758" t="s">
        <v>3377</v>
      </c>
      <c r="B758" t="s">
        <v>5612</v>
      </c>
      <c r="C758" t="s">
        <v>5675</v>
      </c>
      <c r="D758" t="str">
        <f>IFERROR(VLOOKUP(A758,'Assignee Cleaned'!Assignee_Cleanup_Robotics,2,0),"No")</f>
        <v>X DEVELOPMENT LLC</v>
      </c>
      <c r="E758" t="s">
        <v>5693</v>
      </c>
      <c r="F758" t="s">
        <v>5694</v>
      </c>
      <c r="G758" t="s">
        <v>5697</v>
      </c>
      <c r="H758" t="s">
        <v>5853</v>
      </c>
      <c r="I758" t="s">
        <v>5696</v>
      </c>
      <c r="J758" t="str">
        <f>IFERROR(VLOOKUP(A758,'General Sensing'!GeneralSensing_PNs,2,0),"No")</f>
        <v>No</v>
      </c>
      <c r="K758" t="str">
        <f>IFERROR(VLOOKUP(A758,'Optical Sensing'!Optical_PNs,2,0),"No")</f>
        <v>Yes</v>
      </c>
      <c r="L758" t="str">
        <f>IFERROR(VLOOKUP(A758,Acoustics!Acoustic_PNs,2,0),"No")</f>
        <v>No</v>
      </c>
      <c r="M758" t="str">
        <f>IFERROR(VLOOKUP(A758,Electromagnetic!Electromagnetic_PNs,2,0),"No")</f>
        <v>No</v>
      </c>
      <c r="N758" t="str">
        <f>IFERROR(VLOOKUP(A758,Pizoelectric!Pizoelectic_PNs,2,0),"No")</f>
        <v>No</v>
      </c>
      <c r="O758">
        <v>2016</v>
      </c>
      <c r="P758">
        <v>2014</v>
      </c>
      <c r="Q758">
        <v>2013</v>
      </c>
      <c r="R758" s="1" t="s">
        <v>5553</v>
      </c>
      <c r="S758" t="s">
        <v>4461</v>
      </c>
    </row>
    <row r="759" spans="1:19" x14ac:dyDescent="0.3">
      <c r="A759" t="s">
        <v>3313</v>
      </c>
      <c r="B759" t="s">
        <v>5612</v>
      </c>
      <c r="C759" t="s">
        <v>5675</v>
      </c>
      <c r="D759" t="str">
        <f>IFERROR(VLOOKUP(A759,'Assignee Cleaned'!Assignee_Cleanup_Robotics,2,0),"No")</f>
        <v>X DEVELOPMENT LLC</v>
      </c>
      <c r="E759" t="s">
        <v>5693</v>
      </c>
      <c r="F759" t="s">
        <v>5694</v>
      </c>
      <c r="G759" t="s">
        <v>5697</v>
      </c>
      <c r="H759" t="s">
        <v>5853</v>
      </c>
      <c r="I759" t="s">
        <v>5696</v>
      </c>
      <c r="J759" t="str">
        <f>IFERROR(VLOOKUP(A759,'General Sensing'!GeneralSensing_PNs,2,0),"No")</f>
        <v>No</v>
      </c>
      <c r="K759" t="str">
        <f>IFERROR(VLOOKUP(A759,'Optical Sensing'!Optical_PNs,2,0),"No")</f>
        <v>Yes</v>
      </c>
      <c r="L759" t="str">
        <f>IFERROR(VLOOKUP(A759,Acoustics!Acoustic_PNs,2,0),"No")</f>
        <v>No</v>
      </c>
      <c r="M759" t="str">
        <f>IFERROR(VLOOKUP(A759,Electromagnetic!Electromagnetic_PNs,2,0),"No")</f>
        <v>No</v>
      </c>
      <c r="N759" t="str">
        <f>IFERROR(VLOOKUP(A759,Pizoelectric!Pizoelectic_PNs,2,0),"No")</f>
        <v>No</v>
      </c>
      <c r="O759">
        <v>2016</v>
      </c>
      <c r="P759">
        <v>2014</v>
      </c>
      <c r="Q759">
        <v>2013</v>
      </c>
      <c r="R759" s="1" t="s">
        <v>5536</v>
      </c>
      <c r="S759" t="s">
        <v>4461</v>
      </c>
    </row>
    <row r="760" spans="1:19" x14ac:dyDescent="0.3">
      <c r="A760" t="s">
        <v>3250</v>
      </c>
      <c r="B760" t="s">
        <v>5612</v>
      </c>
      <c r="C760" t="s">
        <v>5613</v>
      </c>
      <c r="D760" t="str">
        <f>IFERROR(VLOOKUP(A760,'Assignee Cleaned'!Assignee_Cleanup_Robotics,2,0),"No")</f>
        <v>X DEVELOPMENT LLC</v>
      </c>
      <c r="E760" t="s">
        <v>5693</v>
      </c>
      <c r="F760" t="s">
        <v>5694</v>
      </c>
      <c r="G760" t="s">
        <v>5697</v>
      </c>
      <c r="H760" t="s">
        <v>5853</v>
      </c>
      <c r="I760" t="s">
        <v>5696</v>
      </c>
      <c r="J760" t="str">
        <f>IFERROR(VLOOKUP(A760,'General Sensing'!GeneralSensing_PNs,2,0),"No")</f>
        <v>No</v>
      </c>
      <c r="K760" t="str">
        <f>IFERROR(VLOOKUP(A760,'Optical Sensing'!Optical_PNs,2,0),"No")</f>
        <v>Yes</v>
      </c>
      <c r="L760" t="str">
        <f>IFERROR(VLOOKUP(A760,Acoustics!Acoustic_PNs,2,0),"No")</f>
        <v>No</v>
      </c>
      <c r="M760" t="str">
        <f>IFERROR(VLOOKUP(A760,Electromagnetic!Electromagnetic_PNs,2,0),"No")</f>
        <v>No</v>
      </c>
      <c r="N760" t="str">
        <f>IFERROR(VLOOKUP(A760,Pizoelectric!Pizoelectic_PNs,2,0),"No")</f>
        <v>No</v>
      </c>
      <c r="O760">
        <v>2016</v>
      </c>
      <c r="P760">
        <v>2016</v>
      </c>
      <c r="Q760">
        <v>2013</v>
      </c>
      <c r="R760" s="1" t="s">
        <v>5499</v>
      </c>
      <c r="S760" t="s">
        <v>4461</v>
      </c>
    </row>
    <row r="761" spans="1:19" x14ac:dyDescent="0.3">
      <c r="A761" t="s">
        <v>2918</v>
      </c>
      <c r="B761" t="s">
        <v>5612</v>
      </c>
      <c r="C761" t="s">
        <v>5675</v>
      </c>
      <c r="D761" t="str">
        <f>IFERROR(VLOOKUP(A761,'Assignee Cleaned'!Assignee_Cleanup_Robotics,2,0),"No")</f>
        <v>X DEVELOPMENT LLC</v>
      </c>
      <c r="E761" t="s">
        <v>6788</v>
      </c>
      <c r="F761" t="s">
        <v>5694</v>
      </c>
      <c r="G761" t="s">
        <v>5697</v>
      </c>
      <c r="H761" t="s">
        <v>5720</v>
      </c>
      <c r="I761" t="s">
        <v>5696</v>
      </c>
      <c r="J761" t="str">
        <f>IFERROR(VLOOKUP(A761,'General Sensing'!GeneralSensing_PNs,2,0),"No")</f>
        <v>No</v>
      </c>
      <c r="K761" t="str">
        <f>IFERROR(VLOOKUP(A761,'Optical Sensing'!Optical_PNs,2,0),"No")</f>
        <v>Yes</v>
      </c>
      <c r="L761" t="str">
        <f>IFERROR(VLOOKUP(A761,Acoustics!Acoustic_PNs,2,0),"No")</f>
        <v>No</v>
      </c>
      <c r="M761" t="str">
        <f>IFERROR(VLOOKUP(A761,Electromagnetic!Electromagnetic_PNs,2,0),"No")</f>
        <v>No</v>
      </c>
      <c r="N761" t="str">
        <f>IFERROR(VLOOKUP(A761,Pizoelectric!Pizoelectic_PNs,2,0),"No")</f>
        <v>No</v>
      </c>
      <c r="O761">
        <v>2017</v>
      </c>
      <c r="P761">
        <v>2015</v>
      </c>
      <c r="Q761">
        <v>2013</v>
      </c>
      <c r="R761" s="1" t="s">
        <v>5399</v>
      </c>
      <c r="S761" t="s">
        <v>4461</v>
      </c>
    </row>
    <row r="762" spans="1:19" x14ac:dyDescent="0.3">
      <c r="A762" t="s">
        <v>900</v>
      </c>
      <c r="B762" t="s">
        <v>5612</v>
      </c>
      <c r="C762" t="s">
        <v>5613</v>
      </c>
      <c r="D762" t="str">
        <f>IFERROR(VLOOKUP(A762,'Assignee Cleaned'!Assignee_Cleanup_Robotics,2,0),"No")</f>
        <v>KINPO ELECTRONICS INC</v>
      </c>
      <c r="E762" t="s">
        <v>7361</v>
      </c>
      <c r="F762" t="s">
        <v>7362</v>
      </c>
      <c r="G762" t="s">
        <v>7363</v>
      </c>
      <c r="H762" t="s">
        <v>7363</v>
      </c>
      <c r="I762" t="s">
        <v>7364</v>
      </c>
      <c r="J762" t="str">
        <f>IFERROR(VLOOKUP(A762,'General Sensing'!GeneralSensing_PNs,2,0),"No")</f>
        <v>No</v>
      </c>
      <c r="K762" t="str">
        <f>IFERROR(VLOOKUP(A762,'Optical Sensing'!Optical_PNs,2,0),"No")</f>
        <v>Yes</v>
      </c>
      <c r="L762" t="str">
        <f>IFERROR(VLOOKUP(A762,Acoustics!Acoustic_PNs,2,0),"No")</f>
        <v>No</v>
      </c>
      <c r="M762" t="str">
        <f>IFERROR(VLOOKUP(A762,Electromagnetic!Electromagnetic_PNs,2,0),"No")</f>
        <v>No</v>
      </c>
      <c r="N762" t="str">
        <f>IFERROR(VLOOKUP(A762,Pizoelectric!Pizoelectic_PNs,2,0),"No")</f>
        <v>No</v>
      </c>
      <c r="O762">
        <v>2020</v>
      </c>
      <c r="P762">
        <v>2019</v>
      </c>
      <c r="Q762">
        <v>2018</v>
      </c>
      <c r="R762" s="1" t="s">
        <v>3661</v>
      </c>
      <c r="S762" t="s">
        <v>3660</v>
      </c>
    </row>
    <row r="763" spans="1:19" x14ac:dyDescent="0.3">
      <c r="A763" t="s">
        <v>3132</v>
      </c>
      <c r="B763" t="s">
        <v>5612</v>
      </c>
      <c r="C763" t="s">
        <v>5613</v>
      </c>
      <c r="D763" t="str">
        <f>IFERROR(VLOOKUP(A763,'Assignee Cleaned'!Assignee_Cleanup_Robotics,2,0),"No")</f>
        <v>YAN C</v>
      </c>
      <c r="E763" t="s">
        <v>5824</v>
      </c>
      <c r="F763" t="s">
        <v>5825</v>
      </c>
      <c r="G763" t="s">
        <v>5826</v>
      </c>
      <c r="H763" t="s">
        <v>5826</v>
      </c>
      <c r="I763" t="s">
        <v>5827</v>
      </c>
      <c r="J763" t="str">
        <f>IFERROR(VLOOKUP(A763,'General Sensing'!GeneralSensing_PNs,2,0),"No")</f>
        <v>Yes</v>
      </c>
      <c r="K763" t="str">
        <f>IFERROR(VLOOKUP(A763,'Optical Sensing'!Optical_PNs,2,0),"No")</f>
        <v>No</v>
      </c>
      <c r="L763" t="str">
        <f>IFERROR(VLOOKUP(A763,Acoustics!Acoustic_PNs,2,0),"No")</f>
        <v>No</v>
      </c>
      <c r="M763" t="str">
        <f>IFERROR(VLOOKUP(A763,Electromagnetic!Electromagnetic_PNs,2,0),"No")</f>
        <v>Yes</v>
      </c>
      <c r="N763" t="str">
        <f>IFERROR(VLOOKUP(A763,Pizoelectric!Pizoelectic_PNs,2,0),"No")</f>
        <v>No</v>
      </c>
      <c r="O763">
        <v>2017</v>
      </c>
      <c r="P763">
        <v>2015</v>
      </c>
      <c r="Q763">
        <v>2015</v>
      </c>
      <c r="R763" s="1">
        <v>2017087469</v>
      </c>
      <c r="S763" t="s">
        <v>5465</v>
      </c>
    </row>
    <row r="764" spans="1:19" x14ac:dyDescent="0.3">
      <c r="A764" t="s">
        <v>556</v>
      </c>
      <c r="B764" t="s">
        <v>5612</v>
      </c>
      <c r="C764" t="s">
        <v>5613</v>
      </c>
      <c r="D764" t="str">
        <f>IFERROR(VLOOKUP(A764,'Assignee Cleaned'!Assignee_Cleanup_Robotics,2,0),"No")</f>
        <v>YAN J</v>
      </c>
      <c r="E764" t="s">
        <v>5824</v>
      </c>
      <c r="F764" t="s">
        <v>5825</v>
      </c>
      <c r="G764" t="s">
        <v>7458</v>
      </c>
      <c r="H764" t="s">
        <v>7458</v>
      </c>
      <c r="I764" t="s">
        <v>5827</v>
      </c>
      <c r="J764" t="str">
        <f>IFERROR(VLOOKUP(A764,'General Sensing'!GeneralSensing_PNs,2,0),"No")</f>
        <v>Yes</v>
      </c>
      <c r="K764" t="str">
        <f>IFERROR(VLOOKUP(A764,'Optical Sensing'!Optical_PNs,2,0),"No")</f>
        <v>No</v>
      </c>
      <c r="L764" t="str">
        <f>IFERROR(VLOOKUP(A764,Acoustics!Acoustic_PNs,2,0),"No")</f>
        <v>No</v>
      </c>
      <c r="M764" t="str">
        <f>IFERROR(VLOOKUP(A764,Electromagnetic!Electromagnetic_PNs,2,0),"No")</f>
        <v>Yes</v>
      </c>
      <c r="N764" t="str">
        <f>IFERROR(VLOOKUP(A764,Pizoelectric!Pizoelectic_PNs,2,0),"No")</f>
        <v>No</v>
      </c>
      <c r="O764">
        <v>2020</v>
      </c>
      <c r="P764">
        <v>2019</v>
      </c>
      <c r="Q764">
        <v>2018</v>
      </c>
      <c r="R764" s="1" t="s">
        <v>4152</v>
      </c>
      <c r="S764" t="s">
        <v>4151</v>
      </c>
    </row>
    <row r="765" spans="1:19" x14ac:dyDescent="0.3">
      <c r="A765" t="s">
        <v>2501</v>
      </c>
      <c r="B765" t="s">
        <v>5612</v>
      </c>
      <c r="C765" t="s">
        <v>5613</v>
      </c>
      <c r="D765" t="str">
        <f>IFERROR(VLOOKUP(A765,'Assignee Cleaned'!Assignee_Cleanup_Robotics,2,0),"No")</f>
        <v>YANG B</v>
      </c>
      <c r="E765" t="s">
        <v>6002</v>
      </c>
      <c r="F765" t="s">
        <v>6003</v>
      </c>
      <c r="G765" t="s">
        <v>6004</v>
      </c>
      <c r="H765" t="s">
        <v>6004</v>
      </c>
      <c r="I765" t="s">
        <v>6005</v>
      </c>
      <c r="J765" t="str">
        <f>IFERROR(VLOOKUP(A765,'General Sensing'!GeneralSensing_PNs,2,0),"No")</f>
        <v>Yes</v>
      </c>
      <c r="K765" t="str">
        <f>IFERROR(VLOOKUP(A765,'Optical Sensing'!Optical_PNs,2,0),"No")</f>
        <v>Yes</v>
      </c>
      <c r="L765" t="str">
        <f>IFERROR(VLOOKUP(A765,Acoustics!Acoustic_PNs,2,0),"No")</f>
        <v>No</v>
      </c>
      <c r="M765" t="str">
        <f>IFERROR(VLOOKUP(A765,Electromagnetic!Electromagnetic_PNs,2,0),"No")</f>
        <v>No</v>
      </c>
      <c r="N765" t="str">
        <f>IFERROR(VLOOKUP(A765,Pizoelectric!Pizoelectic_PNs,2,0),"No")</f>
        <v>No</v>
      </c>
      <c r="O765">
        <v>2018</v>
      </c>
      <c r="P765">
        <v>2017</v>
      </c>
      <c r="Q765">
        <v>2016</v>
      </c>
      <c r="R765" s="1">
        <v>2018299658</v>
      </c>
      <c r="S765" t="s">
        <v>5259</v>
      </c>
    </row>
    <row r="766" spans="1:19" x14ac:dyDescent="0.3">
      <c r="A766" t="s">
        <v>435</v>
      </c>
      <c r="B766" t="s">
        <v>5612</v>
      </c>
      <c r="C766" t="s">
        <v>5613</v>
      </c>
      <c r="D766" t="str">
        <f>IFERROR(VLOOKUP(A766,'Assignee Cleaned'!Assignee_Cleanup_Robotics,2,0),"No")</f>
        <v>YASKAWA ELECTRIC CORP.</v>
      </c>
      <c r="E766" t="s">
        <v>7494</v>
      </c>
      <c r="F766" t="s">
        <v>7495</v>
      </c>
      <c r="G766" t="s">
        <v>5700</v>
      </c>
      <c r="H766" t="s">
        <v>6889</v>
      </c>
      <c r="I766" t="s">
        <v>5700</v>
      </c>
      <c r="J766" t="str">
        <f>IFERROR(VLOOKUP(A766,'General Sensing'!GeneralSensing_PNs,2,0),"No")</f>
        <v>No</v>
      </c>
      <c r="K766" t="str">
        <f>IFERROR(VLOOKUP(A766,'Optical Sensing'!Optical_PNs,2,0),"No")</f>
        <v>Yes</v>
      </c>
      <c r="L766" t="str">
        <f>IFERROR(VLOOKUP(A766,Acoustics!Acoustic_PNs,2,0),"No")</f>
        <v>No</v>
      </c>
      <c r="M766" t="str">
        <f>IFERROR(VLOOKUP(A766,Electromagnetic!Electromagnetic_PNs,2,0),"No")</f>
        <v>No</v>
      </c>
      <c r="N766" t="str">
        <f>IFERROR(VLOOKUP(A766,Pizoelectric!Pizoelectic_PNs,2,0),"No")</f>
        <v>No</v>
      </c>
      <c r="O766">
        <v>2020</v>
      </c>
      <c r="P766">
        <v>2020</v>
      </c>
      <c r="Q766">
        <v>2019</v>
      </c>
      <c r="R766" s="1" t="s">
        <v>4014</v>
      </c>
      <c r="S766" t="s">
        <v>4013</v>
      </c>
    </row>
    <row r="767" spans="1:19" x14ac:dyDescent="0.3">
      <c r="A767" t="s">
        <v>2662</v>
      </c>
      <c r="B767" t="s">
        <v>5612</v>
      </c>
      <c r="C767" t="s">
        <v>5613</v>
      </c>
      <c r="D767" t="str">
        <f>IFERROR(VLOOKUP(A767,'Assignee Cleaned'!Assignee_Cleanup_Robotics,2,0),"No")</f>
        <v>YASKAWA ELECTRIC CORP.</v>
      </c>
      <c r="E767" t="s">
        <v>6739</v>
      </c>
      <c r="F767" t="s">
        <v>6888</v>
      </c>
      <c r="G767" t="s">
        <v>5700</v>
      </c>
      <c r="H767" t="s">
        <v>6889</v>
      </c>
      <c r="I767" t="s">
        <v>5700</v>
      </c>
      <c r="J767" t="str">
        <f>IFERROR(VLOOKUP(A767,'General Sensing'!GeneralSensing_PNs,2,0),"No")</f>
        <v>Yes</v>
      </c>
      <c r="K767" t="str">
        <f>IFERROR(VLOOKUP(A767,'Optical Sensing'!Optical_PNs,2,0),"No")</f>
        <v>Yes</v>
      </c>
      <c r="L767" t="str">
        <f>IFERROR(VLOOKUP(A767,Acoustics!Acoustic_PNs,2,0),"No")</f>
        <v>No</v>
      </c>
      <c r="M767" t="str">
        <f>IFERROR(VLOOKUP(A767,Electromagnetic!Electromagnetic_PNs,2,0),"No")</f>
        <v>No</v>
      </c>
      <c r="N767" t="str">
        <f>IFERROR(VLOOKUP(A767,Pizoelectric!Pizoelectic_PNs,2,0),"No")</f>
        <v>No</v>
      </c>
      <c r="O767">
        <v>2018</v>
      </c>
      <c r="P767">
        <v>2017</v>
      </c>
      <c r="Q767">
        <v>2016</v>
      </c>
      <c r="R767" s="1" t="s">
        <v>4485</v>
      </c>
      <c r="S767" t="s">
        <v>4484</v>
      </c>
    </row>
    <row r="768" spans="1:19" x14ac:dyDescent="0.3">
      <c r="A768" t="s">
        <v>3357</v>
      </c>
      <c r="B768" t="s">
        <v>5612</v>
      </c>
      <c r="C768" t="s">
        <v>5613</v>
      </c>
      <c r="D768" t="str">
        <f>IFERROR(VLOOKUP(A768,'Assignee Cleaned'!Assignee_Cleanup_Robotics,2,0),"No")</f>
        <v>YUDOSTAR CO LTD</v>
      </c>
      <c r="E768" t="s">
        <v>6626</v>
      </c>
      <c r="F768" t="s">
        <v>6627</v>
      </c>
      <c r="G768" t="s">
        <v>6629</v>
      </c>
      <c r="H768" t="s">
        <v>6628</v>
      </c>
      <c r="I768" t="s">
        <v>6629</v>
      </c>
      <c r="J768" t="str">
        <f>IFERROR(VLOOKUP(A768,'General Sensing'!GeneralSensing_PNs,2,0),"No")</f>
        <v>Yes</v>
      </c>
      <c r="K768" t="str">
        <f>IFERROR(VLOOKUP(A768,'Optical Sensing'!Optical_PNs,2,0),"No")</f>
        <v>Yes</v>
      </c>
      <c r="L768" t="str">
        <f>IFERROR(VLOOKUP(A768,Acoustics!Acoustic_PNs,2,0),"No")</f>
        <v>No</v>
      </c>
      <c r="M768" t="str">
        <f>IFERROR(VLOOKUP(A768,Electromagnetic!Electromagnetic_PNs,2,0),"No")</f>
        <v>No</v>
      </c>
      <c r="N768" t="str">
        <f>IFERROR(VLOOKUP(A768,Pizoelectric!Pizoelectic_PNs,2,0),"No")</f>
        <v>No</v>
      </c>
      <c r="O768">
        <v>2016</v>
      </c>
      <c r="P768">
        <v>2015</v>
      </c>
      <c r="Q768">
        <v>2014</v>
      </c>
      <c r="R768" s="1" t="s">
        <v>5549</v>
      </c>
      <c r="S768" t="s">
        <v>5548</v>
      </c>
    </row>
    <row r="769" spans="1:19" x14ac:dyDescent="0.3">
      <c r="A769" t="s">
        <v>2977</v>
      </c>
      <c r="B769" t="s">
        <v>5612</v>
      </c>
      <c r="C769" t="s">
        <v>5613</v>
      </c>
      <c r="D769" t="str">
        <f>IFERROR(VLOOKUP(A769,'Assignee Cleaned'!Assignee_Cleanup_Robotics,2,0),"No")</f>
        <v>YUJIN ROBOT CO LTD</v>
      </c>
      <c r="E769" t="s">
        <v>6565</v>
      </c>
      <c r="F769" t="s">
        <v>6566</v>
      </c>
      <c r="G769" t="s">
        <v>6567</v>
      </c>
      <c r="H769" t="s">
        <v>6567</v>
      </c>
      <c r="I769" t="s">
        <v>6567</v>
      </c>
      <c r="J769" t="str">
        <f>IFERROR(VLOOKUP(A769,'General Sensing'!GeneralSensing_PNs,2,0),"No")</f>
        <v>Yes</v>
      </c>
      <c r="K769" t="str">
        <f>IFERROR(VLOOKUP(A769,'Optical Sensing'!Optical_PNs,2,0),"No")</f>
        <v>Yes</v>
      </c>
      <c r="L769" t="str">
        <f>IFERROR(VLOOKUP(A769,Acoustics!Acoustic_PNs,2,0),"No")</f>
        <v>No</v>
      </c>
      <c r="M769" t="str">
        <f>IFERROR(VLOOKUP(A769,Electromagnetic!Electromagnetic_PNs,2,0),"No")</f>
        <v>No</v>
      </c>
      <c r="N769" t="str">
        <f>IFERROR(VLOOKUP(A769,Pizoelectric!Pizoelectic_PNs,2,0),"No")</f>
        <v>No</v>
      </c>
      <c r="O769">
        <v>2017</v>
      </c>
      <c r="P769">
        <v>2016</v>
      </c>
      <c r="Q769">
        <v>2014</v>
      </c>
      <c r="R769" s="1" t="s">
        <v>4849</v>
      </c>
      <c r="S769" t="s">
        <v>4848</v>
      </c>
    </row>
    <row r="770" spans="1:19" x14ac:dyDescent="0.3">
      <c r="A770" t="s">
        <v>2667</v>
      </c>
      <c r="B770" t="s">
        <v>5612</v>
      </c>
      <c r="C770" t="s">
        <v>5643</v>
      </c>
      <c r="D770" t="str">
        <f>IFERROR(VLOOKUP(A770,'Assignee Cleaned'!Assignee_Cleanup_Robotics,2,0),"No")</f>
        <v>RECOGNITION ROBOTICS INC</v>
      </c>
      <c r="E770" t="s">
        <v>6537</v>
      </c>
      <c r="F770" t="s">
        <v>6538</v>
      </c>
      <c r="G770" t="s">
        <v>6539</v>
      </c>
      <c r="H770" t="s">
        <v>6539</v>
      </c>
      <c r="I770" t="s">
        <v>6539</v>
      </c>
      <c r="J770" t="str">
        <f>IFERROR(VLOOKUP(A770,'General Sensing'!GeneralSensing_PNs,2,0),"No")</f>
        <v>Yes</v>
      </c>
      <c r="K770" t="str">
        <f>IFERROR(VLOOKUP(A770,'Optical Sensing'!Optical_PNs,2,0),"No")</f>
        <v>Yes</v>
      </c>
      <c r="L770" t="str">
        <f>IFERROR(VLOOKUP(A770,Acoustics!Acoustic_PNs,2,0),"No")</f>
        <v>No</v>
      </c>
      <c r="M770" t="str">
        <f>IFERROR(VLOOKUP(A770,Electromagnetic!Electromagnetic_PNs,2,0),"No")</f>
        <v>No</v>
      </c>
      <c r="N770" t="str">
        <f>IFERROR(VLOOKUP(A770,Pizoelectric!Pizoelectic_PNs,2,0),"No")</f>
        <v>No</v>
      </c>
      <c r="O770">
        <v>2018</v>
      </c>
      <c r="P770">
        <v>2015</v>
      </c>
      <c r="Q770">
        <v>2012</v>
      </c>
      <c r="R770" s="1" t="s">
        <v>5320</v>
      </c>
      <c r="S770" t="s">
        <v>5319</v>
      </c>
    </row>
    <row r="771" spans="1:19" x14ac:dyDescent="0.3">
      <c r="A771" t="s">
        <v>683</v>
      </c>
      <c r="B771" t="s">
        <v>5612</v>
      </c>
      <c r="C771" t="s">
        <v>5613</v>
      </c>
      <c r="D771" t="str">
        <f>IFERROR(VLOOKUP(A771,'Assignee Cleaned'!Assignee_Cleanup_Robotics,2,0),"No")</f>
        <v>ZEBRA TECHNOLOGIES CORP.</v>
      </c>
      <c r="E771" t="s">
        <v>6273</v>
      </c>
      <c r="F771" t="s">
        <v>6274</v>
      </c>
      <c r="G771" t="s">
        <v>6279</v>
      </c>
      <c r="H771" t="s">
        <v>6278</v>
      </c>
      <c r="I771" t="s">
        <v>6279</v>
      </c>
      <c r="J771" t="str">
        <f>IFERROR(VLOOKUP(A771,'General Sensing'!GeneralSensing_PNs,2,0),"No")</f>
        <v>Yes</v>
      </c>
      <c r="K771" t="str">
        <f>IFERROR(VLOOKUP(A771,'Optical Sensing'!Optical_PNs,2,0),"No")</f>
        <v>Yes</v>
      </c>
      <c r="L771" t="str">
        <f>IFERROR(VLOOKUP(A771,Acoustics!Acoustic_PNs,2,0),"No")</f>
        <v>No</v>
      </c>
      <c r="M771" t="str">
        <f>IFERROR(VLOOKUP(A771,Electromagnetic!Electromagnetic_PNs,2,0),"No")</f>
        <v>No</v>
      </c>
      <c r="N771" t="str">
        <f>IFERROR(VLOOKUP(A771,Pizoelectric!Pizoelectic_PNs,2,0),"No")</f>
        <v>No</v>
      </c>
      <c r="O771">
        <v>2020</v>
      </c>
      <c r="P771">
        <v>2018</v>
      </c>
      <c r="Q771">
        <v>2018</v>
      </c>
      <c r="R771" s="1">
        <v>2020396813</v>
      </c>
      <c r="S771" t="s">
        <v>4266</v>
      </c>
    </row>
    <row r="772" spans="1:19" x14ac:dyDescent="0.3">
      <c r="A772" t="s">
        <v>682</v>
      </c>
      <c r="B772" t="s">
        <v>5612</v>
      </c>
      <c r="C772" t="s">
        <v>5613</v>
      </c>
      <c r="D772" t="str">
        <f>IFERROR(VLOOKUP(A772,'Assignee Cleaned'!Assignee_Cleanup_Robotics,2,0),"No")</f>
        <v>ZEBRA TECHNOLOGIES CORP.</v>
      </c>
      <c r="E772" t="s">
        <v>6273</v>
      </c>
      <c r="F772" t="s">
        <v>6274</v>
      </c>
      <c r="G772" t="s">
        <v>6277</v>
      </c>
      <c r="H772" t="s">
        <v>6275</v>
      </c>
      <c r="I772" t="s">
        <v>6276</v>
      </c>
      <c r="J772" t="str">
        <f>IFERROR(VLOOKUP(A772,'General Sensing'!GeneralSensing_PNs,2,0),"No")</f>
        <v>Yes</v>
      </c>
      <c r="K772" t="str">
        <f>IFERROR(VLOOKUP(A772,'Optical Sensing'!Optical_PNs,2,0),"No")</f>
        <v>Yes</v>
      </c>
      <c r="L772" t="str">
        <f>IFERROR(VLOOKUP(A772,Acoustics!Acoustic_PNs,2,0),"No")</f>
        <v>No</v>
      </c>
      <c r="M772" t="str">
        <f>IFERROR(VLOOKUP(A772,Electromagnetic!Electromagnetic_PNs,2,0),"No")</f>
        <v>No</v>
      </c>
      <c r="N772" t="str">
        <f>IFERROR(VLOOKUP(A772,Pizoelectric!Pizoelectic_PNs,2,0),"No")</f>
        <v>No</v>
      </c>
      <c r="O772">
        <v>2020</v>
      </c>
      <c r="P772">
        <v>2018</v>
      </c>
      <c r="Q772">
        <v>2018</v>
      </c>
      <c r="R772" s="1">
        <v>2020396811</v>
      </c>
      <c r="S772" t="s">
        <v>4271</v>
      </c>
    </row>
    <row r="773" spans="1:19" x14ac:dyDescent="0.3">
      <c r="A773" t="s">
        <v>2617</v>
      </c>
      <c r="B773" t="s">
        <v>5612</v>
      </c>
      <c r="C773" t="s">
        <v>5613</v>
      </c>
      <c r="D773" t="str">
        <f>IFERROR(VLOOKUP(A773,'Assignee Cleaned'!Assignee_Cleanup_Robotics,2,0),"No")</f>
        <v>ZENROBOTICS OY</v>
      </c>
      <c r="E773" t="s">
        <v>6826</v>
      </c>
      <c r="F773" t="s">
        <v>6827</v>
      </c>
      <c r="G773" t="s">
        <v>6827</v>
      </c>
      <c r="H773" t="s">
        <v>6827</v>
      </c>
      <c r="I773" t="s">
        <v>6827</v>
      </c>
      <c r="J773" t="str">
        <f>IFERROR(VLOOKUP(A773,'General Sensing'!GeneralSensing_PNs,2,0),"No")</f>
        <v>Yes</v>
      </c>
      <c r="K773" t="str">
        <f>IFERROR(VLOOKUP(A773,'Optical Sensing'!Optical_PNs,2,0),"No")</f>
        <v>Yes</v>
      </c>
      <c r="L773" t="str">
        <f>IFERROR(VLOOKUP(A773,Acoustics!Acoustic_PNs,2,0),"No")</f>
        <v>No</v>
      </c>
      <c r="M773" t="str">
        <f>IFERROR(VLOOKUP(A773,Electromagnetic!Electromagnetic_PNs,2,0),"No")</f>
        <v>No</v>
      </c>
      <c r="N773" t="str">
        <f>IFERROR(VLOOKUP(A773,Pizoelectric!Pizoelectic_PNs,2,0),"No")</f>
        <v>No</v>
      </c>
      <c r="O773">
        <v>2018</v>
      </c>
      <c r="P773">
        <v>2017</v>
      </c>
      <c r="Q773">
        <v>2016</v>
      </c>
      <c r="R773" s="1" t="s">
        <v>3665</v>
      </c>
      <c r="S773" t="s">
        <v>3664</v>
      </c>
    </row>
    <row r="774" spans="1:19" x14ac:dyDescent="0.3">
      <c r="A774" t="s">
        <v>525</v>
      </c>
      <c r="B774" t="s">
        <v>5612</v>
      </c>
      <c r="C774" t="s">
        <v>5613</v>
      </c>
      <c r="D774" t="str">
        <f>IFERROR(VLOOKUP(A774,'Assignee Cleaned'!Assignee_Cleanup_Robotics,2,0),"No")</f>
        <v>ZHANG J</v>
      </c>
      <c r="E774" t="s">
        <v>7426</v>
      </c>
      <c r="F774" t="s">
        <v>7427</v>
      </c>
      <c r="G774" t="s">
        <v>7428</v>
      </c>
      <c r="H774" t="s">
        <v>7428</v>
      </c>
      <c r="I774" t="s">
        <v>7429</v>
      </c>
      <c r="J774" t="str">
        <f>IFERROR(VLOOKUP(A774,'General Sensing'!GeneralSensing_PNs,2,0),"No")</f>
        <v>Yes</v>
      </c>
      <c r="K774" t="str">
        <f>IFERROR(VLOOKUP(A774,'Optical Sensing'!Optical_PNs,2,0),"No")</f>
        <v>Yes</v>
      </c>
      <c r="L774" t="str">
        <f>IFERROR(VLOOKUP(A774,Acoustics!Acoustic_PNs,2,0),"No")</f>
        <v>No</v>
      </c>
      <c r="M774" t="str">
        <f>IFERROR(VLOOKUP(A774,Electromagnetic!Electromagnetic_PNs,2,0),"No")</f>
        <v>No</v>
      </c>
      <c r="N774" t="str">
        <f>IFERROR(VLOOKUP(A774,Pizoelectric!Pizoelectic_PNs,2,0),"No")</f>
        <v>No</v>
      </c>
      <c r="O774">
        <v>2020</v>
      </c>
      <c r="P774">
        <v>2020</v>
      </c>
      <c r="Q774">
        <v>2019</v>
      </c>
      <c r="R774" s="1" t="s">
        <v>4117</v>
      </c>
      <c r="S774" t="s">
        <v>4116</v>
      </c>
    </row>
    <row r="775" spans="1:19" x14ac:dyDescent="0.3">
      <c r="A775" t="s">
        <v>564</v>
      </c>
      <c r="B775" t="s">
        <v>5639</v>
      </c>
      <c r="C775" t="s">
        <v>5613</v>
      </c>
      <c r="D775" t="str">
        <f>IFERROR(VLOOKUP(A775,'Assignee Cleaned'!Assignee_Cleanup_Robotics,2,0),"No")</f>
        <v>6D SYSTEMS</v>
      </c>
      <c r="E775" t="s">
        <v>7459</v>
      </c>
      <c r="G775" t="s">
        <v>7460</v>
      </c>
      <c r="H775" t="s">
        <v>7460</v>
      </c>
      <c r="I775" t="s">
        <v>7460</v>
      </c>
      <c r="J775" t="str">
        <f>IFERROR(VLOOKUP(A775,'General Sensing'!GeneralSensing_PNs,2,0),"No")</f>
        <v>No</v>
      </c>
      <c r="K775" t="str">
        <f>IFERROR(VLOOKUP(A775,'Optical Sensing'!Optical_PNs,2,0),"No")</f>
        <v>Yes</v>
      </c>
      <c r="L775" t="str">
        <f>IFERROR(VLOOKUP(A775,Acoustics!Acoustic_PNs,2,0),"No")</f>
        <v>No</v>
      </c>
      <c r="M775" t="str">
        <f>IFERROR(VLOOKUP(A775,Electromagnetic!Electromagnetic_PNs,2,0),"No")</f>
        <v>No</v>
      </c>
      <c r="N775" t="str">
        <f>IFERROR(VLOOKUP(A775,Pizoelectric!Pizoelectic_PNs,2,0),"No")</f>
        <v>No</v>
      </c>
      <c r="O775">
        <v>2020</v>
      </c>
      <c r="P775">
        <v>2019</v>
      </c>
      <c r="Q775">
        <v>2018</v>
      </c>
      <c r="R775" s="1" t="s">
        <v>4161</v>
      </c>
      <c r="S775" t="s">
        <v>4160</v>
      </c>
    </row>
    <row r="776" spans="1:19" x14ac:dyDescent="0.3">
      <c r="A776" t="s">
        <v>3231</v>
      </c>
      <c r="B776" t="s">
        <v>5626</v>
      </c>
      <c r="C776" t="s">
        <v>5613</v>
      </c>
      <c r="D776" t="str">
        <f>IFERROR(VLOOKUP(A776,'Assignee Cleaned'!Assignee_Cleanup_Robotics,2,0),"No")</f>
        <v>AB ELECTROLUX</v>
      </c>
      <c r="E776" t="s">
        <v>5633</v>
      </c>
      <c r="G776" t="s">
        <v>5635</v>
      </c>
      <c r="H776" t="s">
        <v>5634</v>
      </c>
      <c r="I776" t="s">
        <v>5635</v>
      </c>
      <c r="J776" t="str">
        <f>IFERROR(VLOOKUP(A776,'General Sensing'!GeneralSensing_PNs,2,0),"No")</f>
        <v>Yes</v>
      </c>
      <c r="K776" t="str">
        <f>IFERROR(VLOOKUP(A776,'Optical Sensing'!Optical_PNs,2,0),"No")</f>
        <v>Yes</v>
      </c>
      <c r="L776" t="str">
        <f>IFERROR(VLOOKUP(A776,Acoustics!Acoustic_PNs,2,0),"No")</f>
        <v>No</v>
      </c>
      <c r="M776" t="str">
        <f>IFERROR(VLOOKUP(A776,Electromagnetic!Electromagnetic_PNs,2,0),"No")</f>
        <v>No</v>
      </c>
      <c r="N776" t="str">
        <f>IFERROR(VLOOKUP(A776,Pizoelectric!Pizoelectic_PNs,2,0),"No")</f>
        <v>No</v>
      </c>
      <c r="O776">
        <v>2016</v>
      </c>
      <c r="P776">
        <v>2013</v>
      </c>
      <c r="Q776">
        <v>2013</v>
      </c>
      <c r="R776" s="1">
        <v>2015360867</v>
      </c>
      <c r="S776" t="s">
        <v>5040</v>
      </c>
    </row>
    <row r="777" spans="1:19" x14ac:dyDescent="0.3">
      <c r="A777" t="s">
        <v>3370</v>
      </c>
      <c r="B777" t="s">
        <v>5639</v>
      </c>
      <c r="C777" t="s">
        <v>5613</v>
      </c>
      <c r="D777" t="str">
        <f>IFERROR(VLOOKUP(A777,'Assignee Cleaned'!Assignee_Cleanup_Robotics,2,0),"No")</f>
        <v>ABB LTD</v>
      </c>
      <c r="E777" t="s">
        <v>5725</v>
      </c>
      <c r="G777" t="s">
        <v>5728</v>
      </c>
      <c r="H777" t="s">
        <v>5726</v>
      </c>
      <c r="I777" t="s">
        <v>5727</v>
      </c>
      <c r="J777" t="str">
        <f>IFERROR(VLOOKUP(A777,'General Sensing'!GeneralSensing_PNs,2,0),"No")</f>
        <v>Yes</v>
      </c>
      <c r="K777" t="str">
        <f>IFERROR(VLOOKUP(A777,'Optical Sensing'!Optical_PNs,2,0),"No")</f>
        <v>Yes</v>
      </c>
      <c r="L777" t="str">
        <f>IFERROR(VLOOKUP(A777,Acoustics!Acoustic_PNs,2,0),"No")</f>
        <v>No</v>
      </c>
      <c r="M777" t="str">
        <f>IFERROR(VLOOKUP(A777,Electromagnetic!Electromagnetic_PNs,2,0),"No")</f>
        <v>No</v>
      </c>
      <c r="N777" t="str">
        <f>IFERROR(VLOOKUP(A777,Pizoelectric!Pizoelectic_PNs,2,0),"No")</f>
        <v>No</v>
      </c>
      <c r="O777">
        <v>2016</v>
      </c>
      <c r="P777">
        <v>2014</v>
      </c>
      <c r="Q777">
        <v>2014</v>
      </c>
      <c r="R777" s="1">
        <v>2016283909</v>
      </c>
      <c r="S777" t="s">
        <v>5210</v>
      </c>
    </row>
    <row r="778" spans="1:19" x14ac:dyDescent="0.3">
      <c r="A778" t="s">
        <v>3365</v>
      </c>
      <c r="B778" t="s">
        <v>5639</v>
      </c>
      <c r="C778" t="s">
        <v>5613</v>
      </c>
      <c r="D778" t="str">
        <f>IFERROR(VLOOKUP(A778,'Assignee Cleaned'!Assignee_Cleanup_Robotics,2,0),"No")</f>
        <v>ABB LTD</v>
      </c>
      <c r="E778" t="s">
        <v>5732</v>
      </c>
      <c r="G778" t="s">
        <v>5728</v>
      </c>
      <c r="H778" t="s">
        <v>5733</v>
      </c>
      <c r="I778" t="s">
        <v>5727</v>
      </c>
      <c r="J778" t="str">
        <f>IFERROR(VLOOKUP(A778,'General Sensing'!GeneralSensing_PNs,2,0),"No")</f>
        <v>Yes</v>
      </c>
      <c r="K778" t="str">
        <f>IFERROR(VLOOKUP(A778,'Optical Sensing'!Optical_PNs,2,0),"No")</f>
        <v>Yes</v>
      </c>
      <c r="L778" t="str">
        <f>IFERROR(VLOOKUP(A778,Acoustics!Acoustic_PNs,2,0),"No")</f>
        <v>No</v>
      </c>
      <c r="M778" t="str">
        <f>IFERROR(VLOOKUP(A778,Electromagnetic!Electromagnetic_PNs,2,0),"No")</f>
        <v>No</v>
      </c>
      <c r="N778" t="str">
        <f>IFERROR(VLOOKUP(A778,Pizoelectric!Pizoelectic_PNs,2,0),"No")</f>
        <v>No</v>
      </c>
      <c r="O778">
        <v>2016</v>
      </c>
      <c r="P778">
        <v>2014</v>
      </c>
      <c r="Q778">
        <v>2014</v>
      </c>
      <c r="R778" s="1">
        <v>2016295143</v>
      </c>
      <c r="S778" t="s">
        <v>5550</v>
      </c>
    </row>
    <row r="779" spans="1:19" x14ac:dyDescent="0.3">
      <c r="A779" t="s">
        <v>2684</v>
      </c>
      <c r="B779" t="s">
        <v>5639</v>
      </c>
      <c r="C779" t="s">
        <v>5613</v>
      </c>
      <c r="D779" t="str">
        <f>IFERROR(VLOOKUP(A779,'Assignee Cleaned'!Assignee_Cleanup_Robotics,2,0),"No")</f>
        <v>ABB LTD</v>
      </c>
      <c r="E779" t="s">
        <v>5958</v>
      </c>
      <c r="G779" t="s">
        <v>5728</v>
      </c>
      <c r="H779" t="s">
        <v>5959</v>
      </c>
      <c r="I779" t="s">
        <v>5727</v>
      </c>
      <c r="J779" t="str">
        <f>IFERROR(VLOOKUP(A779,'General Sensing'!GeneralSensing_PNs,2,0),"No")</f>
        <v>Yes</v>
      </c>
      <c r="K779" t="str">
        <f>IFERROR(VLOOKUP(A779,'Optical Sensing'!Optical_PNs,2,0),"No")</f>
        <v>Yes</v>
      </c>
      <c r="L779" t="str">
        <f>IFERROR(VLOOKUP(A779,Acoustics!Acoustic_PNs,2,0),"No")</f>
        <v>No</v>
      </c>
      <c r="M779" t="str">
        <f>IFERROR(VLOOKUP(A779,Electromagnetic!Electromagnetic_PNs,2,0),"No")</f>
        <v>No</v>
      </c>
      <c r="N779" t="str">
        <f>IFERROR(VLOOKUP(A779,Pizoelectric!Pizoelectic_PNs,2,0),"No")</f>
        <v>No</v>
      </c>
      <c r="O779">
        <v>2017</v>
      </c>
      <c r="P779">
        <v>2016</v>
      </c>
      <c r="Q779">
        <v>2016</v>
      </c>
      <c r="R779" s="1">
        <v>2017903195</v>
      </c>
      <c r="S779" t="s">
        <v>4953</v>
      </c>
    </row>
    <row r="780" spans="1:19" x14ac:dyDescent="0.3">
      <c r="A780" t="s">
        <v>2171</v>
      </c>
      <c r="B780" t="s">
        <v>5639</v>
      </c>
      <c r="C780" t="s">
        <v>5613</v>
      </c>
      <c r="D780" t="str">
        <f>IFERROR(VLOOKUP(A780,'Assignee Cleaned'!Assignee_Cleanup_Robotics,2,0),"No")</f>
        <v>ABB LTD</v>
      </c>
      <c r="E780" t="s">
        <v>5958</v>
      </c>
      <c r="G780" t="s">
        <v>5728</v>
      </c>
      <c r="H780" t="s">
        <v>5959</v>
      </c>
      <c r="I780" t="s">
        <v>5727</v>
      </c>
      <c r="J780" t="str">
        <f>IFERROR(VLOOKUP(A780,'General Sensing'!GeneralSensing_PNs,2,0),"No")</f>
        <v>Yes</v>
      </c>
      <c r="K780" t="str">
        <f>IFERROR(VLOOKUP(A780,'Optical Sensing'!Optical_PNs,2,0),"No")</f>
        <v>Yes</v>
      </c>
      <c r="L780" t="str">
        <f>IFERROR(VLOOKUP(A780,Acoustics!Acoustic_PNs,2,0),"No")</f>
        <v>No</v>
      </c>
      <c r="M780" t="str">
        <f>IFERROR(VLOOKUP(A780,Electromagnetic!Electromagnetic_PNs,2,0),"No")</f>
        <v>No</v>
      </c>
      <c r="N780" t="str">
        <f>IFERROR(VLOOKUP(A780,Pizoelectric!Pizoelectic_PNs,2,0),"No")</f>
        <v>No</v>
      </c>
      <c r="O780">
        <v>2018</v>
      </c>
      <c r="P780">
        <v>2017</v>
      </c>
      <c r="Q780">
        <v>2017</v>
      </c>
      <c r="R780" s="1">
        <v>2018719033</v>
      </c>
      <c r="S780" t="s">
        <v>4594</v>
      </c>
    </row>
    <row r="781" spans="1:19" x14ac:dyDescent="0.3">
      <c r="A781" t="s">
        <v>3125</v>
      </c>
      <c r="B781" t="s">
        <v>5639</v>
      </c>
      <c r="C781" t="s">
        <v>5613</v>
      </c>
      <c r="D781" t="str">
        <f>IFERROR(VLOOKUP(A781,'Assignee Cleaned'!Assignee_Cleanup_Robotics,2,0),"No")</f>
        <v>ABB LTD</v>
      </c>
      <c r="E781" t="s">
        <v>5958</v>
      </c>
      <c r="G781" t="s">
        <v>5728</v>
      </c>
      <c r="H781" t="s">
        <v>5959</v>
      </c>
      <c r="I781" t="s">
        <v>5727</v>
      </c>
      <c r="J781" t="str">
        <f>IFERROR(VLOOKUP(A781,'General Sensing'!GeneralSensing_PNs,2,0),"No")</f>
        <v>Yes</v>
      </c>
      <c r="K781" t="str">
        <f>IFERROR(VLOOKUP(A781,'Optical Sensing'!Optical_PNs,2,0),"No")</f>
        <v>Yes</v>
      </c>
      <c r="L781" t="str">
        <f>IFERROR(VLOOKUP(A781,Acoustics!Acoustic_PNs,2,0),"No")</f>
        <v>Yes</v>
      </c>
      <c r="M781" t="str">
        <f>IFERROR(VLOOKUP(A781,Electromagnetic!Electromagnetic_PNs,2,0),"No")</f>
        <v>No</v>
      </c>
      <c r="N781" t="str">
        <f>IFERROR(VLOOKUP(A781,Pizoelectric!Pizoelectic_PNs,2,0),"No")</f>
        <v>No</v>
      </c>
      <c r="O781">
        <v>2017</v>
      </c>
      <c r="P781">
        <v>2015</v>
      </c>
      <c r="Q781">
        <v>2015</v>
      </c>
      <c r="R781" s="1" t="s">
        <v>4662</v>
      </c>
      <c r="S781" t="s">
        <v>4661</v>
      </c>
    </row>
    <row r="782" spans="1:19" x14ac:dyDescent="0.3">
      <c r="A782" t="s">
        <v>2800</v>
      </c>
      <c r="B782" t="s">
        <v>5639</v>
      </c>
      <c r="C782" t="s">
        <v>5613</v>
      </c>
      <c r="D782" t="str">
        <f>IFERROR(VLOOKUP(A782,'Assignee Cleaned'!Assignee_Cleanup_Robotics,2,0),"No")</f>
        <v>ABB LTD</v>
      </c>
      <c r="E782" t="s">
        <v>6820</v>
      </c>
      <c r="G782" t="s">
        <v>5728</v>
      </c>
      <c r="H782" t="s">
        <v>6821</v>
      </c>
      <c r="I782" t="s">
        <v>5727</v>
      </c>
      <c r="J782" t="str">
        <f>IFERROR(VLOOKUP(A782,'General Sensing'!GeneralSensing_PNs,2,0),"No")</f>
        <v>No</v>
      </c>
      <c r="K782" t="str">
        <f>IFERROR(VLOOKUP(A782,'Optical Sensing'!Optical_PNs,2,0),"No")</f>
        <v>No</v>
      </c>
      <c r="L782" t="str">
        <f>IFERROR(VLOOKUP(A782,Acoustics!Acoustic_PNs,2,0),"No")</f>
        <v>Yes</v>
      </c>
      <c r="M782" t="str">
        <f>IFERROR(VLOOKUP(A782,Electromagnetic!Electromagnetic_PNs,2,0),"No")</f>
        <v>No</v>
      </c>
      <c r="N782" t="str">
        <f>IFERROR(VLOOKUP(A782,Pizoelectric!Pizoelectic_PNs,2,0),"No")</f>
        <v>No</v>
      </c>
      <c r="O782">
        <v>2017</v>
      </c>
      <c r="P782">
        <v>2016</v>
      </c>
      <c r="Q782">
        <v>2016</v>
      </c>
      <c r="R782" s="1" t="s">
        <v>5352</v>
      </c>
      <c r="S782" t="s">
        <v>5351</v>
      </c>
    </row>
    <row r="783" spans="1:19" x14ac:dyDescent="0.3">
      <c r="A783" t="s">
        <v>2429</v>
      </c>
      <c r="B783" t="s">
        <v>5639</v>
      </c>
      <c r="C783" t="s">
        <v>5613</v>
      </c>
      <c r="D783" t="str">
        <f>IFERROR(VLOOKUP(A783,'Assignee Cleaned'!Assignee_Cleanup_Robotics,2,0),"No")</f>
        <v>ABB LTD</v>
      </c>
      <c r="E783" t="s">
        <v>6968</v>
      </c>
      <c r="G783" t="s">
        <v>5728</v>
      </c>
      <c r="H783" t="s">
        <v>6969</v>
      </c>
      <c r="I783" t="s">
        <v>5727</v>
      </c>
      <c r="J783" t="str">
        <f>IFERROR(VLOOKUP(A783,'General Sensing'!GeneralSensing_PNs,2,0),"No")</f>
        <v>No</v>
      </c>
      <c r="K783" t="str">
        <f>IFERROR(VLOOKUP(A783,'Optical Sensing'!Optical_PNs,2,0),"No")</f>
        <v>Yes</v>
      </c>
      <c r="L783" t="str">
        <f>IFERROR(VLOOKUP(A783,Acoustics!Acoustic_PNs,2,0),"No")</f>
        <v>No</v>
      </c>
      <c r="M783" t="str">
        <f>IFERROR(VLOOKUP(A783,Electromagnetic!Electromagnetic_PNs,2,0),"No")</f>
        <v>No</v>
      </c>
      <c r="N783" t="str">
        <f>IFERROR(VLOOKUP(A783,Pizoelectric!Pizoelectic_PNs,2,0),"No")</f>
        <v>No</v>
      </c>
      <c r="O783">
        <v>2018</v>
      </c>
      <c r="P783">
        <v>2016</v>
      </c>
      <c r="Q783">
        <v>2016</v>
      </c>
      <c r="R783" s="1" t="s">
        <v>5233</v>
      </c>
      <c r="S783" t="s">
        <v>5232</v>
      </c>
    </row>
    <row r="784" spans="1:19" x14ac:dyDescent="0.3">
      <c r="A784" t="s">
        <v>1603</v>
      </c>
      <c r="B784" t="s">
        <v>5639</v>
      </c>
      <c r="C784" t="s">
        <v>5613</v>
      </c>
      <c r="D784" t="str">
        <f>IFERROR(VLOOKUP(A784,'Assignee Cleaned'!Assignee_Cleanup_Robotics,2,0),"No")</f>
        <v>ABB LTD</v>
      </c>
      <c r="E784" t="s">
        <v>7187</v>
      </c>
      <c r="G784" t="s">
        <v>5728</v>
      </c>
      <c r="H784" t="s">
        <v>7188</v>
      </c>
      <c r="I784" t="s">
        <v>5727</v>
      </c>
      <c r="J784" t="str">
        <f>IFERROR(VLOOKUP(A784,'General Sensing'!GeneralSensing_PNs,2,0),"No")</f>
        <v>Yes</v>
      </c>
      <c r="K784" t="str">
        <f>IFERROR(VLOOKUP(A784,'Optical Sensing'!Optical_PNs,2,0),"No")</f>
        <v>Yes</v>
      </c>
      <c r="L784" t="str">
        <f>IFERROR(VLOOKUP(A784,Acoustics!Acoustic_PNs,2,0),"No")</f>
        <v>No</v>
      </c>
      <c r="M784" t="str">
        <f>IFERROR(VLOOKUP(A784,Electromagnetic!Electromagnetic_PNs,2,0),"No")</f>
        <v>No</v>
      </c>
      <c r="N784" t="str">
        <f>IFERROR(VLOOKUP(A784,Pizoelectric!Pizoelectic_PNs,2,0),"No")</f>
        <v>No</v>
      </c>
      <c r="O784">
        <v>2019</v>
      </c>
      <c r="P784">
        <v>2017</v>
      </c>
      <c r="Q784">
        <v>2017</v>
      </c>
      <c r="R784" s="1" t="s">
        <v>3813</v>
      </c>
      <c r="S784" t="s">
        <v>3812</v>
      </c>
    </row>
    <row r="785" spans="1:19" x14ac:dyDescent="0.3">
      <c r="A785" t="s">
        <v>1424</v>
      </c>
      <c r="B785" t="s">
        <v>5639</v>
      </c>
      <c r="C785" t="s">
        <v>5613</v>
      </c>
      <c r="D785" t="str">
        <f>IFERROR(VLOOKUP(A785,'Assignee Cleaned'!Assignee_Cleanup_Robotics,2,0),"No")</f>
        <v>ABB LTD</v>
      </c>
      <c r="E785" t="s">
        <v>7235</v>
      </c>
      <c r="G785" t="s">
        <v>5728</v>
      </c>
      <c r="H785" t="s">
        <v>7236</v>
      </c>
      <c r="I785" t="s">
        <v>5727</v>
      </c>
      <c r="J785" t="str">
        <f>IFERROR(VLOOKUP(A785,'General Sensing'!GeneralSensing_PNs,2,0),"No")</f>
        <v>Yes</v>
      </c>
      <c r="K785" t="str">
        <f>IFERROR(VLOOKUP(A785,'Optical Sensing'!Optical_PNs,2,0),"No")</f>
        <v>Yes</v>
      </c>
      <c r="L785" t="str">
        <f>IFERROR(VLOOKUP(A785,Acoustics!Acoustic_PNs,2,0),"No")</f>
        <v>No</v>
      </c>
      <c r="M785" t="str">
        <f>IFERROR(VLOOKUP(A785,Electromagnetic!Electromagnetic_PNs,2,0),"No")</f>
        <v>No</v>
      </c>
      <c r="N785" t="str">
        <f>IFERROR(VLOOKUP(A785,Pizoelectric!Pizoelectic_PNs,2,0),"No")</f>
        <v>No</v>
      </c>
      <c r="O785">
        <v>2019</v>
      </c>
      <c r="P785">
        <v>2018</v>
      </c>
      <c r="Q785">
        <v>2018</v>
      </c>
      <c r="R785" s="1" t="s">
        <v>3578</v>
      </c>
      <c r="S785" t="s">
        <v>3577</v>
      </c>
    </row>
    <row r="786" spans="1:19" x14ac:dyDescent="0.3">
      <c r="A786" t="s">
        <v>1130</v>
      </c>
      <c r="B786" t="s">
        <v>5639</v>
      </c>
      <c r="C786" t="s">
        <v>5613</v>
      </c>
      <c r="D786" t="str">
        <f>IFERROR(VLOOKUP(A786,'Assignee Cleaned'!Assignee_Cleanup_Robotics,2,0),"No")</f>
        <v>ABB LTD</v>
      </c>
      <c r="E786" t="s">
        <v>7316</v>
      </c>
      <c r="G786" t="s">
        <v>5728</v>
      </c>
      <c r="H786" t="s">
        <v>7317</v>
      </c>
      <c r="I786" t="s">
        <v>5727</v>
      </c>
      <c r="J786" t="str">
        <f>IFERROR(VLOOKUP(A786,'General Sensing'!GeneralSensing_PNs,2,0),"No")</f>
        <v>Yes</v>
      </c>
      <c r="K786" t="str">
        <f>IFERROR(VLOOKUP(A786,'Optical Sensing'!Optical_PNs,2,0),"No")</f>
        <v>Yes</v>
      </c>
      <c r="L786" t="str">
        <f>IFERROR(VLOOKUP(A786,Acoustics!Acoustic_PNs,2,0),"No")</f>
        <v>No</v>
      </c>
      <c r="M786" t="str">
        <f>IFERROR(VLOOKUP(A786,Electromagnetic!Electromagnetic_PNs,2,0),"No")</f>
        <v>No</v>
      </c>
      <c r="N786" t="str">
        <f>IFERROR(VLOOKUP(A786,Pizoelectric!Pizoelectic_PNs,2,0),"No")</f>
        <v>No</v>
      </c>
      <c r="O786">
        <v>2019</v>
      </c>
      <c r="P786">
        <v>2019</v>
      </c>
      <c r="Q786">
        <v>2018</v>
      </c>
      <c r="R786" s="1" t="s">
        <v>4684</v>
      </c>
      <c r="S786" t="s">
        <v>4683</v>
      </c>
    </row>
    <row r="787" spans="1:19" x14ac:dyDescent="0.3">
      <c r="A787" t="s">
        <v>1059</v>
      </c>
      <c r="B787" t="s">
        <v>5626</v>
      </c>
      <c r="C787" t="s">
        <v>5613</v>
      </c>
      <c r="D787" t="str">
        <f>IFERROR(VLOOKUP(A787,'Assignee Cleaned'!Assignee_Cleanup_Robotics,2,0),"No")</f>
        <v>ABB LTD</v>
      </c>
      <c r="E787" t="s">
        <v>7336</v>
      </c>
      <c r="G787" t="s">
        <v>5728</v>
      </c>
      <c r="H787" t="s">
        <v>5959</v>
      </c>
      <c r="I787" t="s">
        <v>5727</v>
      </c>
      <c r="J787" t="str">
        <f>IFERROR(VLOOKUP(A787,'General Sensing'!GeneralSensing_PNs,2,0),"No")</f>
        <v>Yes</v>
      </c>
      <c r="K787" t="str">
        <f>IFERROR(VLOOKUP(A787,'Optical Sensing'!Optical_PNs,2,0),"No")</f>
        <v>Yes</v>
      </c>
      <c r="L787" t="str">
        <f>IFERROR(VLOOKUP(A787,Acoustics!Acoustic_PNs,2,0),"No")</f>
        <v>No</v>
      </c>
      <c r="M787" t="str">
        <f>IFERROR(VLOOKUP(A787,Electromagnetic!Electromagnetic_PNs,2,0),"No")</f>
        <v>No</v>
      </c>
      <c r="N787" t="str">
        <f>IFERROR(VLOOKUP(A787,Pizoelectric!Pizoelectic_PNs,2,0),"No")</f>
        <v>No</v>
      </c>
      <c r="O787">
        <v>2020</v>
      </c>
      <c r="P787">
        <v>2019</v>
      </c>
      <c r="Q787">
        <v>2018</v>
      </c>
      <c r="R787" s="1" t="s">
        <v>4620</v>
      </c>
      <c r="S787" t="s">
        <v>4619</v>
      </c>
    </row>
    <row r="788" spans="1:19" x14ac:dyDescent="0.3">
      <c r="A788" t="s">
        <v>565</v>
      </c>
      <c r="B788" t="s">
        <v>5639</v>
      </c>
      <c r="C788" t="s">
        <v>5613</v>
      </c>
      <c r="D788" t="str">
        <f>IFERROR(VLOOKUP(A788,'Assignee Cleaned'!Assignee_Cleanup_Robotics,2,0),"No")</f>
        <v>ABB LTD</v>
      </c>
      <c r="E788" t="s">
        <v>5958</v>
      </c>
      <c r="G788" t="s">
        <v>5728</v>
      </c>
      <c r="H788" t="s">
        <v>5959</v>
      </c>
      <c r="I788" t="s">
        <v>5727</v>
      </c>
      <c r="J788" t="str">
        <f>IFERROR(VLOOKUP(A788,'General Sensing'!GeneralSensing_PNs,2,0),"No")</f>
        <v>No</v>
      </c>
      <c r="K788" t="str">
        <f>IFERROR(VLOOKUP(A788,'Optical Sensing'!Optical_PNs,2,0),"No")</f>
        <v>Yes</v>
      </c>
      <c r="L788" t="str">
        <f>IFERROR(VLOOKUP(A788,Acoustics!Acoustic_PNs,2,0),"No")</f>
        <v>No</v>
      </c>
      <c r="M788" t="str">
        <f>IFERROR(VLOOKUP(A788,Electromagnetic!Electromagnetic_PNs,2,0),"No")</f>
        <v>No</v>
      </c>
      <c r="N788" t="str">
        <f>IFERROR(VLOOKUP(A788,Pizoelectric!Pizoelectic_PNs,2,0),"No")</f>
        <v>No</v>
      </c>
      <c r="O788">
        <v>2020</v>
      </c>
      <c r="P788">
        <v>2018</v>
      </c>
      <c r="Q788">
        <v>2018</v>
      </c>
      <c r="R788" s="1" t="s">
        <v>4163</v>
      </c>
      <c r="S788" t="s">
        <v>4162</v>
      </c>
    </row>
    <row r="789" spans="1:19" x14ac:dyDescent="0.3">
      <c r="A789" t="s">
        <v>391</v>
      </c>
      <c r="B789" t="s">
        <v>5639</v>
      </c>
      <c r="C789" t="s">
        <v>5613</v>
      </c>
      <c r="D789" t="str">
        <f>IFERROR(VLOOKUP(A789,'Assignee Cleaned'!Assignee_Cleanup_Robotics,2,0),"No")</f>
        <v>ABB LTD</v>
      </c>
      <c r="E789" t="s">
        <v>7316</v>
      </c>
      <c r="G789" t="s">
        <v>5728</v>
      </c>
      <c r="H789" t="s">
        <v>7317</v>
      </c>
      <c r="I789" t="s">
        <v>5727</v>
      </c>
      <c r="J789" t="str">
        <f>IFERROR(VLOOKUP(A789,'General Sensing'!GeneralSensing_PNs,2,0),"No")</f>
        <v>Yes</v>
      </c>
      <c r="K789" t="str">
        <f>IFERROR(VLOOKUP(A789,'Optical Sensing'!Optical_PNs,2,0),"No")</f>
        <v>Yes</v>
      </c>
      <c r="L789" t="str">
        <f>IFERROR(VLOOKUP(A789,Acoustics!Acoustic_PNs,2,0),"No")</f>
        <v>Yes</v>
      </c>
      <c r="M789" t="str">
        <f>IFERROR(VLOOKUP(A789,Electromagnetic!Electromagnetic_PNs,2,0),"No")</f>
        <v>No</v>
      </c>
      <c r="N789" t="str">
        <f>IFERROR(VLOOKUP(A789,Pizoelectric!Pizoelectic_PNs,2,0),"No")</f>
        <v>No</v>
      </c>
      <c r="O789">
        <v>2020</v>
      </c>
      <c r="P789">
        <v>2020</v>
      </c>
      <c r="Q789">
        <v>2019</v>
      </c>
      <c r="R789" s="1" t="s">
        <v>3954</v>
      </c>
      <c r="S789" t="s">
        <v>3953</v>
      </c>
    </row>
    <row r="790" spans="1:19" x14ac:dyDescent="0.3">
      <c r="A790" t="s">
        <v>393</v>
      </c>
      <c r="B790" t="s">
        <v>5639</v>
      </c>
      <c r="C790" t="s">
        <v>5613</v>
      </c>
      <c r="D790" t="str">
        <f>IFERROR(VLOOKUP(A790,'Assignee Cleaned'!Assignee_Cleanup_Robotics,2,0),"No")</f>
        <v>ABB LTD</v>
      </c>
      <c r="E790" t="s">
        <v>7316</v>
      </c>
      <c r="G790" t="s">
        <v>5728</v>
      </c>
      <c r="H790" t="s">
        <v>7317</v>
      </c>
      <c r="I790" t="s">
        <v>5727</v>
      </c>
      <c r="J790" t="str">
        <f>IFERROR(VLOOKUP(A790,'General Sensing'!GeneralSensing_PNs,2,0),"No")</f>
        <v>Yes</v>
      </c>
      <c r="K790" t="str">
        <f>IFERROR(VLOOKUP(A790,'Optical Sensing'!Optical_PNs,2,0),"No")</f>
        <v>Yes</v>
      </c>
      <c r="L790" t="str">
        <f>IFERROR(VLOOKUP(A790,Acoustics!Acoustic_PNs,2,0),"No")</f>
        <v>Yes</v>
      </c>
      <c r="M790" t="str">
        <f>IFERROR(VLOOKUP(A790,Electromagnetic!Electromagnetic_PNs,2,0),"No")</f>
        <v>No</v>
      </c>
      <c r="N790" t="str">
        <f>IFERROR(VLOOKUP(A790,Pizoelectric!Pizoelectic_PNs,2,0),"No")</f>
        <v>No</v>
      </c>
      <c r="O790">
        <v>2020</v>
      </c>
      <c r="P790">
        <v>2020</v>
      </c>
      <c r="Q790">
        <v>2019</v>
      </c>
      <c r="R790" s="1" t="s">
        <v>3955</v>
      </c>
      <c r="S790" t="s">
        <v>3953</v>
      </c>
    </row>
    <row r="791" spans="1:19" x14ac:dyDescent="0.3">
      <c r="A791" t="s">
        <v>392</v>
      </c>
      <c r="B791" t="s">
        <v>5639</v>
      </c>
      <c r="C791" t="s">
        <v>5613</v>
      </c>
      <c r="D791" t="str">
        <f>IFERROR(VLOOKUP(A791,'Assignee Cleaned'!Assignee_Cleanup_Robotics,2,0),"No")</f>
        <v>ABB LTD</v>
      </c>
      <c r="E791" t="s">
        <v>7316</v>
      </c>
      <c r="G791" t="s">
        <v>5728</v>
      </c>
      <c r="H791" t="s">
        <v>7317</v>
      </c>
      <c r="I791" t="s">
        <v>5727</v>
      </c>
      <c r="J791" t="str">
        <f>IFERROR(VLOOKUP(A791,'General Sensing'!GeneralSensing_PNs,2,0),"No")</f>
        <v>Yes</v>
      </c>
      <c r="K791" t="str">
        <f>IFERROR(VLOOKUP(A791,'Optical Sensing'!Optical_PNs,2,0),"No")</f>
        <v>Yes</v>
      </c>
      <c r="L791" t="str">
        <f>IFERROR(VLOOKUP(A791,Acoustics!Acoustic_PNs,2,0),"No")</f>
        <v>Yes</v>
      </c>
      <c r="M791" t="str">
        <f>IFERROR(VLOOKUP(A791,Electromagnetic!Electromagnetic_PNs,2,0),"No")</f>
        <v>No</v>
      </c>
      <c r="N791" t="str">
        <f>IFERROR(VLOOKUP(A791,Pizoelectric!Pizoelectic_PNs,2,0),"No")</f>
        <v>No</v>
      </c>
      <c r="O791">
        <v>2020</v>
      </c>
      <c r="P791">
        <v>2020</v>
      </c>
      <c r="Q791">
        <v>2019</v>
      </c>
      <c r="R791" s="1" t="s">
        <v>3956</v>
      </c>
      <c r="S791" t="s">
        <v>3953</v>
      </c>
    </row>
    <row r="792" spans="1:19" x14ac:dyDescent="0.3">
      <c r="A792" t="s">
        <v>760</v>
      </c>
      <c r="B792" t="s">
        <v>5639</v>
      </c>
      <c r="C792" t="s">
        <v>5613</v>
      </c>
      <c r="D792" t="str">
        <f>IFERROR(VLOOKUP(A792,'Assignee Cleaned'!Assignee_Cleanup_Robotics,2,0),"No")</f>
        <v>ADVANCED FARM TECHNOLOGIES INC</v>
      </c>
      <c r="E792" t="s">
        <v>7394</v>
      </c>
      <c r="G792" t="s">
        <v>7395</v>
      </c>
      <c r="H792" t="s">
        <v>7395</v>
      </c>
      <c r="I792" t="s">
        <v>7395</v>
      </c>
      <c r="J792" t="str">
        <f>IFERROR(VLOOKUP(A792,'General Sensing'!GeneralSensing_PNs,2,0),"No")</f>
        <v>Yes</v>
      </c>
      <c r="K792" t="str">
        <f>IFERROR(VLOOKUP(A792,'Optical Sensing'!Optical_PNs,2,0),"No")</f>
        <v>Yes</v>
      </c>
      <c r="L792" t="str">
        <f>IFERROR(VLOOKUP(A792,Acoustics!Acoustic_PNs,2,0),"No")</f>
        <v>No</v>
      </c>
      <c r="M792" t="str">
        <f>IFERROR(VLOOKUP(A792,Electromagnetic!Electromagnetic_PNs,2,0),"No")</f>
        <v>No</v>
      </c>
      <c r="N792" t="str">
        <f>IFERROR(VLOOKUP(A792,Pizoelectric!Pizoelectic_PNs,2,0),"No")</f>
        <v>No</v>
      </c>
      <c r="O792">
        <v>2020</v>
      </c>
      <c r="P792">
        <v>2019</v>
      </c>
      <c r="Q792">
        <v>2018</v>
      </c>
      <c r="R792" s="1" t="s">
        <v>4363</v>
      </c>
      <c r="S792" t="s">
        <v>4362</v>
      </c>
    </row>
    <row r="793" spans="1:19" x14ac:dyDescent="0.3">
      <c r="A793" t="s">
        <v>2881</v>
      </c>
      <c r="B793" t="s">
        <v>5639</v>
      </c>
      <c r="C793" t="s">
        <v>5613</v>
      </c>
      <c r="D793" t="str">
        <f>IFERROR(VLOOKUP(A793,'Assignee Cleaned'!Assignee_Cleanup_Robotics,2,0),"No")</f>
        <v>ADVANCED TELECOMMUNICATIONS RESEARCH INSTITUTE INTERNATIONAL</v>
      </c>
      <c r="E793" t="s">
        <v>5883</v>
      </c>
      <c r="G793" t="s">
        <v>5885</v>
      </c>
      <c r="H793" t="s">
        <v>5884</v>
      </c>
      <c r="I793" t="s">
        <v>5885</v>
      </c>
      <c r="J793" t="str">
        <f>IFERROR(VLOOKUP(A793,'General Sensing'!GeneralSensing_PNs,2,0),"No")</f>
        <v>Yes</v>
      </c>
      <c r="K793" t="str">
        <f>IFERROR(VLOOKUP(A793,'Optical Sensing'!Optical_PNs,2,0),"No")</f>
        <v>Yes</v>
      </c>
      <c r="L793" t="str">
        <f>IFERROR(VLOOKUP(A793,Acoustics!Acoustic_PNs,2,0),"No")</f>
        <v>No</v>
      </c>
      <c r="M793" t="str">
        <f>IFERROR(VLOOKUP(A793,Electromagnetic!Electromagnetic_PNs,2,0),"No")</f>
        <v>No</v>
      </c>
      <c r="N793" t="str">
        <f>IFERROR(VLOOKUP(A793,Pizoelectric!Pizoelectic_PNs,2,0),"No")</f>
        <v>No</v>
      </c>
      <c r="O793">
        <v>2017</v>
      </c>
      <c r="P793">
        <v>2017</v>
      </c>
      <c r="Q793">
        <v>2016</v>
      </c>
      <c r="R793" s="1">
        <v>2017558177</v>
      </c>
      <c r="S793" t="s">
        <v>3917</v>
      </c>
    </row>
    <row r="794" spans="1:19" x14ac:dyDescent="0.3">
      <c r="A794" t="s">
        <v>1507</v>
      </c>
      <c r="B794" t="s">
        <v>5626</v>
      </c>
      <c r="C794" t="s">
        <v>5613</v>
      </c>
      <c r="D794" t="str">
        <f>IFERROR(VLOOKUP(A794,'Assignee Cleaned'!Assignee_Cleanup_Robotics,2,0),"No")</f>
        <v>AEOLUS ROBOTICS CORP LTD</v>
      </c>
      <c r="E794" t="s">
        <v>7219</v>
      </c>
      <c r="G794" t="s">
        <v>7220</v>
      </c>
      <c r="H794" t="s">
        <v>7220</v>
      </c>
      <c r="I794" t="s">
        <v>7220</v>
      </c>
      <c r="J794" t="str">
        <f>IFERROR(VLOOKUP(A794,'General Sensing'!GeneralSensing_PNs,2,0),"No")</f>
        <v>Yes</v>
      </c>
      <c r="K794" t="str">
        <f>IFERROR(VLOOKUP(A794,'Optical Sensing'!Optical_PNs,2,0),"No")</f>
        <v>Yes</v>
      </c>
      <c r="L794" t="str">
        <f>IFERROR(VLOOKUP(A794,Acoustics!Acoustic_PNs,2,0),"No")</f>
        <v>No</v>
      </c>
      <c r="M794" t="str">
        <f>IFERROR(VLOOKUP(A794,Electromagnetic!Electromagnetic_PNs,2,0),"No")</f>
        <v>No</v>
      </c>
      <c r="N794" t="str">
        <f>IFERROR(VLOOKUP(A794,Pizoelectric!Pizoelectic_PNs,2,0),"No")</f>
        <v>No</v>
      </c>
      <c r="O794">
        <v>2019</v>
      </c>
      <c r="P794">
        <v>2018</v>
      </c>
      <c r="Q794">
        <v>2017</v>
      </c>
      <c r="R794" s="1" t="s">
        <v>3719</v>
      </c>
      <c r="S794" t="s">
        <v>3718</v>
      </c>
    </row>
    <row r="795" spans="1:19" x14ac:dyDescent="0.3">
      <c r="A795" t="s">
        <v>1268</v>
      </c>
      <c r="B795" t="s">
        <v>5626</v>
      </c>
      <c r="C795" t="s">
        <v>5613</v>
      </c>
      <c r="D795" t="str">
        <f>IFERROR(VLOOKUP(A795,'Assignee Cleaned'!Assignee_Cleanup_Robotics,2,0),"No")</f>
        <v>AEOLUS ROBOTICS CORP LTD</v>
      </c>
      <c r="E795" t="s">
        <v>7219</v>
      </c>
      <c r="G795" t="s">
        <v>7220</v>
      </c>
      <c r="H795" t="s">
        <v>7220</v>
      </c>
      <c r="I795" t="s">
        <v>7220</v>
      </c>
      <c r="J795" t="str">
        <f>IFERROR(VLOOKUP(A795,'General Sensing'!GeneralSensing_PNs,2,0),"No")</f>
        <v>Yes</v>
      </c>
      <c r="K795" t="str">
        <f>IFERROR(VLOOKUP(A795,'Optical Sensing'!Optical_PNs,2,0),"No")</f>
        <v>Yes</v>
      </c>
      <c r="L795" t="str">
        <f>IFERROR(VLOOKUP(A795,Acoustics!Acoustic_PNs,2,0),"No")</f>
        <v>No</v>
      </c>
      <c r="M795" t="str">
        <f>IFERROR(VLOOKUP(A795,Electromagnetic!Electromagnetic_PNs,2,0),"No")</f>
        <v>No</v>
      </c>
      <c r="N795" t="str">
        <f>IFERROR(VLOOKUP(A795,Pizoelectric!Pizoelectic_PNs,2,0),"No")</f>
        <v>No</v>
      </c>
      <c r="O795">
        <v>2019</v>
      </c>
      <c r="P795">
        <v>2019</v>
      </c>
      <c r="Q795">
        <v>2018</v>
      </c>
      <c r="R795" s="1" t="s">
        <v>4765</v>
      </c>
      <c r="S795" t="s">
        <v>4764</v>
      </c>
    </row>
    <row r="796" spans="1:19" x14ac:dyDescent="0.3">
      <c r="A796" t="s">
        <v>2967</v>
      </c>
      <c r="B796" t="s">
        <v>5639</v>
      </c>
      <c r="C796" t="s">
        <v>5613</v>
      </c>
      <c r="D796" t="str">
        <f>IFERROR(VLOOKUP(A796,'Assignee Cleaned'!Assignee_Cleanup_Robotics,2,0),"No")</f>
        <v>AERIAL TOOL CORP</v>
      </c>
      <c r="E796" t="s">
        <v>6765</v>
      </c>
      <c r="G796" t="s">
        <v>6766</v>
      </c>
      <c r="H796" t="s">
        <v>6766</v>
      </c>
      <c r="I796" t="s">
        <v>6766</v>
      </c>
      <c r="J796" t="str">
        <f>IFERROR(VLOOKUP(A796,'General Sensing'!GeneralSensing_PNs,2,0),"No")</f>
        <v>No</v>
      </c>
      <c r="K796" t="str">
        <f>IFERROR(VLOOKUP(A796,'Optical Sensing'!Optical_PNs,2,0),"No")</f>
        <v>Yes</v>
      </c>
      <c r="L796" t="str">
        <f>IFERROR(VLOOKUP(A796,Acoustics!Acoustic_PNs,2,0),"No")</f>
        <v>No</v>
      </c>
      <c r="M796" t="str">
        <f>IFERROR(VLOOKUP(A796,Electromagnetic!Electromagnetic_PNs,2,0),"No")</f>
        <v>No</v>
      </c>
      <c r="N796" t="str">
        <f>IFERROR(VLOOKUP(A796,Pizoelectric!Pizoelectic_PNs,2,0),"No")</f>
        <v>No</v>
      </c>
      <c r="O796">
        <v>2017</v>
      </c>
      <c r="P796">
        <v>2016</v>
      </c>
      <c r="Q796">
        <v>2015</v>
      </c>
      <c r="R796" s="1" t="s">
        <v>5133</v>
      </c>
      <c r="S796" t="s">
        <v>5132</v>
      </c>
    </row>
    <row r="797" spans="1:19" x14ac:dyDescent="0.3">
      <c r="A797" t="s">
        <v>3204</v>
      </c>
      <c r="B797" t="s">
        <v>5626</v>
      </c>
      <c r="C797" t="s">
        <v>5613</v>
      </c>
      <c r="D797" t="str">
        <f>IFERROR(VLOOKUP(A797,'Assignee Cleaned'!Assignee_Cleanup_Robotics,2,0),"No")</f>
        <v>AIRBUS SE</v>
      </c>
      <c r="E797" t="s">
        <v>5795</v>
      </c>
      <c r="G797" t="s">
        <v>5798</v>
      </c>
      <c r="H797" t="s">
        <v>5796</v>
      </c>
      <c r="I797" t="s">
        <v>5797</v>
      </c>
      <c r="J797" t="str">
        <f>IFERROR(VLOOKUP(A797,'General Sensing'!GeneralSensing_PNs,2,0),"No")</f>
        <v>Yes</v>
      </c>
      <c r="K797" t="str">
        <f>IFERROR(VLOOKUP(A797,'Optical Sensing'!Optical_PNs,2,0),"No")</f>
        <v>Yes</v>
      </c>
      <c r="L797" t="str">
        <f>IFERROR(VLOOKUP(A797,Acoustics!Acoustic_PNs,2,0),"No")</f>
        <v>No</v>
      </c>
      <c r="M797" t="str">
        <f>IFERROR(VLOOKUP(A797,Electromagnetic!Electromagnetic_PNs,2,0),"No")</f>
        <v>No</v>
      </c>
      <c r="N797" t="str">
        <f>IFERROR(VLOOKUP(A797,Pizoelectric!Pizoelectic_PNs,2,0),"No")</f>
        <v>No</v>
      </c>
      <c r="O797">
        <v>2016</v>
      </c>
      <c r="P797">
        <v>2015</v>
      </c>
      <c r="Q797">
        <v>2015</v>
      </c>
      <c r="R797" s="1">
        <v>2016720724</v>
      </c>
      <c r="S797" t="s">
        <v>5215</v>
      </c>
    </row>
    <row r="798" spans="1:19" x14ac:dyDescent="0.3">
      <c r="A798" t="s">
        <v>3112</v>
      </c>
      <c r="B798" t="s">
        <v>5626</v>
      </c>
      <c r="C798" t="s">
        <v>5613</v>
      </c>
      <c r="D798" t="str">
        <f>IFERROR(VLOOKUP(A798,'Assignee Cleaned'!Assignee_Cleanup_Robotics,2,0),"No")</f>
        <v>AIRBUS SE</v>
      </c>
      <c r="E798" t="s">
        <v>5838</v>
      </c>
      <c r="G798" t="s">
        <v>5798</v>
      </c>
      <c r="H798" t="s">
        <v>5839</v>
      </c>
      <c r="I798" t="s">
        <v>5840</v>
      </c>
      <c r="J798" t="str">
        <f>IFERROR(VLOOKUP(A798,'General Sensing'!GeneralSensing_PNs,2,0),"No")</f>
        <v>Yes</v>
      </c>
      <c r="K798" t="str">
        <f>IFERROR(VLOOKUP(A798,'Optical Sensing'!Optical_PNs,2,0),"No")</f>
        <v>Yes</v>
      </c>
      <c r="L798" t="str">
        <f>IFERROR(VLOOKUP(A798,Acoustics!Acoustic_PNs,2,0),"No")</f>
        <v>No</v>
      </c>
      <c r="M798" t="str">
        <f>IFERROR(VLOOKUP(A798,Electromagnetic!Electromagnetic_PNs,2,0),"No")</f>
        <v>No</v>
      </c>
      <c r="N798" t="str">
        <f>IFERROR(VLOOKUP(A798,Pizoelectric!Pizoelectic_PNs,2,0),"No")</f>
        <v>No</v>
      </c>
      <c r="O798">
        <v>2017</v>
      </c>
      <c r="P798">
        <v>2016</v>
      </c>
      <c r="Q798">
        <v>2015</v>
      </c>
      <c r="R798" s="1">
        <v>2017143971</v>
      </c>
      <c r="S798" t="s">
        <v>5455</v>
      </c>
    </row>
    <row r="799" spans="1:19" x14ac:dyDescent="0.3">
      <c r="A799" t="s">
        <v>3275</v>
      </c>
      <c r="B799" t="s">
        <v>5626</v>
      </c>
      <c r="C799" t="s">
        <v>5613</v>
      </c>
      <c r="D799" t="str">
        <f>IFERROR(VLOOKUP(A799,'Assignee Cleaned'!Assignee_Cleanup_Robotics,2,0),"No")</f>
        <v>AIRBUS SE</v>
      </c>
      <c r="E799" t="s">
        <v>6493</v>
      </c>
      <c r="G799" t="s">
        <v>5798</v>
      </c>
      <c r="H799" t="s">
        <v>6494</v>
      </c>
      <c r="I799" t="s">
        <v>5840</v>
      </c>
      <c r="J799" t="str">
        <f>IFERROR(VLOOKUP(A799,'General Sensing'!GeneralSensing_PNs,2,0),"No")</f>
        <v>Yes</v>
      </c>
      <c r="K799" t="str">
        <f>IFERROR(VLOOKUP(A799,'Optical Sensing'!Optical_PNs,2,0),"No")</f>
        <v>Yes</v>
      </c>
      <c r="L799" t="str">
        <f>IFERROR(VLOOKUP(A799,Acoustics!Acoustic_PNs,2,0),"No")</f>
        <v>No</v>
      </c>
      <c r="M799" t="str">
        <f>IFERROR(VLOOKUP(A799,Electromagnetic!Electromagnetic_PNs,2,0),"No")</f>
        <v>No</v>
      </c>
      <c r="N799" t="str">
        <f>IFERROR(VLOOKUP(A799,Pizoelectric!Pizoelectic_PNs,2,0),"No")</f>
        <v>No</v>
      </c>
      <c r="O799">
        <v>2016</v>
      </c>
      <c r="P799">
        <v>2014</v>
      </c>
      <c r="Q799">
        <v>2013</v>
      </c>
      <c r="R799" s="1" t="s">
        <v>5263</v>
      </c>
      <c r="S799" t="s">
        <v>5262</v>
      </c>
    </row>
    <row r="800" spans="1:19" x14ac:dyDescent="0.3">
      <c r="A800" t="s">
        <v>3110</v>
      </c>
      <c r="B800" t="s">
        <v>5626</v>
      </c>
      <c r="C800" t="s">
        <v>5613</v>
      </c>
      <c r="D800" t="str">
        <f>IFERROR(VLOOKUP(A800,'Assignee Cleaned'!Assignee_Cleanup_Robotics,2,0),"No")</f>
        <v>AIRBUS SE</v>
      </c>
      <c r="E800" t="s">
        <v>5838</v>
      </c>
      <c r="G800" t="s">
        <v>5798</v>
      </c>
      <c r="H800" t="s">
        <v>6715</v>
      </c>
      <c r="I800" t="s">
        <v>5840</v>
      </c>
      <c r="J800" t="str">
        <f>IFERROR(VLOOKUP(A800,'General Sensing'!GeneralSensing_PNs,2,0),"No")</f>
        <v>Yes</v>
      </c>
      <c r="K800" t="str">
        <f>IFERROR(VLOOKUP(A800,'Optical Sensing'!Optical_PNs,2,0),"No")</f>
        <v>Yes</v>
      </c>
      <c r="L800" t="str">
        <f>IFERROR(VLOOKUP(A800,Acoustics!Acoustic_PNs,2,0),"No")</f>
        <v>No</v>
      </c>
      <c r="M800" t="str">
        <f>IFERROR(VLOOKUP(A800,Electromagnetic!Electromagnetic_PNs,2,0),"No")</f>
        <v>No</v>
      </c>
      <c r="N800" t="str">
        <f>IFERROR(VLOOKUP(A800,Pizoelectric!Pizoelectic_PNs,2,0),"No")</f>
        <v>No</v>
      </c>
      <c r="O800">
        <v>2017</v>
      </c>
      <c r="P800">
        <v>2015</v>
      </c>
      <c r="Q800">
        <v>2015</v>
      </c>
      <c r="R800" s="1" t="s">
        <v>5118</v>
      </c>
      <c r="S800" t="s">
        <v>5117</v>
      </c>
    </row>
    <row r="801" spans="1:19" x14ac:dyDescent="0.3">
      <c r="A801" t="s">
        <v>1263</v>
      </c>
      <c r="B801" t="s">
        <v>5639</v>
      </c>
      <c r="C801" t="s">
        <v>5613</v>
      </c>
      <c r="D801" t="str">
        <f>IFERROR(VLOOKUP(A801,'Assignee Cleaned'!Assignee_Cleanup_Robotics,2,0),"No")</f>
        <v>AIROBOT CO LTD</v>
      </c>
      <c r="E801" t="s">
        <v>6209</v>
      </c>
      <c r="G801" t="s">
        <v>6211</v>
      </c>
      <c r="H801" t="s">
        <v>6210</v>
      </c>
      <c r="I801" t="s">
        <v>6211</v>
      </c>
      <c r="J801" t="str">
        <f>IFERROR(VLOOKUP(A801,'General Sensing'!GeneralSensing_PNs,2,0),"No")</f>
        <v>Yes</v>
      </c>
      <c r="K801" t="str">
        <f>IFERROR(VLOOKUP(A801,'Optical Sensing'!Optical_PNs,2,0),"No")</f>
        <v>Yes</v>
      </c>
      <c r="L801" t="str">
        <f>IFERROR(VLOOKUP(A801,Acoustics!Acoustic_PNs,2,0),"No")</f>
        <v>No</v>
      </c>
      <c r="M801" t="str">
        <f>IFERROR(VLOOKUP(A801,Electromagnetic!Electromagnetic_PNs,2,0),"No")</f>
        <v>No</v>
      </c>
      <c r="N801" t="str">
        <f>IFERROR(VLOOKUP(A801,Pizoelectric!Pizoelectic_PNs,2,0),"No")</f>
        <v>No</v>
      </c>
      <c r="O801">
        <v>2019</v>
      </c>
      <c r="P801">
        <v>2019</v>
      </c>
      <c r="Q801">
        <v>2018</v>
      </c>
      <c r="R801" s="1">
        <v>2019863441</v>
      </c>
      <c r="S801" t="s">
        <v>4786</v>
      </c>
    </row>
    <row r="802" spans="1:19" x14ac:dyDescent="0.3">
      <c r="A802" t="s">
        <v>3070</v>
      </c>
      <c r="B802" t="s">
        <v>5626</v>
      </c>
      <c r="C802" t="s">
        <v>5613</v>
      </c>
      <c r="D802" t="str">
        <f>IFERROR(VLOOKUP(A802,'Assignee Cleaned'!Assignee_Cleanup_Robotics,2,0),"No")</f>
        <v>ALFRED KARCHER GMBH &amp; CO. KG</v>
      </c>
      <c r="E802" t="s">
        <v>6555</v>
      </c>
      <c r="G802" t="s">
        <v>6557</v>
      </c>
      <c r="H802" t="s">
        <v>6556</v>
      </c>
      <c r="I802" t="s">
        <v>6557</v>
      </c>
      <c r="J802" t="str">
        <f>IFERROR(VLOOKUP(A802,'General Sensing'!GeneralSensing_PNs,2,0),"No")</f>
        <v>Yes</v>
      </c>
      <c r="K802" t="str">
        <f>IFERROR(VLOOKUP(A802,'Optical Sensing'!Optical_PNs,2,0),"No")</f>
        <v>Yes</v>
      </c>
      <c r="L802" t="str">
        <f>IFERROR(VLOOKUP(A802,Acoustics!Acoustic_PNs,2,0),"No")</f>
        <v>No</v>
      </c>
      <c r="M802" t="str">
        <f>IFERROR(VLOOKUP(A802,Electromagnetic!Electromagnetic_PNs,2,0),"No")</f>
        <v>No</v>
      </c>
      <c r="N802" t="str">
        <f>IFERROR(VLOOKUP(A802,Pizoelectric!Pizoelectic_PNs,2,0),"No")</f>
        <v>No</v>
      </c>
      <c r="O802">
        <v>2017</v>
      </c>
      <c r="P802">
        <v>2014</v>
      </c>
      <c r="Q802">
        <v>2014</v>
      </c>
      <c r="R802" s="1" t="s">
        <v>4880</v>
      </c>
      <c r="S802" t="s">
        <v>4879</v>
      </c>
    </row>
    <row r="803" spans="1:19" x14ac:dyDescent="0.3">
      <c r="A803" t="s">
        <v>1125</v>
      </c>
      <c r="B803" t="s">
        <v>5626</v>
      </c>
      <c r="C803" t="s">
        <v>5707</v>
      </c>
      <c r="D803" t="str">
        <f>IFERROR(VLOOKUP(A803,'Assignee Cleaned'!Assignee_Cleanup_Robotics,2,0),"No")</f>
        <v>ALS AUTOMATIC LOGISTIC SOLUTIONS GMBH</v>
      </c>
      <c r="E803" t="s">
        <v>7325</v>
      </c>
      <c r="G803" t="s">
        <v>7326</v>
      </c>
      <c r="H803" t="s">
        <v>7326</v>
      </c>
      <c r="I803" t="s">
        <v>7326</v>
      </c>
      <c r="J803" t="str">
        <f>IFERROR(VLOOKUP(A803,'General Sensing'!GeneralSensing_PNs,2,0),"No")</f>
        <v>No</v>
      </c>
      <c r="K803" t="str">
        <f>IFERROR(VLOOKUP(A803,'Optical Sensing'!Optical_PNs,2,0),"No")</f>
        <v>Yes</v>
      </c>
      <c r="L803" t="str">
        <f>IFERROR(VLOOKUP(A803,Acoustics!Acoustic_PNs,2,0),"No")</f>
        <v>No</v>
      </c>
      <c r="M803" t="str">
        <f>IFERROR(VLOOKUP(A803,Electromagnetic!Electromagnetic_PNs,2,0),"No")</f>
        <v>No</v>
      </c>
      <c r="N803" t="str">
        <f>IFERROR(VLOOKUP(A803,Pizoelectric!Pizoelectic_PNs,2,0),"No")</f>
        <v>No</v>
      </c>
      <c r="O803">
        <v>2019</v>
      </c>
      <c r="P803">
        <v>2019</v>
      </c>
      <c r="Q803">
        <v>2018</v>
      </c>
      <c r="R803" s="1" t="s">
        <v>4468</v>
      </c>
      <c r="S803" t="s">
        <v>4467</v>
      </c>
    </row>
    <row r="804" spans="1:19" x14ac:dyDescent="0.3">
      <c r="A804" t="s">
        <v>1787</v>
      </c>
      <c r="B804" t="s">
        <v>5639</v>
      </c>
      <c r="C804" t="s">
        <v>5707</v>
      </c>
      <c r="D804" t="str">
        <f>IFERROR(VLOOKUP(A804,'Assignee Cleaned'!Assignee_Cleanup_Robotics,2,0),"No")</f>
        <v>AMS AG</v>
      </c>
      <c r="E804" t="s">
        <v>7118</v>
      </c>
      <c r="G804" t="s">
        <v>7120</v>
      </c>
      <c r="H804" t="s">
        <v>7119</v>
      </c>
      <c r="I804" t="s">
        <v>7119</v>
      </c>
      <c r="J804" t="str">
        <f>IFERROR(VLOOKUP(A804,'General Sensing'!GeneralSensing_PNs,2,0),"No")</f>
        <v>Yes</v>
      </c>
      <c r="K804" t="str">
        <f>IFERROR(VLOOKUP(A804,'Optical Sensing'!Optical_PNs,2,0),"No")</f>
        <v>Yes</v>
      </c>
      <c r="L804" t="str">
        <f>IFERROR(VLOOKUP(A804,Acoustics!Acoustic_PNs,2,0),"No")</f>
        <v>No</v>
      </c>
      <c r="M804" t="str">
        <f>IFERROR(VLOOKUP(A804,Electromagnetic!Electromagnetic_PNs,2,0),"No")</f>
        <v>No</v>
      </c>
      <c r="N804" t="str">
        <f>IFERROR(VLOOKUP(A804,Pizoelectric!Pizoelectic_PNs,2,0),"No")</f>
        <v>No</v>
      </c>
      <c r="O804">
        <v>2019</v>
      </c>
      <c r="P804">
        <v>2018</v>
      </c>
      <c r="Q804">
        <v>2017</v>
      </c>
      <c r="R804" s="1" t="s">
        <v>4093</v>
      </c>
      <c r="S804" t="s">
        <v>4092</v>
      </c>
    </row>
    <row r="805" spans="1:19" x14ac:dyDescent="0.3">
      <c r="A805" t="s">
        <v>3459</v>
      </c>
      <c r="B805" t="s">
        <v>5639</v>
      </c>
      <c r="C805" t="s">
        <v>5613</v>
      </c>
      <c r="D805" t="str">
        <f>IFERROR(VLOOKUP(A805,'Assignee Cleaned'!Assignee_Cleanup_Robotics,2,0),"No")</f>
        <v>ARKK ENG</v>
      </c>
      <c r="E805" t="s">
        <v>6576</v>
      </c>
      <c r="G805" t="s">
        <v>6578</v>
      </c>
      <c r="H805" t="s">
        <v>6577</v>
      </c>
      <c r="I805" t="s">
        <v>6578</v>
      </c>
      <c r="J805" t="str">
        <f>IFERROR(VLOOKUP(A805,'General Sensing'!GeneralSensing_PNs,2,0),"No")</f>
        <v>Yes</v>
      </c>
      <c r="K805" t="str">
        <f>IFERROR(VLOOKUP(A805,'Optical Sensing'!Optical_PNs,2,0),"No")</f>
        <v>Yes</v>
      </c>
      <c r="L805" t="str">
        <f>IFERROR(VLOOKUP(A805,Acoustics!Acoustic_PNs,2,0),"No")</f>
        <v>No</v>
      </c>
      <c r="M805" t="str">
        <f>IFERROR(VLOOKUP(A805,Electromagnetic!Electromagnetic_PNs,2,0),"No")</f>
        <v>No</v>
      </c>
      <c r="N805" t="str">
        <f>IFERROR(VLOOKUP(A805,Pizoelectric!Pizoelectic_PNs,2,0),"No")</f>
        <v>No</v>
      </c>
      <c r="O805">
        <v>2016</v>
      </c>
      <c r="P805">
        <v>2015</v>
      </c>
      <c r="Q805">
        <v>2014</v>
      </c>
      <c r="R805" s="1" t="s">
        <v>3802</v>
      </c>
      <c r="S805" t="s">
        <v>3801</v>
      </c>
    </row>
    <row r="806" spans="1:19" x14ac:dyDescent="0.3">
      <c r="A806" t="s">
        <v>563</v>
      </c>
      <c r="B806" t="s">
        <v>5639</v>
      </c>
      <c r="C806" t="s">
        <v>5613</v>
      </c>
      <c r="D806" t="str">
        <f>IFERROR(VLOOKUP(A806,'Assignee Cleaned'!Assignee_Cleanup_Robotics,2,0),"No")</f>
        <v>ARM AUTOMATION INC</v>
      </c>
      <c r="E806" t="s">
        <v>6148</v>
      </c>
      <c r="G806" t="s">
        <v>6149</v>
      </c>
      <c r="H806" t="s">
        <v>6149</v>
      </c>
      <c r="I806" t="s">
        <v>6149</v>
      </c>
      <c r="J806" t="str">
        <f>IFERROR(VLOOKUP(A806,'General Sensing'!GeneralSensing_PNs,2,0),"No")</f>
        <v>No</v>
      </c>
      <c r="K806" t="str">
        <f>IFERROR(VLOOKUP(A806,'Optical Sensing'!Optical_PNs,2,0),"No")</f>
        <v>Yes</v>
      </c>
      <c r="L806" t="str">
        <f>IFERROR(VLOOKUP(A806,Acoustics!Acoustic_PNs,2,0),"No")</f>
        <v>No</v>
      </c>
      <c r="M806" t="str">
        <f>IFERROR(VLOOKUP(A806,Electromagnetic!Electromagnetic_PNs,2,0),"No")</f>
        <v>No</v>
      </c>
      <c r="N806" t="str">
        <f>IFERROR(VLOOKUP(A806,Pizoelectric!Pizoelectic_PNs,2,0),"No")</f>
        <v>No</v>
      </c>
      <c r="O806">
        <v>2020</v>
      </c>
      <c r="P806">
        <v>2019</v>
      </c>
      <c r="Q806">
        <v>2016</v>
      </c>
      <c r="R806" s="1">
        <v>2019367427</v>
      </c>
      <c r="S806" t="s">
        <v>4159</v>
      </c>
    </row>
    <row r="807" spans="1:19" x14ac:dyDescent="0.3">
      <c r="A807" t="s">
        <v>743</v>
      </c>
      <c r="B807" t="s">
        <v>5639</v>
      </c>
      <c r="C807" t="s">
        <v>5613</v>
      </c>
      <c r="D807" t="str">
        <f>IFERROR(VLOOKUP(A807,'Assignee Cleaned'!Assignee_Cleanup_Robotics,2,0),"No")</f>
        <v>ARRIS COMPOSITES INC</v>
      </c>
      <c r="E807" t="s">
        <v>7397</v>
      </c>
      <c r="G807" t="s">
        <v>7398</v>
      </c>
      <c r="H807" t="s">
        <v>7398</v>
      </c>
      <c r="I807" t="s">
        <v>7398</v>
      </c>
      <c r="J807" t="str">
        <f>IFERROR(VLOOKUP(A807,'General Sensing'!GeneralSensing_PNs,2,0),"No")</f>
        <v>Yes</v>
      </c>
      <c r="K807" t="str">
        <f>IFERROR(VLOOKUP(A807,'Optical Sensing'!Optical_PNs,2,0),"No")</f>
        <v>No</v>
      </c>
      <c r="L807" t="str">
        <f>IFERROR(VLOOKUP(A807,Acoustics!Acoustic_PNs,2,0),"No")</f>
        <v>Yes</v>
      </c>
      <c r="M807" t="str">
        <f>IFERROR(VLOOKUP(A807,Electromagnetic!Electromagnetic_PNs,2,0),"No")</f>
        <v>No</v>
      </c>
      <c r="N807" t="str">
        <f>IFERROR(VLOOKUP(A807,Pizoelectric!Pizoelectic_PNs,2,0),"No")</f>
        <v>No</v>
      </c>
      <c r="O807">
        <v>2020</v>
      </c>
      <c r="P807">
        <v>2019</v>
      </c>
      <c r="Q807">
        <v>2018</v>
      </c>
      <c r="R807" s="1" t="s">
        <v>4342</v>
      </c>
      <c r="S807" t="s">
        <v>4341</v>
      </c>
    </row>
    <row r="808" spans="1:19" x14ac:dyDescent="0.3">
      <c r="A808" t="s">
        <v>344</v>
      </c>
      <c r="B808" t="s">
        <v>5626</v>
      </c>
      <c r="C808" t="s">
        <v>5613</v>
      </c>
      <c r="D808" t="str">
        <f>IFERROR(VLOOKUP(A808,'Assignee Cleaned'!Assignee_Cleanup_Robotics,2,0),"No")</f>
        <v>ARRIVAL LTD</v>
      </c>
      <c r="E808" t="s">
        <v>6325</v>
      </c>
      <c r="G808" t="s">
        <v>6327</v>
      </c>
      <c r="H808" t="s">
        <v>6326</v>
      </c>
      <c r="I808" t="s">
        <v>6327</v>
      </c>
      <c r="J808" t="str">
        <f>IFERROR(VLOOKUP(A808,'General Sensing'!GeneralSensing_PNs,2,0),"No")</f>
        <v>No</v>
      </c>
      <c r="K808" t="str">
        <f>IFERROR(VLOOKUP(A808,'Optical Sensing'!Optical_PNs,2,0),"No")</f>
        <v>Yes</v>
      </c>
      <c r="L808" t="str">
        <f>IFERROR(VLOOKUP(A808,Acoustics!Acoustic_PNs,2,0),"No")</f>
        <v>No</v>
      </c>
      <c r="M808" t="str">
        <f>IFERROR(VLOOKUP(A808,Electromagnetic!Electromagnetic_PNs,2,0),"No")</f>
        <v>No</v>
      </c>
      <c r="N808" t="str">
        <f>IFERROR(VLOOKUP(A808,Pizoelectric!Pizoelectic_PNs,2,0),"No")</f>
        <v>No</v>
      </c>
      <c r="O808">
        <v>2020</v>
      </c>
      <c r="P808">
        <v>2020</v>
      </c>
      <c r="Q808">
        <v>2019</v>
      </c>
      <c r="R808" s="1">
        <v>2020852675</v>
      </c>
      <c r="S808" t="s">
        <v>3911</v>
      </c>
    </row>
    <row r="809" spans="1:19" x14ac:dyDescent="0.3">
      <c r="A809" t="s">
        <v>231</v>
      </c>
      <c r="B809" t="s">
        <v>5626</v>
      </c>
      <c r="C809" t="s">
        <v>5613</v>
      </c>
      <c r="D809" t="str">
        <f>IFERROR(VLOOKUP(A809,'Assignee Cleaned'!Assignee_Cleanup_Robotics,2,0),"No")</f>
        <v>ARRIVAL LTD</v>
      </c>
      <c r="E809" t="s">
        <v>6325</v>
      </c>
      <c r="G809" t="s">
        <v>6327</v>
      </c>
      <c r="H809" t="s">
        <v>6326</v>
      </c>
      <c r="I809" t="s">
        <v>6327</v>
      </c>
      <c r="J809" t="str">
        <f>IFERROR(VLOOKUP(A809,'General Sensing'!GeneralSensing_PNs,2,0),"No")</f>
        <v>No</v>
      </c>
      <c r="K809" t="str">
        <f>IFERROR(VLOOKUP(A809,'Optical Sensing'!Optical_PNs,2,0),"No")</f>
        <v>Yes</v>
      </c>
      <c r="L809" t="str">
        <f>IFERROR(VLOOKUP(A809,Acoustics!Acoustic_PNs,2,0),"No")</f>
        <v>No</v>
      </c>
      <c r="M809" t="str">
        <f>IFERROR(VLOOKUP(A809,Electromagnetic!Electromagnetic_PNs,2,0),"No")</f>
        <v>No</v>
      </c>
      <c r="N809" t="str">
        <f>IFERROR(VLOOKUP(A809,Pizoelectric!Pizoelectic_PNs,2,0),"No")</f>
        <v>No</v>
      </c>
      <c r="O809">
        <v>2020</v>
      </c>
      <c r="P809">
        <v>2020</v>
      </c>
      <c r="Q809">
        <v>2019</v>
      </c>
      <c r="R809" s="1" t="s">
        <v>3790</v>
      </c>
      <c r="S809" t="s">
        <v>3789</v>
      </c>
    </row>
    <row r="810" spans="1:19" x14ac:dyDescent="0.3">
      <c r="A810" t="s">
        <v>178</v>
      </c>
      <c r="B810" t="s">
        <v>5626</v>
      </c>
      <c r="C810" t="s">
        <v>5613</v>
      </c>
      <c r="D810" t="str">
        <f>IFERROR(VLOOKUP(A810,'Assignee Cleaned'!Assignee_Cleanup_Robotics,2,0),"No")</f>
        <v>ARRIVAL LTD</v>
      </c>
      <c r="E810" t="s">
        <v>6325</v>
      </c>
      <c r="G810" t="s">
        <v>6327</v>
      </c>
      <c r="H810" t="s">
        <v>6327</v>
      </c>
      <c r="I810" t="s">
        <v>6327</v>
      </c>
      <c r="J810" t="str">
        <f>IFERROR(VLOOKUP(A810,'General Sensing'!GeneralSensing_PNs,2,0),"No")</f>
        <v>Yes</v>
      </c>
      <c r="K810" t="str">
        <f>IFERROR(VLOOKUP(A810,'Optical Sensing'!Optical_PNs,2,0),"No")</f>
        <v>Yes</v>
      </c>
      <c r="L810" t="str">
        <f>IFERROR(VLOOKUP(A810,Acoustics!Acoustic_PNs,2,0),"No")</f>
        <v>No</v>
      </c>
      <c r="M810" t="str">
        <f>IFERROR(VLOOKUP(A810,Electromagnetic!Electromagnetic_PNs,2,0),"No")</f>
        <v>No</v>
      </c>
      <c r="N810" t="str">
        <f>IFERROR(VLOOKUP(A810,Pizoelectric!Pizoelectic_PNs,2,0),"No")</f>
        <v>No</v>
      </c>
      <c r="O810">
        <v>2020</v>
      </c>
      <c r="P810">
        <v>2020</v>
      </c>
      <c r="Q810">
        <v>2019</v>
      </c>
      <c r="R810" s="1" t="s">
        <v>3714</v>
      </c>
      <c r="S810" t="s">
        <v>3713</v>
      </c>
    </row>
    <row r="811" spans="1:19" x14ac:dyDescent="0.3">
      <c r="A811" t="s">
        <v>228</v>
      </c>
      <c r="B811" t="s">
        <v>5639</v>
      </c>
      <c r="C811" t="s">
        <v>5613</v>
      </c>
      <c r="D811" t="str">
        <f>IFERROR(VLOOKUP(A811,'Assignee Cleaned'!Assignee_Cleanup_Robotics,2,0),"No")</f>
        <v>AUTOMATION INNOVATION PTY LTD</v>
      </c>
      <c r="E811" t="s">
        <v>7558</v>
      </c>
      <c r="G811" t="s">
        <v>7559</v>
      </c>
      <c r="H811" t="s">
        <v>7559</v>
      </c>
      <c r="I811" t="s">
        <v>7559</v>
      </c>
      <c r="J811" t="str">
        <f>IFERROR(VLOOKUP(A811,'General Sensing'!GeneralSensing_PNs,2,0),"No")</f>
        <v>No</v>
      </c>
      <c r="K811" t="str">
        <f>IFERROR(VLOOKUP(A811,'Optical Sensing'!Optical_PNs,2,0),"No")</f>
        <v>Yes</v>
      </c>
      <c r="L811" t="str">
        <f>IFERROR(VLOOKUP(A811,Acoustics!Acoustic_PNs,2,0),"No")</f>
        <v>No</v>
      </c>
      <c r="M811" t="str">
        <f>IFERROR(VLOOKUP(A811,Electromagnetic!Electromagnetic_PNs,2,0),"No")</f>
        <v>No</v>
      </c>
      <c r="N811" t="str">
        <f>IFERROR(VLOOKUP(A811,Pizoelectric!Pizoelectic_PNs,2,0),"No")</f>
        <v>No</v>
      </c>
      <c r="O811">
        <v>2020</v>
      </c>
      <c r="P811">
        <v>2020</v>
      </c>
      <c r="Q811">
        <v>2019</v>
      </c>
      <c r="R811" s="1" t="s">
        <v>3785</v>
      </c>
      <c r="S811" t="s">
        <v>3784</v>
      </c>
    </row>
    <row r="812" spans="1:19" x14ac:dyDescent="0.3">
      <c r="A812" t="s">
        <v>757</v>
      </c>
      <c r="B812" t="s">
        <v>5639</v>
      </c>
      <c r="C812" t="s">
        <v>5613</v>
      </c>
      <c r="D812" t="str">
        <f>IFERROR(VLOOKUP(A812,'Assignee Cleaned'!Assignee_Cleanup_Robotics,2,0),"No")</f>
        <v>B &amp; O KFT</v>
      </c>
      <c r="E812" t="s">
        <v>6258</v>
      </c>
      <c r="G812" t="s">
        <v>6259</v>
      </c>
      <c r="H812" t="s">
        <v>6259</v>
      </c>
      <c r="I812" t="s">
        <v>6259</v>
      </c>
      <c r="J812" t="str">
        <f>IFERROR(VLOOKUP(A812,'General Sensing'!GeneralSensing_PNs,2,0),"No")</f>
        <v>Yes</v>
      </c>
      <c r="K812" t="str">
        <f>IFERROR(VLOOKUP(A812,'Optical Sensing'!Optical_PNs,2,0),"No")</f>
        <v>Yes</v>
      </c>
      <c r="L812" t="str">
        <f>IFERROR(VLOOKUP(A812,Acoustics!Acoustic_PNs,2,0),"No")</f>
        <v>No</v>
      </c>
      <c r="M812" t="str">
        <f>IFERROR(VLOOKUP(A812,Electromagnetic!Electromagnetic_PNs,2,0),"No")</f>
        <v>No</v>
      </c>
      <c r="N812" t="str">
        <f>IFERROR(VLOOKUP(A812,Pizoelectric!Pizoelectic_PNs,2,0),"No")</f>
        <v>No</v>
      </c>
      <c r="O812">
        <v>2020</v>
      </c>
      <c r="P812">
        <v>2019</v>
      </c>
      <c r="Q812">
        <v>2018</v>
      </c>
      <c r="R812" s="1">
        <v>2020302087</v>
      </c>
      <c r="S812" t="s">
        <v>4359</v>
      </c>
    </row>
    <row r="813" spans="1:19" x14ac:dyDescent="0.3">
      <c r="A813" t="s">
        <v>3224</v>
      </c>
      <c r="B813" t="s">
        <v>5639</v>
      </c>
      <c r="C813" t="s">
        <v>5613</v>
      </c>
      <c r="D813" t="str">
        <f>IFERROR(VLOOKUP(A813,'Assignee Cleaned'!Assignee_Cleanup_Robotics,2,0),"No")</f>
        <v>BAE SYSTEMS PLC.</v>
      </c>
      <c r="E813" t="s">
        <v>5783</v>
      </c>
      <c r="G813" t="s">
        <v>5785</v>
      </c>
      <c r="H813" t="s">
        <v>5784</v>
      </c>
      <c r="I813" t="s">
        <v>5785</v>
      </c>
      <c r="J813" t="str">
        <f>IFERROR(VLOOKUP(A813,'General Sensing'!GeneralSensing_PNs,2,0),"No")</f>
        <v>Yes</v>
      </c>
      <c r="K813" t="str">
        <f>IFERROR(VLOOKUP(A813,'Optical Sensing'!Optical_PNs,2,0),"No")</f>
        <v>Yes</v>
      </c>
      <c r="L813" t="str">
        <f>IFERROR(VLOOKUP(A813,Acoustics!Acoustic_PNs,2,0),"No")</f>
        <v>No</v>
      </c>
      <c r="M813" t="str">
        <f>IFERROR(VLOOKUP(A813,Electromagnetic!Electromagnetic_PNs,2,0),"No")</f>
        <v>No</v>
      </c>
      <c r="N813" t="str">
        <f>IFERROR(VLOOKUP(A813,Pizoelectric!Pizoelectic_PNs,2,0),"No")</f>
        <v>No</v>
      </c>
      <c r="O813">
        <v>2016</v>
      </c>
      <c r="P813">
        <v>2016</v>
      </c>
      <c r="Q813">
        <v>2015</v>
      </c>
      <c r="R813" s="1">
        <v>2016678932</v>
      </c>
      <c r="S813" t="s">
        <v>4257</v>
      </c>
    </row>
    <row r="814" spans="1:19" x14ac:dyDescent="0.3">
      <c r="A814" t="s">
        <v>1086</v>
      </c>
      <c r="B814" t="s">
        <v>5626</v>
      </c>
      <c r="C814" t="s">
        <v>5613</v>
      </c>
      <c r="D814" t="str">
        <f>IFERROR(VLOOKUP(A814,'Assignee Cleaned'!Assignee_Cleanup_Robotics,2,0),"No")</f>
        <v>BAE SYSTEMS PLC.</v>
      </c>
      <c r="E814" t="s">
        <v>7335</v>
      </c>
      <c r="G814" t="s">
        <v>5785</v>
      </c>
      <c r="H814" t="s">
        <v>5784</v>
      </c>
      <c r="I814" t="s">
        <v>5785</v>
      </c>
      <c r="J814" t="str">
        <f>IFERROR(VLOOKUP(A814,'General Sensing'!GeneralSensing_PNs,2,0),"No")</f>
        <v>Yes</v>
      </c>
      <c r="K814" t="str">
        <f>IFERROR(VLOOKUP(A814,'Optical Sensing'!Optical_PNs,2,0),"No")</f>
        <v>Yes</v>
      </c>
      <c r="L814" t="str">
        <f>IFERROR(VLOOKUP(A814,Acoustics!Acoustic_PNs,2,0),"No")</f>
        <v>No</v>
      </c>
      <c r="M814" t="str">
        <f>IFERROR(VLOOKUP(A814,Electromagnetic!Electromagnetic_PNs,2,0),"No")</f>
        <v>No</v>
      </c>
      <c r="N814" t="str">
        <f>IFERROR(VLOOKUP(A814,Pizoelectric!Pizoelectic_PNs,2,0),"No")</f>
        <v>No</v>
      </c>
      <c r="O814">
        <v>2019</v>
      </c>
      <c r="P814">
        <v>2018</v>
      </c>
      <c r="Q814">
        <v>2018</v>
      </c>
      <c r="R814" s="1" t="s">
        <v>4644</v>
      </c>
      <c r="S814" t="s">
        <v>4643</v>
      </c>
    </row>
    <row r="815" spans="1:19" x14ac:dyDescent="0.3">
      <c r="A815" t="s">
        <v>1080</v>
      </c>
      <c r="B815" t="s">
        <v>5639</v>
      </c>
      <c r="C815" t="s">
        <v>5707</v>
      </c>
      <c r="D815" t="str">
        <f>IFERROR(VLOOKUP(A815,'Assignee Cleaned'!Assignee_Cleanup_Robotics,2,0),"No")</f>
        <v>BAE SYSTEMS PLC.</v>
      </c>
      <c r="E815" t="s">
        <v>5783</v>
      </c>
      <c r="G815" t="s">
        <v>5785</v>
      </c>
      <c r="H815" t="s">
        <v>5784</v>
      </c>
      <c r="I815" t="s">
        <v>5785</v>
      </c>
      <c r="J815" t="str">
        <f>IFERROR(VLOOKUP(A815,'General Sensing'!GeneralSensing_PNs,2,0),"No")</f>
        <v>No</v>
      </c>
      <c r="K815" t="str">
        <f>IFERROR(VLOOKUP(A815,'Optical Sensing'!Optical_PNs,2,0),"No")</f>
        <v>Yes</v>
      </c>
      <c r="L815" t="str">
        <f>IFERROR(VLOOKUP(A815,Acoustics!Acoustic_PNs,2,0),"No")</f>
        <v>No</v>
      </c>
      <c r="M815" t="str">
        <f>IFERROR(VLOOKUP(A815,Electromagnetic!Electromagnetic_PNs,2,0),"No")</f>
        <v>No</v>
      </c>
      <c r="N815" t="str">
        <f>IFERROR(VLOOKUP(A815,Pizoelectric!Pizoelectic_PNs,2,0),"No")</f>
        <v>No</v>
      </c>
      <c r="O815">
        <v>2019</v>
      </c>
      <c r="P815">
        <v>2019</v>
      </c>
      <c r="Q815">
        <v>2018</v>
      </c>
      <c r="R815" s="1" t="s">
        <v>4534</v>
      </c>
      <c r="S815" t="s">
        <v>4533</v>
      </c>
    </row>
    <row r="816" spans="1:19" x14ac:dyDescent="0.3">
      <c r="A816" t="s">
        <v>480</v>
      </c>
      <c r="B816" t="s">
        <v>5639</v>
      </c>
      <c r="C816" t="s">
        <v>5613</v>
      </c>
      <c r="D816" t="str">
        <f>IFERROR(VLOOKUP(A816,'Assignee Cleaned'!Assignee_Cleanup_Robotics,2,0),"No")</f>
        <v>BAKER HUGHES INC.</v>
      </c>
      <c r="E816" t="s">
        <v>7480</v>
      </c>
      <c r="G816" t="s">
        <v>7483</v>
      </c>
      <c r="H816" t="s">
        <v>7481</v>
      </c>
      <c r="I816" t="s">
        <v>7482</v>
      </c>
      <c r="J816" t="str">
        <f>IFERROR(VLOOKUP(A816,'General Sensing'!GeneralSensing_PNs,2,0),"No")</f>
        <v>Yes</v>
      </c>
      <c r="K816" t="str">
        <f>IFERROR(VLOOKUP(A816,'Optical Sensing'!Optical_PNs,2,0),"No")</f>
        <v>Yes</v>
      </c>
      <c r="L816" t="str">
        <f>IFERROR(VLOOKUP(A816,Acoustics!Acoustic_PNs,2,0),"No")</f>
        <v>No</v>
      </c>
      <c r="M816" t="str">
        <f>IFERROR(VLOOKUP(A816,Electromagnetic!Electromagnetic_PNs,2,0),"No")</f>
        <v>No</v>
      </c>
      <c r="N816" t="str">
        <f>IFERROR(VLOOKUP(A816,Pizoelectric!Pizoelectic_PNs,2,0),"No")</f>
        <v>No</v>
      </c>
      <c r="O816">
        <v>2020</v>
      </c>
      <c r="P816">
        <v>2020</v>
      </c>
      <c r="Q816">
        <v>2019</v>
      </c>
      <c r="R816" s="1" t="s">
        <v>4065</v>
      </c>
      <c r="S816" t="s">
        <v>4064</v>
      </c>
    </row>
    <row r="817" spans="1:19" x14ac:dyDescent="0.3">
      <c r="A817" t="s">
        <v>236</v>
      </c>
      <c r="B817" t="s">
        <v>5639</v>
      </c>
      <c r="C817" t="s">
        <v>5613</v>
      </c>
      <c r="D817" t="str">
        <f>IFERROR(VLOOKUP(A817,'Assignee Cleaned'!Assignee_Cleanup_Robotics,2,0),"No")</f>
        <v>BAKER HUGHES INC.</v>
      </c>
      <c r="E817" t="s">
        <v>7553</v>
      </c>
      <c r="G817" t="s">
        <v>7483</v>
      </c>
      <c r="H817" t="s">
        <v>7554</v>
      </c>
      <c r="I817" t="s">
        <v>7483</v>
      </c>
      <c r="J817" t="str">
        <f>IFERROR(VLOOKUP(A817,'General Sensing'!GeneralSensing_PNs,2,0),"No")</f>
        <v>Yes</v>
      </c>
      <c r="K817" t="str">
        <f>IFERROR(VLOOKUP(A817,'Optical Sensing'!Optical_PNs,2,0),"No")</f>
        <v>Yes</v>
      </c>
      <c r="L817" t="str">
        <f>IFERROR(VLOOKUP(A817,Acoustics!Acoustic_PNs,2,0),"No")</f>
        <v>No</v>
      </c>
      <c r="M817" t="str">
        <f>IFERROR(VLOOKUP(A817,Electromagnetic!Electromagnetic_PNs,2,0),"No")</f>
        <v>No</v>
      </c>
      <c r="N817" t="str">
        <f>IFERROR(VLOOKUP(A817,Pizoelectric!Pizoelectic_PNs,2,0),"No")</f>
        <v>No</v>
      </c>
      <c r="O817">
        <v>2020</v>
      </c>
      <c r="P817">
        <v>2020</v>
      </c>
      <c r="Q817">
        <v>2019</v>
      </c>
      <c r="R817" s="1" t="s">
        <v>3620</v>
      </c>
      <c r="S817" t="s">
        <v>3619</v>
      </c>
    </row>
    <row r="818" spans="1:19" x14ac:dyDescent="0.3">
      <c r="A818" t="s">
        <v>2232</v>
      </c>
      <c r="B818" t="s">
        <v>5626</v>
      </c>
      <c r="C818" t="s">
        <v>5613</v>
      </c>
      <c r="D818" t="str">
        <f>IFERROR(VLOOKUP(A818,'Assignee Cleaned'!Assignee_Cleanup_Robotics,2,0),"No")</f>
        <v>BATTENBERG G√úNTHER</v>
      </c>
      <c r="E818" t="s">
        <v>6954</v>
      </c>
      <c r="G818" t="s">
        <v>6956</v>
      </c>
      <c r="H818" t="s">
        <v>6955</v>
      </c>
      <c r="I818" t="s">
        <v>6956</v>
      </c>
      <c r="J818" t="str">
        <f>IFERROR(VLOOKUP(A818,'General Sensing'!GeneralSensing_PNs,2,0),"No")</f>
        <v>Yes</v>
      </c>
      <c r="K818" t="str">
        <f>IFERROR(VLOOKUP(A818,'Optical Sensing'!Optical_PNs,2,0),"No")</f>
        <v>Yes</v>
      </c>
      <c r="L818" t="str">
        <f>IFERROR(VLOOKUP(A818,Acoustics!Acoustic_PNs,2,0),"No")</f>
        <v>No</v>
      </c>
      <c r="M818" t="str">
        <f>IFERROR(VLOOKUP(A818,Electromagnetic!Electromagnetic_PNs,2,0),"No")</f>
        <v>No</v>
      </c>
      <c r="N818" t="str">
        <f>IFERROR(VLOOKUP(A818,Pizoelectric!Pizoelectic_PNs,2,0),"No")</f>
        <v>No</v>
      </c>
      <c r="O818">
        <v>2018</v>
      </c>
      <c r="P818">
        <v>2018</v>
      </c>
      <c r="Q818">
        <v>2017</v>
      </c>
      <c r="R818" s="1" t="s">
        <v>5186</v>
      </c>
      <c r="S818" t="s">
        <v>5185</v>
      </c>
    </row>
    <row r="819" spans="1:19" x14ac:dyDescent="0.3">
      <c r="A819" t="s">
        <v>2811</v>
      </c>
      <c r="B819" t="s">
        <v>5639</v>
      </c>
      <c r="C819" t="s">
        <v>5613</v>
      </c>
      <c r="D819" t="str">
        <f>IFERROR(VLOOKUP(A819,'Assignee Cleaned'!Assignee_Cleanup_Robotics,2,0),"No")</f>
        <v>BATTENBERG ROBOTIC GMBH &amp; CO KG</v>
      </c>
      <c r="E819" t="s">
        <v>6713</v>
      </c>
      <c r="G819" t="s">
        <v>6714</v>
      </c>
      <c r="H819" t="s">
        <v>6714</v>
      </c>
      <c r="I819" t="s">
        <v>6714</v>
      </c>
      <c r="J819" t="str">
        <f>IFERROR(VLOOKUP(A819,'General Sensing'!GeneralSensing_PNs,2,0),"No")</f>
        <v>Yes</v>
      </c>
      <c r="K819" t="str">
        <f>IFERROR(VLOOKUP(A819,'Optical Sensing'!Optical_PNs,2,0),"No")</f>
        <v>Yes</v>
      </c>
      <c r="L819" t="str">
        <f>IFERROR(VLOOKUP(A819,Acoustics!Acoustic_PNs,2,0),"No")</f>
        <v>No</v>
      </c>
      <c r="M819" t="str">
        <f>IFERROR(VLOOKUP(A819,Electromagnetic!Electromagnetic_PNs,2,0),"No")</f>
        <v>No</v>
      </c>
      <c r="N819" t="str">
        <f>IFERROR(VLOOKUP(A819,Pizoelectric!Pizoelectic_PNs,2,0),"No")</f>
        <v>No</v>
      </c>
      <c r="O819">
        <v>2017</v>
      </c>
      <c r="P819">
        <v>2017</v>
      </c>
      <c r="Q819">
        <v>2016</v>
      </c>
      <c r="R819" s="1" t="s">
        <v>3603</v>
      </c>
      <c r="S819" t="s">
        <v>3602</v>
      </c>
    </row>
    <row r="820" spans="1:19" x14ac:dyDescent="0.3">
      <c r="A820" t="s">
        <v>396</v>
      </c>
      <c r="B820" t="s">
        <v>5626</v>
      </c>
      <c r="C820" t="s">
        <v>5707</v>
      </c>
      <c r="D820" t="str">
        <f>IFERROR(VLOOKUP(A820,'Assignee Cleaned'!Assignee_Cleanup_Robotics,2,0),"No")</f>
        <v>BATTENBERG ROBOTIC GMBH &amp; CO KG</v>
      </c>
      <c r="E820" t="s">
        <v>7507</v>
      </c>
      <c r="G820" t="s">
        <v>6714</v>
      </c>
      <c r="H820" t="s">
        <v>6714</v>
      </c>
      <c r="I820" t="s">
        <v>6714</v>
      </c>
      <c r="J820" t="str">
        <f>IFERROR(VLOOKUP(A820,'General Sensing'!GeneralSensing_PNs,2,0),"No")</f>
        <v>Yes</v>
      </c>
      <c r="K820" t="str">
        <f>IFERROR(VLOOKUP(A820,'Optical Sensing'!Optical_PNs,2,0),"No")</f>
        <v>Yes</v>
      </c>
      <c r="L820" t="str">
        <f>IFERROR(VLOOKUP(A820,Acoustics!Acoustic_PNs,2,0),"No")</f>
        <v>No</v>
      </c>
      <c r="M820" t="str">
        <f>IFERROR(VLOOKUP(A820,Electromagnetic!Electromagnetic_PNs,2,0),"No")</f>
        <v>No</v>
      </c>
      <c r="N820" t="str">
        <f>IFERROR(VLOOKUP(A820,Pizoelectric!Pizoelectic_PNs,2,0),"No")</f>
        <v>No</v>
      </c>
      <c r="O820">
        <v>2020</v>
      </c>
      <c r="P820">
        <v>2020</v>
      </c>
      <c r="Q820">
        <v>2019</v>
      </c>
      <c r="R820" s="1" t="s">
        <v>3809</v>
      </c>
      <c r="S820" t="s">
        <v>3808</v>
      </c>
    </row>
    <row r="821" spans="1:19" x14ac:dyDescent="0.3">
      <c r="A821" t="s">
        <v>1001</v>
      </c>
      <c r="B821" t="s">
        <v>5626</v>
      </c>
      <c r="C821" t="s">
        <v>5613</v>
      </c>
      <c r="D821" t="str">
        <f>IFERROR(VLOOKUP(A821,'Assignee Cleaned'!Assignee_Cleanup_Robotics,2,0),"No")</f>
        <v>BAUMER ELECTRIC AG</v>
      </c>
      <c r="E821" t="s">
        <v>7345</v>
      </c>
      <c r="G821" t="s">
        <v>7346</v>
      </c>
      <c r="H821" t="s">
        <v>7346</v>
      </c>
      <c r="I821" t="s">
        <v>7346</v>
      </c>
      <c r="J821" t="str">
        <f>IFERROR(VLOOKUP(A821,'General Sensing'!GeneralSensing_PNs,2,0),"No")</f>
        <v>Yes</v>
      </c>
      <c r="K821" t="str">
        <f>IFERROR(VLOOKUP(A821,'Optical Sensing'!Optical_PNs,2,0),"No")</f>
        <v>Yes</v>
      </c>
      <c r="L821" t="str">
        <f>IFERROR(VLOOKUP(A821,Acoustics!Acoustic_PNs,2,0),"No")</f>
        <v>No</v>
      </c>
      <c r="M821" t="str">
        <f>IFERROR(VLOOKUP(A821,Electromagnetic!Electromagnetic_PNs,2,0),"No")</f>
        <v>Yes</v>
      </c>
      <c r="N821" t="str">
        <f>IFERROR(VLOOKUP(A821,Pizoelectric!Pizoelectic_PNs,2,0),"No")</f>
        <v>No</v>
      </c>
      <c r="O821">
        <v>2020</v>
      </c>
      <c r="P821">
        <v>2018</v>
      </c>
      <c r="Q821">
        <v>2018</v>
      </c>
      <c r="R821" s="1" t="s">
        <v>4573</v>
      </c>
      <c r="S821" t="s">
        <v>4572</v>
      </c>
    </row>
    <row r="822" spans="1:19" x14ac:dyDescent="0.3">
      <c r="A822" t="s">
        <v>3138</v>
      </c>
      <c r="B822" t="s">
        <v>5626</v>
      </c>
      <c r="C822" t="s">
        <v>5613</v>
      </c>
      <c r="D822" t="str">
        <f>IFERROR(VLOOKUP(A822,'Assignee Cleaned'!Assignee_Cleanup_Robotics,2,0),"No")</f>
        <v>BAYERISCHE MOTOREN WERKE AG (BMW)</v>
      </c>
      <c r="E822" t="s">
        <v>6529</v>
      </c>
      <c r="G822" t="s">
        <v>6531</v>
      </c>
      <c r="H822" t="s">
        <v>6530</v>
      </c>
      <c r="I822" t="s">
        <v>6531</v>
      </c>
      <c r="J822" t="str">
        <f>IFERROR(VLOOKUP(A822,'General Sensing'!GeneralSensing_PNs,2,0),"No")</f>
        <v>No</v>
      </c>
      <c r="K822" t="str">
        <f>IFERROR(VLOOKUP(A822,'Optical Sensing'!Optical_PNs,2,0),"No")</f>
        <v>Yes</v>
      </c>
      <c r="L822" t="str">
        <f>IFERROR(VLOOKUP(A822,Acoustics!Acoustic_PNs,2,0),"No")</f>
        <v>No</v>
      </c>
      <c r="M822" t="str">
        <f>IFERROR(VLOOKUP(A822,Electromagnetic!Electromagnetic_PNs,2,0),"No")</f>
        <v>No</v>
      </c>
      <c r="N822" t="str">
        <f>IFERROR(VLOOKUP(A822,Pizoelectric!Pizoelectic_PNs,2,0),"No")</f>
        <v>No</v>
      </c>
      <c r="O822">
        <v>2017</v>
      </c>
      <c r="P822">
        <v>2015</v>
      </c>
      <c r="Q822">
        <v>2014</v>
      </c>
      <c r="R822" s="1" t="s">
        <v>5468</v>
      </c>
      <c r="S822" t="s">
        <v>5467</v>
      </c>
    </row>
    <row r="823" spans="1:19" x14ac:dyDescent="0.3">
      <c r="A823" t="s">
        <v>316</v>
      </c>
      <c r="B823" t="s">
        <v>5622</v>
      </c>
      <c r="C823" t="s">
        <v>5623</v>
      </c>
      <c r="D823" t="str">
        <f>IFERROR(VLOOKUP(A823,'Assignee Cleaned'!Assignee_Cleanup_Robotics,2,0),"No")</f>
        <v>BEAR ROBOTICS KOREA INC</v>
      </c>
      <c r="E823" t="s">
        <v>7528</v>
      </c>
      <c r="G823" t="s">
        <v>7528</v>
      </c>
      <c r="H823" t="s">
        <v>7529</v>
      </c>
      <c r="I823" t="s">
        <v>7528</v>
      </c>
      <c r="J823" t="str">
        <f>IFERROR(VLOOKUP(A823,'General Sensing'!GeneralSensing_PNs,2,0),"No")</f>
        <v>Yes</v>
      </c>
      <c r="K823" t="str">
        <f>IFERROR(VLOOKUP(A823,'Optical Sensing'!Optical_PNs,2,0),"No")</f>
        <v>Yes</v>
      </c>
      <c r="L823" t="str">
        <f>IFERROR(VLOOKUP(A823,Acoustics!Acoustic_PNs,2,0),"No")</f>
        <v>No</v>
      </c>
      <c r="M823" t="str">
        <f>IFERROR(VLOOKUP(A823,Electromagnetic!Electromagnetic_PNs,2,0),"No")</f>
        <v>No</v>
      </c>
      <c r="N823" t="str">
        <f>IFERROR(VLOOKUP(A823,Pizoelectric!Pizoelectic_PNs,2,0),"No")</f>
        <v>No</v>
      </c>
      <c r="O823">
        <v>2020</v>
      </c>
      <c r="P823">
        <v>2019</v>
      </c>
      <c r="Q823">
        <v>2019</v>
      </c>
      <c r="R823" s="1" t="s">
        <v>3872</v>
      </c>
      <c r="S823" t="s">
        <v>3871</v>
      </c>
    </row>
    <row r="824" spans="1:19" x14ac:dyDescent="0.3">
      <c r="A824" t="s">
        <v>623</v>
      </c>
      <c r="B824" t="s">
        <v>5639</v>
      </c>
      <c r="C824" t="s">
        <v>5613</v>
      </c>
      <c r="D824" t="str">
        <f>IFERROR(VLOOKUP(A824,'Assignee Cleaned'!Assignee_Cleanup_Robotics,2,0),"No")</f>
        <v>BEIJING HAIYI TONGZHAN INFORMATION TECHN</v>
      </c>
      <c r="E824" t="s">
        <v>7122</v>
      </c>
      <c r="G824" t="s">
        <v>7123</v>
      </c>
      <c r="H824" t="s">
        <v>7123</v>
      </c>
      <c r="I824" t="s">
        <v>7123</v>
      </c>
      <c r="J824" t="str">
        <f>IFERROR(VLOOKUP(A824,'General Sensing'!GeneralSensing_PNs,2,0),"No")</f>
        <v>Yes</v>
      </c>
      <c r="K824" t="str">
        <f>IFERROR(VLOOKUP(A824,'Optical Sensing'!Optical_PNs,2,0),"No")</f>
        <v>Yes</v>
      </c>
      <c r="L824" t="str">
        <f>IFERROR(VLOOKUP(A824,Acoustics!Acoustic_PNs,2,0),"No")</f>
        <v>No</v>
      </c>
      <c r="M824" t="str">
        <f>IFERROR(VLOOKUP(A824,Electromagnetic!Electromagnetic_PNs,2,0),"No")</f>
        <v>No</v>
      </c>
      <c r="N824" t="str">
        <f>IFERROR(VLOOKUP(A824,Pizoelectric!Pizoelectic_PNs,2,0),"No")</f>
        <v>No</v>
      </c>
      <c r="O824">
        <v>2020</v>
      </c>
      <c r="P824">
        <v>2019</v>
      </c>
      <c r="Q824">
        <v>2018</v>
      </c>
      <c r="R824" s="1" t="s">
        <v>4227</v>
      </c>
      <c r="S824" t="s">
        <v>4226</v>
      </c>
    </row>
    <row r="825" spans="1:19" x14ac:dyDescent="0.3">
      <c r="A825" t="s">
        <v>810</v>
      </c>
      <c r="B825" t="s">
        <v>5639</v>
      </c>
      <c r="C825" t="s">
        <v>5613</v>
      </c>
      <c r="D825" t="str">
        <f>IFERROR(VLOOKUP(A825,'Assignee Cleaned'!Assignee_Cleanup_Robotics,2,0),"No")</f>
        <v>BEIJING LESEN TECHNOLOGY CO LTD</v>
      </c>
      <c r="E825" t="s">
        <v>6118</v>
      </c>
      <c r="G825" t="s">
        <v>6120</v>
      </c>
      <c r="H825" t="s">
        <v>6119</v>
      </c>
      <c r="I825" t="s">
        <v>6120</v>
      </c>
      <c r="J825" t="str">
        <f>IFERROR(VLOOKUP(A825,'General Sensing'!GeneralSensing_PNs,2,0),"No")</f>
        <v>Yes</v>
      </c>
      <c r="K825" t="str">
        <f>IFERROR(VLOOKUP(A825,'Optical Sensing'!Optical_PNs,2,0),"No")</f>
        <v>Yes</v>
      </c>
      <c r="L825" t="str">
        <f>IFERROR(VLOOKUP(A825,Acoustics!Acoustic_PNs,2,0),"No")</f>
        <v>No</v>
      </c>
      <c r="M825" t="str">
        <f>IFERROR(VLOOKUP(A825,Electromagnetic!Electromagnetic_PNs,2,0),"No")</f>
        <v>No</v>
      </c>
      <c r="N825" t="str">
        <f>IFERROR(VLOOKUP(A825,Pizoelectric!Pizoelectic_PNs,2,0),"No")</f>
        <v>No</v>
      </c>
      <c r="O825">
        <v>2020</v>
      </c>
      <c r="P825">
        <v>2018</v>
      </c>
      <c r="Q825">
        <v>2018</v>
      </c>
      <c r="R825" s="1">
        <v>2019053320</v>
      </c>
      <c r="S825" t="s">
        <v>4407</v>
      </c>
    </row>
    <row r="826" spans="1:19" x14ac:dyDescent="0.3">
      <c r="A826" t="s">
        <v>808</v>
      </c>
      <c r="B826" t="s">
        <v>5639</v>
      </c>
      <c r="C826" t="s">
        <v>5613</v>
      </c>
      <c r="D826" t="str">
        <f>IFERROR(VLOOKUP(A826,'Assignee Cleaned'!Assignee_Cleanup_Robotics,2,0),"No")</f>
        <v>BEIJING WHYHOW INFORMATION TECHNOLOGY CO</v>
      </c>
      <c r="E826" t="s">
        <v>7379</v>
      </c>
      <c r="G826" t="s">
        <v>7380</v>
      </c>
      <c r="H826" t="s">
        <v>7380</v>
      </c>
      <c r="I826" t="s">
        <v>7380</v>
      </c>
      <c r="J826" t="str">
        <f>IFERROR(VLOOKUP(A826,'General Sensing'!GeneralSensing_PNs,2,0),"No")</f>
        <v>Yes</v>
      </c>
      <c r="K826" t="str">
        <f>IFERROR(VLOOKUP(A826,'Optical Sensing'!Optical_PNs,2,0),"No")</f>
        <v>Yes</v>
      </c>
      <c r="L826" t="str">
        <f>IFERROR(VLOOKUP(A826,Acoustics!Acoustic_PNs,2,0),"No")</f>
        <v>No</v>
      </c>
      <c r="M826" t="str">
        <f>IFERROR(VLOOKUP(A826,Electromagnetic!Electromagnetic_PNs,2,0),"No")</f>
        <v>No</v>
      </c>
      <c r="N826" t="str">
        <f>IFERROR(VLOOKUP(A826,Pizoelectric!Pizoelectic_PNs,2,0),"No")</f>
        <v>No</v>
      </c>
      <c r="O826">
        <v>2020</v>
      </c>
      <c r="P826">
        <v>2019</v>
      </c>
      <c r="Q826">
        <v>2018</v>
      </c>
      <c r="R826" s="1" t="s">
        <v>4404</v>
      </c>
      <c r="S826" t="s">
        <v>4403</v>
      </c>
    </row>
    <row r="827" spans="1:19" x14ac:dyDescent="0.3">
      <c r="A827" t="s">
        <v>3118</v>
      </c>
      <c r="B827" t="s">
        <v>5626</v>
      </c>
      <c r="C827" t="s">
        <v>5675</v>
      </c>
      <c r="D827" t="str">
        <f>IFERROR(VLOOKUP(A827,'Assignee Cleaned'!Assignee_Cleanup_Robotics,2,0),"No")</f>
        <v>BERKSHIRE HATHAWAY INC</v>
      </c>
      <c r="E827" t="s">
        <v>6356</v>
      </c>
      <c r="G827" t="s">
        <v>5970</v>
      </c>
      <c r="H827" t="s">
        <v>6357</v>
      </c>
      <c r="I827" t="s">
        <v>6358</v>
      </c>
      <c r="J827" t="str">
        <f>IFERROR(VLOOKUP(A827,'General Sensing'!GeneralSensing_PNs,2,0),"No")</f>
        <v>Yes</v>
      </c>
      <c r="K827" t="str">
        <f>IFERROR(VLOOKUP(A827,'Optical Sensing'!Optical_PNs,2,0),"No")</f>
        <v>Yes</v>
      </c>
      <c r="L827" t="str">
        <f>IFERROR(VLOOKUP(A827,Acoustics!Acoustic_PNs,2,0),"No")</f>
        <v>No</v>
      </c>
      <c r="M827" t="str">
        <f>IFERROR(VLOOKUP(A827,Electromagnetic!Electromagnetic_PNs,2,0),"No")</f>
        <v>No</v>
      </c>
      <c r="N827" t="str">
        <f>IFERROR(VLOOKUP(A827,Pizoelectric!Pizoelectic_PNs,2,0),"No")</f>
        <v>No</v>
      </c>
      <c r="O827">
        <v>2017</v>
      </c>
      <c r="P827">
        <v>2009</v>
      </c>
      <c r="Q827">
        <v>2008</v>
      </c>
      <c r="R827" s="2" t="s">
        <v>5460</v>
      </c>
      <c r="S827" t="s">
        <v>5459</v>
      </c>
    </row>
    <row r="828" spans="1:19" x14ac:dyDescent="0.3">
      <c r="A828" t="s">
        <v>1800</v>
      </c>
      <c r="B828" t="s">
        <v>5626</v>
      </c>
      <c r="C828" t="s">
        <v>5613</v>
      </c>
      <c r="D828" t="str">
        <f>IFERROR(VLOOKUP(A828,'Assignee Cleaned'!Assignee_Cleanup_Robotics,2,0),"No")</f>
        <v>BM GROUP HOLDING SPA</v>
      </c>
      <c r="E828" t="s">
        <v>7114</v>
      </c>
      <c r="G828" t="s">
        <v>7117</v>
      </c>
      <c r="H828" t="s">
        <v>7115</v>
      </c>
      <c r="I828" t="s">
        <v>7116</v>
      </c>
      <c r="J828" t="str">
        <f>IFERROR(VLOOKUP(A828,'General Sensing'!GeneralSensing_PNs,2,0),"No")</f>
        <v>Yes</v>
      </c>
      <c r="K828" t="str">
        <f>IFERROR(VLOOKUP(A828,'Optical Sensing'!Optical_PNs,2,0),"No")</f>
        <v>Yes</v>
      </c>
      <c r="L828" t="str">
        <f>IFERROR(VLOOKUP(A828,Acoustics!Acoustic_PNs,2,0),"No")</f>
        <v>No</v>
      </c>
      <c r="M828" t="str">
        <f>IFERROR(VLOOKUP(A828,Electromagnetic!Electromagnetic_PNs,2,0),"No")</f>
        <v>No</v>
      </c>
      <c r="N828" t="str">
        <f>IFERROR(VLOOKUP(A828,Pizoelectric!Pizoelectic_PNs,2,0),"No")</f>
        <v>No</v>
      </c>
      <c r="O828">
        <v>2019</v>
      </c>
      <c r="P828">
        <v>2018</v>
      </c>
      <c r="Q828">
        <v>2017</v>
      </c>
      <c r="R828" s="1" t="s">
        <v>5047</v>
      </c>
      <c r="S828" t="s">
        <v>5046</v>
      </c>
    </row>
    <row r="829" spans="1:19" x14ac:dyDescent="0.3">
      <c r="A829" t="s">
        <v>3214</v>
      </c>
      <c r="B829" t="s">
        <v>5639</v>
      </c>
      <c r="C829" t="s">
        <v>5613</v>
      </c>
      <c r="D829" t="str">
        <f>IFERROR(VLOOKUP(A829,'Assignee Cleaned'!Assignee_Cleanup_Robotics,2,0),"No")</f>
        <v>BOE TECHNOLOGY GROUP LTD</v>
      </c>
      <c r="E829" t="s">
        <v>5640</v>
      </c>
      <c r="G829" t="s">
        <v>5642</v>
      </c>
      <c r="H829" t="s">
        <v>5641</v>
      </c>
      <c r="I829" t="s">
        <v>5642</v>
      </c>
      <c r="J829" t="str">
        <f>IFERROR(VLOOKUP(A829,'General Sensing'!GeneralSensing_PNs,2,0),"No")</f>
        <v>Yes</v>
      </c>
      <c r="K829" t="str">
        <f>IFERROR(VLOOKUP(A829,'Optical Sensing'!Optical_PNs,2,0),"No")</f>
        <v>Yes</v>
      </c>
      <c r="L829" t="str">
        <f>IFERROR(VLOOKUP(A829,Acoustics!Acoustic_PNs,2,0),"No")</f>
        <v>No</v>
      </c>
      <c r="M829" t="str">
        <f>IFERROR(VLOOKUP(A829,Electromagnetic!Electromagnetic_PNs,2,0),"No")</f>
        <v>No</v>
      </c>
      <c r="N829" t="str">
        <f>IFERROR(VLOOKUP(A829,Pizoelectric!Pizoelectic_PNs,2,0),"No")</f>
        <v>No</v>
      </c>
      <c r="O829">
        <v>2016</v>
      </c>
      <c r="P829">
        <v>2015</v>
      </c>
      <c r="Q829">
        <v>2015</v>
      </c>
      <c r="R829" s="1">
        <v>2015543126</v>
      </c>
      <c r="S829" t="s">
        <v>5385</v>
      </c>
    </row>
    <row r="830" spans="1:19" x14ac:dyDescent="0.3">
      <c r="A830" t="s">
        <v>1307</v>
      </c>
      <c r="B830" t="s">
        <v>5639</v>
      </c>
      <c r="C830" t="s">
        <v>5613</v>
      </c>
      <c r="D830" t="str">
        <f>IFERROR(VLOOKUP(A830,'Assignee Cleaned'!Assignee_Cleanup_Robotics,2,0),"No")</f>
        <v>BOE TECHNOLOGY GROUP LTD</v>
      </c>
      <c r="E830" t="s">
        <v>6061</v>
      </c>
      <c r="G830" t="s">
        <v>5642</v>
      </c>
      <c r="H830" t="s">
        <v>6062</v>
      </c>
      <c r="I830" t="s">
        <v>5642</v>
      </c>
      <c r="J830" t="str">
        <f>IFERROR(VLOOKUP(A830,'General Sensing'!GeneralSensing_PNs,2,0),"No")</f>
        <v>Yes</v>
      </c>
      <c r="K830" t="str">
        <f>IFERROR(VLOOKUP(A830,'Optical Sensing'!Optical_PNs,2,0),"No")</f>
        <v>Yes</v>
      </c>
      <c r="L830" t="str">
        <f>IFERROR(VLOOKUP(A830,Acoustics!Acoustic_PNs,2,0),"No")</f>
        <v>No</v>
      </c>
      <c r="M830" t="str">
        <f>IFERROR(VLOOKUP(A830,Electromagnetic!Electromagnetic_PNs,2,0),"No")</f>
        <v>No</v>
      </c>
      <c r="N830" t="str">
        <f>IFERROR(VLOOKUP(A830,Pizoelectric!Pizoelectic_PNs,2,0),"No")</f>
        <v>No</v>
      </c>
      <c r="O830">
        <v>2019</v>
      </c>
      <c r="P830">
        <v>2019</v>
      </c>
      <c r="Q830">
        <v>2018</v>
      </c>
      <c r="R830" s="1">
        <v>2018643106</v>
      </c>
      <c r="S830" t="s">
        <v>4320</v>
      </c>
    </row>
    <row r="831" spans="1:19" x14ac:dyDescent="0.3">
      <c r="A831" t="s">
        <v>1973</v>
      </c>
      <c r="B831" t="s">
        <v>5639</v>
      </c>
      <c r="C831" t="s">
        <v>5613</v>
      </c>
      <c r="D831" t="str">
        <f>IFERROR(VLOOKUP(A831,'Assignee Cleaned'!Assignee_Cleanup_Robotics,2,0),"No")</f>
        <v>BOE TECHNOLOGY GROUP LTD</v>
      </c>
      <c r="E831" t="s">
        <v>6061</v>
      </c>
      <c r="G831" t="s">
        <v>5642</v>
      </c>
      <c r="H831" t="s">
        <v>6062</v>
      </c>
      <c r="I831" t="s">
        <v>5642</v>
      </c>
      <c r="J831" t="str">
        <f>IFERROR(VLOOKUP(A831,'General Sensing'!GeneralSensing_PNs,2,0),"No")</f>
        <v>Yes</v>
      </c>
      <c r="K831" t="str">
        <f>IFERROR(VLOOKUP(A831,'Optical Sensing'!Optical_PNs,2,0),"No")</f>
        <v>Yes</v>
      </c>
      <c r="L831" t="str">
        <f>IFERROR(VLOOKUP(A831,Acoustics!Acoustic_PNs,2,0),"No")</f>
        <v>No</v>
      </c>
      <c r="M831" t="str">
        <f>IFERROR(VLOOKUP(A831,Electromagnetic!Electromagnetic_PNs,2,0),"No")</f>
        <v>No</v>
      </c>
      <c r="N831" t="str">
        <f>IFERROR(VLOOKUP(A831,Pizoelectric!Pizoelectic_PNs,2,0),"No")</f>
        <v>No</v>
      </c>
      <c r="O831">
        <v>2019</v>
      </c>
      <c r="P831">
        <v>2018</v>
      </c>
      <c r="Q831">
        <v>2017</v>
      </c>
      <c r="R831" s="1">
        <v>2019021876</v>
      </c>
      <c r="S831" t="s">
        <v>4305</v>
      </c>
    </row>
    <row r="832" spans="1:19" x14ac:dyDescent="0.3">
      <c r="A832" t="s">
        <v>1975</v>
      </c>
      <c r="B832" t="s">
        <v>5639</v>
      </c>
      <c r="C832" t="s">
        <v>5613</v>
      </c>
      <c r="D832" t="str">
        <f>IFERROR(VLOOKUP(A832,'Assignee Cleaned'!Assignee_Cleanup_Robotics,2,0),"No")</f>
        <v>BOE TECHNOLOGY GROUP LTD</v>
      </c>
      <c r="E832" t="s">
        <v>6061</v>
      </c>
      <c r="G832" t="s">
        <v>5642</v>
      </c>
      <c r="H832" t="s">
        <v>6062</v>
      </c>
      <c r="I832" t="s">
        <v>5642</v>
      </c>
      <c r="J832" t="str">
        <f>IFERROR(VLOOKUP(A832,'General Sensing'!GeneralSensing_PNs,2,0),"No")</f>
        <v>Yes</v>
      </c>
      <c r="K832" t="str">
        <f>IFERROR(VLOOKUP(A832,'Optical Sensing'!Optical_PNs,2,0),"No")</f>
        <v>Yes</v>
      </c>
      <c r="L832" t="str">
        <f>IFERROR(VLOOKUP(A832,Acoustics!Acoustic_PNs,2,0),"No")</f>
        <v>No</v>
      </c>
      <c r="M832" t="str">
        <f>IFERROR(VLOOKUP(A832,Electromagnetic!Electromagnetic_PNs,2,0),"No")</f>
        <v>Yes</v>
      </c>
      <c r="N832" t="str">
        <f>IFERROR(VLOOKUP(A832,Pizoelectric!Pizoelectic_PNs,2,0),"No")</f>
        <v>No</v>
      </c>
      <c r="O832">
        <v>2019</v>
      </c>
      <c r="P832">
        <v>2018</v>
      </c>
      <c r="Q832">
        <v>2017</v>
      </c>
      <c r="R832" s="1" t="s">
        <v>4308</v>
      </c>
      <c r="S832" t="s">
        <v>4307</v>
      </c>
    </row>
    <row r="833" spans="1:19" x14ac:dyDescent="0.3">
      <c r="A833" t="s">
        <v>3268</v>
      </c>
      <c r="B833" t="s">
        <v>5626</v>
      </c>
      <c r="C833" t="s">
        <v>5663</v>
      </c>
      <c r="D833" t="str">
        <f>IFERROR(VLOOKUP(A833,'Assignee Cleaned'!Assignee_Cleanup_Robotics,2,0),"No")</f>
        <v>BOEING CO. (THE)</v>
      </c>
      <c r="E833" t="s">
        <v>5664</v>
      </c>
      <c r="G833" t="s">
        <v>5666</v>
      </c>
      <c r="H833" t="s">
        <v>5665</v>
      </c>
      <c r="I833" t="s">
        <v>5666</v>
      </c>
      <c r="J833" t="str">
        <f>IFERROR(VLOOKUP(A833,'General Sensing'!GeneralSensing_PNs,2,0),"No")</f>
        <v>Yes</v>
      </c>
      <c r="K833" t="str">
        <f>IFERROR(VLOOKUP(A833,'Optical Sensing'!Optical_PNs,2,0),"No")</f>
        <v>Yes</v>
      </c>
      <c r="L833" t="str">
        <f>IFERROR(VLOOKUP(A833,Acoustics!Acoustic_PNs,2,0),"No")</f>
        <v>No</v>
      </c>
      <c r="M833" t="str">
        <f>IFERROR(VLOOKUP(A833,Electromagnetic!Electromagnetic_PNs,2,0),"No")</f>
        <v>No</v>
      </c>
      <c r="N833" t="str">
        <f>IFERROR(VLOOKUP(A833,Pizoelectric!Pizoelectic_PNs,2,0),"No")</f>
        <v>No</v>
      </c>
      <c r="O833">
        <v>2016</v>
      </c>
      <c r="P833">
        <v>2015</v>
      </c>
      <c r="Q833">
        <v>2014</v>
      </c>
      <c r="R833" s="1">
        <v>2015824398</v>
      </c>
      <c r="S833" t="s">
        <v>5404</v>
      </c>
    </row>
    <row r="834" spans="1:19" x14ac:dyDescent="0.3">
      <c r="A834" t="s">
        <v>3071</v>
      </c>
      <c r="B834" t="s">
        <v>5622</v>
      </c>
      <c r="C834" t="s">
        <v>5643</v>
      </c>
      <c r="D834" t="str">
        <f>IFERROR(VLOOKUP(A834,'Assignee Cleaned'!Assignee_Cleanup_Robotics,2,0),"No")</f>
        <v>BOEING CO. (THE)</v>
      </c>
      <c r="E834" t="s">
        <v>6060</v>
      </c>
      <c r="G834" t="s">
        <v>5666</v>
      </c>
      <c r="H834" t="s">
        <v>6398</v>
      </c>
      <c r="I834" t="s">
        <v>5666</v>
      </c>
      <c r="J834" t="str">
        <f>IFERROR(VLOOKUP(A834,'General Sensing'!GeneralSensing_PNs,2,0),"No")</f>
        <v>Yes</v>
      </c>
      <c r="K834" t="str">
        <f>IFERROR(VLOOKUP(A834,'Optical Sensing'!Optical_PNs,2,0),"No")</f>
        <v>Yes</v>
      </c>
      <c r="L834" t="str">
        <f>IFERROR(VLOOKUP(A834,Acoustics!Acoustic_PNs,2,0),"No")</f>
        <v>No</v>
      </c>
      <c r="M834" t="str">
        <f>IFERROR(VLOOKUP(A834,Electromagnetic!Electromagnetic_PNs,2,0),"No")</f>
        <v>No</v>
      </c>
      <c r="N834" t="str">
        <f>IFERROR(VLOOKUP(A834,Pizoelectric!Pizoelectic_PNs,2,0),"No")</f>
        <v>No</v>
      </c>
      <c r="O834">
        <v>2017</v>
      </c>
      <c r="P834">
        <v>2012</v>
      </c>
      <c r="Q834">
        <v>2011</v>
      </c>
      <c r="R834" s="1" t="s">
        <v>4520</v>
      </c>
      <c r="S834" t="s">
        <v>4519</v>
      </c>
    </row>
    <row r="835" spans="1:19" x14ac:dyDescent="0.3">
      <c r="A835" t="s">
        <v>3218</v>
      </c>
      <c r="B835" t="s">
        <v>5626</v>
      </c>
      <c r="C835" t="s">
        <v>5613</v>
      </c>
      <c r="D835" t="str">
        <f>IFERROR(VLOOKUP(A835,'Assignee Cleaned'!Assignee_Cleanup_Robotics,2,0),"No")</f>
        <v>BOEING CO. (THE)</v>
      </c>
      <c r="E835" t="s">
        <v>5664</v>
      </c>
      <c r="G835" t="s">
        <v>5666</v>
      </c>
      <c r="H835" t="s">
        <v>6060</v>
      </c>
      <c r="I835" t="s">
        <v>5666</v>
      </c>
      <c r="J835" t="str">
        <f>IFERROR(VLOOKUP(A835,'General Sensing'!GeneralSensing_PNs,2,0),"No")</f>
        <v>Yes</v>
      </c>
      <c r="K835" t="str">
        <f>IFERROR(VLOOKUP(A835,'Optical Sensing'!Optical_PNs,2,0),"No")</f>
        <v>Yes</v>
      </c>
      <c r="L835" t="str">
        <f>IFERROR(VLOOKUP(A835,Acoustics!Acoustic_PNs,2,0),"No")</f>
        <v>No</v>
      </c>
      <c r="M835" t="str">
        <f>IFERROR(VLOOKUP(A835,Electromagnetic!Electromagnetic_PNs,2,0),"No")</f>
        <v>No</v>
      </c>
      <c r="N835" t="str">
        <f>IFERROR(VLOOKUP(A835,Pizoelectric!Pizoelectic_PNs,2,0),"No")</f>
        <v>No</v>
      </c>
      <c r="O835">
        <v>2016</v>
      </c>
      <c r="P835">
        <v>2016</v>
      </c>
      <c r="Q835">
        <v>2015</v>
      </c>
      <c r="R835" s="1" t="s">
        <v>4507</v>
      </c>
      <c r="S835" t="s">
        <v>4506</v>
      </c>
    </row>
    <row r="836" spans="1:19" x14ac:dyDescent="0.3">
      <c r="A836" t="s">
        <v>2015</v>
      </c>
      <c r="B836" t="s">
        <v>5626</v>
      </c>
      <c r="C836" t="s">
        <v>5707</v>
      </c>
      <c r="D836" t="str">
        <f>IFERROR(VLOOKUP(A836,'Assignee Cleaned'!Assignee_Cleanup_Robotics,2,0),"No")</f>
        <v>BOEING CO. (THE)</v>
      </c>
      <c r="E836" t="s">
        <v>7050</v>
      </c>
      <c r="G836" t="s">
        <v>5666</v>
      </c>
      <c r="H836" t="s">
        <v>6060</v>
      </c>
      <c r="I836" t="s">
        <v>5666</v>
      </c>
      <c r="J836" t="str">
        <f>IFERROR(VLOOKUP(A836,'General Sensing'!GeneralSensing_PNs,2,0),"No")</f>
        <v>Yes</v>
      </c>
      <c r="K836" t="str">
        <f>IFERROR(VLOOKUP(A836,'Optical Sensing'!Optical_PNs,2,0),"No")</f>
        <v>Yes</v>
      </c>
      <c r="L836" t="str">
        <f>IFERROR(VLOOKUP(A836,Acoustics!Acoustic_PNs,2,0),"No")</f>
        <v>No</v>
      </c>
      <c r="M836" t="str">
        <f>IFERROR(VLOOKUP(A836,Electromagnetic!Electromagnetic_PNs,2,0),"No")</f>
        <v>No</v>
      </c>
      <c r="N836" t="str">
        <f>IFERROR(VLOOKUP(A836,Pizoelectric!Pizoelectic_PNs,2,0),"No")</f>
        <v>No</v>
      </c>
      <c r="O836">
        <v>2018</v>
      </c>
      <c r="P836">
        <v>2018</v>
      </c>
      <c r="Q836">
        <v>2017</v>
      </c>
      <c r="R836" s="1" t="s">
        <v>4356</v>
      </c>
      <c r="S836" t="s">
        <v>4355</v>
      </c>
    </row>
    <row r="837" spans="1:19" x14ac:dyDescent="0.3">
      <c r="A837" t="s">
        <v>987</v>
      </c>
      <c r="B837" t="s">
        <v>5626</v>
      </c>
      <c r="C837" t="s">
        <v>5613</v>
      </c>
      <c r="D837" t="str">
        <f>IFERROR(VLOOKUP(A837,'Assignee Cleaned'!Assignee_Cleanup_Robotics,2,0),"No")</f>
        <v>BOEING CO. (THE)</v>
      </c>
      <c r="E837" t="s">
        <v>5664</v>
      </c>
      <c r="G837" t="s">
        <v>5666</v>
      </c>
      <c r="H837" t="s">
        <v>6060</v>
      </c>
      <c r="I837" t="s">
        <v>5666</v>
      </c>
      <c r="J837" t="str">
        <f>IFERROR(VLOOKUP(A837,'General Sensing'!GeneralSensing_PNs,2,0),"No")</f>
        <v>Yes</v>
      </c>
      <c r="K837" t="str">
        <f>IFERROR(VLOOKUP(A837,'Optical Sensing'!Optical_PNs,2,0),"No")</f>
        <v>Yes</v>
      </c>
      <c r="L837" t="str">
        <f>IFERROR(VLOOKUP(A837,Acoustics!Acoustic_PNs,2,0),"No")</f>
        <v>No</v>
      </c>
      <c r="M837" t="str">
        <f>IFERROR(VLOOKUP(A837,Electromagnetic!Electromagnetic_PNs,2,0),"No")</f>
        <v>No</v>
      </c>
      <c r="N837" t="str">
        <f>IFERROR(VLOOKUP(A837,Pizoelectric!Pizoelectic_PNs,2,0),"No")</f>
        <v>No</v>
      </c>
      <c r="O837">
        <v>2020</v>
      </c>
      <c r="P837">
        <v>2019</v>
      </c>
      <c r="Q837">
        <v>2018</v>
      </c>
      <c r="R837" s="1" t="s">
        <v>4420</v>
      </c>
      <c r="S837" t="s">
        <v>4419</v>
      </c>
    </row>
    <row r="838" spans="1:19" x14ac:dyDescent="0.3">
      <c r="A838" t="s">
        <v>341</v>
      </c>
      <c r="B838" t="s">
        <v>5626</v>
      </c>
      <c r="C838" t="s">
        <v>5613</v>
      </c>
      <c r="D838" t="str">
        <f>IFERROR(VLOOKUP(A838,'Assignee Cleaned'!Assignee_Cleanup_Robotics,2,0),"No")</f>
        <v>BOEING CO. (THE)</v>
      </c>
      <c r="E838" t="s">
        <v>5664</v>
      </c>
      <c r="G838" t="s">
        <v>5666</v>
      </c>
      <c r="H838" t="s">
        <v>6060</v>
      </c>
      <c r="I838" t="s">
        <v>5666</v>
      </c>
      <c r="J838" t="str">
        <f>IFERROR(VLOOKUP(A838,'General Sensing'!GeneralSensing_PNs,2,0),"No")</f>
        <v>Yes</v>
      </c>
      <c r="K838" t="str">
        <f>IFERROR(VLOOKUP(A838,'Optical Sensing'!Optical_PNs,2,0),"No")</f>
        <v>Yes</v>
      </c>
      <c r="L838" t="str">
        <f>IFERROR(VLOOKUP(A838,Acoustics!Acoustic_PNs,2,0),"No")</f>
        <v>No</v>
      </c>
      <c r="M838" t="str">
        <f>IFERROR(VLOOKUP(A838,Electromagnetic!Electromagnetic_PNs,2,0),"No")</f>
        <v>No</v>
      </c>
      <c r="N838" t="str">
        <f>IFERROR(VLOOKUP(A838,Pizoelectric!Pizoelectic_PNs,2,0),"No")</f>
        <v>No</v>
      </c>
      <c r="O838">
        <v>2020</v>
      </c>
      <c r="P838">
        <v>2020</v>
      </c>
      <c r="Q838">
        <v>2019</v>
      </c>
      <c r="R838" s="1" t="s">
        <v>3752</v>
      </c>
      <c r="S838" t="s">
        <v>3751</v>
      </c>
    </row>
    <row r="839" spans="1:19" x14ac:dyDescent="0.3">
      <c r="A839" t="s">
        <v>3141</v>
      </c>
      <c r="B839" t="s">
        <v>5626</v>
      </c>
      <c r="C839" t="s">
        <v>5613</v>
      </c>
      <c r="D839" t="str">
        <f>IFERROR(VLOOKUP(A839,'Assignee Cleaned'!Assignee_Cleanup_Robotics,2,0),"No")</f>
        <v>BOMBARDIER INC.</v>
      </c>
      <c r="E839" t="s">
        <v>6532</v>
      </c>
      <c r="G839" t="s">
        <v>6534</v>
      </c>
      <c r="H839" t="s">
        <v>6533</v>
      </c>
      <c r="I839" t="s">
        <v>6534</v>
      </c>
      <c r="J839" t="str">
        <f>IFERROR(VLOOKUP(A839,'General Sensing'!GeneralSensing_PNs,2,0),"No")</f>
        <v>Yes</v>
      </c>
      <c r="K839" t="str">
        <f>IFERROR(VLOOKUP(A839,'Optical Sensing'!Optical_PNs,2,0),"No")</f>
        <v>Yes</v>
      </c>
      <c r="L839" t="str">
        <f>IFERROR(VLOOKUP(A839,Acoustics!Acoustic_PNs,2,0),"No")</f>
        <v>No</v>
      </c>
      <c r="M839" t="str">
        <f>IFERROR(VLOOKUP(A839,Electromagnetic!Electromagnetic_PNs,2,0),"No")</f>
        <v>No</v>
      </c>
      <c r="N839" t="str">
        <f>IFERROR(VLOOKUP(A839,Pizoelectric!Pizoelectic_PNs,2,0),"No")</f>
        <v>No</v>
      </c>
      <c r="O839">
        <v>2017</v>
      </c>
      <c r="P839">
        <v>2015</v>
      </c>
      <c r="Q839">
        <v>2014</v>
      </c>
      <c r="R839" s="1" t="s">
        <v>4713</v>
      </c>
      <c r="S839" t="s">
        <v>4712</v>
      </c>
    </row>
    <row r="840" spans="1:19" x14ac:dyDescent="0.3">
      <c r="A840" t="s">
        <v>3043</v>
      </c>
      <c r="B840" t="s">
        <v>5639</v>
      </c>
      <c r="C840" t="s">
        <v>5613</v>
      </c>
      <c r="D840" t="str">
        <f>IFERROR(VLOOKUP(A840,'Assignee Cleaned'!Assignee_Cleanup_Robotics,2,0),"No")</f>
        <v>BOSCH (ROBERT) GMBH</v>
      </c>
      <c r="E840" t="s">
        <v>6732</v>
      </c>
      <c r="G840" t="s">
        <v>5895</v>
      </c>
      <c r="H840" t="s">
        <v>5894</v>
      </c>
      <c r="I840" t="s">
        <v>5895</v>
      </c>
      <c r="J840" t="str">
        <f>IFERROR(VLOOKUP(A840,'General Sensing'!GeneralSensing_PNs,2,0),"No")</f>
        <v>Yes</v>
      </c>
      <c r="K840" t="str">
        <f>IFERROR(VLOOKUP(A840,'Optical Sensing'!Optical_PNs,2,0),"No")</f>
        <v>No</v>
      </c>
      <c r="L840" t="str">
        <f>IFERROR(VLOOKUP(A840,Acoustics!Acoustic_PNs,2,0),"No")</f>
        <v>No</v>
      </c>
      <c r="M840" t="str">
        <f>IFERROR(VLOOKUP(A840,Electromagnetic!Electromagnetic_PNs,2,0),"No")</f>
        <v>Yes</v>
      </c>
      <c r="N840" t="str">
        <f>IFERROR(VLOOKUP(A840,Pizoelectric!Pizoelectic_PNs,2,0),"No")</f>
        <v>No</v>
      </c>
      <c r="O840">
        <v>2017</v>
      </c>
      <c r="P840">
        <v>2016</v>
      </c>
      <c r="Q840">
        <v>2015</v>
      </c>
      <c r="R840" s="1" t="s">
        <v>4715</v>
      </c>
      <c r="S840" t="s">
        <v>4714</v>
      </c>
    </row>
    <row r="841" spans="1:19" x14ac:dyDescent="0.3">
      <c r="A841" t="s">
        <v>1117</v>
      </c>
      <c r="B841" t="s">
        <v>5639</v>
      </c>
      <c r="C841" t="s">
        <v>5613</v>
      </c>
      <c r="D841" t="str">
        <f>IFERROR(VLOOKUP(A841,'Assignee Cleaned'!Assignee_Cleanup_Robotics,2,0),"No")</f>
        <v>BOSCH (ROBERT) GMBH</v>
      </c>
      <c r="E841" t="s">
        <v>6732</v>
      </c>
      <c r="G841" t="s">
        <v>5895</v>
      </c>
      <c r="H841" t="s">
        <v>5894</v>
      </c>
      <c r="I841" t="s">
        <v>5895</v>
      </c>
      <c r="J841" t="str">
        <f>IFERROR(VLOOKUP(A841,'General Sensing'!GeneralSensing_PNs,2,0),"No")</f>
        <v>Yes</v>
      </c>
      <c r="K841" t="str">
        <f>IFERROR(VLOOKUP(A841,'Optical Sensing'!Optical_PNs,2,0),"No")</f>
        <v>No</v>
      </c>
      <c r="L841" t="str">
        <f>IFERROR(VLOOKUP(A841,Acoustics!Acoustic_PNs,2,0),"No")</f>
        <v>No</v>
      </c>
      <c r="M841" t="str">
        <f>IFERROR(VLOOKUP(A841,Electromagnetic!Electromagnetic_PNs,2,0),"No")</f>
        <v>Yes</v>
      </c>
      <c r="N841" t="str">
        <f>IFERROR(VLOOKUP(A841,Pizoelectric!Pizoelectic_PNs,2,0),"No")</f>
        <v>No</v>
      </c>
      <c r="O841">
        <v>2019</v>
      </c>
      <c r="P841">
        <v>2019</v>
      </c>
      <c r="Q841">
        <v>2018</v>
      </c>
      <c r="R841" s="1" t="s">
        <v>4675</v>
      </c>
      <c r="S841" t="s">
        <v>4674</v>
      </c>
    </row>
    <row r="842" spans="1:19" x14ac:dyDescent="0.3">
      <c r="A842" t="s">
        <v>2829</v>
      </c>
      <c r="B842" t="s">
        <v>5639</v>
      </c>
      <c r="C842" t="s">
        <v>5613</v>
      </c>
      <c r="D842" t="str">
        <f>IFERROR(VLOOKUP(A842,'Assignee Cleaned'!Assignee_Cleanup_Robotics,2,0),"No")</f>
        <v>BOSSA NOVA ROBOTICS IP INC</v>
      </c>
      <c r="E842" t="s">
        <v>6819</v>
      </c>
      <c r="G842" t="s">
        <v>5911</v>
      </c>
      <c r="H842" t="s">
        <v>5911</v>
      </c>
      <c r="I842" t="s">
        <v>5911</v>
      </c>
      <c r="J842" t="str">
        <f>IFERROR(VLOOKUP(A842,'General Sensing'!GeneralSensing_PNs,2,0),"No")</f>
        <v>Yes</v>
      </c>
      <c r="K842" t="str">
        <f>IFERROR(VLOOKUP(A842,'Optical Sensing'!Optical_PNs,2,0),"No")</f>
        <v>Yes</v>
      </c>
      <c r="L842" t="str">
        <f>IFERROR(VLOOKUP(A842,Acoustics!Acoustic_PNs,2,0),"No")</f>
        <v>No</v>
      </c>
      <c r="M842" t="str">
        <f>IFERROR(VLOOKUP(A842,Electromagnetic!Electromagnetic_PNs,2,0),"No")</f>
        <v>No</v>
      </c>
      <c r="N842" t="str">
        <f>IFERROR(VLOOKUP(A842,Pizoelectric!Pizoelectic_PNs,2,0),"No")</f>
        <v>No</v>
      </c>
      <c r="O842">
        <v>2017</v>
      </c>
      <c r="P842">
        <v>2017</v>
      </c>
      <c r="Q842">
        <v>2016</v>
      </c>
      <c r="R842" s="1" t="s">
        <v>4522</v>
      </c>
      <c r="S842" t="s">
        <v>4521</v>
      </c>
    </row>
    <row r="843" spans="1:19" x14ac:dyDescent="0.3">
      <c r="A843" t="s">
        <v>3366</v>
      </c>
      <c r="B843" t="s">
        <v>5639</v>
      </c>
      <c r="C843" t="s">
        <v>5613</v>
      </c>
      <c r="D843" t="str">
        <f>IFERROR(VLOOKUP(A843,'Assignee Cleaned'!Assignee_Cleanup_Robotics,2,0),"No")</f>
        <v>BRAINLAB AG</v>
      </c>
      <c r="E843" t="s">
        <v>5734</v>
      </c>
      <c r="G843" t="s">
        <v>5736</v>
      </c>
      <c r="H843" t="s">
        <v>5735</v>
      </c>
      <c r="I843" t="s">
        <v>5736</v>
      </c>
      <c r="J843" t="str">
        <f>IFERROR(VLOOKUP(A843,'General Sensing'!GeneralSensing_PNs,2,0),"No")</f>
        <v>Yes</v>
      </c>
      <c r="K843" t="str">
        <f>IFERROR(VLOOKUP(A843,'Optical Sensing'!Optical_PNs,2,0),"No")</f>
        <v>Yes</v>
      </c>
      <c r="L843" t="str">
        <f>IFERROR(VLOOKUP(A843,Acoustics!Acoustic_PNs,2,0),"No")</f>
        <v>No</v>
      </c>
      <c r="M843" t="str">
        <f>IFERROR(VLOOKUP(A843,Electromagnetic!Electromagnetic_PNs,2,0),"No")</f>
        <v>No</v>
      </c>
      <c r="N843" t="str">
        <f>IFERROR(VLOOKUP(A843,Pizoelectric!Pizoelectic_PNs,2,0),"No")</f>
        <v>No</v>
      </c>
      <c r="O843">
        <v>2016</v>
      </c>
      <c r="P843">
        <v>2015</v>
      </c>
      <c r="Q843">
        <v>2014</v>
      </c>
      <c r="R843" s="1">
        <v>2016295393</v>
      </c>
      <c r="S843" t="s">
        <v>4639</v>
      </c>
    </row>
    <row r="844" spans="1:19" x14ac:dyDescent="0.3">
      <c r="A844" t="s">
        <v>621</v>
      </c>
      <c r="B844" t="s">
        <v>5639</v>
      </c>
      <c r="C844" t="s">
        <v>5613</v>
      </c>
      <c r="D844" t="str">
        <f>IFERROR(VLOOKUP(A844,'Assignee Cleaned'!Assignee_Cleanup_Robotics,2,0),"No")</f>
        <v>BRIGHAM YOUNG UNIVERSITY</v>
      </c>
      <c r="E844" t="s">
        <v>7440</v>
      </c>
      <c r="G844" t="s">
        <v>7442</v>
      </c>
      <c r="H844" t="s">
        <v>7441</v>
      </c>
      <c r="I844" t="s">
        <v>7442</v>
      </c>
      <c r="J844" t="str">
        <f>IFERROR(VLOOKUP(A844,'General Sensing'!GeneralSensing_PNs,2,0),"No")</f>
        <v>Yes</v>
      </c>
      <c r="K844" t="str">
        <f>IFERROR(VLOOKUP(A844,'Optical Sensing'!Optical_PNs,2,0),"No")</f>
        <v>Yes</v>
      </c>
      <c r="L844" t="str">
        <f>IFERROR(VLOOKUP(A844,Acoustics!Acoustic_PNs,2,0),"No")</f>
        <v>No</v>
      </c>
      <c r="M844" t="str">
        <f>IFERROR(VLOOKUP(A844,Electromagnetic!Electromagnetic_PNs,2,0),"No")</f>
        <v>No</v>
      </c>
      <c r="N844" t="str">
        <f>IFERROR(VLOOKUP(A844,Pizoelectric!Pizoelectic_PNs,2,0),"No")</f>
        <v>No</v>
      </c>
      <c r="O844">
        <v>2020</v>
      </c>
      <c r="P844">
        <v>2019</v>
      </c>
      <c r="Q844">
        <v>2018</v>
      </c>
      <c r="R844" s="1" t="s">
        <v>4223</v>
      </c>
      <c r="S844" t="s">
        <v>4222</v>
      </c>
    </row>
    <row r="845" spans="1:19" x14ac:dyDescent="0.3">
      <c r="A845" t="s">
        <v>592</v>
      </c>
      <c r="B845" t="s">
        <v>5639</v>
      </c>
      <c r="C845" t="s">
        <v>5613</v>
      </c>
      <c r="D845" t="str">
        <f>IFERROR(VLOOKUP(A845,'Assignee Cleaned'!Assignee_Cleanup_Robotics,2,0),"No")</f>
        <v>BROKK AB</v>
      </c>
      <c r="E845" t="s">
        <v>7449</v>
      </c>
      <c r="G845" t="s">
        <v>7450</v>
      </c>
      <c r="H845" t="s">
        <v>7450</v>
      </c>
      <c r="I845" t="s">
        <v>7450</v>
      </c>
      <c r="J845" t="str">
        <f>IFERROR(VLOOKUP(A845,'General Sensing'!GeneralSensing_PNs,2,0),"No")</f>
        <v>No</v>
      </c>
      <c r="K845" t="str">
        <f>IFERROR(VLOOKUP(A845,'Optical Sensing'!Optical_PNs,2,0),"No")</f>
        <v>Yes</v>
      </c>
      <c r="L845" t="str">
        <f>IFERROR(VLOOKUP(A845,Acoustics!Acoustic_PNs,2,0),"No")</f>
        <v>No</v>
      </c>
      <c r="M845" t="str">
        <f>IFERROR(VLOOKUP(A845,Electromagnetic!Electromagnetic_PNs,2,0),"No")</f>
        <v>No</v>
      </c>
      <c r="N845" t="str">
        <f>IFERROR(VLOOKUP(A845,Pizoelectric!Pizoelectic_PNs,2,0),"No")</f>
        <v>No</v>
      </c>
      <c r="O845">
        <v>2020</v>
      </c>
      <c r="P845">
        <v>2019</v>
      </c>
      <c r="Q845">
        <v>2018</v>
      </c>
      <c r="R845" s="1" t="s">
        <v>4188</v>
      </c>
      <c r="S845" t="s">
        <v>4187</v>
      </c>
    </row>
    <row r="846" spans="1:19" x14ac:dyDescent="0.3">
      <c r="A846" t="s">
        <v>1724</v>
      </c>
      <c r="B846" t="s">
        <v>5639</v>
      </c>
      <c r="C846" t="s">
        <v>5613</v>
      </c>
      <c r="D846" t="str">
        <f>IFERROR(VLOOKUP(A846,'Assignee Cleaned'!Assignee_Cleanup_Robotics,2,0),"No")</f>
        <v>BROWN UNIVERSITY RESEARCH FOUNDATION</v>
      </c>
      <c r="E846" t="s">
        <v>6150</v>
      </c>
      <c r="G846" t="s">
        <v>6152</v>
      </c>
      <c r="H846" t="s">
        <v>6151</v>
      </c>
      <c r="I846" t="s">
        <v>6152</v>
      </c>
      <c r="J846" t="str">
        <f>IFERROR(VLOOKUP(A846,'General Sensing'!GeneralSensing_PNs,2,0),"No")</f>
        <v>Yes</v>
      </c>
      <c r="K846" t="str">
        <f>IFERROR(VLOOKUP(A846,'Optical Sensing'!Optical_PNs,2,0),"No")</f>
        <v>Yes</v>
      </c>
      <c r="L846" t="str">
        <f>IFERROR(VLOOKUP(A846,Acoustics!Acoustic_PNs,2,0),"No")</f>
        <v>No</v>
      </c>
      <c r="M846" t="str">
        <f>IFERROR(VLOOKUP(A846,Electromagnetic!Electromagnetic_PNs,2,0),"No")</f>
        <v>No</v>
      </c>
      <c r="N846" t="str">
        <f>IFERROR(VLOOKUP(A846,Pizoelectric!Pizoelectic_PNs,2,0),"No")</f>
        <v>No</v>
      </c>
      <c r="O846">
        <v>2019</v>
      </c>
      <c r="P846">
        <v>2018</v>
      </c>
      <c r="Q846">
        <v>2017</v>
      </c>
      <c r="R846" s="1">
        <v>2019370142</v>
      </c>
      <c r="S846" t="s">
        <v>3618</v>
      </c>
    </row>
    <row r="847" spans="1:19" x14ac:dyDescent="0.3">
      <c r="A847" t="s">
        <v>3335</v>
      </c>
      <c r="B847" t="s">
        <v>5639</v>
      </c>
      <c r="C847" t="s">
        <v>5613</v>
      </c>
      <c r="D847" t="str">
        <f>IFERROR(VLOOKUP(A847,'Assignee Cleaned'!Assignee_Cleanup_Robotics,2,0),"No")</f>
        <v>CANON INC</v>
      </c>
      <c r="E847" t="s">
        <v>5750</v>
      </c>
      <c r="G847" t="s">
        <v>5752</v>
      </c>
      <c r="H847" t="s">
        <v>5751</v>
      </c>
      <c r="I847" t="s">
        <v>5752</v>
      </c>
      <c r="J847" t="str">
        <f>IFERROR(VLOOKUP(A847,'General Sensing'!GeneralSensing_PNs,2,0),"No")</f>
        <v>Yes</v>
      </c>
      <c r="K847" t="str">
        <f>IFERROR(VLOOKUP(A847,'Optical Sensing'!Optical_PNs,2,0),"No")</f>
        <v>Yes</v>
      </c>
      <c r="L847" t="str">
        <f>IFERROR(VLOOKUP(A847,Acoustics!Acoustic_PNs,2,0),"No")</f>
        <v>No</v>
      </c>
      <c r="M847" t="str">
        <f>IFERROR(VLOOKUP(A847,Electromagnetic!Electromagnetic_PNs,2,0),"No")</f>
        <v>No</v>
      </c>
      <c r="N847" t="str">
        <f>IFERROR(VLOOKUP(A847,Pizoelectric!Pizoelectic_PNs,2,0),"No")</f>
        <v>No</v>
      </c>
      <c r="O847">
        <v>2016</v>
      </c>
      <c r="P847">
        <v>2015</v>
      </c>
      <c r="Q847">
        <v>2014</v>
      </c>
      <c r="R847" s="1">
        <v>2016368638</v>
      </c>
      <c r="S847" t="s">
        <v>4916</v>
      </c>
    </row>
    <row r="848" spans="1:19" x14ac:dyDescent="0.3">
      <c r="A848" t="s">
        <v>2512</v>
      </c>
      <c r="B848" t="s">
        <v>5622</v>
      </c>
      <c r="C848" t="s">
        <v>5623</v>
      </c>
      <c r="D848" t="str">
        <f>IFERROR(VLOOKUP(A848,'Assignee Cleaned'!Assignee_Cleanup_Robotics,2,0),"No")</f>
        <v>CANON INC</v>
      </c>
      <c r="E848" t="s">
        <v>5752</v>
      </c>
      <c r="G848" t="s">
        <v>5752</v>
      </c>
      <c r="H848" t="s">
        <v>5751</v>
      </c>
      <c r="I848" t="s">
        <v>5752</v>
      </c>
      <c r="J848" t="str">
        <f>IFERROR(VLOOKUP(A848,'General Sensing'!GeneralSensing_PNs,2,0),"No")</f>
        <v>Yes</v>
      </c>
      <c r="K848" t="str">
        <f>IFERROR(VLOOKUP(A848,'Optical Sensing'!Optical_PNs,2,0),"No")</f>
        <v>No</v>
      </c>
      <c r="L848" t="str">
        <f>IFERROR(VLOOKUP(A848,Acoustics!Acoustic_PNs,2,0),"No")</f>
        <v>No</v>
      </c>
      <c r="M848" t="str">
        <f>IFERROR(VLOOKUP(A848,Electromagnetic!Electromagnetic_PNs,2,0),"No")</f>
        <v>Yes</v>
      </c>
      <c r="N848" t="str">
        <f>IFERROR(VLOOKUP(A848,Pizoelectric!Pizoelectic_PNs,2,0),"No")</f>
        <v>No</v>
      </c>
      <c r="O848">
        <v>2018</v>
      </c>
      <c r="P848">
        <v>2016</v>
      </c>
      <c r="Q848">
        <v>2016</v>
      </c>
      <c r="R848" s="1">
        <v>2018277288</v>
      </c>
      <c r="S848" t="s">
        <v>4469</v>
      </c>
    </row>
    <row r="849" spans="1:19" x14ac:dyDescent="0.3">
      <c r="A849" t="s">
        <v>3437</v>
      </c>
      <c r="B849" t="s">
        <v>5622</v>
      </c>
      <c r="C849" t="s">
        <v>5643</v>
      </c>
      <c r="D849" t="str">
        <f>IFERROR(VLOOKUP(A849,'Assignee Cleaned'!Assignee_Cleanup_Robotics,2,0),"No")</f>
        <v>CANON INC</v>
      </c>
      <c r="E849" t="s">
        <v>5751</v>
      </c>
      <c r="G849" t="s">
        <v>5752</v>
      </c>
      <c r="H849" t="s">
        <v>5751</v>
      </c>
      <c r="I849" t="s">
        <v>5752</v>
      </c>
      <c r="J849" t="str">
        <f>IFERROR(VLOOKUP(A849,'General Sensing'!GeneralSensing_PNs,2,0),"No")</f>
        <v>No</v>
      </c>
      <c r="K849" t="str">
        <f>IFERROR(VLOOKUP(A849,'Optical Sensing'!Optical_PNs,2,0),"No")</f>
        <v>Yes</v>
      </c>
      <c r="L849" t="str">
        <f>IFERROR(VLOOKUP(A849,Acoustics!Acoustic_PNs,2,0),"No")</f>
        <v>No</v>
      </c>
      <c r="M849" t="str">
        <f>IFERROR(VLOOKUP(A849,Electromagnetic!Electromagnetic_PNs,2,0),"No")</f>
        <v>No</v>
      </c>
      <c r="N849" t="str">
        <f>IFERROR(VLOOKUP(A849,Pizoelectric!Pizoelectic_PNs,2,0),"No")</f>
        <v>No</v>
      </c>
      <c r="O849">
        <v>2016</v>
      </c>
      <c r="P849">
        <v>2011</v>
      </c>
      <c r="Q849">
        <v>2011</v>
      </c>
      <c r="R849" s="1" t="s">
        <v>5579</v>
      </c>
      <c r="S849" t="s">
        <v>5578</v>
      </c>
    </row>
    <row r="850" spans="1:19" x14ac:dyDescent="0.3">
      <c r="A850" t="s">
        <v>3305</v>
      </c>
      <c r="B850" t="s">
        <v>5626</v>
      </c>
      <c r="C850" t="s">
        <v>5613</v>
      </c>
      <c r="D850" t="str">
        <f>IFERROR(VLOOKUP(A850,'Assignee Cleaned'!Assignee_Cleanup_Robotics,2,0),"No")</f>
        <v>CANON INC</v>
      </c>
      <c r="E850" t="s">
        <v>6644</v>
      </c>
      <c r="G850" t="s">
        <v>5752</v>
      </c>
      <c r="H850" t="s">
        <v>6645</v>
      </c>
      <c r="I850" t="s">
        <v>5752</v>
      </c>
      <c r="J850" t="str">
        <f>IFERROR(VLOOKUP(A850,'General Sensing'!GeneralSensing_PNs,2,0),"No")</f>
        <v>Yes</v>
      </c>
      <c r="K850" t="str">
        <f>IFERROR(VLOOKUP(A850,'Optical Sensing'!Optical_PNs,2,0),"No")</f>
        <v>Yes</v>
      </c>
      <c r="L850" t="str">
        <f>IFERROR(VLOOKUP(A850,Acoustics!Acoustic_PNs,2,0),"No")</f>
        <v>No</v>
      </c>
      <c r="M850" t="str">
        <f>IFERROR(VLOOKUP(A850,Electromagnetic!Electromagnetic_PNs,2,0),"No")</f>
        <v>No</v>
      </c>
      <c r="N850" t="str">
        <f>IFERROR(VLOOKUP(A850,Pizoelectric!Pizoelectic_PNs,2,0),"No")</f>
        <v>No</v>
      </c>
      <c r="O850">
        <v>2016</v>
      </c>
      <c r="P850">
        <v>2015</v>
      </c>
      <c r="Q850">
        <v>2015</v>
      </c>
      <c r="R850" s="1" t="s">
        <v>5039</v>
      </c>
      <c r="S850" t="s">
        <v>5038</v>
      </c>
    </row>
    <row r="851" spans="1:19" x14ac:dyDescent="0.3">
      <c r="A851" t="s">
        <v>2706</v>
      </c>
      <c r="B851" t="s">
        <v>5622</v>
      </c>
      <c r="C851" t="s">
        <v>5623</v>
      </c>
      <c r="D851" t="str">
        <f>IFERROR(VLOOKUP(A851,'Assignee Cleaned'!Assignee_Cleanup_Robotics,2,0),"No")</f>
        <v>CANON INC</v>
      </c>
      <c r="E851" t="s">
        <v>5752</v>
      </c>
      <c r="G851" t="s">
        <v>5752</v>
      </c>
      <c r="H851" t="s">
        <v>5751</v>
      </c>
      <c r="I851" t="s">
        <v>5752</v>
      </c>
      <c r="J851" t="str">
        <f>IFERROR(VLOOKUP(A851,'General Sensing'!GeneralSensing_PNs,2,0),"No")</f>
        <v>Yes</v>
      </c>
      <c r="K851" t="str">
        <f>IFERROR(VLOOKUP(A851,'Optical Sensing'!Optical_PNs,2,0),"No")</f>
        <v>No</v>
      </c>
      <c r="L851" t="str">
        <f>IFERROR(VLOOKUP(A851,Acoustics!Acoustic_PNs,2,0),"No")</f>
        <v>No</v>
      </c>
      <c r="M851" t="str">
        <f>IFERROR(VLOOKUP(A851,Electromagnetic!Electromagnetic_PNs,2,0),"No")</f>
        <v>Yes</v>
      </c>
      <c r="N851" t="str">
        <f>IFERROR(VLOOKUP(A851,Pizoelectric!Pizoelectic_PNs,2,0),"No")</f>
        <v>No</v>
      </c>
      <c r="O851">
        <v>2017</v>
      </c>
      <c r="P851">
        <v>2016</v>
      </c>
      <c r="Q851">
        <v>2016</v>
      </c>
      <c r="R851" s="1" t="s">
        <v>3865</v>
      </c>
      <c r="S851" t="s">
        <v>3864</v>
      </c>
    </row>
    <row r="852" spans="1:19" x14ac:dyDescent="0.3">
      <c r="A852" t="s">
        <v>1337</v>
      </c>
      <c r="B852" t="s">
        <v>5622</v>
      </c>
      <c r="C852" t="s">
        <v>5623</v>
      </c>
      <c r="D852" t="str">
        <f>IFERROR(VLOOKUP(A852,'Assignee Cleaned'!Assignee_Cleanup_Robotics,2,0),"No")</f>
        <v>CANON INC</v>
      </c>
      <c r="E852" t="s">
        <v>7107</v>
      </c>
      <c r="G852" t="s">
        <v>5752</v>
      </c>
      <c r="H852" t="s">
        <v>7107</v>
      </c>
      <c r="I852" t="s">
        <v>5752</v>
      </c>
      <c r="J852" t="str">
        <f>IFERROR(VLOOKUP(A852,'General Sensing'!GeneralSensing_PNs,2,0),"No")</f>
        <v>Yes</v>
      </c>
      <c r="K852" t="str">
        <f>IFERROR(VLOOKUP(A852,'Optical Sensing'!Optical_PNs,2,0),"No")</f>
        <v>Yes</v>
      </c>
      <c r="L852" t="str">
        <f>IFERROR(VLOOKUP(A852,Acoustics!Acoustic_PNs,2,0),"No")</f>
        <v>No</v>
      </c>
      <c r="M852" t="str">
        <f>IFERROR(VLOOKUP(A852,Electromagnetic!Electromagnetic_PNs,2,0),"No")</f>
        <v>No</v>
      </c>
      <c r="N852" t="str">
        <f>IFERROR(VLOOKUP(A852,Pizoelectric!Pizoelectic_PNs,2,0),"No")</f>
        <v>No</v>
      </c>
      <c r="O852">
        <v>2019</v>
      </c>
      <c r="P852">
        <v>2018</v>
      </c>
      <c r="Q852">
        <v>2018</v>
      </c>
      <c r="R852" s="1" t="s">
        <v>4836</v>
      </c>
      <c r="S852" t="s">
        <v>4835</v>
      </c>
    </row>
    <row r="853" spans="1:19" x14ac:dyDescent="0.3">
      <c r="A853" t="s">
        <v>1338</v>
      </c>
      <c r="B853" t="s">
        <v>5622</v>
      </c>
      <c r="C853" t="s">
        <v>5623</v>
      </c>
      <c r="D853" t="str">
        <f>IFERROR(VLOOKUP(A853,'Assignee Cleaned'!Assignee_Cleanup_Robotics,2,0),"No")</f>
        <v>CANON INC</v>
      </c>
      <c r="E853" t="s">
        <v>7107</v>
      </c>
      <c r="G853" t="s">
        <v>5752</v>
      </c>
      <c r="H853" t="s">
        <v>7107</v>
      </c>
      <c r="I853" t="s">
        <v>5752</v>
      </c>
      <c r="J853" t="str">
        <f>IFERROR(VLOOKUP(A853,'General Sensing'!GeneralSensing_PNs,2,0),"No")</f>
        <v>Yes</v>
      </c>
      <c r="K853" t="str">
        <f>IFERROR(VLOOKUP(A853,'Optical Sensing'!Optical_PNs,2,0),"No")</f>
        <v>Yes</v>
      </c>
      <c r="L853" t="str">
        <f>IFERROR(VLOOKUP(A853,Acoustics!Acoustic_PNs,2,0),"No")</f>
        <v>No</v>
      </c>
      <c r="M853" t="str">
        <f>IFERROR(VLOOKUP(A853,Electromagnetic!Electromagnetic_PNs,2,0),"No")</f>
        <v>No</v>
      </c>
      <c r="N853" t="str">
        <f>IFERROR(VLOOKUP(A853,Pizoelectric!Pizoelectic_PNs,2,0),"No")</f>
        <v>No</v>
      </c>
      <c r="O853">
        <v>2019</v>
      </c>
      <c r="P853">
        <v>2018</v>
      </c>
      <c r="Q853">
        <v>2018</v>
      </c>
      <c r="R853" s="1" t="s">
        <v>4838</v>
      </c>
      <c r="S853" t="s">
        <v>4837</v>
      </c>
    </row>
    <row r="854" spans="1:19" x14ac:dyDescent="0.3">
      <c r="A854" t="s">
        <v>1081</v>
      </c>
      <c r="B854" t="s">
        <v>5622</v>
      </c>
      <c r="C854" t="s">
        <v>5623</v>
      </c>
      <c r="D854" t="str">
        <f>IFERROR(VLOOKUP(A854,'Assignee Cleaned'!Assignee_Cleanup_Robotics,2,0),"No")</f>
        <v>CANON INC</v>
      </c>
      <c r="E854" t="s">
        <v>5752</v>
      </c>
      <c r="G854" t="s">
        <v>5752</v>
      </c>
      <c r="H854" t="s">
        <v>5751</v>
      </c>
      <c r="I854" t="s">
        <v>5752</v>
      </c>
      <c r="J854" t="str">
        <f>IFERROR(VLOOKUP(A854,'General Sensing'!GeneralSensing_PNs,2,0),"No")</f>
        <v>Yes</v>
      </c>
      <c r="K854" t="str">
        <f>IFERROR(VLOOKUP(A854,'Optical Sensing'!Optical_PNs,2,0),"No")</f>
        <v>Yes</v>
      </c>
      <c r="L854" t="str">
        <f>IFERROR(VLOOKUP(A854,Acoustics!Acoustic_PNs,2,0),"No")</f>
        <v>No</v>
      </c>
      <c r="M854" t="str">
        <f>IFERROR(VLOOKUP(A854,Electromagnetic!Electromagnetic_PNs,2,0),"No")</f>
        <v>No</v>
      </c>
      <c r="N854" t="str">
        <f>IFERROR(VLOOKUP(A854,Pizoelectric!Pizoelectic_PNs,2,0),"No")</f>
        <v>No</v>
      </c>
      <c r="O854">
        <v>2019</v>
      </c>
      <c r="P854">
        <v>2018</v>
      </c>
      <c r="Q854">
        <v>2018</v>
      </c>
      <c r="R854" s="1" t="s">
        <v>4632</v>
      </c>
      <c r="S854" t="s">
        <v>4631</v>
      </c>
    </row>
    <row r="855" spans="1:19" x14ac:dyDescent="0.3">
      <c r="A855" t="s">
        <v>388</v>
      </c>
      <c r="B855" t="s">
        <v>5639</v>
      </c>
      <c r="C855" t="s">
        <v>5613</v>
      </c>
      <c r="D855" t="str">
        <f>IFERROR(VLOOKUP(A855,'Assignee Cleaned'!Assignee_Cleanup_Robotics,2,0),"No")</f>
        <v>CANVAS CONSTR INC</v>
      </c>
      <c r="E855" t="s">
        <v>7508</v>
      </c>
      <c r="G855" t="s">
        <v>7509</v>
      </c>
      <c r="H855" t="s">
        <v>7509</v>
      </c>
      <c r="I855" t="s">
        <v>7509</v>
      </c>
      <c r="J855" t="str">
        <f>IFERROR(VLOOKUP(A855,'General Sensing'!GeneralSensing_PNs,2,0),"No")</f>
        <v>No</v>
      </c>
      <c r="K855" t="str">
        <f>IFERROR(VLOOKUP(A855,'Optical Sensing'!Optical_PNs,2,0),"No")</f>
        <v>Yes</v>
      </c>
      <c r="L855" t="str">
        <f>IFERROR(VLOOKUP(A855,Acoustics!Acoustic_PNs,2,0),"No")</f>
        <v>No</v>
      </c>
      <c r="M855" t="str">
        <f>IFERROR(VLOOKUP(A855,Electromagnetic!Electromagnetic_PNs,2,0),"No")</f>
        <v>No</v>
      </c>
      <c r="N855" t="str">
        <f>IFERROR(VLOOKUP(A855,Pizoelectric!Pizoelectic_PNs,2,0),"No")</f>
        <v>No</v>
      </c>
      <c r="O855">
        <v>2020</v>
      </c>
      <c r="P855">
        <v>2020</v>
      </c>
      <c r="Q855">
        <v>2019</v>
      </c>
      <c r="R855" s="1" t="s">
        <v>3950</v>
      </c>
      <c r="S855" t="s">
        <v>3949</v>
      </c>
    </row>
    <row r="856" spans="1:19" x14ac:dyDescent="0.3">
      <c r="A856" t="s">
        <v>2542</v>
      </c>
      <c r="B856" t="s">
        <v>5639</v>
      </c>
      <c r="C856" t="s">
        <v>5613</v>
      </c>
      <c r="D856" t="str">
        <f>IFERROR(VLOOKUP(A856,'Assignee Cleaned'!Assignee_Cleanup_Robotics,2,0),"No")</f>
        <v>CARBON ROBOTICS INC</v>
      </c>
      <c r="E856" t="s">
        <v>6932</v>
      </c>
      <c r="G856" t="s">
        <v>6933</v>
      </c>
      <c r="H856" t="s">
        <v>6933</v>
      </c>
      <c r="I856" t="s">
        <v>6933</v>
      </c>
      <c r="J856" t="str">
        <f>IFERROR(VLOOKUP(A856,'General Sensing'!GeneralSensing_PNs,2,0),"No")</f>
        <v>Yes</v>
      </c>
      <c r="K856" t="str">
        <f>IFERROR(VLOOKUP(A856,'Optical Sensing'!Optical_PNs,2,0),"No")</f>
        <v>Yes</v>
      </c>
      <c r="L856" t="str">
        <f>IFERROR(VLOOKUP(A856,Acoustics!Acoustic_PNs,2,0),"No")</f>
        <v>No</v>
      </c>
      <c r="M856" t="str">
        <f>IFERROR(VLOOKUP(A856,Electromagnetic!Electromagnetic_PNs,2,0),"No")</f>
        <v>No</v>
      </c>
      <c r="N856" t="str">
        <f>IFERROR(VLOOKUP(A856,Pizoelectric!Pizoelectic_PNs,2,0),"No")</f>
        <v>No</v>
      </c>
      <c r="O856">
        <v>2018</v>
      </c>
      <c r="P856">
        <v>2017</v>
      </c>
      <c r="Q856">
        <v>2016</v>
      </c>
      <c r="R856" s="1" t="s">
        <v>4071</v>
      </c>
      <c r="S856" t="s">
        <v>4070</v>
      </c>
    </row>
    <row r="857" spans="1:19" x14ac:dyDescent="0.3">
      <c r="A857" t="s">
        <v>1535</v>
      </c>
      <c r="B857" t="s">
        <v>5626</v>
      </c>
      <c r="C857" t="s">
        <v>5613</v>
      </c>
      <c r="D857" t="str">
        <f>IFERROR(VLOOKUP(A857,'Assignee Cleaned'!Assignee_Cleanup_Robotics,2,0),"No")</f>
        <v>CASIO COMPUTER</v>
      </c>
      <c r="E857" t="s">
        <v>7215</v>
      </c>
      <c r="G857" t="s">
        <v>6252</v>
      </c>
      <c r="H857" t="s">
        <v>6251</v>
      </c>
      <c r="I857" t="s">
        <v>6252</v>
      </c>
      <c r="J857" t="str">
        <f>IFERROR(VLOOKUP(A857,'General Sensing'!GeneralSensing_PNs,2,0),"No")</f>
        <v>Yes</v>
      </c>
      <c r="K857" t="str">
        <f>IFERROR(VLOOKUP(A857,'Optical Sensing'!Optical_PNs,2,0),"No")</f>
        <v>Yes</v>
      </c>
      <c r="L857" t="str">
        <f>IFERROR(VLOOKUP(A857,Acoustics!Acoustic_PNs,2,0),"No")</f>
        <v>No</v>
      </c>
      <c r="M857" t="str">
        <f>IFERROR(VLOOKUP(A857,Electromagnetic!Electromagnetic_PNs,2,0),"No")</f>
        <v>No</v>
      </c>
      <c r="N857" t="str">
        <f>IFERROR(VLOOKUP(A857,Pizoelectric!Pizoelectic_PNs,2,0),"No")</f>
        <v>No</v>
      </c>
      <c r="O857">
        <v>2019</v>
      </c>
      <c r="P857">
        <v>2018</v>
      </c>
      <c r="Q857">
        <v>2017</v>
      </c>
      <c r="R857" s="1" t="s">
        <v>3971</v>
      </c>
      <c r="S857" t="s">
        <v>3970</v>
      </c>
    </row>
    <row r="858" spans="1:19" x14ac:dyDescent="0.3">
      <c r="A858" t="s">
        <v>1083</v>
      </c>
      <c r="B858" t="s">
        <v>5622</v>
      </c>
      <c r="C858" t="s">
        <v>5623</v>
      </c>
      <c r="D858" t="str">
        <f>IFERROR(VLOOKUP(A858,'Assignee Cleaned'!Assignee_Cleanup_Robotics,2,0),"No")</f>
        <v>CASIO COMPUTER</v>
      </c>
      <c r="E858" t="s">
        <v>7332</v>
      </c>
      <c r="G858" t="s">
        <v>6252</v>
      </c>
      <c r="H858" t="s">
        <v>6251</v>
      </c>
      <c r="I858" t="s">
        <v>6252</v>
      </c>
      <c r="J858" t="str">
        <f>IFERROR(VLOOKUP(A858,'General Sensing'!GeneralSensing_PNs,2,0),"No")</f>
        <v>Yes</v>
      </c>
      <c r="K858" t="str">
        <f>IFERROR(VLOOKUP(A858,'Optical Sensing'!Optical_PNs,2,0),"No")</f>
        <v>Yes</v>
      </c>
      <c r="L858" t="str">
        <f>IFERROR(VLOOKUP(A858,Acoustics!Acoustic_PNs,2,0),"No")</f>
        <v>Yes</v>
      </c>
      <c r="M858" t="str">
        <f>IFERROR(VLOOKUP(A858,Electromagnetic!Electromagnetic_PNs,2,0),"No")</f>
        <v>No</v>
      </c>
      <c r="N858" t="str">
        <f>IFERROR(VLOOKUP(A858,Pizoelectric!Pizoelectic_PNs,2,0),"No")</f>
        <v>No</v>
      </c>
      <c r="O858">
        <v>2019</v>
      </c>
      <c r="P858">
        <v>2018</v>
      </c>
      <c r="Q858">
        <v>2018</v>
      </c>
      <c r="R858" s="1" t="s">
        <v>4634</v>
      </c>
      <c r="S858" t="s">
        <v>4633</v>
      </c>
    </row>
    <row r="859" spans="1:19" x14ac:dyDescent="0.3">
      <c r="A859" t="s">
        <v>1082</v>
      </c>
      <c r="B859" t="s">
        <v>5622</v>
      </c>
      <c r="C859" t="s">
        <v>5623</v>
      </c>
      <c r="D859" t="str">
        <f>IFERROR(VLOOKUP(A859,'Assignee Cleaned'!Assignee_Cleanup_Robotics,2,0),"No")</f>
        <v>CASIO COMPUTER</v>
      </c>
      <c r="E859" t="s">
        <v>7332</v>
      </c>
      <c r="G859" t="s">
        <v>6252</v>
      </c>
      <c r="H859" t="s">
        <v>6251</v>
      </c>
      <c r="I859" t="s">
        <v>6252</v>
      </c>
      <c r="J859" t="str">
        <f>IFERROR(VLOOKUP(A859,'General Sensing'!GeneralSensing_PNs,2,0),"No")</f>
        <v>Yes</v>
      </c>
      <c r="K859" t="str">
        <f>IFERROR(VLOOKUP(A859,'Optical Sensing'!Optical_PNs,2,0),"No")</f>
        <v>Yes</v>
      </c>
      <c r="L859" t="str">
        <f>IFERROR(VLOOKUP(A859,Acoustics!Acoustic_PNs,2,0),"No")</f>
        <v>Yes</v>
      </c>
      <c r="M859" t="str">
        <f>IFERROR(VLOOKUP(A859,Electromagnetic!Electromagnetic_PNs,2,0),"No")</f>
        <v>No</v>
      </c>
      <c r="N859" t="str">
        <f>IFERROR(VLOOKUP(A859,Pizoelectric!Pizoelectic_PNs,2,0),"No")</f>
        <v>No</v>
      </c>
      <c r="O859">
        <v>2019</v>
      </c>
      <c r="P859">
        <v>2018</v>
      </c>
      <c r="Q859">
        <v>2018</v>
      </c>
      <c r="R859" s="1" t="s">
        <v>4636</v>
      </c>
      <c r="S859" t="s">
        <v>4635</v>
      </c>
    </row>
    <row r="860" spans="1:19" x14ac:dyDescent="0.3">
      <c r="A860" t="s">
        <v>1476</v>
      </c>
      <c r="B860" t="s">
        <v>5639</v>
      </c>
      <c r="C860" t="s">
        <v>5613</v>
      </c>
      <c r="D860" t="str">
        <f>IFERROR(VLOOKUP(A860,'Assignee Cleaned'!Assignee_Cleanup_Robotics,2,0),"No")</f>
        <v>CHINESE ACADEMY OF SCIENCE</v>
      </c>
      <c r="E860" t="s">
        <v>6038</v>
      </c>
      <c r="G860" t="s">
        <v>6040</v>
      </c>
      <c r="H860" t="s">
        <v>6039</v>
      </c>
      <c r="I860" t="s">
        <v>6040</v>
      </c>
      <c r="J860" t="str">
        <f>IFERROR(VLOOKUP(A860,'General Sensing'!GeneralSensing_PNs,2,0),"No")</f>
        <v>Yes</v>
      </c>
      <c r="K860" t="str">
        <f>IFERROR(VLOOKUP(A860,'Optical Sensing'!Optical_PNs,2,0),"No")</f>
        <v>Yes</v>
      </c>
      <c r="L860" t="str">
        <f>IFERROR(VLOOKUP(A860,Acoustics!Acoustic_PNs,2,0),"No")</f>
        <v>No</v>
      </c>
      <c r="M860" t="str">
        <f>IFERROR(VLOOKUP(A860,Electromagnetic!Electromagnetic_PNs,2,0),"No")</f>
        <v>No</v>
      </c>
      <c r="N860" t="str">
        <f>IFERROR(VLOOKUP(A860,Pizoelectric!Pizoelectic_PNs,2,0),"No")</f>
        <v>No</v>
      </c>
      <c r="O860">
        <v>2019</v>
      </c>
      <c r="P860">
        <v>2018</v>
      </c>
      <c r="Q860">
        <v>2018</v>
      </c>
      <c r="R860" s="1">
        <v>2018545604</v>
      </c>
      <c r="S860" t="s">
        <v>3722</v>
      </c>
    </row>
    <row r="861" spans="1:19" x14ac:dyDescent="0.3">
      <c r="A861" t="s">
        <v>946</v>
      </c>
      <c r="B861" t="s">
        <v>5626</v>
      </c>
      <c r="C861" t="s">
        <v>5613</v>
      </c>
      <c r="D861" t="str">
        <f>IFERROR(VLOOKUP(A861,'Assignee Cleaned'!Assignee_Cleanup_Robotics,2,0),"No")</f>
        <v>CHUNG SHAN INSTITUTE OF SCIENCE AND TECHNOLOGY</v>
      </c>
      <c r="E861" t="s">
        <v>7351</v>
      </c>
      <c r="G861" t="s">
        <v>7353</v>
      </c>
      <c r="H861" t="s">
        <v>7352</v>
      </c>
      <c r="I861" t="s">
        <v>7353</v>
      </c>
      <c r="J861" t="str">
        <f>IFERROR(VLOOKUP(A861,'General Sensing'!GeneralSensing_PNs,2,0),"No")</f>
        <v>Yes</v>
      </c>
      <c r="K861" t="str">
        <f>IFERROR(VLOOKUP(A861,'Optical Sensing'!Optical_PNs,2,0),"No")</f>
        <v>Yes</v>
      </c>
      <c r="L861" t="str">
        <f>IFERROR(VLOOKUP(A861,Acoustics!Acoustic_PNs,2,0),"No")</f>
        <v>No</v>
      </c>
      <c r="M861" t="str">
        <f>IFERROR(VLOOKUP(A861,Electromagnetic!Electromagnetic_PNs,2,0),"No")</f>
        <v>No</v>
      </c>
      <c r="N861" t="str">
        <f>IFERROR(VLOOKUP(A861,Pizoelectric!Pizoelectic_PNs,2,0),"No")</f>
        <v>No</v>
      </c>
      <c r="O861">
        <v>2020</v>
      </c>
      <c r="P861">
        <v>2018</v>
      </c>
      <c r="Q861">
        <v>2018</v>
      </c>
      <c r="R861" s="1" t="s">
        <v>4512</v>
      </c>
      <c r="S861" t="s">
        <v>4511</v>
      </c>
    </row>
    <row r="862" spans="1:19" x14ac:dyDescent="0.3">
      <c r="A862" t="s">
        <v>887</v>
      </c>
      <c r="B862" t="s">
        <v>5639</v>
      </c>
      <c r="C862" t="s">
        <v>5613</v>
      </c>
      <c r="D862" t="str">
        <f>IFERROR(VLOOKUP(A862,'Assignee Cleaned'!Assignee_Cleanup_Robotics,2,0),"No")</f>
        <v>CLOUDMINDS TECHNOLOGY</v>
      </c>
      <c r="E862" t="s">
        <v>6110</v>
      </c>
      <c r="G862" t="s">
        <v>6112</v>
      </c>
      <c r="H862" t="s">
        <v>6111</v>
      </c>
      <c r="I862" t="s">
        <v>6112</v>
      </c>
      <c r="J862" t="str">
        <f>IFERROR(VLOOKUP(A862,'General Sensing'!GeneralSensing_PNs,2,0),"No")</f>
        <v>Yes</v>
      </c>
      <c r="K862" t="str">
        <f>IFERROR(VLOOKUP(A862,'Optical Sensing'!Optical_PNs,2,0),"No")</f>
        <v>Yes</v>
      </c>
      <c r="L862" t="str">
        <f>IFERROR(VLOOKUP(A862,Acoustics!Acoustic_PNs,2,0),"No")</f>
        <v>No</v>
      </c>
      <c r="M862" t="str">
        <f>IFERROR(VLOOKUP(A862,Electromagnetic!Electromagnetic_PNs,2,0),"No")</f>
        <v>No</v>
      </c>
      <c r="N862" t="str">
        <f>IFERROR(VLOOKUP(A862,Pizoelectric!Pizoelectic_PNs,2,0),"No")</f>
        <v>No</v>
      </c>
      <c r="O862">
        <v>2020</v>
      </c>
      <c r="P862">
        <v>2019</v>
      </c>
      <c r="Q862">
        <v>2018</v>
      </c>
      <c r="R862" s="1">
        <v>2019030111</v>
      </c>
      <c r="S862" t="s">
        <v>3624</v>
      </c>
    </row>
    <row r="863" spans="1:19" x14ac:dyDescent="0.3">
      <c r="A863" t="s">
        <v>3121</v>
      </c>
      <c r="B863" t="s">
        <v>5622</v>
      </c>
      <c r="C863" t="s">
        <v>5623</v>
      </c>
      <c r="D863" t="str">
        <f>IFERROR(VLOOKUP(A863,'Assignee Cleaned'!Assignee_Cleanup_Robotics,2,0),"No")</f>
        <v>COGNEX CORP.</v>
      </c>
      <c r="E863" t="s">
        <v>6711</v>
      </c>
      <c r="G863" t="s">
        <v>6712</v>
      </c>
      <c r="H863" t="s">
        <v>6711</v>
      </c>
      <c r="I863" t="s">
        <v>6712</v>
      </c>
      <c r="J863" t="str">
        <f>IFERROR(VLOOKUP(A863,'General Sensing'!GeneralSensing_PNs,2,0),"No")</f>
        <v>Yes</v>
      </c>
      <c r="K863" t="str">
        <f>IFERROR(VLOOKUP(A863,'Optical Sensing'!Optical_PNs,2,0),"No")</f>
        <v>Yes</v>
      </c>
      <c r="L863" t="str">
        <f>IFERROR(VLOOKUP(A863,Acoustics!Acoustic_PNs,2,0),"No")</f>
        <v>No</v>
      </c>
      <c r="M863" t="str">
        <f>IFERROR(VLOOKUP(A863,Electromagnetic!Electromagnetic_PNs,2,0),"No")</f>
        <v>No</v>
      </c>
      <c r="N863" t="str">
        <f>IFERROR(VLOOKUP(A863,Pizoelectric!Pizoelectic_PNs,2,0),"No")</f>
        <v>No</v>
      </c>
      <c r="O863">
        <v>2017</v>
      </c>
      <c r="P863">
        <v>2016</v>
      </c>
      <c r="Q863">
        <v>2015</v>
      </c>
      <c r="R863" s="1" t="s">
        <v>4346</v>
      </c>
      <c r="S863" t="s">
        <v>4345</v>
      </c>
    </row>
    <row r="864" spans="1:19" x14ac:dyDescent="0.3">
      <c r="A864" t="s">
        <v>1549</v>
      </c>
      <c r="B864" t="s">
        <v>5639</v>
      </c>
      <c r="C864" t="s">
        <v>5613</v>
      </c>
      <c r="D864" t="str">
        <f>IFERROR(VLOOKUP(A864,'Assignee Cleaned'!Assignee_Cleanup_Robotics,2,0),"No")</f>
        <v>COMPAGNIE GENERALE DES ESTABLISHMENTS MICHELIN</v>
      </c>
      <c r="E864" t="s">
        <v>7212</v>
      </c>
      <c r="G864" t="s">
        <v>7214</v>
      </c>
      <c r="H864" t="s">
        <v>7213</v>
      </c>
      <c r="I864" t="s">
        <v>7214</v>
      </c>
      <c r="J864" t="str">
        <f>IFERROR(VLOOKUP(A864,'General Sensing'!GeneralSensing_PNs,2,0),"No")</f>
        <v>No</v>
      </c>
      <c r="K864" t="str">
        <f>IFERROR(VLOOKUP(A864,'Optical Sensing'!Optical_PNs,2,0),"No")</f>
        <v>Yes</v>
      </c>
      <c r="L864" t="str">
        <f>IFERROR(VLOOKUP(A864,Acoustics!Acoustic_PNs,2,0),"No")</f>
        <v>Yes</v>
      </c>
      <c r="M864" t="str">
        <f>IFERROR(VLOOKUP(A864,Electromagnetic!Electromagnetic_PNs,2,0),"No")</f>
        <v>No</v>
      </c>
      <c r="N864" t="str">
        <f>IFERROR(VLOOKUP(A864,Pizoelectric!Pizoelectic_PNs,2,0),"No")</f>
        <v>No</v>
      </c>
      <c r="O864">
        <v>2019</v>
      </c>
      <c r="P864">
        <v>2018</v>
      </c>
      <c r="Q864">
        <v>2017</v>
      </c>
      <c r="R864" s="1" t="s">
        <v>3766</v>
      </c>
      <c r="S864" t="s">
        <v>3765</v>
      </c>
    </row>
    <row r="865" spans="1:19" x14ac:dyDescent="0.3">
      <c r="A865" t="s">
        <v>1247</v>
      </c>
      <c r="B865" t="s">
        <v>5639</v>
      </c>
      <c r="C865" t="s">
        <v>5707</v>
      </c>
      <c r="D865" t="str">
        <f>IFERROR(VLOOKUP(A865,'Assignee Cleaned'!Assignee_Cleanup_Robotics,2,0),"No")</f>
        <v>COMPAGNIE GENERALE DES ESTABLISHMENTS MICHELIN</v>
      </c>
      <c r="E865" t="s">
        <v>7212</v>
      </c>
      <c r="G865" t="s">
        <v>7214</v>
      </c>
      <c r="H865" t="s">
        <v>7213</v>
      </c>
      <c r="I865" t="s">
        <v>7214</v>
      </c>
      <c r="J865" t="str">
        <f>IFERROR(VLOOKUP(A865,'General Sensing'!GeneralSensing_PNs,2,0),"No")</f>
        <v>No</v>
      </c>
      <c r="K865" t="str">
        <f>IFERROR(VLOOKUP(A865,'Optical Sensing'!Optical_PNs,2,0),"No")</f>
        <v>No</v>
      </c>
      <c r="L865" t="str">
        <f>IFERROR(VLOOKUP(A865,Acoustics!Acoustic_PNs,2,0),"No")</f>
        <v>No</v>
      </c>
      <c r="M865" t="str">
        <f>IFERROR(VLOOKUP(A865,Electromagnetic!Electromagnetic_PNs,2,0),"No")</f>
        <v>Yes</v>
      </c>
      <c r="N865" t="str">
        <f>IFERROR(VLOOKUP(A865,Pizoelectric!Pizoelectic_PNs,2,0),"No")</f>
        <v>No</v>
      </c>
      <c r="O865">
        <v>2019</v>
      </c>
      <c r="P865">
        <v>2019</v>
      </c>
      <c r="Q865">
        <v>2018</v>
      </c>
      <c r="R865" s="1" t="s">
        <v>4706</v>
      </c>
      <c r="S865" t="s">
        <v>4705</v>
      </c>
    </row>
    <row r="866" spans="1:19" x14ac:dyDescent="0.3">
      <c r="A866" t="s">
        <v>1248</v>
      </c>
      <c r="B866" t="s">
        <v>5639</v>
      </c>
      <c r="C866" t="s">
        <v>5613</v>
      </c>
      <c r="D866" t="str">
        <f>IFERROR(VLOOKUP(A866,'Assignee Cleaned'!Assignee_Cleanup_Robotics,2,0),"No")</f>
        <v>COMPAGNIE GENERALE DES ESTABLISHMENTS MICHELIN</v>
      </c>
      <c r="E866" t="s">
        <v>7212</v>
      </c>
      <c r="G866" t="s">
        <v>7214</v>
      </c>
      <c r="H866" t="s">
        <v>7213</v>
      </c>
      <c r="I866" t="s">
        <v>7214</v>
      </c>
      <c r="J866" t="str">
        <f>IFERROR(VLOOKUP(A866,'General Sensing'!GeneralSensing_PNs,2,0),"No")</f>
        <v>Yes</v>
      </c>
      <c r="K866" t="str">
        <f>IFERROR(VLOOKUP(A866,'Optical Sensing'!Optical_PNs,2,0),"No")</f>
        <v>No</v>
      </c>
      <c r="L866" t="str">
        <f>IFERROR(VLOOKUP(A866,Acoustics!Acoustic_PNs,2,0),"No")</f>
        <v>No</v>
      </c>
      <c r="M866" t="str">
        <f>IFERROR(VLOOKUP(A866,Electromagnetic!Electromagnetic_PNs,2,0),"No")</f>
        <v>Yes</v>
      </c>
      <c r="N866" t="str">
        <f>IFERROR(VLOOKUP(A866,Pizoelectric!Pizoelectic_PNs,2,0),"No")</f>
        <v>No</v>
      </c>
      <c r="O866">
        <v>2019</v>
      </c>
      <c r="P866">
        <v>2019</v>
      </c>
      <c r="Q866">
        <v>2018</v>
      </c>
      <c r="R866" s="1" t="s">
        <v>4770</v>
      </c>
      <c r="S866" t="s">
        <v>4769</v>
      </c>
    </row>
    <row r="867" spans="1:19" x14ac:dyDescent="0.3">
      <c r="A867" t="s">
        <v>1320</v>
      </c>
      <c r="B867" t="s">
        <v>5639</v>
      </c>
      <c r="C867" t="s">
        <v>5613</v>
      </c>
      <c r="D867" t="str">
        <f>IFERROR(VLOOKUP(A867,'Assignee Cleaned'!Assignee_Cleanup_Robotics,2,0),"No")</f>
        <v>COVER SISTEMI SRL</v>
      </c>
      <c r="E867" t="s">
        <v>7266</v>
      </c>
      <c r="G867" t="s">
        <v>7267</v>
      </c>
      <c r="H867" t="s">
        <v>7267</v>
      </c>
      <c r="I867" t="s">
        <v>7267</v>
      </c>
      <c r="J867" t="str">
        <f>IFERROR(VLOOKUP(A867,'General Sensing'!GeneralSensing_PNs,2,0),"No")</f>
        <v>Yes</v>
      </c>
      <c r="K867" t="str">
        <f>IFERROR(VLOOKUP(A867,'Optical Sensing'!Optical_PNs,2,0),"No")</f>
        <v>No</v>
      </c>
      <c r="L867" t="str">
        <f>IFERROR(VLOOKUP(A867,Acoustics!Acoustic_PNs,2,0),"No")</f>
        <v>No</v>
      </c>
      <c r="M867" t="str">
        <f>IFERROR(VLOOKUP(A867,Electromagnetic!Electromagnetic_PNs,2,0),"No")</f>
        <v>Yes</v>
      </c>
      <c r="N867" t="str">
        <f>IFERROR(VLOOKUP(A867,Pizoelectric!Pizoelectic_PNs,2,0),"No")</f>
        <v>No</v>
      </c>
      <c r="O867">
        <v>2019</v>
      </c>
      <c r="P867">
        <v>2019</v>
      </c>
      <c r="Q867">
        <v>2018</v>
      </c>
      <c r="R867" s="1" t="s">
        <v>4822</v>
      </c>
      <c r="S867" t="s">
        <v>4821</v>
      </c>
    </row>
    <row r="868" spans="1:19" x14ac:dyDescent="0.3">
      <c r="A868" t="s">
        <v>3011</v>
      </c>
      <c r="B868" t="s">
        <v>5639</v>
      </c>
      <c r="C868" t="s">
        <v>5613</v>
      </c>
      <c r="D868" t="str">
        <f>IFERROR(VLOOKUP(A868,'Assignee Cleaned'!Assignee_Cleanup_Robotics,2,0),"No")</f>
        <v>CRANFIELD UNIVERSITY</v>
      </c>
      <c r="E868" t="s">
        <v>6753</v>
      </c>
      <c r="G868" t="s">
        <v>6755</v>
      </c>
      <c r="H868" t="s">
        <v>6754</v>
      </c>
      <c r="I868" t="s">
        <v>6755</v>
      </c>
      <c r="J868" t="str">
        <f>IFERROR(VLOOKUP(A868,'General Sensing'!GeneralSensing_PNs,2,0),"No")</f>
        <v>No</v>
      </c>
      <c r="K868" t="str">
        <f>IFERROR(VLOOKUP(A868,'Optical Sensing'!Optical_PNs,2,0),"No")</f>
        <v>Yes</v>
      </c>
      <c r="L868" t="str">
        <f>IFERROR(VLOOKUP(A868,Acoustics!Acoustic_PNs,2,0),"No")</f>
        <v>No</v>
      </c>
      <c r="M868" t="str">
        <f>IFERROR(VLOOKUP(A868,Electromagnetic!Electromagnetic_PNs,2,0),"No")</f>
        <v>No</v>
      </c>
      <c r="N868" t="str">
        <f>IFERROR(VLOOKUP(A868,Pizoelectric!Pizoelectic_PNs,2,0),"No")</f>
        <v>No</v>
      </c>
      <c r="O868">
        <v>2017</v>
      </c>
      <c r="P868">
        <v>2016</v>
      </c>
      <c r="Q868">
        <v>2015</v>
      </c>
      <c r="R868" s="1" t="s">
        <v>5432</v>
      </c>
      <c r="S868" t="s">
        <v>5431</v>
      </c>
    </row>
    <row r="869" spans="1:19" x14ac:dyDescent="0.3">
      <c r="A869" t="s">
        <v>3269</v>
      </c>
      <c r="B869" t="s">
        <v>5622</v>
      </c>
      <c r="C869" t="s">
        <v>5643</v>
      </c>
      <c r="D869" t="str">
        <f>IFERROR(VLOOKUP(A869,'Assignee Cleaned'!Assignee_Cleanup_Robotics,2,0),"No")</f>
        <v>CROSSWING INC</v>
      </c>
      <c r="E869" t="s">
        <v>6363</v>
      </c>
      <c r="G869" t="s">
        <v>6363</v>
      </c>
      <c r="H869" t="s">
        <v>6363</v>
      </c>
      <c r="I869" t="s">
        <v>6363</v>
      </c>
      <c r="J869" t="str">
        <f>IFERROR(VLOOKUP(A869,'General Sensing'!GeneralSensing_PNs,2,0),"No")</f>
        <v>Yes</v>
      </c>
      <c r="K869" t="str">
        <f>IFERROR(VLOOKUP(A869,'Optical Sensing'!Optical_PNs,2,0),"No")</f>
        <v>Yes</v>
      </c>
      <c r="L869" t="str">
        <f>IFERROR(VLOOKUP(A869,Acoustics!Acoustic_PNs,2,0),"No")</f>
        <v>No</v>
      </c>
      <c r="M869" t="str">
        <f>IFERROR(VLOOKUP(A869,Electromagnetic!Electromagnetic_PNs,2,0),"No")</f>
        <v>No</v>
      </c>
      <c r="N869" t="str">
        <f>IFERROR(VLOOKUP(A869,Pizoelectric!Pizoelectic_PNs,2,0),"No")</f>
        <v>No</v>
      </c>
      <c r="O869">
        <v>2016</v>
      </c>
      <c r="P869">
        <v>2011</v>
      </c>
      <c r="Q869">
        <v>2010</v>
      </c>
      <c r="R869" s="1" t="s">
        <v>5519</v>
      </c>
      <c r="S869" t="s">
        <v>5518</v>
      </c>
    </row>
    <row r="870" spans="1:19" x14ac:dyDescent="0.3">
      <c r="A870" t="s">
        <v>2574</v>
      </c>
      <c r="B870" t="s">
        <v>5639</v>
      </c>
      <c r="C870" t="s">
        <v>5613</v>
      </c>
      <c r="D870" t="str">
        <f>IFERROR(VLOOKUP(A870,'Assignee Cleaned'!Assignee_Cleanup_Robotics,2,0),"No")</f>
        <v>CRRC CORPORATION</v>
      </c>
      <c r="E870" t="s">
        <v>6687</v>
      </c>
      <c r="G870" t="s">
        <v>6689</v>
      </c>
      <c r="H870" t="s">
        <v>6688</v>
      </c>
      <c r="I870" t="s">
        <v>6689</v>
      </c>
      <c r="J870" t="str">
        <f>IFERROR(VLOOKUP(A870,'General Sensing'!GeneralSensing_PNs,2,0),"No")</f>
        <v>No</v>
      </c>
      <c r="K870" t="str">
        <f>IFERROR(VLOOKUP(A870,'Optical Sensing'!Optical_PNs,2,0),"No")</f>
        <v>Yes</v>
      </c>
      <c r="L870" t="str">
        <f>IFERROR(VLOOKUP(A870,Acoustics!Acoustic_PNs,2,0),"No")</f>
        <v>No</v>
      </c>
      <c r="M870" t="str">
        <f>IFERROR(VLOOKUP(A870,Electromagnetic!Electromagnetic_PNs,2,0),"No")</f>
        <v>No</v>
      </c>
      <c r="N870" t="str">
        <f>IFERROR(VLOOKUP(A870,Pizoelectric!Pizoelectic_PNs,2,0),"No")</f>
        <v>No</v>
      </c>
      <c r="O870">
        <v>2018</v>
      </c>
      <c r="P870">
        <v>2017</v>
      </c>
      <c r="Q870">
        <v>2016</v>
      </c>
      <c r="R870" s="1" t="s">
        <v>4206</v>
      </c>
      <c r="S870" t="s">
        <v>4205</v>
      </c>
    </row>
    <row r="871" spans="1:19" x14ac:dyDescent="0.3">
      <c r="A871" t="s">
        <v>37</v>
      </c>
      <c r="B871" t="s">
        <v>5626</v>
      </c>
      <c r="C871" t="s">
        <v>5613</v>
      </c>
      <c r="D871" t="str">
        <f>IFERROR(VLOOKUP(A871,'Assignee Cleaned'!Assignee_Cleanup_Robotics,2,0),"No")</f>
        <v>DAIHEN CORP</v>
      </c>
      <c r="E871" t="s">
        <v>7629</v>
      </c>
      <c r="G871" t="s">
        <v>7631</v>
      </c>
      <c r="H871" t="s">
        <v>7630</v>
      </c>
      <c r="I871" t="s">
        <v>7631</v>
      </c>
      <c r="J871" t="str">
        <f>IFERROR(VLOOKUP(A871,'General Sensing'!GeneralSensing_PNs,2,0),"No")</f>
        <v>Yes</v>
      </c>
      <c r="K871" t="str">
        <f>IFERROR(VLOOKUP(A871,'Optical Sensing'!Optical_PNs,2,0),"No")</f>
        <v>Yes</v>
      </c>
      <c r="L871" t="str">
        <f>IFERROR(VLOOKUP(A871,Acoustics!Acoustic_PNs,2,0),"No")</f>
        <v>No</v>
      </c>
      <c r="M871" t="str">
        <f>IFERROR(VLOOKUP(A871,Electromagnetic!Electromagnetic_PNs,2,0),"No")</f>
        <v>No</v>
      </c>
      <c r="N871" t="str">
        <f>IFERROR(VLOOKUP(A871,Pizoelectric!Pizoelectic_PNs,2,0),"No")</f>
        <v>No</v>
      </c>
      <c r="O871">
        <v>2020</v>
      </c>
      <c r="P871">
        <v>2020</v>
      </c>
      <c r="Q871">
        <v>2019</v>
      </c>
      <c r="R871" s="1" t="s">
        <v>3510</v>
      </c>
      <c r="S871" t="s">
        <v>3509</v>
      </c>
    </row>
    <row r="872" spans="1:19" x14ac:dyDescent="0.3">
      <c r="A872" t="s">
        <v>478</v>
      </c>
      <c r="B872" t="s">
        <v>5639</v>
      </c>
      <c r="C872" t="s">
        <v>5613</v>
      </c>
      <c r="D872" t="str">
        <f>IFERROR(VLOOKUP(A872,'Assignee Cleaned'!Assignee_Cleanup_Robotics,2,0),"No")</f>
        <v>DALIAN UNIVERSITY OF TECHNOLOGY</v>
      </c>
      <c r="E872" t="s">
        <v>7144</v>
      </c>
      <c r="G872" t="s">
        <v>7146</v>
      </c>
      <c r="H872" t="s">
        <v>7145</v>
      </c>
      <c r="I872" t="s">
        <v>7146</v>
      </c>
      <c r="J872" t="str">
        <f>IFERROR(VLOOKUP(A872,'General Sensing'!GeneralSensing_PNs,2,0),"No")</f>
        <v>Yes</v>
      </c>
      <c r="K872" t="str">
        <f>IFERROR(VLOOKUP(A872,'Optical Sensing'!Optical_PNs,2,0),"No")</f>
        <v>No</v>
      </c>
      <c r="L872" t="str">
        <f>IFERROR(VLOOKUP(A872,Acoustics!Acoustic_PNs,2,0),"No")</f>
        <v>No</v>
      </c>
      <c r="M872" t="str">
        <f>IFERROR(VLOOKUP(A872,Electromagnetic!Electromagnetic_PNs,2,0),"No")</f>
        <v>Yes</v>
      </c>
      <c r="N872" t="str">
        <f>IFERROR(VLOOKUP(A872,Pizoelectric!Pizoelectic_PNs,2,0),"No")</f>
        <v>No</v>
      </c>
      <c r="O872">
        <v>2020</v>
      </c>
      <c r="P872">
        <v>2019</v>
      </c>
      <c r="Q872">
        <v>2019</v>
      </c>
      <c r="R872" s="1" t="s">
        <v>3842</v>
      </c>
      <c r="S872" t="s">
        <v>3841</v>
      </c>
    </row>
    <row r="873" spans="1:19" x14ac:dyDescent="0.3">
      <c r="A873" t="s">
        <v>2905</v>
      </c>
      <c r="B873" t="s">
        <v>5622</v>
      </c>
      <c r="C873" t="s">
        <v>5643</v>
      </c>
      <c r="D873" t="str">
        <f>IFERROR(VLOOKUP(A873,'Assignee Cleaned'!Assignee_Cleanup_Robotics,2,0),"No")</f>
        <v>DANAHER CORP.</v>
      </c>
      <c r="E873" t="s">
        <v>6456</v>
      </c>
      <c r="G873" t="s">
        <v>6458</v>
      </c>
      <c r="H873" t="s">
        <v>6456</v>
      </c>
      <c r="I873" t="s">
        <v>6457</v>
      </c>
      <c r="J873" t="str">
        <f>IFERROR(VLOOKUP(A873,'General Sensing'!GeneralSensing_PNs,2,0),"No")</f>
        <v>Yes</v>
      </c>
      <c r="K873" t="str">
        <f>IFERROR(VLOOKUP(A873,'Optical Sensing'!Optical_PNs,2,0),"No")</f>
        <v>Yes</v>
      </c>
      <c r="L873" t="str">
        <f>IFERROR(VLOOKUP(A873,Acoustics!Acoustic_PNs,2,0),"No")</f>
        <v>No</v>
      </c>
      <c r="M873" t="str">
        <f>IFERROR(VLOOKUP(A873,Electromagnetic!Electromagnetic_PNs,2,0),"No")</f>
        <v>No</v>
      </c>
      <c r="N873" t="str">
        <f>IFERROR(VLOOKUP(A873,Pizoelectric!Pizoelectic_PNs,2,0),"No")</f>
        <v>No</v>
      </c>
      <c r="O873">
        <v>2017</v>
      </c>
      <c r="P873">
        <v>2013</v>
      </c>
      <c r="Q873">
        <v>2012</v>
      </c>
      <c r="R873" s="1" t="s">
        <v>5122</v>
      </c>
      <c r="S873" t="s">
        <v>5121</v>
      </c>
    </row>
    <row r="874" spans="1:19" x14ac:dyDescent="0.3">
      <c r="A874" t="s">
        <v>3456</v>
      </c>
      <c r="B874" t="s">
        <v>5622</v>
      </c>
      <c r="C874" t="s">
        <v>5623</v>
      </c>
      <c r="D874" t="str">
        <f>IFERROR(VLOOKUP(A874,'Assignee Cleaned'!Assignee_Cleanup_Robotics,2,0),"No")</f>
        <v>DANAHER CORP.</v>
      </c>
      <c r="G874" t="s">
        <v>6458</v>
      </c>
      <c r="H874" t="s">
        <v>6456</v>
      </c>
      <c r="I874" t="s">
        <v>6457</v>
      </c>
      <c r="J874" t="str">
        <f>IFERROR(VLOOKUP(A874,'General Sensing'!GeneralSensing_PNs,2,0),"No")</f>
        <v>Yes</v>
      </c>
      <c r="K874" t="str">
        <f>IFERROR(VLOOKUP(A874,'Optical Sensing'!Optical_PNs,2,0),"No")</f>
        <v>Yes</v>
      </c>
      <c r="L874" t="str">
        <f>IFERROR(VLOOKUP(A874,Acoustics!Acoustic_PNs,2,0),"No")</f>
        <v>No</v>
      </c>
      <c r="M874" t="str">
        <f>IFERROR(VLOOKUP(A874,Electromagnetic!Electromagnetic_PNs,2,0),"No")</f>
        <v>No</v>
      </c>
      <c r="N874" t="str">
        <f>IFERROR(VLOOKUP(A874,Pizoelectric!Pizoelectic_PNs,2,0),"No")</f>
        <v>No</v>
      </c>
      <c r="O874">
        <v>2016</v>
      </c>
      <c r="P874">
        <v>2013</v>
      </c>
      <c r="Q874">
        <v>2012</v>
      </c>
      <c r="R874" s="1" t="s">
        <v>5588</v>
      </c>
      <c r="S874" t="s">
        <v>5121</v>
      </c>
    </row>
    <row r="875" spans="1:19" x14ac:dyDescent="0.3">
      <c r="A875" t="s">
        <v>3147</v>
      </c>
      <c r="B875" t="s">
        <v>5639</v>
      </c>
      <c r="C875" t="s">
        <v>5613</v>
      </c>
      <c r="D875" t="str">
        <f>IFERROR(VLOOKUP(A875,'Assignee Cleaned'!Assignee_Cleanup_Robotics,2,0),"No")</f>
        <v>DATA PRANJAL</v>
      </c>
      <c r="E875" t="s">
        <v>6701</v>
      </c>
      <c r="G875" t="s">
        <v>6703</v>
      </c>
      <c r="H875" t="s">
        <v>6702</v>
      </c>
      <c r="I875" t="s">
        <v>6703</v>
      </c>
      <c r="J875" t="str">
        <f>IFERROR(VLOOKUP(A875,'General Sensing'!GeneralSensing_PNs,2,0),"No")</f>
        <v>No</v>
      </c>
      <c r="K875" t="str">
        <f>IFERROR(VLOOKUP(A875,'Optical Sensing'!Optical_PNs,2,0),"No")</f>
        <v>No</v>
      </c>
      <c r="L875" t="str">
        <f>IFERROR(VLOOKUP(A875,Acoustics!Acoustic_PNs,2,0),"No")</f>
        <v>Yes</v>
      </c>
      <c r="M875" t="str">
        <f>IFERROR(VLOOKUP(A875,Electromagnetic!Electromagnetic_PNs,2,0),"No")</f>
        <v>No</v>
      </c>
      <c r="N875" t="str">
        <f>IFERROR(VLOOKUP(A875,Pizoelectric!Pizoelectic_PNs,2,0),"No")</f>
        <v>No</v>
      </c>
      <c r="O875">
        <v>2017</v>
      </c>
      <c r="P875">
        <v>2016</v>
      </c>
      <c r="Q875">
        <v>2015</v>
      </c>
      <c r="R875" s="1" t="s">
        <v>5475</v>
      </c>
      <c r="S875" t="s">
        <v>5474</v>
      </c>
    </row>
    <row r="876" spans="1:19" x14ac:dyDescent="0.3">
      <c r="A876" t="s">
        <v>1983</v>
      </c>
      <c r="B876" t="s">
        <v>5626</v>
      </c>
      <c r="C876" t="s">
        <v>5613</v>
      </c>
      <c r="D876" t="str">
        <f>IFERROR(VLOOKUP(A876,'Assignee Cleaned'!Assignee_Cleanup_Robotics,2,0),"No")</f>
        <v>DATALOGIC GROUP</v>
      </c>
      <c r="E876" t="s">
        <v>7065</v>
      </c>
      <c r="G876" t="s">
        <v>7067</v>
      </c>
      <c r="H876" t="s">
        <v>7066</v>
      </c>
      <c r="I876" t="s">
        <v>7067</v>
      </c>
      <c r="J876" t="str">
        <f>IFERROR(VLOOKUP(A876,'General Sensing'!GeneralSensing_PNs,2,0),"No")</f>
        <v>Yes</v>
      </c>
      <c r="K876" t="str">
        <f>IFERROR(VLOOKUP(A876,'Optical Sensing'!Optical_PNs,2,0),"No")</f>
        <v>Yes</v>
      </c>
      <c r="L876" t="str">
        <f>IFERROR(VLOOKUP(A876,Acoustics!Acoustic_PNs,2,0),"No")</f>
        <v>No</v>
      </c>
      <c r="M876" t="str">
        <f>IFERROR(VLOOKUP(A876,Electromagnetic!Electromagnetic_PNs,2,0),"No")</f>
        <v>No</v>
      </c>
      <c r="N876" t="str">
        <f>IFERROR(VLOOKUP(A876,Pizoelectric!Pizoelectic_PNs,2,0),"No")</f>
        <v>No</v>
      </c>
      <c r="O876">
        <v>2019</v>
      </c>
      <c r="P876">
        <v>2017</v>
      </c>
      <c r="Q876">
        <v>2017</v>
      </c>
      <c r="R876" s="1" t="s">
        <v>5095</v>
      </c>
      <c r="S876" t="s">
        <v>5094</v>
      </c>
    </row>
    <row r="877" spans="1:19" x14ac:dyDescent="0.3">
      <c r="A877" t="s">
        <v>2859</v>
      </c>
      <c r="B877" t="s">
        <v>5639</v>
      </c>
      <c r="C877" t="s">
        <v>5613</v>
      </c>
      <c r="D877" t="str">
        <f>IFERROR(VLOOKUP(A877,'Assignee Cleaned'!Assignee_Cleanup_Robotics,2,0),"No")</f>
        <v>DE GREEF'S WAGEN CARROSSERIE EN MACHINEB</v>
      </c>
      <c r="E877" t="s">
        <v>6811</v>
      </c>
      <c r="G877" t="s">
        <v>6813</v>
      </c>
      <c r="H877" t="s">
        <v>6812</v>
      </c>
      <c r="I877" t="s">
        <v>6813</v>
      </c>
      <c r="J877" t="str">
        <f>IFERROR(VLOOKUP(A877,'General Sensing'!GeneralSensing_PNs,2,0),"No")</f>
        <v>Yes</v>
      </c>
      <c r="K877" t="str">
        <f>IFERROR(VLOOKUP(A877,'Optical Sensing'!Optical_PNs,2,0),"No")</f>
        <v>Yes</v>
      </c>
      <c r="L877" t="str">
        <f>IFERROR(VLOOKUP(A877,Acoustics!Acoustic_PNs,2,0),"No")</f>
        <v>No</v>
      </c>
      <c r="M877" t="str">
        <f>IFERROR(VLOOKUP(A877,Electromagnetic!Electromagnetic_PNs,2,0),"No")</f>
        <v>No</v>
      </c>
      <c r="N877" t="str">
        <f>IFERROR(VLOOKUP(A877,Pizoelectric!Pizoelectic_PNs,2,0),"No")</f>
        <v>No</v>
      </c>
      <c r="O877">
        <v>2017</v>
      </c>
      <c r="P877">
        <v>2017</v>
      </c>
      <c r="Q877">
        <v>2016</v>
      </c>
      <c r="R877" s="1" t="s">
        <v>4660</v>
      </c>
      <c r="S877" t="s">
        <v>4659</v>
      </c>
    </row>
    <row r="878" spans="1:19" x14ac:dyDescent="0.3">
      <c r="A878" t="s">
        <v>1541</v>
      </c>
      <c r="B878" t="s">
        <v>5622</v>
      </c>
      <c r="C878" t="s">
        <v>5623</v>
      </c>
      <c r="D878" t="str">
        <f>IFERROR(VLOOKUP(A878,'Assignee Cleaned'!Assignee_Cleanup_Robotics,2,0),"No")</f>
        <v>DENSO CORP</v>
      </c>
      <c r="E878" t="s">
        <v>6162</v>
      </c>
      <c r="G878" t="s">
        <v>6164</v>
      </c>
      <c r="H878" t="s">
        <v>6163</v>
      </c>
      <c r="I878" t="s">
        <v>6164</v>
      </c>
      <c r="J878" t="str">
        <f>IFERROR(VLOOKUP(A878,'General Sensing'!GeneralSensing_PNs,2,0),"No")</f>
        <v>Yes</v>
      </c>
      <c r="K878" t="str">
        <f>IFERROR(VLOOKUP(A878,'Optical Sensing'!Optical_PNs,2,0),"No")</f>
        <v>Yes</v>
      </c>
      <c r="L878" t="str">
        <f>IFERROR(VLOOKUP(A878,Acoustics!Acoustic_PNs,2,0),"No")</f>
        <v>No</v>
      </c>
      <c r="M878" t="str">
        <f>IFERROR(VLOOKUP(A878,Electromagnetic!Electromagnetic_PNs,2,0),"No")</f>
        <v>No</v>
      </c>
      <c r="N878" t="str">
        <f>IFERROR(VLOOKUP(A878,Pizoelectric!Pizoelectic_PNs,2,0),"No")</f>
        <v>No</v>
      </c>
      <c r="O878">
        <v>2019</v>
      </c>
      <c r="P878">
        <v>2018</v>
      </c>
      <c r="Q878">
        <v>2017</v>
      </c>
      <c r="R878" s="1">
        <v>2019520006</v>
      </c>
      <c r="S878" t="s">
        <v>4785</v>
      </c>
    </row>
    <row r="879" spans="1:19" x14ac:dyDescent="0.3">
      <c r="A879" t="s">
        <v>2999</v>
      </c>
      <c r="B879" t="s">
        <v>5622</v>
      </c>
      <c r="C879" t="s">
        <v>5623</v>
      </c>
      <c r="D879" t="str">
        <f>IFERROR(VLOOKUP(A879,'Assignee Cleaned'!Assignee_Cleanup_Robotics,2,0),"No")</f>
        <v>DENSO CORP</v>
      </c>
      <c r="E879" t="s">
        <v>6162</v>
      </c>
      <c r="G879" t="s">
        <v>6164</v>
      </c>
      <c r="H879" t="s">
        <v>6163</v>
      </c>
      <c r="I879" t="s">
        <v>6164</v>
      </c>
      <c r="J879" t="str">
        <f>IFERROR(VLOOKUP(A879,'General Sensing'!GeneralSensing_PNs,2,0),"No")</f>
        <v>Yes</v>
      </c>
      <c r="K879" t="str">
        <f>IFERROR(VLOOKUP(A879,'Optical Sensing'!Optical_PNs,2,0),"No")</f>
        <v>Yes</v>
      </c>
      <c r="L879" t="str">
        <f>IFERROR(VLOOKUP(A879,Acoustics!Acoustic_PNs,2,0),"No")</f>
        <v>No</v>
      </c>
      <c r="M879" t="str">
        <f>IFERROR(VLOOKUP(A879,Electromagnetic!Electromagnetic_PNs,2,0),"No")</f>
        <v>No</v>
      </c>
      <c r="N879" t="str">
        <f>IFERROR(VLOOKUP(A879,Pizoelectric!Pizoelectic_PNs,2,0),"No")</f>
        <v>No</v>
      </c>
      <c r="O879">
        <v>2017</v>
      </c>
      <c r="P879">
        <v>2015</v>
      </c>
      <c r="Q879">
        <v>2015</v>
      </c>
      <c r="R879" s="1" t="s">
        <v>4744</v>
      </c>
      <c r="S879" t="s">
        <v>4743</v>
      </c>
    </row>
    <row r="880" spans="1:19" x14ac:dyDescent="0.3">
      <c r="A880" t="s">
        <v>387</v>
      </c>
      <c r="B880" t="s">
        <v>5639</v>
      </c>
      <c r="C880" t="s">
        <v>5613</v>
      </c>
      <c r="D880" t="str">
        <f>IFERROR(VLOOKUP(A880,'Assignee Cleaned'!Assignee_Cleanup_Robotics,2,0),"No")</f>
        <v>DEXTERITY INC</v>
      </c>
      <c r="E880" t="s">
        <v>7510</v>
      </c>
      <c r="G880" t="s">
        <v>7511</v>
      </c>
      <c r="H880" t="s">
        <v>7511</v>
      </c>
      <c r="I880" t="s">
        <v>7511</v>
      </c>
      <c r="J880" t="str">
        <f>IFERROR(VLOOKUP(A880,'General Sensing'!GeneralSensing_PNs,2,0),"No")</f>
        <v>No</v>
      </c>
      <c r="K880" t="str">
        <f>IFERROR(VLOOKUP(A880,'Optical Sensing'!Optical_PNs,2,0),"No")</f>
        <v>Yes</v>
      </c>
      <c r="L880" t="str">
        <f>IFERROR(VLOOKUP(A880,Acoustics!Acoustic_PNs,2,0),"No")</f>
        <v>No</v>
      </c>
      <c r="M880" t="str">
        <f>IFERROR(VLOOKUP(A880,Electromagnetic!Electromagnetic_PNs,2,0),"No")</f>
        <v>No</v>
      </c>
      <c r="N880" t="str">
        <f>IFERROR(VLOOKUP(A880,Pizoelectric!Pizoelectic_PNs,2,0),"No")</f>
        <v>No</v>
      </c>
      <c r="O880">
        <v>2020</v>
      </c>
      <c r="P880">
        <v>2020</v>
      </c>
      <c r="Q880">
        <v>2019</v>
      </c>
      <c r="R880" s="1" t="s">
        <v>3948</v>
      </c>
      <c r="S880" t="s">
        <v>3947</v>
      </c>
    </row>
    <row r="881" spans="1:19" x14ac:dyDescent="0.3">
      <c r="A881" t="s">
        <v>2649</v>
      </c>
      <c r="B881" t="s">
        <v>5639</v>
      </c>
      <c r="C881" t="s">
        <v>5613</v>
      </c>
      <c r="D881" t="str">
        <f>IFERROR(VLOOKUP(A881,'Assignee Cleaned'!Assignee_Cleanup_Robotics,2,0),"No")</f>
        <v>DISCOVERY ROBOTICS</v>
      </c>
      <c r="E881" t="s">
        <v>6828</v>
      </c>
      <c r="G881" t="s">
        <v>6829</v>
      </c>
      <c r="H881" t="s">
        <v>6829</v>
      </c>
      <c r="I881" t="s">
        <v>6829</v>
      </c>
      <c r="J881" t="str">
        <f>IFERROR(VLOOKUP(A881,'General Sensing'!GeneralSensing_PNs,2,0),"No")</f>
        <v>Yes</v>
      </c>
      <c r="K881" t="str">
        <f>IFERROR(VLOOKUP(A881,'Optical Sensing'!Optical_PNs,2,0),"No")</f>
        <v>Yes</v>
      </c>
      <c r="L881" t="str">
        <f>IFERROR(VLOOKUP(A881,Acoustics!Acoustic_PNs,2,0),"No")</f>
        <v>No</v>
      </c>
      <c r="M881" t="str">
        <f>IFERROR(VLOOKUP(A881,Electromagnetic!Electromagnetic_PNs,2,0),"No")</f>
        <v>No</v>
      </c>
      <c r="N881" t="str">
        <f>IFERROR(VLOOKUP(A881,Pizoelectric!Pizoelectic_PNs,2,0),"No")</f>
        <v>No</v>
      </c>
      <c r="O881">
        <v>2018</v>
      </c>
      <c r="P881">
        <v>2017</v>
      </c>
      <c r="Q881">
        <v>2015</v>
      </c>
      <c r="R881" s="1" t="s">
        <v>4514</v>
      </c>
      <c r="S881" t="s">
        <v>4513</v>
      </c>
    </row>
    <row r="882" spans="1:19" x14ac:dyDescent="0.3">
      <c r="A882" t="s">
        <v>2600</v>
      </c>
      <c r="B882" t="s">
        <v>5639</v>
      </c>
      <c r="C882" t="s">
        <v>5613</v>
      </c>
      <c r="D882" t="str">
        <f>IFERROR(VLOOKUP(A882,'Assignee Cleaned'!Assignee_Cleanup_Robotics,2,0),"No")</f>
        <v>DISHCRAFT ROBOTICS INC</v>
      </c>
      <c r="E882" t="s">
        <v>5980</v>
      </c>
      <c r="G882" t="s">
        <v>5981</v>
      </c>
      <c r="H882" t="s">
        <v>5981</v>
      </c>
      <c r="I882" t="s">
        <v>5981</v>
      </c>
      <c r="J882" t="str">
        <f>IFERROR(VLOOKUP(A882,'General Sensing'!GeneralSensing_PNs,2,0),"No")</f>
        <v>No</v>
      </c>
      <c r="K882" t="str">
        <f>IFERROR(VLOOKUP(A882,'Optical Sensing'!Optical_PNs,2,0),"No")</f>
        <v>Yes</v>
      </c>
      <c r="L882" t="str">
        <f>IFERROR(VLOOKUP(A882,Acoustics!Acoustic_PNs,2,0),"No")</f>
        <v>No</v>
      </c>
      <c r="M882" t="str">
        <f>IFERROR(VLOOKUP(A882,Electromagnetic!Electromagnetic_PNs,2,0),"No")</f>
        <v>No</v>
      </c>
      <c r="N882" t="str">
        <f>IFERROR(VLOOKUP(A882,Pizoelectric!Pizoelectic_PNs,2,0),"No")</f>
        <v>No</v>
      </c>
      <c r="O882">
        <v>2018</v>
      </c>
      <c r="P882">
        <v>2017</v>
      </c>
      <c r="Q882">
        <v>2016</v>
      </c>
      <c r="R882" s="1">
        <v>2018136767</v>
      </c>
      <c r="S882" t="s">
        <v>4672</v>
      </c>
    </row>
    <row r="883" spans="1:19" x14ac:dyDescent="0.3">
      <c r="A883" t="s">
        <v>3050</v>
      </c>
      <c r="B883" t="s">
        <v>5639</v>
      </c>
      <c r="C883" t="s">
        <v>5707</v>
      </c>
      <c r="D883" t="str">
        <f>IFERROR(VLOOKUP(A883,'Assignee Cleaned'!Assignee_Cleanup_Robotics,2,0),"No")</f>
        <v>DOOSAN HOLDING</v>
      </c>
      <c r="E883" t="s">
        <v>6726</v>
      </c>
      <c r="G883" t="s">
        <v>6728</v>
      </c>
      <c r="H883" t="s">
        <v>6727</v>
      </c>
      <c r="I883" t="s">
        <v>6728</v>
      </c>
      <c r="J883" t="str">
        <f>IFERROR(VLOOKUP(A883,'General Sensing'!GeneralSensing_PNs,2,0),"No")</f>
        <v>Yes</v>
      </c>
      <c r="K883" t="str">
        <f>IFERROR(VLOOKUP(A883,'Optical Sensing'!Optical_PNs,2,0),"No")</f>
        <v>Yes</v>
      </c>
      <c r="L883" t="str">
        <f>IFERROR(VLOOKUP(A883,Acoustics!Acoustic_PNs,2,0),"No")</f>
        <v>No</v>
      </c>
      <c r="M883" t="str">
        <f>IFERROR(VLOOKUP(A883,Electromagnetic!Electromagnetic_PNs,2,0),"No")</f>
        <v>No</v>
      </c>
      <c r="N883" t="str">
        <f>IFERROR(VLOOKUP(A883,Pizoelectric!Pizoelectic_PNs,2,0),"No")</f>
        <v>No</v>
      </c>
      <c r="O883">
        <v>2017</v>
      </c>
      <c r="P883">
        <v>2016</v>
      </c>
      <c r="Q883">
        <v>2015</v>
      </c>
      <c r="R883" s="1" t="s">
        <v>5001</v>
      </c>
      <c r="S883" t="s">
        <v>5000</v>
      </c>
    </row>
    <row r="884" spans="1:19" x14ac:dyDescent="0.3">
      <c r="A884" t="s">
        <v>3344</v>
      </c>
      <c r="B884" t="s">
        <v>5639</v>
      </c>
      <c r="C884" t="s">
        <v>5613</v>
      </c>
      <c r="D884" t="str">
        <f>IFERROR(VLOOKUP(A884,'Assignee Cleaned'!Assignee_Cleanup_Robotics,2,0),"No")</f>
        <v>DURR AG</v>
      </c>
      <c r="E884" t="s">
        <v>5742</v>
      </c>
      <c r="G884" t="s">
        <v>5744</v>
      </c>
      <c r="H884" t="s">
        <v>5743</v>
      </c>
      <c r="I884" t="s">
        <v>5744</v>
      </c>
      <c r="J884" t="str">
        <f>IFERROR(VLOOKUP(A884,'General Sensing'!GeneralSensing_PNs,2,0),"No")</f>
        <v>Yes</v>
      </c>
      <c r="K884" t="str">
        <f>IFERROR(VLOOKUP(A884,'Optical Sensing'!Optical_PNs,2,0),"No")</f>
        <v>No</v>
      </c>
      <c r="L884" t="str">
        <f>IFERROR(VLOOKUP(A884,Acoustics!Acoustic_PNs,2,0),"No")</f>
        <v>Yes</v>
      </c>
      <c r="M884" t="str">
        <f>IFERROR(VLOOKUP(A884,Electromagnetic!Electromagnetic_PNs,2,0),"No")</f>
        <v>Yes</v>
      </c>
      <c r="N884" t="str">
        <f>IFERROR(VLOOKUP(A884,Pizoelectric!Pizoelectic_PNs,2,0),"No")</f>
        <v>No</v>
      </c>
      <c r="O884">
        <v>2016</v>
      </c>
      <c r="P884">
        <v>2015</v>
      </c>
      <c r="Q884">
        <v>2014</v>
      </c>
      <c r="R884" s="1">
        <v>2016337502</v>
      </c>
      <c r="S884" t="s">
        <v>5358</v>
      </c>
    </row>
    <row r="885" spans="1:19" x14ac:dyDescent="0.3">
      <c r="A885" t="s">
        <v>1782</v>
      </c>
      <c r="B885" t="s">
        <v>5639</v>
      </c>
      <c r="C885" t="s">
        <v>5613</v>
      </c>
      <c r="D885" t="str">
        <f>IFERROR(VLOOKUP(A885,'Assignee Cleaned'!Assignee_Cleanup_Robotics,2,0),"No")</f>
        <v>DURR AG</v>
      </c>
      <c r="E885" t="s">
        <v>6140</v>
      </c>
      <c r="G885" t="s">
        <v>5744</v>
      </c>
      <c r="H885" t="s">
        <v>6141</v>
      </c>
      <c r="I885" t="s">
        <v>5744</v>
      </c>
      <c r="J885" t="str">
        <f>IFERROR(VLOOKUP(A885,'General Sensing'!GeneralSensing_PNs,2,0),"No")</f>
        <v>Yes</v>
      </c>
      <c r="K885" t="str">
        <f>IFERROR(VLOOKUP(A885,'Optical Sensing'!Optical_PNs,2,0),"No")</f>
        <v>Yes</v>
      </c>
      <c r="L885" t="str">
        <f>IFERROR(VLOOKUP(A885,Acoustics!Acoustic_PNs,2,0),"No")</f>
        <v>No</v>
      </c>
      <c r="M885" t="str">
        <f>IFERROR(VLOOKUP(A885,Electromagnetic!Electromagnetic_PNs,2,0),"No")</f>
        <v>No</v>
      </c>
      <c r="N885" t="str">
        <f>IFERROR(VLOOKUP(A885,Pizoelectric!Pizoelectic_PNs,2,0),"No")</f>
        <v>No</v>
      </c>
      <c r="O885">
        <v>2019</v>
      </c>
      <c r="P885">
        <v>2018</v>
      </c>
      <c r="Q885">
        <v>2017</v>
      </c>
      <c r="R885" s="1">
        <v>2019278164</v>
      </c>
      <c r="S885" t="s">
        <v>4053</v>
      </c>
    </row>
    <row r="886" spans="1:19" x14ac:dyDescent="0.3">
      <c r="A886" t="s">
        <v>130</v>
      </c>
      <c r="B886" t="s">
        <v>5639</v>
      </c>
      <c r="C886" t="s">
        <v>5613</v>
      </c>
      <c r="D886" t="str">
        <f>IFERROR(VLOOKUP(A886,'Assignee Cleaned'!Assignee_Cleanup_Robotics,2,0),"No")</f>
        <v>DURR AG</v>
      </c>
      <c r="E886" t="s">
        <v>7591</v>
      </c>
      <c r="G886" t="s">
        <v>5744</v>
      </c>
      <c r="H886" t="s">
        <v>7592</v>
      </c>
      <c r="I886" t="s">
        <v>7593</v>
      </c>
      <c r="J886" t="str">
        <f>IFERROR(VLOOKUP(A886,'General Sensing'!GeneralSensing_PNs,2,0),"No")</f>
        <v>Yes</v>
      </c>
      <c r="K886" t="str">
        <f>IFERROR(VLOOKUP(A886,'Optical Sensing'!Optical_PNs,2,0),"No")</f>
        <v>Yes</v>
      </c>
      <c r="L886" t="str">
        <f>IFERROR(VLOOKUP(A886,Acoustics!Acoustic_PNs,2,0),"No")</f>
        <v>No</v>
      </c>
      <c r="M886" t="str">
        <f>IFERROR(VLOOKUP(A886,Electromagnetic!Electromagnetic_PNs,2,0),"No")</f>
        <v>No</v>
      </c>
      <c r="N886" t="str">
        <f>IFERROR(VLOOKUP(A886,Pizoelectric!Pizoelectic_PNs,2,0),"No")</f>
        <v>No</v>
      </c>
      <c r="O886">
        <v>2020</v>
      </c>
      <c r="P886">
        <v>2020</v>
      </c>
      <c r="Q886">
        <v>2019</v>
      </c>
      <c r="R886" s="1" t="s">
        <v>3649</v>
      </c>
      <c r="S886" t="s">
        <v>3648</v>
      </c>
    </row>
    <row r="887" spans="1:19" x14ac:dyDescent="0.3">
      <c r="A887" t="s">
        <v>1227</v>
      </c>
      <c r="B887" t="s">
        <v>5639</v>
      </c>
      <c r="C887" t="s">
        <v>5613</v>
      </c>
      <c r="D887" t="str">
        <f>IFERROR(VLOOKUP(A887,'Assignee Cleaned'!Assignee_Cleanup_Robotics,2,0),"No")</f>
        <v>DYNAMIC CONCEPT</v>
      </c>
      <c r="E887" t="s">
        <v>7281</v>
      </c>
      <c r="G887" t="s">
        <v>7283</v>
      </c>
      <c r="H887" t="s">
        <v>7282</v>
      </c>
      <c r="I887" t="s">
        <v>7283</v>
      </c>
      <c r="J887" t="str">
        <f>IFERROR(VLOOKUP(A887,'General Sensing'!GeneralSensing_PNs,2,0),"No")</f>
        <v>Yes</v>
      </c>
      <c r="K887" t="str">
        <f>IFERROR(VLOOKUP(A887,'Optical Sensing'!Optical_PNs,2,0),"No")</f>
        <v>Yes</v>
      </c>
      <c r="L887" t="str">
        <f>IFERROR(VLOOKUP(A887,Acoustics!Acoustic_PNs,2,0),"No")</f>
        <v>No</v>
      </c>
      <c r="M887" t="str">
        <f>IFERROR(VLOOKUP(A887,Electromagnetic!Electromagnetic_PNs,2,0),"No")</f>
        <v>No</v>
      </c>
      <c r="N887" t="str">
        <f>IFERROR(VLOOKUP(A887,Pizoelectric!Pizoelectic_PNs,2,0),"No")</f>
        <v>No</v>
      </c>
      <c r="O887">
        <v>2019</v>
      </c>
      <c r="P887">
        <v>2019</v>
      </c>
      <c r="Q887">
        <v>2018</v>
      </c>
      <c r="R887" s="1" t="s">
        <v>4531</v>
      </c>
      <c r="S887" t="s">
        <v>4530</v>
      </c>
    </row>
    <row r="888" spans="1:19" x14ac:dyDescent="0.3">
      <c r="A888" t="s">
        <v>1477</v>
      </c>
      <c r="B888" t="s">
        <v>5639</v>
      </c>
      <c r="C888" t="s">
        <v>5613</v>
      </c>
      <c r="D888" t="str">
        <f>IFERROR(VLOOKUP(A888,'Assignee Cleaned'!Assignee_Cleanup_Robotics,2,0),"No")</f>
        <v>E-BUSINESS SOLUTIONS LTD</v>
      </c>
      <c r="E888" t="s">
        <v>6995</v>
      </c>
      <c r="G888" t="s">
        <v>6996</v>
      </c>
      <c r="H888" t="s">
        <v>6996</v>
      </c>
      <c r="I888" t="s">
        <v>6996</v>
      </c>
      <c r="J888" t="str">
        <f>IFERROR(VLOOKUP(A888,'General Sensing'!GeneralSensing_PNs,2,0),"No")</f>
        <v>Yes</v>
      </c>
      <c r="K888" t="str">
        <f>IFERROR(VLOOKUP(A888,'Optical Sensing'!Optical_PNs,2,0),"No")</f>
        <v>No</v>
      </c>
      <c r="L888" t="str">
        <f>IFERROR(VLOOKUP(A888,Acoustics!Acoustic_PNs,2,0),"No")</f>
        <v>No</v>
      </c>
      <c r="M888" t="str">
        <f>IFERROR(VLOOKUP(A888,Electromagnetic!Electromagnetic_PNs,2,0),"No")</f>
        <v>Yes</v>
      </c>
      <c r="N888" t="str">
        <f>IFERROR(VLOOKUP(A888,Pizoelectric!Pizoelectic_PNs,2,0),"No")</f>
        <v>No</v>
      </c>
      <c r="O888">
        <v>2019</v>
      </c>
      <c r="P888">
        <v>2018</v>
      </c>
      <c r="Q888">
        <v>2018</v>
      </c>
      <c r="R888" s="1" t="s">
        <v>4664</v>
      </c>
      <c r="S888" t="s">
        <v>4663</v>
      </c>
    </row>
    <row r="889" spans="1:19" x14ac:dyDescent="0.3">
      <c r="A889" t="s">
        <v>3457</v>
      </c>
      <c r="B889" t="s">
        <v>5626</v>
      </c>
      <c r="C889" t="s">
        <v>5613</v>
      </c>
      <c r="D889" t="str">
        <f>IFERROR(VLOOKUP(A889,'Assignee Cleaned'!Assignee_Cleanup_Robotics,2,0),"No")</f>
        <v>ECOVACS ROBOTICS (SUZHOU) CO LTD</v>
      </c>
      <c r="E889" t="s">
        <v>6479</v>
      </c>
      <c r="G889" t="s">
        <v>6481</v>
      </c>
      <c r="H889" t="s">
        <v>6480</v>
      </c>
      <c r="I889" t="s">
        <v>6481</v>
      </c>
      <c r="J889" t="str">
        <f>IFERROR(VLOOKUP(A889,'General Sensing'!GeneralSensing_PNs,2,0),"No")</f>
        <v>Yes</v>
      </c>
      <c r="K889" t="str">
        <f>IFERROR(VLOOKUP(A889,'Optical Sensing'!Optical_PNs,2,0),"No")</f>
        <v>Yes</v>
      </c>
      <c r="L889" t="str">
        <f>IFERROR(VLOOKUP(A889,Acoustics!Acoustic_PNs,2,0),"No")</f>
        <v>No</v>
      </c>
      <c r="M889" t="str">
        <f>IFERROR(VLOOKUP(A889,Electromagnetic!Electromagnetic_PNs,2,0),"No")</f>
        <v>No</v>
      </c>
      <c r="N889" t="str">
        <f>IFERROR(VLOOKUP(A889,Pizoelectric!Pizoelectic_PNs,2,0),"No")</f>
        <v>No</v>
      </c>
      <c r="O889">
        <v>2016</v>
      </c>
      <c r="P889">
        <v>2014</v>
      </c>
      <c r="Q889">
        <v>2013</v>
      </c>
      <c r="R889" s="1" t="s">
        <v>5563</v>
      </c>
      <c r="S889" t="s">
        <v>5562</v>
      </c>
    </row>
    <row r="890" spans="1:19" x14ac:dyDescent="0.3">
      <c r="A890" t="s">
        <v>2543</v>
      </c>
      <c r="B890" t="s">
        <v>5639</v>
      </c>
      <c r="C890" t="s">
        <v>5707</v>
      </c>
      <c r="D890" t="str">
        <f>IFERROR(VLOOKUP(A890,'Assignee Cleaned'!Assignee_Cleanup_Robotics,2,0),"No")</f>
        <v>EMOTECH LTD</v>
      </c>
      <c r="E890" t="s">
        <v>5992</v>
      </c>
      <c r="G890" t="s">
        <v>5993</v>
      </c>
      <c r="H890" t="s">
        <v>5993</v>
      </c>
      <c r="I890" t="s">
        <v>5993</v>
      </c>
      <c r="J890" t="str">
        <f>IFERROR(VLOOKUP(A890,'General Sensing'!GeneralSensing_PNs,2,0),"No")</f>
        <v>Yes</v>
      </c>
      <c r="K890" t="str">
        <f>IFERROR(VLOOKUP(A890,'Optical Sensing'!Optical_PNs,2,0),"No")</f>
        <v>No</v>
      </c>
      <c r="L890" t="str">
        <f>IFERROR(VLOOKUP(A890,Acoustics!Acoustic_PNs,2,0),"No")</f>
        <v>Yes</v>
      </c>
      <c r="M890" t="str">
        <f>IFERROR(VLOOKUP(A890,Electromagnetic!Electromagnetic_PNs,2,0),"No")</f>
        <v>No</v>
      </c>
      <c r="N890" t="str">
        <f>IFERROR(VLOOKUP(A890,Pizoelectric!Pizoelectic_PNs,2,0),"No")</f>
        <v>No</v>
      </c>
      <c r="O890">
        <v>2018</v>
      </c>
      <c r="P890">
        <v>2017</v>
      </c>
      <c r="Q890">
        <v>2016</v>
      </c>
      <c r="R890" s="1">
        <v>2018224245</v>
      </c>
      <c r="S890" t="s">
        <v>4841</v>
      </c>
    </row>
    <row r="891" spans="1:19" x14ac:dyDescent="0.3">
      <c r="A891" t="s">
        <v>1922</v>
      </c>
      <c r="B891" t="s">
        <v>5626</v>
      </c>
      <c r="C891" t="s">
        <v>5613</v>
      </c>
      <c r="D891" t="str">
        <f>IFERROR(VLOOKUP(A891,'Assignee Cleaned'!Assignee_Cleanup_Robotics,2,0),"No")</f>
        <v>ENG SERVICES INC</v>
      </c>
      <c r="E891" t="s">
        <v>6093</v>
      </c>
      <c r="G891" t="s">
        <v>6094</v>
      </c>
      <c r="H891" t="s">
        <v>6094</v>
      </c>
      <c r="I891" t="s">
        <v>6094</v>
      </c>
      <c r="J891" t="str">
        <f>IFERROR(VLOOKUP(A891,'General Sensing'!GeneralSensing_PNs,2,0),"No")</f>
        <v>Yes</v>
      </c>
      <c r="K891" t="str">
        <f>IFERROR(VLOOKUP(A891,'Optical Sensing'!Optical_PNs,2,0),"No")</f>
        <v>Yes</v>
      </c>
      <c r="L891" t="str">
        <f>IFERROR(VLOOKUP(A891,Acoustics!Acoustic_PNs,2,0),"No")</f>
        <v>No</v>
      </c>
      <c r="M891" t="str">
        <f>IFERROR(VLOOKUP(A891,Electromagnetic!Electromagnetic_PNs,2,0),"No")</f>
        <v>No</v>
      </c>
      <c r="N891" t="str">
        <f>IFERROR(VLOOKUP(A891,Pizoelectric!Pizoelectic_PNs,2,0),"No")</f>
        <v>No</v>
      </c>
      <c r="O891">
        <v>2019</v>
      </c>
      <c r="P891">
        <v>2018</v>
      </c>
      <c r="Q891">
        <v>2017</v>
      </c>
      <c r="R891" s="1">
        <v>2018844526</v>
      </c>
      <c r="S891" t="s">
        <v>5087</v>
      </c>
    </row>
    <row r="892" spans="1:19" x14ac:dyDescent="0.3">
      <c r="A892" t="s">
        <v>1897</v>
      </c>
      <c r="B892" t="s">
        <v>5639</v>
      </c>
      <c r="C892" t="s">
        <v>5613</v>
      </c>
      <c r="D892" t="str">
        <f>IFERROR(VLOOKUP(A892,'Assignee Cleaned'!Assignee_Cleanup_Robotics,2,0),"No")</f>
        <v>ENOVA TECHNOLOGY CORP</v>
      </c>
      <c r="E892" t="s">
        <v>7084</v>
      </c>
      <c r="G892" t="s">
        <v>7086</v>
      </c>
      <c r="H892" t="s">
        <v>7085</v>
      </c>
      <c r="I892" t="s">
        <v>7086</v>
      </c>
      <c r="J892" t="str">
        <f>IFERROR(VLOOKUP(A892,'General Sensing'!GeneralSensing_PNs,2,0),"No")</f>
        <v>No</v>
      </c>
      <c r="K892" t="str">
        <f>IFERROR(VLOOKUP(A892,'Optical Sensing'!Optical_PNs,2,0),"No")</f>
        <v>Yes</v>
      </c>
      <c r="L892" t="str">
        <f>IFERROR(VLOOKUP(A892,Acoustics!Acoustic_PNs,2,0),"No")</f>
        <v>No</v>
      </c>
      <c r="M892" t="str">
        <f>IFERROR(VLOOKUP(A892,Electromagnetic!Electromagnetic_PNs,2,0),"No")</f>
        <v>No</v>
      </c>
      <c r="N892" t="str">
        <f>IFERROR(VLOOKUP(A892,Pizoelectric!Pizoelectic_PNs,2,0),"No")</f>
        <v>No</v>
      </c>
      <c r="O892">
        <v>2019</v>
      </c>
      <c r="P892">
        <v>2018</v>
      </c>
      <c r="Q892">
        <v>2017</v>
      </c>
      <c r="R892" s="1" t="s">
        <v>4934</v>
      </c>
      <c r="S892" t="s">
        <v>4933</v>
      </c>
    </row>
    <row r="893" spans="1:19" x14ac:dyDescent="0.3">
      <c r="A893" t="s">
        <v>686</v>
      </c>
      <c r="B893" t="s">
        <v>5639</v>
      </c>
      <c r="C893" t="s">
        <v>5613</v>
      </c>
      <c r="D893" t="str">
        <f>IFERROR(VLOOKUP(A893,'Assignee Cleaned'!Assignee_Cleanup_Robotics,2,0),"No")</f>
        <v>ESE-ROBOTICS GMBH</v>
      </c>
      <c r="E893" t="s">
        <v>7412</v>
      </c>
      <c r="G893" t="s">
        <v>7413</v>
      </c>
      <c r="H893" t="s">
        <v>7413</v>
      </c>
      <c r="I893" t="s">
        <v>7413</v>
      </c>
      <c r="J893" t="str">
        <f>IFERROR(VLOOKUP(A893,'General Sensing'!GeneralSensing_PNs,2,0),"No")</f>
        <v>Yes</v>
      </c>
      <c r="K893" t="str">
        <f>IFERROR(VLOOKUP(A893,'Optical Sensing'!Optical_PNs,2,0),"No")</f>
        <v>Yes</v>
      </c>
      <c r="L893" t="str">
        <f>IFERROR(VLOOKUP(A893,Acoustics!Acoustic_PNs,2,0),"No")</f>
        <v>No</v>
      </c>
      <c r="M893" t="str">
        <f>IFERROR(VLOOKUP(A893,Electromagnetic!Electromagnetic_PNs,2,0),"No")</f>
        <v>No</v>
      </c>
      <c r="N893" t="str">
        <f>IFERROR(VLOOKUP(A893,Pizoelectric!Pizoelectic_PNs,2,0),"No")</f>
        <v>No</v>
      </c>
      <c r="O893">
        <v>2020</v>
      </c>
      <c r="P893">
        <v>2019</v>
      </c>
      <c r="Q893">
        <v>2018</v>
      </c>
      <c r="R893" s="1" t="s">
        <v>4287</v>
      </c>
      <c r="S893" t="s">
        <v>4286</v>
      </c>
    </row>
    <row r="894" spans="1:19" x14ac:dyDescent="0.3">
      <c r="A894" t="s">
        <v>459</v>
      </c>
      <c r="B894" t="s">
        <v>5639</v>
      </c>
      <c r="C894" t="s">
        <v>5613</v>
      </c>
      <c r="D894" t="str">
        <f>IFERROR(VLOOKUP(A894,'Assignee Cleaned'!Assignee_Cleanup_Robotics,2,0),"No")</f>
        <v>EVAR CO LTD</v>
      </c>
      <c r="E894" t="s">
        <v>7263</v>
      </c>
      <c r="G894" t="s">
        <v>7265</v>
      </c>
      <c r="H894" t="s">
        <v>7264</v>
      </c>
      <c r="I894" t="s">
        <v>7265</v>
      </c>
      <c r="J894" t="str">
        <f>IFERROR(VLOOKUP(A894,'General Sensing'!GeneralSensing_PNs,2,0),"No")</f>
        <v>Yes</v>
      </c>
      <c r="K894" t="str">
        <f>IFERROR(VLOOKUP(A894,'Optical Sensing'!Optical_PNs,2,0),"No")</f>
        <v>Yes</v>
      </c>
      <c r="L894" t="str">
        <f>IFERROR(VLOOKUP(A894,Acoustics!Acoustic_PNs,2,0),"No")</f>
        <v>No</v>
      </c>
      <c r="M894" t="str">
        <f>IFERROR(VLOOKUP(A894,Electromagnetic!Electromagnetic_PNs,2,0),"No")</f>
        <v>No</v>
      </c>
      <c r="N894" t="str">
        <f>IFERROR(VLOOKUP(A894,Pizoelectric!Pizoelectic_PNs,2,0),"No")</f>
        <v>No</v>
      </c>
      <c r="O894">
        <v>2020</v>
      </c>
      <c r="P894">
        <v>2019</v>
      </c>
      <c r="Q894">
        <v>2019</v>
      </c>
      <c r="R894" s="1" t="s">
        <v>4045</v>
      </c>
      <c r="S894" t="s">
        <v>4044</v>
      </c>
    </row>
    <row r="895" spans="1:19" x14ac:dyDescent="0.3">
      <c r="A895" t="s">
        <v>172</v>
      </c>
      <c r="B895" t="s">
        <v>5639</v>
      </c>
      <c r="C895" t="s">
        <v>5707</v>
      </c>
      <c r="D895" t="str">
        <f>IFERROR(VLOOKUP(A895,'Assignee Cleaned'!Assignee_Cleanup_Robotics,2,0),"No")</f>
        <v>EVERYBOT INC</v>
      </c>
      <c r="E895" t="s">
        <v>7580</v>
      </c>
      <c r="G895" t="s">
        <v>7581</v>
      </c>
      <c r="H895" t="s">
        <v>7581</v>
      </c>
      <c r="I895" t="s">
        <v>7581</v>
      </c>
      <c r="J895" t="str">
        <f>IFERROR(VLOOKUP(A895,'General Sensing'!GeneralSensing_PNs,2,0),"No")</f>
        <v>Yes</v>
      </c>
      <c r="K895" t="str">
        <f>IFERROR(VLOOKUP(A895,'Optical Sensing'!Optical_PNs,2,0),"No")</f>
        <v>Yes</v>
      </c>
      <c r="L895" t="str">
        <f>IFERROR(VLOOKUP(A895,Acoustics!Acoustic_PNs,2,0),"No")</f>
        <v>No</v>
      </c>
      <c r="M895" t="str">
        <f>IFERROR(VLOOKUP(A895,Electromagnetic!Electromagnetic_PNs,2,0),"No")</f>
        <v>No</v>
      </c>
      <c r="N895" t="str">
        <f>IFERROR(VLOOKUP(A895,Pizoelectric!Pizoelectic_PNs,2,0),"No")</f>
        <v>No</v>
      </c>
      <c r="O895">
        <v>2020</v>
      </c>
      <c r="P895">
        <v>2020</v>
      </c>
      <c r="Q895">
        <v>2019</v>
      </c>
      <c r="R895" s="1" t="s">
        <v>3481</v>
      </c>
      <c r="S895" t="s">
        <v>3480</v>
      </c>
    </row>
    <row r="896" spans="1:19" x14ac:dyDescent="0.3">
      <c r="A896" t="s">
        <v>1158</v>
      </c>
      <c r="B896" t="s">
        <v>5622</v>
      </c>
      <c r="C896" t="s">
        <v>5623</v>
      </c>
      <c r="D896" t="str">
        <f>IFERROR(VLOOKUP(A896,'Assignee Cleaned'!Assignee_Cleanup_Robotics,2,0),"No")</f>
        <v>FANUC LTD.</v>
      </c>
      <c r="E896" t="s">
        <v>6218</v>
      </c>
      <c r="G896" t="s">
        <v>5655</v>
      </c>
      <c r="H896" t="s">
        <v>5754</v>
      </c>
      <c r="I896" t="s">
        <v>5655</v>
      </c>
      <c r="J896" t="str">
        <f>IFERROR(VLOOKUP(A896,'General Sensing'!GeneralSensing_PNs,2,0),"No")</f>
        <v>Yes</v>
      </c>
      <c r="K896" t="str">
        <f>IFERROR(VLOOKUP(A896,'Optical Sensing'!Optical_PNs,2,0),"No")</f>
        <v>Yes</v>
      </c>
      <c r="L896" t="str">
        <f>IFERROR(VLOOKUP(A896,Acoustics!Acoustic_PNs,2,0),"No")</f>
        <v>No</v>
      </c>
      <c r="M896" t="str">
        <f>IFERROR(VLOOKUP(A896,Electromagnetic!Electromagnetic_PNs,2,0),"No")</f>
        <v>No</v>
      </c>
      <c r="N896" t="str">
        <f>IFERROR(VLOOKUP(A896,Pizoelectric!Pizoelectic_PNs,2,0),"No")</f>
        <v>No</v>
      </c>
      <c r="O896">
        <v>2019</v>
      </c>
      <c r="P896">
        <v>2018</v>
      </c>
      <c r="Q896">
        <v>2018</v>
      </c>
      <c r="R896" s="1">
        <v>2019993953</v>
      </c>
      <c r="S896" t="s">
        <v>3763</v>
      </c>
    </row>
    <row r="897" spans="1:19" x14ac:dyDescent="0.3">
      <c r="A897" t="s">
        <v>260</v>
      </c>
      <c r="B897" t="s">
        <v>5622</v>
      </c>
      <c r="C897" t="s">
        <v>5623</v>
      </c>
      <c r="D897" t="str">
        <f>IFERROR(VLOOKUP(A897,'Assignee Cleaned'!Assignee_Cleanup_Robotics,2,0),"No")</f>
        <v>FANUC LTD.</v>
      </c>
      <c r="E897" t="s">
        <v>6218</v>
      </c>
      <c r="G897" t="s">
        <v>5655</v>
      </c>
      <c r="H897" t="s">
        <v>5754</v>
      </c>
      <c r="I897" t="s">
        <v>5655</v>
      </c>
      <c r="J897" t="str">
        <f>IFERROR(VLOOKUP(A897,'General Sensing'!GeneralSensing_PNs,2,0),"No")</f>
        <v>Yes</v>
      </c>
      <c r="K897" t="str">
        <f>IFERROR(VLOOKUP(A897,'Optical Sensing'!Optical_PNs,2,0),"No")</f>
        <v>Yes</v>
      </c>
      <c r="L897" t="str">
        <f>IFERROR(VLOOKUP(A897,Acoustics!Acoustic_PNs,2,0),"No")</f>
        <v>No</v>
      </c>
      <c r="M897" t="str">
        <f>IFERROR(VLOOKUP(A897,Electromagnetic!Electromagnetic_PNs,2,0),"No")</f>
        <v>No</v>
      </c>
      <c r="N897" t="str">
        <f>IFERROR(VLOOKUP(A897,Pizoelectric!Pizoelectic_PNs,2,0),"No")</f>
        <v>No</v>
      </c>
      <c r="O897">
        <v>2020</v>
      </c>
      <c r="P897">
        <v>2019</v>
      </c>
      <c r="Q897">
        <v>2019</v>
      </c>
      <c r="R897" s="1">
        <v>2020970828</v>
      </c>
      <c r="S897" t="s">
        <v>3823</v>
      </c>
    </row>
    <row r="898" spans="1:19" x14ac:dyDescent="0.3">
      <c r="A898" t="s">
        <v>3123</v>
      </c>
      <c r="B898" t="s">
        <v>5622</v>
      </c>
      <c r="C898" t="s">
        <v>5623</v>
      </c>
      <c r="D898" t="str">
        <f>IFERROR(VLOOKUP(A898,'Assignee Cleaned'!Assignee_Cleanup_Robotics,2,0),"No")</f>
        <v>FANUC LTD.</v>
      </c>
      <c r="E898" t="s">
        <v>6218</v>
      </c>
      <c r="G898" t="s">
        <v>5655</v>
      </c>
      <c r="H898" t="s">
        <v>5754</v>
      </c>
      <c r="I898" t="s">
        <v>5655</v>
      </c>
      <c r="J898" t="str">
        <f>IFERROR(VLOOKUP(A898,'General Sensing'!GeneralSensing_PNs,2,0),"No")</f>
        <v>Yes</v>
      </c>
      <c r="K898" t="str">
        <f>IFERROR(VLOOKUP(A898,'Optical Sensing'!Optical_PNs,2,0),"No")</f>
        <v>Yes</v>
      </c>
      <c r="L898" t="str">
        <f>IFERROR(VLOOKUP(A898,Acoustics!Acoustic_PNs,2,0),"No")</f>
        <v>No</v>
      </c>
      <c r="M898" t="str">
        <f>IFERROR(VLOOKUP(A898,Electromagnetic!Electromagnetic_PNs,2,0),"No")</f>
        <v>No</v>
      </c>
      <c r="N898" t="str">
        <f>IFERROR(VLOOKUP(A898,Pizoelectric!Pizoelectic_PNs,2,0),"No")</f>
        <v>No</v>
      </c>
      <c r="O898">
        <v>2017</v>
      </c>
      <c r="P898">
        <v>2015</v>
      </c>
      <c r="Q898">
        <v>2015</v>
      </c>
      <c r="R898" s="1" t="s">
        <v>5464</v>
      </c>
      <c r="S898" t="s">
        <v>5463</v>
      </c>
    </row>
    <row r="899" spans="1:19" x14ac:dyDescent="0.3">
      <c r="A899" t="s">
        <v>3109</v>
      </c>
      <c r="B899" t="s">
        <v>5622</v>
      </c>
      <c r="C899" t="s">
        <v>5675</v>
      </c>
      <c r="D899" t="str">
        <f>IFERROR(VLOOKUP(A899,'Assignee Cleaned'!Assignee_Cleanup_Robotics,2,0),"No")</f>
        <v>FANUC LTD.</v>
      </c>
      <c r="E899" t="s">
        <v>6218</v>
      </c>
      <c r="G899" t="s">
        <v>5655</v>
      </c>
      <c r="H899" t="s">
        <v>5754</v>
      </c>
      <c r="I899" t="s">
        <v>5655</v>
      </c>
      <c r="J899" t="str">
        <f>IFERROR(VLOOKUP(A899,'General Sensing'!GeneralSensing_PNs,2,0),"No")</f>
        <v>Yes</v>
      </c>
      <c r="K899" t="str">
        <f>IFERROR(VLOOKUP(A899,'Optical Sensing'!Optical_PNs,2,0),"No")</f>
        <v>Yes</v>
      </c>
      <c r="L899" t="str">
        <f>IFERROR(VLOOKUP(A899,Acoustics!Acoustic_PNs,2,0),"No")</f>
        <v>No</v>
      </c>
      <c r="M899" t="str">
        <f>IFERROR(VLOOKUP(A899,Electromagnetic!Electromagnetic_PNs,2,0),"No")</f>
        <v>No</v>
      </c>
      <c r="N899" t="str">
        <f>IFERROR(VLOOKUP(A899,Pizoelectric!Pizoelectic_PNs,2,0),"No")</f>
        <v>No</v>
      </c>
      <c r="O899">
        <v>2017</v>
      </c>
      <c r="P899">
        <v>2016</v>
      </c>
      <c r="Q899">
        <v>2016</v>
      </c>
      <c r="R899" s="1" t="s">
        <v>5303</v>
      </c>
      <c r="S899" t="s">
        <v>5302</v>
      </c>
    </row>
    <row r="900" spans="1:19" x14ac:dyDescent="0.3">
      <c r="A900" t="s">
        <v>2937</v>
      </c>
      <c r="B900" t="s">
        <v>5626</v>
      </c>
      <c r="C900" t="s">
        <v>5613</v>
      </c>
      <c r="D900" t="str">
        <f>IFERROR(VLOOKUP(A900,'Assignee Cleaned'!Assignee_Cleanup_Robotics,2,0),"No")</f>
        <v>FANUC LTD.</v>
      </c>
      <c r="E900" t="s">
        <v>6782</v>
      </c>
      <c r="G900" t="s">
        <v>5655</v>
      </c>
      <c r="H900" t="s">
        <v>5754</v>
      </c>
      <c r="I900" t="s">
        <v>5655</v>
      </c>
      <c r="J900" t="str">
        <f>IFERROR(VLOOKUP(A900,'General Sensing'!GeneralSensing_PNs,2,0),"No")</f>
        <v>Yes</v>
      </c>
      <c r="K900" t="str">
        <f>IFERROR(VLOOKUP(A900,'Optical Sensing'!Optical_PNs,2,0),"No")</f>
        <v>Yes</v>
      </c>
      <c r="L900" t="str">
        <f>IFERROR(VLOOKUP(A900,Acoustics!Acoustic_PNs,2,0),"No")</f>
        <v>No</v>
      </c>
      <c r="M900" t="str">
        <f>IFERROR(VLOOKUP(A900,Electromagnetic!Electromagnetic_PNs,2,0),"No")</f>
        <v>No</v>
      </c>
      <c r="N900" t="str">
        <f>IFERROR(VLOOKUP(A900,Pizoelectric!Pizoelectic_PNs,2,0),"No")</f>
        <v>No</v>
      </c>
      <c r="O900">
        <v>2017</v>
      </c>
      <c r="P900">
        <v>2016</v>
      </c>
      <c r="Q900">
        <v>2015</v>
      </c>
      <c r="R900" s="1" t="s">
        <v>4985</v>
      </c>
      <c r="S900" t="s">
        <v>4984</v>
      </c>
    </row>
    <row r="901" spans="1:19" x14ac:dyDescent="0.3">
      <c r="A901" t="s">
        <v>2833</v>
      </c>
      <c r="B901" t="s">
        <v>5622</v>
      </c>
      <c r="C901" t="s">
        <v>5623</v>
      </c>
      <c r="D901" t="str">
        <f>IFERROR(VLOOKUP(A901,'Assignee Cleaned'!Assignee_Cleanup_Robotics,2,0),"No")</f>
        <v>FANUC LTD.</v>
      </c>
      <c r="E901" t="s">
        <v>6218</v>
      </c>
      <c r="G901" t="s">
        <v>5655</v>
      </c>
      <c r="H901" t="s">
        <v>5754</v>
      </c>
      <c r="I901" t="s">
        <v>5655</v>
      </c>
      <c r="J901" t="str">
        <f>IFERROR(VLOOKUP(A901,'General Sensing'!GeneralSensing_PNs,2,0),"No")</f>
        <v>Yes</v>
      </c>
      <c r="K901" t="str">
        <f>IFERROR(VLOOKUP(A901,'Optical Sensing'!Optical_PNs,2,0),"No")</f>
        <v>Yes</v>
      </c>
      <c r="L901" t="str">
        <f>IFERROR(VLOOKUP(A901,Acoustics!Acoustic_PNs,2,0),"No")</f>
        <v>No</v>
      </c>
      <c r="M901" t="str">
        <f>IFERROR(VLOOKUP(A901,Electromagnetic!Electromagnetic_PNs,2,0),"No")</f>
        <v>No</v>
      </c>
      <c r="N901" t="str">
        <f>IFERROR(VLOOKUP(A901,Pizoelectric!Pizoelectic_PNs,2,0),"No")</f>
        <v>No</v>
      </c>
      <c r="O901">
        <v>2017</v>
      </c>
      <c r="P901">
        <v>2016</v>
      </c>
      <c r="Q901">
        <v>2016</v>
      </c>
      <c r="R901" s="1" t="s">
        <v>4611</v>
      </c>
      <c r="S901" t="s">
        <v>4610</v>
      </c>
    </row>
    <row r="902" spans="1:19" x14ac:dyDescent="0.3">
      <c r="A902" t="s">
        <v>2548</v>
      </c>
      <c r="B902" t="s">
        <v>5622</v>
      </c>
      <c r="C902" t="s">
        <v>5623</v>
      </c>
      <c r="D902" t="str">
        <f>IFERROR(VLOOKUP(A902,'Assignee Cleaned'!Assignee_Cleanup_Robotics,2,0),"No")</f>
        <v>FANUC LTD.</v>
      </c>
      <c r="E902" t="s">
        <v>6218</v>
      </c>
      <c r="G902" t="s">
        <v>5655</v>
      </c>
      <c r="H902" t="s">
        <v>5754</v>
      </c>
      <c r="I902" t="s">
        <v>5655</v>
      </c>
      <c r="J902" t="str">
        <f>IFERROR(VLOOKUP(A902,'General Sensing'!GeneralSensing_PNs,2,0),"No")</f>
        <v>Yes</v>
      </c>
      <c r="K902" t="str">
        <f>IFERROR(VLOOKUP(A902,'Optical Sensing'!Optical_PNs,2,0),"No")</f>
        <v>Yes</v>
      </c>
      <c r="L902" t="str">
        <f>IFERROR(VLOOKUP(A902,Acoustics!Acoustic_PNs,2,0),"No")</f>
        <v>No</v>
      </c>
      <c r="M902" t="str">
        <f>IFERROR(VLOOKUP(A902,Electromagnetic!Electromagnetic_PNs,2,0),"No")</f>
        <v>No</v>
      </c>
      <c r="N902" t="str">
        <f>IFERROR(VLOOKUP(A902,Pizoelectric!Pizoelectic_PNs,2,0),"No")</f>
        <v>No</v>
      </c>
      <c r="O902">
        <v>2018</v>
      </c>
      <c r="P902">
        <v>2016</v>
      </c>
      <c r="Q902">
        <v>2016</v>
      </c>
      <c r="R902" s="1" t="s">
        <v>4977</v>
      </c>
      <c r="S902" t="s">
        <v>4976</v>
      </c>
    </row>
    <row r="903" spans="1:19" x14ac:dyDescent="0.3">
      <c r="A903" t="s">
        <v>2476</v>
      </c>
      <c r="B903" t="s">
        <v>5639</v>
      </c>
      <c r="C903" t="s">
        <v>5613</v>
      </c>
      <c r="D903" t="str">
        <f>IFERROR(VLOOKUP(A903,'Assignee Cleaned'!Assignee_Cleanup_Robotics,2,0),"No")</f>
        <v>FANUC LTD.</v>
      </c>
      <c r="E903" t="s">
        <v>6946</v>
      </c>
      <c r="G903" t="s">
        <v>5655</v>
      </c>
      <c r="H903" t="s">
        <v>6947</v>
      </c>
      <c r="I903" t="s">
        <v>6947</v>
      </c>
      <c r="J903" t="str">
        <f>IFERROR(VLOOKUP(A903,'General Sensing'!GeneralSensing_PNs,2,0),"No")</f>
        <v>Yes</v>
      </c>
      <c r="K903" t="str">
        <f>IFERROR(VLOOKUP(A903,'Optical Sensing'!Optical_PNs,2,0),"No")</f>
        <v>Yes</v>
      </c>
      <c r="L903" t="str">
        <f>IFERROR(VLOOKUP(A903,Acoustics!Acoustic_PNs,2,0),"No")</f>
        <v>No</v>
      </c>
      <c r="M903" t="str">
        <f>IFERROR(VLOOKUP(A903,Electromagnetic!Electromagnetic_PNs,2,0),"No")</f>
        <v>No</v>
      </c>
      <c r="N903" t="str">
        <f>IFERROR(VLOOKUP(A903,Pizoelectric!Pizoelectic_PNs,2,0),"No")</f>
        <v>No</v>
      </c>
      <c r="O903">
        <v>2018</v>
      </c>
      <c r="P903">
        <v>2017</v>
      </c>
      <c r="Q903">
        <v>2016</v>
      </c>
      <c r="R903" s="1" t="s">
        <v>4873</v>
      </c>
      <c r="S903" t="s">
        <v>4825</v>
      </c>
    </row>
    <row r="904" spans="1:19" x14ac:dyDescent="0.3">
      <c r="A904" t="s">
        <v>1180</v>
      </c>
      <c r="B904" t="s">
        <v>5622</v>
      </c>
      <c r="C904" t="s">
        <v>5623</v>
      </c>
      <c r="D904" t="str">
        <f>IFERROR(VLOOKUP(A904,'Assignee Cleaned'!Assignee_Cleanup_Robotics,2,0),"No")</f>
        <v>FANUC LTD.</v>
      </c>
      <c r="E904" t="s">
        <v>6218</v>
      </c>
      <c r="G904" t="s">
        <v>5655</v>
      </c>
      <c r="H904" t="s">
        <v>5754</v>
      </c>
      <c r="I904" t="s">
        <v>5655</v>
      </c>
      <c r="J904" t="str">
        <f>IFERROR(VLOOKUP(A904,'General Sensing'!GeneralSensing_PNs,2,0),"No")</f>
        <v>Yes</v>
      </c>
      <c r="K904" t="str">
        <f>IFERROR(VLOOKUP(A904,'Optical Sensing'!Optical_PNs,2,0),"No")</f>
        <v>Yes</v>
      </c>
      <c r="L904" t="str">
        <f>IFERROR(VLOOKUP(A904,Acoustics!Acoustic_PNs,2,0),"No")</f>
        <v>No</v>
      </c>
      <c r="M904" t="str">
        <f>IFERROR(VLOOKUP(A904,Electromagnetic!Electromagnetic_PNs,2,0),"No")</f>
        <v>No</v>
      </c>
      <c r="N904" t="str">
        <f>IFERROR(VLOOKUP(A904,Pizoelectric!Pizoelectic_PNs,2,0),"No")</f>
        <v>No</v>
      </c>
      <c r="O904">
        <v>2019</v>
      </c>
      <c r="P904">
        <v>2018</v>
      </c>
      <c r="Q904">
        <v>2018</v>
      </c>
      <c r="R904" s="1" t="s">
        <v>4080</v>
      </c>
      <c r="S904" t="s">
        <v>4079</v>
      </c>
    </row>
    <row r="905" spans="1:19" x14ac:dyDescent="0.3">
      <c r="A905" t="s">
        <v>1022</v>
      </c>
      <c r="B905" t="s">
        <v>5622</v>
      </c>
      <c r="C905" t="s">
        <v>5623</v>
      </c>
      <c r="D905" t="str">
        <f>IFERROR(VLOOKUP(A905,'Assignee Cleaned'!Assignee_Cleanup_Robotics,2,0),"No")</f>
        <v>FANUC LTD.</v>
      </c>
      <c r="E905" t="s">
        <v>6218</v>
      </c>
      <c r="G905" t="s">
        <v>5655</v>
      </c>
      <c r="H905" t="s">
        <v>5754</v>
      </c>
      <c r="I905" t="s">
        <v>5655</v>
      </c>
      <c r="J905" t="str">
        <f>IFERROR(VLOOKUP(A905,'General Sensing'!GeneralSensing_PNs,2,0),"No")</f>
        <v>Yes</v>
      </c>
      <c r="K905" t="str">
        <f>IFERROR(VLOOKUP(A905,'Optical Sensing'!Optical_PNs,2,0),"No")</f>
        <v>Yes</v>
      </c>
      <c r="L905" t="str">
        <f>IFERROR(VLOOKUP(A905,Acoustics!Acoustic_PNs,2,0),"No")</f>
        <v>No</v>
      </c>
      <c r="M905" t="str">
        <f>IFERROR(VLOOKUP(A905,Electromagnetic!Electromagnetic_PNs,2,0),"No")</f>
        <v>No</v>
      </c>
      <c r="N905" t="str">
        <f>IFERROR(VLOOKUP(A905,Pizoelectric!Pizoelectic_PNs,2,0),"No")</f>
        <v>No</v>
      </c>
      <c r="O905">
        <v>2020</v>
      </c>
      <c r="P905">
        <v>2018</v>
      </c>
      <c r="Q905">
        <v>2018</v>
      </c>
      <c r="R905" s="1" t="s">
        <v>3787</v>
      </c>
      <c r="S905" t="s">
        <v>3786</v>
      </c>
    </row>
    <row r="906" spans="1:19" x14ac:dyDescent="0.3">
      <c r="A906" t="s">
        <v>924</v>
      </c>
      <c r="B906" t="s">
        <v>5622</v>
      </c>
      <c r="C906" t="s">
        <v>5623</v>
      </c>
      <c r="D906" t="str">
        <f>IFERROR(VLOOKUP(A906,'Assignee Cleaned'!Assignee_Cleanup_Robotics,2,0),"No")</f>
        <v>FANUC LTD.</v>
      </c>
      <c r="E906" t="s">
        <v>6218</v>
      </c>
      <c r="G906" t="s">
        <v>5655</v>
      </c>
      <c r="H906" t="s">
        <v>5754</v>
      </c>
      <c r="I906" t="s">
        <v>5655</v>
      </c>
      <c r="J906" t="str">
        <f>IFERROR(VLOOKUP(A906,'General Sensing'!GeneralSensing_PNs,2,0),"No")</f>
        <v>Yes</v>
      </c>
      <c r="K906" t="str">
        <f>IFERROR(VLOOKUP(A906,'Optical Sensing'!Optical_PNs,2,0),"No")</f>
        <v>Yes</v>
      </c>
      <c r="L906" t="str">
        <f>IFERROR(VLOOKUP(A906,Acoustics!Acoustic_PNs,2,0),"No")</f>
        <v>No</v>
      </c>
      <c r="M906" t="str">
        <f>IFERROR(VLOOKUP(A906,Electromagnetic!Electromagnetic_PNs,2,0),"No")</f>
        <v>No</v>
      </c>
      <c r="N906" t="str">
        <f>IFERROR(VLOOKUP(A906,Pizoelectric!Pizoelectic_PNs,2,0),"No")</f>
        <v>No</v>
      </c>
      <c r="O906">
        <v>2020</v>
      </c>
      <c r="P906">
        <v>2018</v>
      </c>
      <c r="Q906">
        <v>2018</v>
      </c>
      <c r="R906" s="1" t="s">
        <v>4487</v>
      </c>
      <c r="S906" t="s">
        <v>4486</v>
      </c>
    </row>
    <row r="907" spans="1:19" x14ac:dyDescent="0.3">
      <c r="A907" t="s">
        <v>885</v>
      </c>
      <c r="B907" t="s">
        <v>5622</v>
      </c>
      <c r="C907" t="s">
        <v>5623</v>
      </c>
      <c r="D907" t="str">
        <f>IFERROR(VLOOKUP(A907,'Assignee Cleaned'!Assignee_Cleanup_Robotics,2,0),"No")</f>
        <v>FANUC LTD.</v>
      </c>
      <c r="E907" t="s">
        <v>6218</v>
      </c>
      <c r="G907" t="s">
        <v>5655</v>
      </c>
      <c r="H907" t="s">
        <v>5754</v>
      </c>
      <c r="I907" t="s">
        <v>5655</v>
      </c>
      <c r="J907" t="str">
        <f>IFERROR(VLOOKUP(A907,'General Sensing'!GeneralSensing_PNs,2,0),"No")</f>
        <v>Yes</v>
      </c>
      <c r="K907" t="str">
        <f>IFERROR(VLOOKUP(A907,'Optical Sensing'!Optical_PNs,2,0),"No")</f>
        <v>Yes</v>
      </c>
      <c r="L907" t="str">
        <f>IFERROR(VLOOKUP(A907,Acoustics!Acoustic_PNs,2,0),"No")</f>
        <v>No</v>
      </c>
      <c r="M907" t="str">
        <f>IFERROR(VLOOKUP(A907,Electromagnetic!Electromagnetic_PNs,2,0),"No")</f>
        <v>No</v>
      </c>
      <c r="N907" t="str">
        <f>IFERROR(VLOOKUP(A907,Pizoelectric!Pizoelectic_PNs,2,0),"No")</f>
        <v>No</v>
      </c>
      <c r="O907">
        <v>2020</v>
      </c>
      <c r="P907">
        <v>2018</v>
      </c>
      <c r="Q907">
        <v>2018</v>
      </c>
      <c r="R907" s="1" t="s">
        <v>3548</v>
      </c>
      <c r="S907" t="s">
        <v>3547</v>
      </c>
    </row>
    <row r="908" spans="1:19" x14ac:dyDescent="0.3">
      <c r="A908" t="s">
        <v>770</v>
      </c>
      <c r="B908" t="s">
        <v>5622</v>
      </c>
      <c r="C908" t="s">
        <v>5623</v>
      </c>
      <c r="D908" t="str">
        <f>IFERROR(VLOOKUP(A908,'Assignee Cleaned'!Assignee_Cleanup_Robotics,2,0),"No")</f>
        <v>FANUC LTD.</v>
      </c>
      <c r="E908" t="s">
        <v>6218</v>
      </c>
      <c r="G908" t="s">
        <v>5655</v>
      </c>
      <c r="H908" t="s">
        <v>5754</v>
      </c>
      <c r="I908" t="s">
        <v>5655</v>
      </c>
      <c r="J908" t="str">
        <f>IFERROR(VLOOKUP(A908,'General Sensing'!GeneralSensing_PNs,2,0),"No")</f>
        <v>Yes</v>
      </c>
      <c r="K908" t="str">
        <f>IFERROR(VLOOKUP(A908,'Optical Sensing'!Optical_PNs,2,0),"No")</f>
        <v>Yes</v>
      </c>
      <c r="L908" t="str">
        <f>IFERROR(VLOOKUP(A908,Acoustics!Acoustic_PNs,2,0),"No")</f>
        <v>No</v>
      </c>
      <c r="M908" t="str">
        <f>IFERROR(VLOOKUP(A908,Electromagnetic!Electromagnetic_PNs,2,0),"No")</f>
        <v>No</v>
      </c>
      <c r="N908" t="str">
        <f>IFERROR(VLOOKUP(A908,Pizoelectric!Pizoelectic_PNs,2,0),"No")</f>
        <v>No</v>
      </c>
      <c r="O908">
        <v>2020</v>
      </c>
      <c r="P908">
        <v>2018</v>
      </c>
      <c r="Q908">
        <v>2018</v>
      </c>
      <c r="R908" s="1" t="s">
        <v>4368</v>
      </c>
      <c r="S908" t="s">
        <v>4367</v>
      </c>
    </row>
    <row r="909" spans="1:19" x14ac:dyDescent="0.3">
      <c r="A909" t="s">
        <v>699</v>
      </c>
      <c r="B909" t="s">
        <v>5622</v>
      </c>
      <c r="C909" t="s">
        <v>5623</v>
      </c>
      <c r="D909" t="str">
        <f>IFERROR(VLOOKUP(A909,'Assignee Cleaned'!Assignee_Cleanup_Robotics,2,0),"No")</f>
        <v>FANUC LTD.</v>
      </c>
      <c r="E909" t="s">
        <v>6218</v>
      </c>
      <c r="G909" t="s">
        <v>5655</v>
      </c>
      <c r="H909" t="s">
        <v>5754</v>
      </c>
      <c r="I909" t="s">
        <v>5655</v>
      </c>
      <c r="J909" t="str">
        <f>IFERROR(VLOOKUP(A909,'General Sensing'!GeneralSensing_PNs,2,0),"No")</f>
        <v>Yes</v>
      </c>
      <c r="K909" t="str">
        <f>IFERROR(VLOOKUP(A909,'Optical Sensing'!Optical_PNs,2,0),"No")</f>
        <v>Yes</v>
      </c>
      <c r="L909" t="str">
        <f>IFERROR(VLOOKUP(A909,Acoustics!Acoustic_PNs,2,0),"No")</f>
        <v>No</v>
      </c>
      <c r="M909" t="str">
        <f>IFERROR(VLOOKUP(A909,Electromagnetic!Electromagnetic_PNs,2,0),"No")</f>
        <v>No</v>
      </c>
      <c r="N909" t="str">
        <f>IFERROR(VLOOKUP(A909,Pizoelectric!Pizoelectic_PNs,2,0),"No")</f>
        <v>No</v>
      </c>
      <c r="O909">
        <v>2020</v>
      </c>
      <c r="P909">
        <v>2018</v>
      </c>
      <c r="Q909">
        <v>2018</v>
      </c>
      <c r="R909" s="1" t="s">
        <v>4302</v>
      </c>
      <c r="S909" t="s">
        <v>4301</v>
      </c>
    </row>
    <row r="910" spans="1:19" x14ac:dyDescent="0.3">
      <c r="A910" t="s">
        <v>317</v>
      </c>
      <c r="B910" t="s">
        <v>5622</v>
      </c>
      <c r="C910" t="s">
        <v>5623</v>
      </c>
      <c r="D910" t="str">
        <f>IFERROR(VLOOKUP(A910,'Assignee Cleaned'!Assignee_Cleanup_Robotics,2,0),"No")</f>
        <v>FANUC LTD.</v>
      </c>
      <c r="E910" t="s">
        <v>6218</v>
      </c>
      <c r="G910" t="s">
        <v>5655</v>
      </c>
      <c r="H910" t="s">
        <v>5754</v>
      </c>
      <c r="I910" t="s">
        <v>5655</v>
      </c>
      <c r="J910" t="str">
        <f>IFERROR(VLOOKUP(A910,'General Sensing'!GeneralSensing_PNs,2,0),"No")</f>
        <v>Yes</v>
      </c>
      <c r="K910" t="str">
        <f>IFERROR(VLOOKUP(A910,'Optical Sensing'!Optical_PNs,2,0),"No")</f>
        <v>Yes</v>
      </c>
      <c r="L910" t="str">
        <f>IFERROR(VLOOKUP(A910,Acoustics!Acoustic_PNs,2,0),"No")</f>
        <v>No</v>
      </c>
      <c r="M910" t="str">
        <f>IFERROR(VLOOKUP(A910,Electromagnetic!Electromagnetic_PNs,2,0),"No")</f>
        <v>No</v>
      </c>
      <c r="N910" t="str">
        <f>IFERROR(VLOOKUP(A910,Pizoelectric!Pizoelectic_PNs,2,0),"No")</f>
        <v>No</v>
      </c>
      <c r="O910">
        <v>2020</v>
      </c>
      <c r="P910">
        <v>2019</v>
      </c>
      <c r="Q910">
        <v>2019</v>
      </c>
      <c r="R910" s="1" t="s">
        <v>3877</v>
      </c>
      <c r="S910" t="s">
        <v>3876</v>
      </c>
    </row>
    <row r="911" spans="1:19" x14ac:dyDescent="0.3">
      <c r="A911" t="s">
        <v>2648</v>
      </c>
      <c r="B911" t="s">
        <v>5639</v>
      </c>
      <c r="C911" t="s">
        <v>5613</v>
      </c>
      <c r="D911" t="str">
        <f>IFERROR(VLOOKUP(A911,'Assignee Cleaned'!Assignee_Cleanup_Robotics,2,0),"No")</f>
        <v>FASTBRICK IP PTY LTD</v>
      </c>
      <c r="E911" t="s">
        <v>5973</v>
      </c>
      <c r="G911" t="s">
        <v>5974</v>
      </c>
      <c r="H911" t="s">
        <v>5974</v>
      </c>
      <c r="I911" t="s">
        <v>5974</v>
      </c>
      <c r="J911" t="str">
        <f>IFERROR(VLOOKUP(A911,'General Sensing'!GeneralSensing_PNs,2,0),"No")</f>
        <v>No</v>
      </c>
      <c r="K911" t="str">
        <f>IFERROR(VLOOKUP(A911,'Optical Sensing'!Optical_PNs,2,0),"No")</f>
        <v>Yes</v>
      </c>
      <c r="L911" t="str">
        <f>IFERROR(VLOOKUP(A911,Acoustics!Acoustic_PNs,2,0),"No")</f>
        <v>No</v>
      </c>
      <c r="M911" t="str">
        <f>IFERROR(VLOOKUP(A911,Electromagnetic!Electromagnetic_PNs,2,0),"No")</f>
        <v>No</v>
      </c>
      <c r="N911" t="str">
        <f>IFERROR(VLOOKUP(A911,Pizoelectric!Pizoelectic_PNs,2,0),"No")</f>
        <v>No</v>
      </c>
      <c r="O911">
        <v>2018</v>
      </c>
      <c r="P911">
        <v>2017</v>
      </c>
      <c r="Q911">
        <v>2016</v>
      </c>
      <c r="R911" s="1">
        <v>2018063571</v>
      </c>
      <c r="S911" t="s">
        <v>3760</v>
      </c>
    </row>
    <row r="912" spans="1:19" x14ac:dyDescent="0.3">
      <c r="A912" t="s">
        <v>2646</v>
      </c>
      <c r="B912" t="s">
        <v>5639</v>
      </c>
      <c r="C912" t="s">
        <v>5613</v>
      </c>
      <c r="D912" t="str">
        <f>IFERROR(VLOOKUP(A912,'Assignee Cleaned'!Assignee_Cleanup_Robotics,2,0),"No")</f>
        <v>FASTBRICK IP PTY LTD</v>
      </c>
      <c r="E912" t="s">
        <v>5973</v>
      </c>
      <c r="G912" t="s">
        <v>5974</v>
      </c>
      <c r="H912" t="s">
        <v>5974</v>
      </c>
      <c r="I912" t="s">
        <v>5974</v>
      </c>
      <c r="J912" t="str">
        <f>IFERROR(VLOOKUP(A912,'General Sensing'!GeneralSensing_PNs,2,0),"No")</f>
        <v>No</v>
      </c>
      <c r="K912" t="str">
        <f>IFERROR(VLOOKUP(A912,'Optical Sensing'!Optical_PNs,2,0),"No")</f>
        <v>Yes</v>
      </c>
      <c r="L912" t="str">
        <f>IFERROR(VLOOKUP(A912,Acoustics!Acoustic_PNs,2,0),"No")</f>
        <v>No</v>
      </c>
      <c r="M912" t="str">
        <f>IFERROR(VLOOKUP(A912,Electromagnetic!Electromagnetic_PNs,2,0),"No")</f>
        <v>No</v>
      </c>
      <c r="N912" t="str">
        <f>IFERROR(VLOOKUP(A912,Pizoelectric!Pizoelectic_PNs,2,0),"No")</f>
        <v>No</v>
      </c>
      <c r="O912">
        <v>2018</v>
      </c>
      <c r="P912">
        <v>2017</v>
      </c>
      <c r="Q912">
        <v>2016</v>
      </c>
      <c r="R912" s="1">
        <v>2018063572</v>
      </c>
      <c r="S912" t="s">
        <v>3760</v>
      </c>
    </row>
    <row r="913" spans="1:19" x14ac:dyDescent="0.3">
      <c r="A913" t="s">
        <v>2647</v>
      </c>
      <c r="B913" t="s">
        <v>5639</v>
      </c>
      <c r="C913" t="s">
        <v>5613</v>
      </c>
      <c r="D913" t="str">
        <f>IFERROR(VLOOKUP(A913,'Assignee Cleaned'!Assignee_Cleanup_Robotics,2,0),"No")</f>
        <v>FASTBRICK IP PTY LTD</v>
      </c>
      <c r="E913" t="s">
        <v>5973</v>
      </c>
      <c r="G913" t="s">
        <v>5974</v>
      </c>
      <c r="H913" t="s">
        <v>5974</v>
      </c>
      <c r="I913" t="s">
        <v>5974</v>
      </c>
      <c r="J913" t="str">
        <f>IFERROR(VLOOKUP(A913,'General Sensing'!GeneralSensing_PNs,2,0),"No")</f>
        <v>Yes</v>
      </c>
      <c r="K913" t="str">
        <f>IFERROR(VLOOKUP(A913,'Optical Sensing'!Optical_PNs,2,0),"No")</f>
        <v>Yes</v>
      </c>
      <c r="L913" t="str">
        <f>IFERROR(VLOOKUP(A913,Acoustics!Acoustic_PNs,2,0),"No")</f>
        <v>No</v>
      </c>
      <c r="M913" t="str">
        <f>IFERROR(VLOOKUP(A913,Electromagnetic!Electromagnetic_PNs,2,0),"No")</f>
        <v>No</v>
      </c>
      <c r="N913" t="str">
        <f>IFERROR(VLOOKUP(A913,Pizoelectric!Pizoelectic_PNs,2,0),"No")</f>
        <v>No</v>
      </c>
      <c r="O913">
        <v>2018</v>
      </c>
      <c r="P913">
        <v>2017</v>
      </c>
      <c r="Q913">
        <v>2016</v>
      </c>
      <c r="R913" s="1">
        <v>2018063575</v>
      </c>
      <c r="S913" t="s">
        <v>3760</v>
      </c>
    </row>
    <row r="914" spans="1:19" x14ac:dyDescent="0.3">
      <c r="A914" t="s">
        <v>1931</v>
      </c>
      <c r="B914" t="s">
        <v>5639</v>
      </c>
      <c r="C914" t="s">
        <v>5613</v>
      </c>
      <c r="D914" t="str">
        <f>IFERROR(VLOOKUP(A914,'Assignee Cleaned'!Assignee_Cleanup_Robotics,2,0),"No")</f>
        <v>FASTBRICK IP PTY LTD</v>
      </c>
      <c r="E914" t="s">
        <v>5973</v>
      </c>
      <c r="G914" t="s">
        <v>5974</v>
      </c>
      <c r="H914" t="s">
        <v>5974</v>
      </c>
      <c r="I914" t="s">
        <v>5974</v>
      </c>
      <c r="J914" t="str">
        <f>IFERROR(VLOOKUP(A914,'General Sensing'!GeneralSensing_PNs,2,0),"No")</f>
        <v>No</v>
      </c>
      <c r="K914" t="str">
        <f>IFERROR(VLOOKUP(A914,'Optical Sensing'!Optical_PNs,2,0),"No")</f>
        <v>Yes</v>
      </c>
      <c r="L914" t="str">
        <f>IFERROR(VLOOKUP(A914,Acoustics!Acoustic_PNs,2,0),"No")</f>
        <v>No</v>
      </c>
      <c r="M914" t="str">
        <f>IFERROR(VLOOKUP(A914,Electromagnetic!Electromagnetic_PNs,2,0),"No")</f>
        <v>No</v>
      </c>
      <c r="N914" t="str">
        <f>IFERROR(VLOOKUP(A914,Pizoelectric!Pizoelectic_PNs,2,0),"No")</f>
        <v>No</v>
      </c>
      <c r="O914">
        <v>2019</v>
      </c>
      <c r="P914">
        <v>2018</v>
      </c>
      <c r="Q914">
        <v>2016</v>
      </c>
      <c r="R914" s="1" t="s">
        <v>4112</v>
      </c>
      <c r="S914" t="s">
        <v>3760</v>
      </c>
    </row>
    <row r="915" spans="1:19" x14ac:dyDescent="0.3">
      <c r="A915" t="s">
        <v>1932</v>
      </c>
      <c r="B915" t="s">
        <v>5639</v>
      </c>
      <c r="C915" t="s">
        <v>5613</v>
      </c>
      <c r="D915" t="str">
        <f>IFERROR(VLOOKUP(A915,'Assignee Cleaned'!Assignee_Cleanup_Robotics,2,0),"No")</f>
        <v>FASTBRICK IP PTY LTD</v>
      </c>
      <c r="E915" t="s">
        <v>5973</v>
      </c>
      <c r="G915" t="s">
        <v>5974</v>
      </c>
      <c r="H915" t="s">
        <v>5974</v>
      </c>
      <c r="I915" t="s">
        <v>5974</v>
      </c>
      <c r="J915" t="str">
        <f>IFERROR(VLOOKUP(A915,'General Sensing'!GeneralSensing_PNs,2,0),"No")</f>
        <v>No</v>
      </c>
      <c r="K915" t="str">
        <f>IFERROR(VLOOKUP(A915,'Optical Sensing'!Optical_PNs,2,0),"No")</f>
        <v>Yes</v>
      </c>
      <c r="L915" t="str">
        <f>IFERROR(VLOOKUP(A915,Acoustics!Acoustic_PNs,2,0),"No")</f>
        <v>No</v>
      </c>
      <c r="M915" t="str">
        <f>IFERROR(VLOOKUP(A915,Electromagnetic!Electromagnetic_PNs,2,0),"No")</f>
        <v>No</v>
      </c>
      <c r="N915" t="str">
        <f>IFERROR(VLOOKUP(A915,Pizoelectric!Pizoelectic_PNs,2,0),"No")</f>
        <v>No</v>
      </c>
      <c r="O915">
        <v>2019</v>
      </c>
      <c r="P915">
        <v>2018</v>
      </c>
      <c r="Q915">
        <v>2016</v>
      </c>
      <c r="R915" s="1" t="s">
        <v>4110</v>
      </c>
      <c r="S915" t="s">
        <v>3760</v>
      </c>
    </row>
    <row r="916" spans="1:19" x14ac:dyDescent="0.3">
      <c r="A916" t="s">
        <v>1933</v>
      </c>
      <c r="B916" t="s">
        <v>5639</v>
      </c>
      <c r="C916" t="s">
        <v>5613</v>
      </c>
      <c r="D916" t="str">
        <f>IFERROR(VLOOKUP(A916,'Assignee Cleaned'!Assignee_Cleanup_Robotics,2,0),"No")</f>
        <v>FASTBRICK IP PTY LTD</v>
      </c>
      <c r="E916" t="s">
        <v>5973</v>
      </c>
      <c r="G916" t="s">
        <v>5974</v>
      </c>
      <c r="H916" t="s">
        <v>5974</v>
      </c>
      <c r="I916" t="s">
        <v>5974</v>
      </c>
      <c r="J916" t="str">
        <f>IFERROR(VLOOKUP(A916,'General Sensing'!GeneralSensing_PNs,2,0),"No")</f>
        <v>Yes</v>
      </c>
      <c r="K916" t="str">
        <f>IFERROR(VLOOKUP(A916,'Optical Sensing'!Optical_PNs,2,0),"No")</f>
        <v>Yes</v>
      </c>
      <c r="L916" t="str">
        <f>IFERROR(VLOOKUP(A916,Acoustics!Acoustic_PNs,2,0),"No")</f>
        <v>No</v>
      </c>
      <c r="M916" t="str">
        <f>IFERROR(VLOOKUP(A916,Electromagnetic!Electromagnetic_PNs,2,0),"No")</f>
        <v>No</v>
      </c>
      <c r="N916" t="str">
        <f>IFERROR(VLOOKUP(A916,Pizoelectric!Pizoelectic_PNs,2,0),"No")</f>
        <v>No</v>
      </c>
      <c r="O916">
        <v>2019</v>
      </c>
      <c r="P916">
        <v>2018</v>
      </c>
      <c r="Q916">
        <v>2016</v>
      </c>
      <c r="R916" s="1" t="s">
        <v>4145</v>
      </c>
      <c r="S916" t="s">
        <v>3760</v>
      </c>
    </row>
    <row r="917" spans="1:19" x14ac:dyDescent="0.3">
      <c r="A917" t="s">
        <v>1934</v>
      </c>
      <c r="B917" t="s">
        <v>5639</v>
      </c>
      <c r="C917" t="s">
        <v>5613</v>
      </c>
      <c r="D917" t="str">
        <f>IFERROR(VLOOKUP(A917,'Assignee Cleaned'!Assignee_Cleanup_Robotics,2,0),"No")</f>
        <v>FASTBRICK IP PTY LTD</v>
      </c>
      <c r="E917" t="s">
        <v>5973</v>
      </c>
      <c r="G917" t="s">
        <v>5974</v>
      </c>
      <c r="H917" t="s">
        <v>5974</v>
      </c>
      <c r="I917" t="s">
        <v>5974</v>
      </c>
      <c r="J917" t="str">
        <f>IFERROR(VLOOKUP(A917,'General Sensing'!GeneralSensing_PNs,2,0),"No")</f>
        <v>Yes</v>
      </c>
      <c r="K917" t="str">
        <f>IFERROR(VLOOKUP(A917,'Optical Sensing'!Optical_PNs,2,0),"No")</f>
        <v>Yes</v>
      </c>
      <c r="L917" t="str">
        <f>IFERROR(VLOOKUP(A917,Acoustics!Acoustic_PNs,2,0),"No")</f>
        <v>No</v>
      </c>
      <c r="M917" t="str">
        <f>IFERROR(VLOOKUP(A917,Electromagnetic!Electromagnetic_PNs,2,0),"No")</f>
        <v>No</v>
      </c>
      <c r="N917" t="str">
        <f>IFERROR(VLOOKUP(A917,Pizoelectric!Pizoelectic_PNs,2,0),"No")</f>
        <v>No</v>
      </c>
      <c r="O917">
        <v>2019</v>
      </c>
      <c r="P917">
        <v>2018</v>
      </c>
      <c r="Q917">
        <v>2016</v>
      </c>
      <c r="R917" s="1" t="s">
        <v>4146</v>
      </c>
      <c r="S917" t="s">
        <v>3760</v>
      </c>
    </row>
    <row r="918" spans="1:19" x14ac:dyDescent="0.3">
      <c r="A918" t="s">
        <v>1930</v>
      </c>
      <c r="B918" t="s">
        <v>5639</v>
      </c>
      <c r="C918" t="s">
        <v>5613</v>
      </c>
      <c r="D918" t="str">
        <f>IFERROR(VLOOKUP(A918,'Assignee Cleaned'!Assignee_Cleanup_Robotics,2,0),"No")</f>
        <v>FASTBRICK IP PTY LTD</v>
      </c>
      <c r="E918" t="s">
        <v>5973</v>
      </c>
      <c r="G918" t="s">
        <v>5974</v>
      </c>
      <c r="H918" t="s">
        <v>5974</v>
      </c>
      <c r="I918" t="s">
        <v>5974</v>
      </c>
      <c r="J918" t="str">
        <f>IFERROR(VLOOKUP(A918,'General Sensing'!GeneralSensing_PNs,2,0),"No")</f>
        <v>No</v>
      </c>
      <c r="K918" t="str">
        <f>IFERROR(VLOOKUP(A918,'Optical Sensing'!Optical_PNs,2,0),"No")</f>
        <v>Yes</v>
      </c>
      <c r="L918" t="str">
        <f>IFERROR(VLOOKUP(A918,Acoustics!Acoustic_PNs,2,0),"No")</f>
        <v>No</v>
      </c>
      <c r="M918" t="str">
        <f>IFERROR(VLOOKUP(A918,Electromagnetic!Electromagnetic_PNs,2,0),"No")</f>
        <v>No</v>
      </c>
      <c r="N918" t="str">
        <f>IFERROR(VLOOKUP(A918,Pizoelectric!Pizoelectic_PNs,2,0),"No")</f>
        <v>No</v>
      </c>
      <c r="O918">
        <v>2019</v>
      </c>
      <c r="P918">
        <v>2018</v>
      </c>
      <c r="Q918">
        <v>2016</v>
      </c>
      <c r="R918" s="1" t="s">
        <v>4111</v>
      </c>
      <c r="S918" t="s">
        <v>3760</v>
      </c>
    </row>
    <row r="919" spans="1:19" x14ac:dyDescent="0.3">
      <c r="A919" t="s">
        <v>1868</v>
      </c>
      <c r="B919" t="s">
        <v>5639</v>
      </c>
      <c r="C919" t="s">
        <v>5613</v>
      </c>
      <c r="D919" t="str">
        <f>IFERROR(VLOOKUP(A919,'Assignee Cleaned'!Assignee_Cleanup_Robotics,2,0),"No")</f>
        <v>FASTBRICK IP PTY LTD</v>
      </c>
      <c r="E919" t="s">
        <v>5973</v>
      </c>
      <c r="G919" t="s">
        <v>5974</v>
      </c>
      <c r="H919" t="s">
        <v>5974</v>
      </c>
      <c r="I919" t="s">
        <v>5974</v>
      </c>
      <c r="J919" t="str">
        <f>IFERROR(VLOOKUP(A919,'General Sensing'!GeneralSensing_PNs,2,0),"No")</f>
        <v>No</v>
      </c>
      <c r="K919" t="str">
        <f>IFERROR(VLOOKUP(A919,'Optical Sensing'!Optical_PNs,2,0),"No")</f>
        <v>Yes</v>
      </c>
      <c r="L919" t="str">
        <f>IFERROR(VLOOKUP(A919,Acoustics!Acoustic_PNs,2,0),"No")</f>
        <v>No</v>
      </c>
      <c r="M919" t="str">
        <f>IFERROR(VLOOKUP(A919,Electromagnetic!Electromagnetic_PNs,2,0),"No")</f>
        <v>No</v>
      </c>
      <c r="N919" t="str">
        <f>IFERROR(VLOOKUP(A919,Pizoelectric!Pizoelectic_PNs,2,0),"No")</f>
        <v>No</v>
      </c>
      <c r="O919">
        <v>2019</v>
      </c>
      <c r="P919">
        <v>2018</v>
      </c>
      <c r="Q919">
        <v>2017</v>
      </c>
      <c r="R919" s="1" t="s">
        <v>4171</v>
      </c>
      <c r="S919" t="s">
        <v>4170</v>
      </c>
    </row>
    <row r="920" spans="1:19" x14ac:dyDescent="0.3">
      <c r="A920" t="s">
        <v>1869</v>
      </c>
      <c r="B920" t="s">
        <v>5639</v>
      </c>
      <c r="C920" t="s">
        <v>5613</v>
      </c>
      <c r="D920" t="str">
        <f>IFERROR(VLOOKUP(A920,'Assignee Cleaned'!Assignee_Cleanup_Robotics,2,0),"No")</f>
        <v>FASTBRICK IP PTY LTD</v>
      </c>
      <c r="E920" t="s">
        <v>5973</v>
      </c>
      <c r="G920" t="s">
        <v>5974</v>
      </c>
      <c r="H920" t="s">
        <v>5974</v>
      </c>
      <c r="I920" t="s">
        <v>5974</v>
      </c>
      <c r="J920" t="str">
        <f>IFERROR(VLOOKUP(A920,'General Sensing'!GeneralSensing_PNs,2,0),"No")</f>
        <v>No</v>
      </c>
      <c r="K920" t="str">
        <f>IFERROR(VLOOKUP(A920,'Optical Sensing'!Optical_PNs,2,0),"No")</f>
        <v>Yes</v>
      </c>
      <c r="L920" t="str">
        <f>IFERROR(VLOOKUP(A920,Acoustics!Acoustic_PNs,2,0),"No")</f>
        <v>No</v>
      </c>
      <c r="M920" t="str">
        <f>IFERROR(VLOOKUP(A920,Electromagnetic!Electromagnetic_PNs,2,0),"No")</f>
        <v>No</v>
      </c>
      <c r="N920" t="str">
        <f>IFERROR(VLOOKUP(A920,Pizoelectric!Pizoelectic_PNs,2,0),"No")</f>
        <v>No</v>
      </c>
      <c r="O920">
        <v>2019</v>
      </c>
      <c r="P920">
        <v>2018</v>
      </c>
      <c r="Q920">
        <v>2017</v>
      </c>
      <c r="R920" s="1" t="s">
        <v>4172</v>
      </c>
      <c r="S920" t="s">
        <v>4170</v>
      </c>
    </row>
    <row r="921" spans="1:19" x14ac:dyDescent="0.3">
      <c r="A921" t="s">
        <v>896</v>
      </c>
      <c r="B921" t="s">
        <v>5639</v>
      </c>
      <c r="C921" t="s">
        <v>5613</v>
      </c>
      <c r="D921" t="str">
        <f>IFERROR(VLOOKUP(A921,'Assignee Cleaned'!Assignee_Cleanup_Robotics,2,0),"No")</f>
        <v>FASTBRICK IP PTY LTD</v>
      </c>
      <c r="E921" t="s">
        <v>5973</v>
      </c>
      <c r="G921" t="s">
        <v>5974</v>
      </c>
      <c r="H921" t="s">
        <v>5974</v>
      </c>
      <c r="I921" t="s">
        <v>5974</v>
      </c>
      <c r="J921" t="str">
        <f>IFERROR(VLOOKUP(A921,'General Sensing'!GeneralSensing_PNs,2,0),"No")</f>
        <v>No</v>
      </c>
      <c r="K921" t="str">
        <f>IFERROR(VLOOKUP(A921,'Optical Sensing'!Optical_PNs,2,0),"No")</f>
        <v>Yes</v>
      </c>
      <c r="L921" t="str">
        <f>IFERROR(VLOOKUP(A921,Acoustics!Acoustic_PNs,2,0),"No")</f>
        <v>No</v>
      </c>
      <c r="M921" t="str">
        <f>IFERROR(VLOOKUP(A921,Electromagnetic!Electromagnetic_PNs,2,0),"No")</f>
        <v>No</v>
      </c>
      <c r="N921" t="str">
        <f>IFERROR(VLOOKUP(A921,Pizoelectric!Pizoelectic_PNs,2,0),"No")</f>
        <v>No</v>
      </c>
      <c r="O921">
        <v>2020</v>
      </c>
      <c r="P921">
        <v>2019</v>
      </c>
      <c r="Q921">
        <v>2018</v>
      </c>
      <c r="R921" s="1" t="s">
        <v>4478</v>
      </c>
      <c r="S921" t="s">
        <v>4477</v>
      </c>
    </row>
    <row r="922" spans="1:19" x14ac:dyDescent="0.3">
      <c r="A922" t="s">
        <v>666</v>
      </c>
      <c r="B922" t="s">
        <v>5639</v>
      </c>
      <c r="C922" t="s">
        <v>5613</v>
      </c>
      <c r="D922" t="str">
        <f>IFERROR(VLOOKUP(A922,'Assignee Cleaned'!Assignee_Cleanup_Robotics,2,0),"No")</f>
        <v>FASTBRICK IP PTY LTD</v>
      </c>
      <c r="E922" t="s">
        <v>5973</v>
      </c>
      <c r="G922" t="s">
        <v>5974</v>
      </c>
      <c r="H922" t="s">
        <v>5974</v>
      </c>
      <c r="I922" t="s">
        <v>5974</v>
      </c>
      <c r="J922" t="str">
        <f>IFERROR(VLOOKUP(A922,'General Sensing'!GeneralSensing_PNs,2,0),"No")</f>
        <v>No</v>
      </c>
      <c r="K922" t="str">
        <f>IFERROR(VLOOKUP(A922,'Optical Sensing'!Optical_PNs,2,0),"No")</f>
        <v>Yes</v>
      </c>
      <c r="L922" t="str">
        <f>IFERROR(VLOOKUP(A922,Acoustics!Acoustic_PNs,2,0),"No")</f>
        <v>No</v>
      </c>
      <c r="M922" t="str">
        <f>IFERROR(VLOOKUP(A922,Electromagnetic!Electromagnetic_PNs,2,0),"No")</f>
        <v>No</v>
      </c>
      <c r="N922" t="str">
        <f>IFERROR(VLOOKUP(A922,Pizoelectric!Pizoelectic_PNs,2,0),"No")</f>
        <v>No</v>
      </c>
      <c r="O922">
        <v>2020</v>
      </c>
      <c r="P922">
        <v>2019</v>
      </c>
      <c r="Q922">
        <v>2018</v>
      </c>
      <c r="R922" s="1" t="s">
        <v>4270</v>
      </c>
      <c r="S922" t="s">
        <v>4269</v>
      </c>
    </row>
    <row r="923" spans="1:19" x14ac:dyDescent="0.3">
      <c r="A923" t="s">
        <v>3345</v>
      </c>
      <c r="B923" t="s">
        <v>5626</v>
      </c>
      <c r="C923" t="s">
        <v>5613</v>
      </c>
      <c r="D923" t="str">
        <f>IFERROR(VLOOKUP(A923,'Assignee Cleaned'!Assignee_Cleanup_Robotics,2,0),"No")</f>
        <v>FEATHERWAY ROBOTICS AB</v>
      </c>
      <c r="E923" t="s">
        <v>5627</v>
      </c>
      <c r="G923" t="s">
        <v>5629</v>
      </c>
      <c r="H923" t="s">
        <v>5628</v>
      </c>
      <c r="I923" t="s">
        <v>5629</v>
      </c>
      <c r="J923" t="str">
        <f>IFERROR(VLOOKUP(A923,'General Sensing'!GeneralSensing_PNs,2,0),"No")</f>
        <v>Yes</v>
      </c>
      <c r="K923" t="str">
        <f>IFERROR(VLOOKUP(A923,'Optical Sensing'!Optical_PNs,2,0),"No")</f>
        <v>Yes</v>
      </c>
      <c r="L923" t="str">
        <f>IFERROR(VLOOKUP(A923,Acoustics!Acoustic_PNs,2,0),"No")</f>
        <v>No</v>
      </c>
      <c r="M923" t="str">
        <f>IFERROR(VLOOKUP(A923,Electromagnetic!Electromagnetic_PNs,2,0),"No")</f>
        <v>No</v>
      </c>
      <c r="N923" t="str">
        <f>IFERROR(VLOOKUP(A923,Pizoelectric!Pizoelectic_PNs,2,0),"No")</f>
        <v>No</v>
      </c>
      <c r="O923">
        <v>2016</v>
      </c>
      <c r="P923">
        <v>2014</v>
      </c>
      <c r="Q923">
        <v>2013</v>
      </c>
      <c r="R923" s="1">
        <v>2015105867</v>
      </c>
      <c r="S923" t="s">
        <v>5280</v>
      </c>
    </row>
    <row r="924" spans="1:19" x14ac:dyDescent="0.3">
      <c r="A924" t="s">
        <v>2185</v>
      </c>
      <c r="B924" t="s">
        <v>5639</v>
      </c>
      <c r="C924" t="s">
        <v>5613</v>
      </c>
      <c r="D924" t="str">
        <f>IFERROR(VLOOKUP(A924,'Assignee Cleaned'!Assignee_Cleanup_Robotics,2,0),"No")</f>
        <v>FILL GMBH</v>
      </c>
      <c r="E924" t="s">
        <v>7013</v>
      </c>
      <c r="G924" t="s">
        <v>7014</v>
      </c>
      <c r="H924" t="s">
        <v>7014</v>
      </c>
      <c r="I924" t="s">
        <v>7014</v>
      </c>
      <c r="J924" t="str">
        <f>IFERROR(VLOOKUP(A924,'General Sensing'!GeneralSensing_PNs,2,0),"No")</f>
        <v>Yes</v>
      </c>
      <c r="K924" t="str">
        <f>IFERROR(VLOOKUP(A924,'Optical Sensing'!Optical_PNs,2,0),"No")</f>
        <v>No</v>
      </c>
      <c r="L924" t="str">
        <f>IFERROR(VLOOKUP(A924,Acoustics!Acoustic_PNs,2,0),"No")</f>
        <v>No</v>
      </c>
      <c r="M924" t="str">
        <f>IFERROR(VLOOKUP(A924,Electromagnetic!Electromagnetic_PNs,2,0),"No")</f>
        <v>Yes</v>
      </c>
      <c r="N924" t="str">
        <f>IFERROR(VLOOKUP(A924,Pizoelectric!Pizoelectic_PNs,2,0),"No")</f>
        <v>Yes</v>
      </c>
      <c r="O924">
        <v>2018</v>
      </c>
      <c r="P924">
        <v>2018</v>
      </c>
      <c r="Q924">
        <v>2017</v>
      </c>
      <c r="R924" s="1" t="s">
        <v>4078</v>
      </c>
      <c r="S924" t="s">
        <v>4077</v>
      </c>
    </row>
    <row r="925" spans="1:19" x14ac:dyDescent="0.3">
      <c r="A925" t="s">
        <v>1664</v>
      </c>
      <c r="B925" t="s">
        <v>5626</v>
      </c>
      <c r="C925" t="s">
        <v>5613</v>
      </c>
      <c r="D925" t="str">
        <f>IFERROR(VLOOKUP(A925,'Assignee Cleaned'!Assignee_Cleanup_Robotics,2,0),"No")</f>
        <v>FIPA HOLDING GMBH</v>
      </c>
      <c r="E925" t="s">
        <v>7159</v>
      </c>
      <c r="G925" t="s">
        <v>7160</v>
      </c>
      <c r="H925" t="s">
        <v>7160</v>
      </c>
      <c r="I925" t="s">
        <v>7160</v>
      </c>
      <c r="J925" t="str">
        <f>IFERROR(VLOOKUP(A925,'General Sensing'!GeneralSensing_PNs,2,0),"No")</f>
        <v>Yes</v>
      </c>
      <c r="K925" t="str">
        <f>IFERROR(VLOOKUP(A925,'Optical Sensing'!Optical_PNs,2,0),"No")</f>
        <v>No</v>
      </c>
      <c r="L925" t="str">
        <f>IFERROR(VLOOKUP(A925,Acoustics!Acoustic_PNs,2,0),"No")</f>
        <v>No</v>
      </c>
      <c r="M925" t="str">
        <f>IFERROR(VLOOKUP(A925,Electromagnetic!Electromagnetic_PNs,2,0),"No")</f>
        <v>Yes</v>
      </c>
      <c r="N925" t="str">
        <f>IFERROR(VLOOKUP(A925,Pizoelectric!Pizoelectic_PNs,2,0),"No")</f>
        <v>Yes</v>
      </c>
      <c r="O925">
        <v>2019</v>
      </c>
      <c r="P925">
        <v>2018</v>
      </c>
      <c r="Q925">
        <v>2017</v>
      </c>
      <c r="R925" s="1" t="s">
        <v>4975</v>
      </c>
      <c r="S925" t="s">
        <v>4974</v>
      </c>
    </row>
    <row r="926" spans="1:19" x14ac:dyDescent="0.3">
      <c r="A926" t="s">
        <v>2050</v>
      </c>
      <c r="B926" t="s">
        <v>5639</v>
      </c>
      <c r="C926" t="s">
        <v>5613</v>
      </c>
      <c r="D926" t="str">
        <f>IFERROR(VLOOKUP(A926,'Assignee Cleaned'!Assignee_Cleanup_Robotics,2,0),"No")</f>
        <v>FOGALE NANOTECH INC</v>
      </c>
      <c r="E926" t="s">
        <v>6097</v>
      </c>
      <c r="G926" t="s">
        <v>6099</v>
      </c>
      <c r="H926" t="s">
        <v>6098</v>
      </c>
      <c r="I926" t="s">
        <v>6099</v>
      </c>
      <c r="J926" t="str">
        <f>IFERROR(VLOOKUP(A926,'General Sensing'!GeneralSensing_PNs,2,0),"No")</f>
        <v>Yes</v>
      </c>
      <c r="K926" t="str">
        <f>IFERROR(VLOOKUP(A926,'Optical Sensing'!Optical_PNs,2,0),"No")</f>
        <v>No</v>
      </c>
      <c r="L926" t="str">
        <f>IFERROR(VLOOKUP(A926,Acoustics!Acoustic_PNs,2,0),"No")</f>
        <v>No</v>
      </c>
      <c r="M926" t="str">
        <f>IFERROR(VLOOKUP(A926,Electromagnetic!Electromagnetic_PNs,2,0),"No")</f>
        <v>Yes</v>
      </c>
      <c r="N926" t="str">
        <f>IFERROR(VLOOKUP(A926,Pizoelectric!Pizoelectic_PNs,2,0),"No")</f>
        <v>No</v>
      </c>
      <c r="O926">
        <v>2018</v>
      </c>
      <c r="P926">
        <v>2018</v>
      </c>
      <c r="Q926">
        <v>2017</v>
      </c>
      <c r="R926" s="1">
        <v>2018898904</v>
      </c>
      <c r="S926" t="s">
        <v>4434</v>
      </c>
    </row>
    <row r="927" spans="1:19" x14ac:dyDescent="0.3">
      <c r="A927" t="s">
        <v>1920</v>
      </c>
      <c r="B927" t="s">
        <v>5626</v>
      </c>
      <c r="C927" t="s">
        <v>5613</v>
      </c>
      <c r="D927" t="str">
        <f>IFERROR(VLOOKUP(A927,'Assignee Cleaned'!Assignee_Cleanup_Robotics,2,0),"No")</f>
        <v>FOGALE NANOTECH INC</v>
      </c>
      <c r="E927" t="s">
        <v>7081</v>
      </c>
      <c r="G927" t="s">
        <v>6099</v>
      </c>
      <c r="H927" t="s">
        <v>6098</v>
      </c>
      <c r="I927" t="s">
        <v>6099</v>
      </c>
      <c r="J927" t="str">
        <f>IFERROR(VLOOKUP(A927,'General Sensing'!GeneralSensing_PNs,2,0),"No")</f>
        <v>Yes</v>
      </c>
      <c r="K927" t="str">
        <f>IFERROR(VLOOKUP(A927,'Optical Sensing'!Optical_PNs,2,0),"No")</f>
        <v>No</v>
      </c>
      <c r="L927" t="str">
        <f>IFERROR(VLOOKUP(A927,Acoustics!Acoustic_PNs,2,0),"No")</f>
        <v>No</v>
      </c>
      <c r="M927" t="str">
        <f>IFERROR(VLOOKUP(A927,Electromagnetic!Electromagnetic_PNs,2,0),"No")</f>
        <v>Yes</v>
      </c>
      <c r="N927" t="str">
        <f>IFERROR(VLOOKUP(A927,Pizoelectric!Pizoelectic_PNs,2,0),"No")</f>
        <v>No</v>
      </c>
      <c r="O927">
        <v>2019</v>
      </c>
      <c r="P927">
        <v>2018</v>
      </c>
      <c r="Q927">
        <v>2017</v>
      </c>
      <c r="R927" s="1" t="s">
        <v>4229</v>
      </c>
      <c r="S927" t="s">
        <v>4228</v>
      </c>
    </row>
    <row r="928" spans="1:19" x14ac:dyDescent="0.3">
      <c r="A928" t="s">
        <v>1921</v>
      </c>
      <c r="B928" t="s">
        <v>5626</v>
      </c>
      <c r="C928" t="s">
        <v>5613</v>
      </c>
      <c r="D928" t="str">
        <f>IFERROR(VLOOKUP(A928,'Assignee Cleaned'!Assignee_Cleanup_Robotics,2,0),"No")</f>
        <v>FOGALE NANOTECH INC</v>
      </c>
      <c r="E928" t="s">
        <v>7081</v>
      </c>
      <c r="G928" t="s">
        <v>6099</v>
      </c>
      <c r="H928" t="s">
        <v>6098</v>
      </c>
      <c r="I928" t="s">
        <v>6099</v>
      </c>
      <c r="J928" t="str">
        <f>IFERROR(VLOOKUP(A928,'General Sensing'!GeneralSensing_PNs,2,0),"No")</f>
        <v>Yes</v>
      </c>
      <c r="K928" t="str">
        <f>IFERROR(VLOOKUP(A928,'Optical Sensing'!Optical_PNs,2,0),"No")</f>
        <v>No</v>
      </c>
      <c r="L928" t="str">
        <f>IFERROR(VLOOKUP(A928,Acoustics!Acoustic_PNs,2,0),"No")</f>
        <v>No</v>
      </c>
      <c r="M928" t="str">
        <f>IFERROR(VLOOKUP(A928,Electromagnetic!Electromagnetic_PNs,2,0),"No")</f>
        <v>Yes</v>
      </c>
      <c r="N928" t="str">
        <f>IFERROR(VLOOKUP(A928,Pizoelectric!Pizoelectic_PNs,2,0),"No")</f>
        <v>No</v>
      </c>
      <c r="O928">
        <v>2019</v>
      </c>
      <c r="P928">
        <v>2018</v>
      </c>
      <c r="Q928">
        <v>2017</v>
      </c>
      <c r="R928" s="1" t="s">
        <v>4103</v>
      </c>
      <c r="S928" t="s">
        <v>4102</v>
      </c>
    </row>
    <row r="929" spans="1:19" x14ac:dyDescent="0.3">
      <c r="A929" t="s">
        <v>1837</v>
      </c>
      <c r="B929" t="s">
        <v>5639</v>
      </c>
      <c r="C929" t="s">
        <v>5613</v>
      </c>
      <c r="D929" t="str">
        <f>IFERROR(VLOOKUP(A929,'Assignee Cleaned'!Assignee_Cleanup_Robotics,2,0),"No")</f>
        <v>FOGALE NANOTECH INC</v>
      </c>
      <c r="E929" t="s">
        <v>6097</v>
      </c>
      <c r="G929" t="s">
        <v>6099</v>
      </c>
      <c r="H929" t="s">
        <v>6098</v>
      </c>
      <c r="I929" t="s">
        <v>6099</v>
      </c>
      <c r="J929" t="str">
        <f>IFERROR(VLOOKUP(A929,'General Sensing'!GeneralSensing_PNs,2,0),"No")</f>
        <v>Yes</v>
      </c>
      <c r="K929" t="str">
        <f>IFERROR(VLOOKUP(A929,'Optical Sensing'!Optical_PNs,2,0),"No")</f>
        <v>Yes</v>
      </c>
      <c r="L929" t="str">
        <f>IFERROR(VLOOKUP(A929,Acoustics!Acoustic_PNs,2,0),"No")</f>
        <v>Yes</v>
      </c>
      <c r="M929" t="str">
        <f>IFERROR(VLOOKUP(A929,Electromagnetic!Electromagnetic_PNs,2,0),"No")</f>
        <v>No</v>
      </c>
      <c r="N929" t="str">
        <f>IFERROR(VLOOKUP(A929,Pizoelectric!Pizoelectic_PNs,2,0),"No")</f>
        <v>No</v>
      </c>
      <c r="O929">
        <v>2019</v>
      </c>
      <c r="P929">
        <v>2018</v>
      </c>
      <c r="Q929">
        <v>2017</v>
      </c>
      <c r="R929" s="1" t="s">
        <v>3681</v>
      </c>
      <c r="S929" t="s">
        <v>3680</v>
      </c>
    </row>
    <row r="930" spans="1:19" x14ac:dyDescent="0.3">
      <c r="A930" t="s">
        <v>1839</v>
      </c>
      <c r="B930" t="s">
        <v>5639</v>
      </c>
      <c r="C930" t="s">
        <v>5613</v>
      </c>
      <c r="D930" t="str">
        <f>IFERROR(VLOOKUP(A930,'Assignee Cleaned'!Assignee_Cleanup_Robotics,2,0),"No")</f>
        <v>FOGALE NANOTECH INC</v>
      </c>
      <c r="E930" t="s">
        <v>6097</v>
      </c>
      <c r="G930" t="s">
        <v>6099</v>
      </c>
      <c r="H930" t="s">
        <v>6098</v>
      </c>
      <c r="I930" t="s">
        <v>6099</v>
      </c>
      <c r="J930" t="str">
        <f>IFERROR(VLOOKUP(A930,'General Sensing'!GeneralSensing_PNs,2,0),"No")</f>
        <v>Yes</v>
      </c>
      <c r="K930" t="str">
        <f>IFERROR(VLOOKUP(A930,'Optical Sensing'!Optical_PNs,2,0),"No")</f>
        <v>Yes</v>
      </c>
      <c r="L930" t="str">
        <f>IFERROR(VLOOKUP(A930,Acoustics!Acoustic_PNs,2,0),"No")</f>
        <v>No</v>
      </c>
      <c r="M930" t="str">
        <f>IFERROR(VLOOKUP(A930,Electromagnetic!Electromagnetic_PNs,2,0),"No")</f>
        <v>Yes</v>
      </c>
      <c r="N930" t="str">
        <f>IFERROR(VLOOKUP(A930,Pizoelectric!Pizoelectic_PNs,2,0),"No")</f>
        <v>No</v>
      </c>
      <c r="O930">
        <v>2019</v>
      </c>
      <c r="P930">
        <v>2018</v>
      </c>
      <c r="Q930">
        <v>2017</v>
      </c>
      <c r="R930" s="1" t="s">
        <v>4132</v>
      </c>
      <c r="S930" t="s">
        <v>4131</v>
      </c>
    </row>
    <row r="931" spans="1:19" x14ac:dyDescent="0.3">
      <c r="A931" t="s">
        <v>1745</v>
      </c>
      <c r="B931" t="s">
        <v>5639</v>
      </c>
      <c r="C931" t="s">
        <v>5613</v>
      </c>
      <c r="D931" t="str">
        <f>IFERROR(VLOOKUP(A931,'Assignee Cleaned'!Assignee_Cleanup_Robotics,2,0),"No")</f>
        <v>FOGALE NANOTECH INC</v>
      </c>
      <c r="E931" t="s">
        <v>6097</v>
      </c>
      <c r="G931" t="s">
        <v>6099</v>
      </c>
      <c r="H931" t="s">
        <v>6098</v>
      </c>
      <c r="I931" t="s">
        <v>6099</v>
      </c>
      <c r="J931" t="str">
        <f>IFERROR(VLOOKUP(A931,'General Sensing'!GeneralSensing_PNs,2,0),"No")</f>
        <v>Yes</v>
      </c>
      <c r="K931" t="str">
        <f>IFERROR(VLOOKUP(A931,'Optical Sensing'!Optical_PNs,2,0),"No")</f>
        <v>No</v>
      </c>
      <c r="L931" t="str">
        <f>IFERROR(VLOOKUP(A931,Acoustics!Acoustic_PNs,2,0),"No")</f>
        <v>No</v>
      </c>
      <c r="M931" t="str">
        <f>IFERROR(VLOOKUP(A931,Electromagnetic!Electromagnetic_PNs,2,0),"No")</f>
        <v>Yes</v>
      </c>
      <c r="N931" t="str">
        <f>IFERROR(VLOOKUP(A931,Pizoelectric!Pizoelectic_PNs,2,0),"No")</f>
        <v>No</v>
      </c>
      <c r="O931">
        <v>2019</v>
      </c>
      <c r="P931">
        <v>2018</v>
      </c>
      <c r="Q931">
        <v>2017</v>
      </c>
      <c r="R931" s="1" t="s">
        <v>3958</v>
      </c>
      <c r="S931" t="s">
        <v>3957</v>
      </c>
    </row>
    <row r="932" spans="1:19" x14ac:dyDescent="0.3">
      <c r="A932" t="s">
        <v>508</v>
      </c>
      <c r="B932" t="s">
        <v>5639</v>
      </c>
      <c r="C932" t="s">
        <v>5613</v>
      </c>
      <c r="D932" t="str">
        <f>IFERROR(VLOOKUP(A932,'Assignee Cleaned'!Assignee_Cleanup_Robotics,2,0),"No")</f>
        <v>FOGALE NANOTECH INC</v>
      </c>
      <c r="E932" t="s">
        <v>6097</v>
      </c>
      <c r="G932" t="s">
        <v>6099</v>
      </c>
      <c r="H932" t="s">
        <v>6098</v>
      </c>
      <c r="I932" t="s">
        <v>6099</v>
      </c>
      <c r="J932" t="str">
        <f>IFERROR(VLOOKUP(A932,'General Sensing'!GeneralSensing_PNs,2,0),"No")</f>
        <v>Yes</v>
      </c>
      <c r="K932" t="str">
        <f>IFERROR(VLOOKUP(A932,'Optical Sensing'!Optical_PNs,2,0),"No")</f>
        <v>No</v>
      </c>
      <c r="L932" t="str">
        <f>IFERROR(VLOOKUP(A932,Acoustics!Acoustic_PNs,2,0),"No")</f>
        <v>No</v>
      </c>
      <c r="M932" t="str">
        <f>IFERROR(VLOOKUP(A932,Electromagnetic!Electromagnetic_PNs,2,0),"No")</f>
        <v>Yes</v>
      </c>
      <c r="N932" t="str">
        <f>IFERROR(VLOOKUP(A932,Pizoelectric!Pizoelectic_PNs,2,0),"No")</f>
        <v>No</v>
      </c>
      <c r="O932">
        <v>2020</v>
      </c>
      <c r="P932">
        <v>2020</v>
      </c>
      <c r="Q932">
        <v>2019</v>
      </c>
      <c r="R932" s="1" t="s">
        <v>4095</v>
      </c>
      <c r="S932" t="s">
        <v>4094</v>
      </c>
    </row>
    <row r="933" spans="1:19" x14ac:dyDescent="0.3">
      <c r="A933" t="s">
        <v>2291</v>
      </c>
      <c r="B933" t="s">
        <v>5639</v>
      </c>
      <c r="C933" t="s">
        <v>5613</v>
      </c>
      <c r="D933" t="str">
        <f>IFERROR(VLOOKUP(A933,'Assignee Cleaned'!Assignee_Cleanup_Robotics,2,0),"No")</f>
        <v>FOLLOW INSPIRATION SA</v>
      </c>
      <c r="E933" t="s">
        <v>6997</v>
      </c>
      <c r="G933" t="s">
        <v>6998</v>
      </c>
      <c r="H933" t="s">
        <v>6998</v>
      </c>
      <c r="I933" t="s">
        <v>6998</v>
      </c>
      <c r="J933" t="str">
        <f>IFERROR(VLOOKUP(A933,'General Sensing'!GeneralSensing_PNs,2,0),"No")</f>
        <v>Yes</v>
      </c>
      <c r="K933" t="str">
        <f>IFERROR(VLOOKUP(A933,'Optical Sensing'!Optical_PNs,2,0),"No")</f>
        <v>Yes</v>
      </c>
      <c r="L933" t="str">
        <f>IFERROR(VLOOKUP(A933,Acoustics!Acoustic_PNs,2,0),"No")</f>
        <v>No</v>
      </c>
      <c r="M933" t="str">
        <f>IFERROR(VLOOKUP(A933,Electromagnetic!Electromagnetic_PNs,2,0),"No")</f>
        <v>No</v>
      </c>
      <c r="N933" t="str">
        <f>IFERROR(VLOOKUP(A933,Pizoelectric!Pizoelectic_PNs,2,0),"No")</f>
        <v>No</v>
      </c>
      <c r="O933">
        <v>2018</v>
      </c>
      <c r="P933">
        <v>2018</v>
      </c>
      <c r="Q933">
        <v>2017</v>
      </c>
      <c r="R933" s="1" t="s">
        <v>4471</v>
      </c>
      <c r="S933" t="s">
        <v>4470</v>
      </c>
    </row>
    <row r="934" spans="1:19" x14ac:dyDescent="0.3">
      <c r="A934" t="s">
        <v>492</v>
      </c>
      <c r="B934" t="s">
        <v>5639</v>
      </c>
      <c r="C934" t="s">
        <v>5613</v>
      </c>
      <c r="D934" t="str">
        <f>IFERROR(VLOOKUP(A934,'Assignee Cleaned'!Assignee_Cleanup_Robotics,2,0),"No")</f>
        <v>FRANKA EMIKA GMBH</v>
      </c>
      <c r="E934" t="s">
        <v>6313</v>
      </c>
      <c r="G934" t="s">
        <v>6314</v>
      </c>
      <c r="H934" t="s">
        <v>6314</v>
      </c>
      <c r="I934" t="s">
        <v>6314</v>
      </c>
      <c r="J934" t="str">
        <f>IFERROR(VLOOKUP(A934,'General Sensing'!GeneralSensing_PNs,2,0),"No")</f>
        <v>Yes</v>
      </c>
      <c r="K934" t="str">
        <f>IFERROR(VLOOKUP(A934,'Optical Sensing'!Optical_PNs,2,0),"No")</f>
        <v>No</v>
      </c>
      <c r="L934" t="str">
        <f>IFERROR(VLOOKUP(A934,Acoustics!Acoustic_PNs,2,0),"No")</f>
        <v>No</v>
      </c>
      <c r="M934" t="str">
        <f>IFERROR(VLOOKUP(A934,Electromagnetic!Electromagnetic_PNs,2,0),"No")</f>
        <v>No</v>
      </c>
      <c r="N934" t="str">
        <f>IFERROR(VLOOKUP(A934,Pizoelectric!Pizoelectic_PNs,2,0),"No")</f>
        <v>Yes</v>
      </c>
      <c r="O934">
        <v>2020</v>
      </c>
      <c r="P934">
        <v>2020</v>
      </c>
      <c r="Q934">
        <v>2019</v>
      </c>
      <c r="R934" s="1">
        <v>2020688690</v>
      </c>
      <c r="S934" t="s">
        <v>4076</v>
      </c>
    </row>
    <row r="935" spans="1:19" x14ac:dyDescent="0.3">
      <c r="A935" t="s">
        <v>722</v>
      </c>
      <c r="B935" t="s">
        <v>5639</v>
      </c>
      <c r="C935" t="s">
        <v>5613</v>
      </c>
      <c r="D935" t="str">
        <f>IFERROR(VLOOKUP(A935,'Assignee Cleaned'!Assignee_Cleanup_Robotics,2,0),"No")</f>
        <v>FRANKA EMIKA GMBH</v>
      </c>
      <c r="E935" t="s">
        <v>6313</v>
      </c>
      <c r="G935" t="s">
        <v>6314</v>
      </c>
      <c r="H935" t="s">
        <v>6314</v>
      </c>
      <c r="I935" t="s">
        <v>6314</v>
      </c>
      <c r="J935" t="str">
        <f>IFERROR(VLOOKUP(A935,'General Sensing'!GeneralSensing_PNs,2,0),"No")</f>
        <v>Yes</v>
      </c>
      <c r="K935" t="str">
        <f>IFERROR(VLOOKUP(A935,'Optical Sensing'!Optical_PNs,2,0),"No")</f>
        <v>No</v>
      </c>
      <c r="L935" t="str">
        <f>IFERROR(VLOOKUP(A935,Acoustics!Acoustic_PNs,2,0),"No")</f>
        <v>Yes</v>
      </c>
      <c r="M935" t="str">
        <f>IFERROR(VLOOKUP(A935,Electromagnetic!Electromagnetic_PNs,2,0),"No")</f>
        <v>No</v>
      </c>
      <c r="N935" t="str">
        <f>IFERROR(VLOOKUP(A935,Pizoelectric!Pizoelectic_PNs,2,0),"No")</f>
        <v>No</v>
      </c>
      <c r="O935">
        <v>2020</v>
      </c>
      <c r="P935">
        <v>2019</v>
      </c>
      <c r="Q935">
        <v>2018</v>
      </c>
      <c r="R935" s="1" t="s">
        <v>4329</v>
      </c>
      <c r="S935" t="s">
        <v>4328</v>
      </c>
    </row>
    <row r="936" spans="1:19" x14ac:dyDescent="0.3">
      <c r="A936" t="s">
        <v>2751</v>
      </c>
      <c r="B936" t="s">
        <v>5639</v>
      </c>
      <c r="C936" t="s">
        <v>5613</v>
      </c>
      <c r="D936" t="str">
        <f>IFERROR(VLOOKUP(A936,'Assignee Cleaned'!Assignee_Cleanup_Robotics,2,0),"No")</f>
        <v>FRYSHMAN BERNARD</v>
      </c>
      <c r="E936" t="s">
        <v>6662</v>
      </c>
      <c r="G936" t="s">
        <v>6664</v>
      </c>
      <c r="H936" t="s">
        <v>6663</v>
      </c>
      <c r="I936" t="s">
        <v>6664</v>
      </c>
      <c r="J936" t="str">
        <f>IFERROR(VLOOKUP(A936,'General Sensing'!GeneralSensing_PNs,2,0),"No")</f>
        <v>No</v>
      </c>
      <c r="K936" t="str">
        <f>IFERROR(VLOOKUP(A936,'Optical Sensing'!Optical_PNs,2,0),"No")</f>
        <v>Yes</v>
      </c>
      <c r="L936" t="str">
        <f>IFERROR(VLOOKUP(A936,Acoustics!Acoustic_PNs,2,0),"No")</f>
        <v>No</v>
      </c>
      <c r="M936" t="str">
        <f>IFERROR(VLOOKUP(A936,Electromagnetic!Electromagnetic_PNs,2,0),"No")</f>
        <v>No</v>
      </c>
      <c r="N936" t="str">
        <f>IFERROR(VLOOKUP(A936,Pizoelectric!Pizoelectic_PNs,2,0),"No")</f>
        <v>No</v>
      </c>
      <c r="O936">
        <v>2017</v>
      </c>
      <c r="P936">
        <v>2017</v>
      </c>
      <c r="Q936">
        <v>2012</v>
      </c>
      <c r="R936" s="1" t="s">
        <v>4788</v>
      </c>
      <c r="S936" t="s">
        <v>4787</v>
      </c>
    </row>
    <row r="937" spans="1:19" x14ac:dyDescent="0.3">
      <c r="A937" t="s">
        <v>3074</v>
      </c>
      <c r="B937" t="s">
        <v>5639</v>
      </c>
      <c r="C937" t="s">
        <v>5613</v>
      </c>
      <c r="D937" t="str">
        <f>IFERROR(VLOOKUP(A937,'Assignee Cleaned'!Assignee_Cleanup_Robotics,2,0),"No")</f>
        <v>FUJI CORPORATION</v>
      </c>
      <c r="E937" t="s">
        <v>5845</v>
      </c>
      <c r="G937" t="s">
        <v>5847</v>
      </c>
      <c r="H937" t="s">
        <v>5846</v>
      </c>
      <c r="I937" t="s">
        <v>5847</v>
      </c>
      <c r="J937" t="str">
        <f>IFERROR(VLOOKUP(A937,'General Sensing'!GeneralSensing_PNs,2,0),"No")</f>
        <v>Yes</v>
      </c>
      <c r="K937" t="str">
        <f>IFERROR(VLOOKUP(A937,'Optical Sensing'!Optical_PNs,2,0),"No")</f>
        <v>Yes</v>
      </c>
      <c r="L937" t="str">
        <f>IFERROR(VLOOKUP(A937,Acoustics!Acoustic_PNs,2,0),"No")</f>
        <v>No</v>
      </c>
      <c r="M937" t="str">
        <f>IFERROR(VLOOKUP(A937,Electromagnetic!Electromagnetic_PNs,2,0),"No")</f>
        <v>No</v>
      </c>
      <c r="N937" t="str">
        <f>IFERROR(VLOOKUP(A937,Pizoelectric!Pizoelectic_PNs,2,0),"No")</f>
        <v>No</v>
      </c>
      <c r="O937">
        <v>2017</v>
      </c>
      <c r="P937">
        <v>2015</v>
      </c>
      <c r="Q937">
        <v>2015</v>
      </c>
      <c r="R937" s="1">
        <v>2017173122</v>
      </c>
      <c r="S937" t="s">
        <v>3493</v>
      </c>
    </row>
    <row r="938" spans="1:19" x14ac:dyDescent="0.3">
      <c r="A938" t="s">
        <v>2713</v>
      </c>
      <c r="B938" t="s">
        <v>5639</v>
      </c>
      <c r="C938" t="s">
        <v>5613</v>
      </c>
      <c r="D938" t="str">
        <f>IFERROR(VLOOKUP(A938,'Assignee Cleaned'!Assignee_Cleanup_Robotics,2,0),"No")</f>
        <v>FUJI CORPORATION</v>
      </c>
      <c r="E938" t="s">
        <v>5943</v>
      </c>
      <c r="G938" t="s">
        <v>5847</v>
      </c>
      <c r="H938" t="s">
        <v>5846</v>
      </c>
      <c r="I938" t="s">
        <v>5847</v>
      </c>
      <c r="J938" t="str">
        <f>IFERROR(VLOOKUP(A938,'General Sensing'!GeneralSensing_PNs,2,0),"No")</f>
        <v>No</v>
      </c>
      <c r="K938" t="str">
        <f>IFERROR(VLOOKUP(A938,'Optical Sensing'!Optical_PNs,2,0),"No")</f>
        <v>Yes</v>
      </c>
      <c r="L938" t="str">
        <f>IFERROR(VLOOKUP(A938,Acoustics!Acoustic_PNs,2,0),"No")</f>
        <v>No</v>
      </c>
      <c r="M938" t="str">
        <f>IFERROR(VLOOKUP(A938,Electromagnetic!Electromagnetic_PNs,2,0),"No")</f>
        <v>No</v>
      </c>
      <c r="N938" t="str">
        <f>IFERROR(VLOOKUP(A938,Pizoelectric!Pizoelectic_PNs,2,0),"No")</f>
        <v>No</v>
      </c>
      <c r="O938">
        <v>2017</v>
      </c>
      <c r="P938">
        <v>2016</v>
      </c>
      <c r="Q938">
        <v>2016</v>
      </c>
      <c r="R938" s="1">
        <v>2017834493</v>
      </c>
      <c r="S938" t="s">
        <v>3516</v>
      </c>
    </row>
    <row r="939" spans="1:19" x14ac:dyDescent="0.3">
      <c r="A939" t="s">
        <v>3135</v>
      </c>
      <c r="B939" t="s">
        <v>5639</v>
      </c>
      <c r="C939" t="s">
        <v>5613</v>
      </c>
      <c r="D939" t="str">
        <f>IFERROR(VLOOKUP(A939,'Assignee Cleaned'!Assignee_Cleanup_Robotics,2,0),"No")</f>
        <v>FUJI CORPORATION</v>
      </c>
      <c r="E939" t="s">
        <v>5943</v>
      </c>
      <c r="G939" t="s">
        <v>5847</v>
      </c>
      <c r="H939" t="s">
        <v>5846</v>
      </c>
      <c r="I939" t="s">
        <v>5847</v>
      </c>
      <c r="J939" t="str">
        <f>IFERROR(VLOOKUP(A939,'General Sensing'!GeneralSensing_PNs,2,0),"No")</f>
        <v>Yes</v>
      </c>
      <c r="K939" t="str">
        <f>IFERROR(VLOOKUP(A939,'Optical Sensing'!Optical_PNs,2,0),"No")</f>
        <v>Yes</v>
      </c>
      <c r="L939" t="str">
        <f>IFERROR(VLOOKUP(A939,Acoustics!Acoustic_PNs,2,0),"No")</f>
        <v>No</v>
      </c>
      <c r="M939" t="str">
        <f>IFERROR(VLOOKUP(A939,Electromagnetic!Electromagnetic_PNs,2,0),"No")</f>
        <v>No</v>
      </c>
      <c r="N939" t="str">
        <f>IFERROR(VLOOKUP(A939,Pizoelectric!Pizoelectic_PNs,2,0),"No")</f>
        <v>No</v>
      </c>
      <c r="O939">
        <v>2017</v>
      </c>
      <c r="P939">
        <v>2015</v>
      </c>
      <c r="Q939">
        <v>2015</v>
      </c>
      <c r="R939" s="1" t="s">
        <v>3711</v>
      </c>
      <c r="S939" t="s">
        <v>3710</v>
      </c>
    </row>
    <row r="940" spans="1:19" x14ac:dyDescent="0.3">
      <c r="A940" t="s">
        <v>2801</v>
      </c>
      <c r="B940" t="s">
        <v>5639</v>
      </c>
      <c r="C940" t="s">
        <v>5613</v>
      </c>
      <c r="D940" t="str">
        <f>IFERROR(VLOOKUP(A940,'Assignee Cleaned'!Assignee_Cleanup_Robotics,2,0),"No")</f>
        <v>FUJI CORPORATION</v>
      </c>
      <c r="E940" t="s">
        <v>5943</v>
      </c>
      <c r="G940" t="s">
        <v>5847</v>
      </c>
      <c r="H940" t="s">
        <v>5846</v>
      </c>
      <c r="I940" t="s">
        <v>5847</v>
      </c>
      <c r="J940" t="str">
        <f>IFERROR(VLOOKUP(A940,'General Sensing'!GeneralSensing_PNs,2,0),"No")</f>
        <v>Yes</v>
      </c>
      <c r="K940" t="str">
        <f>IFERROR(VLOOKUP(A940,'Optical Sensing'!Optical_PNs,2,0),"No")</f>
        <v>Yes</v>
      </c>
      <c r="L940" t="str">
        <f>IFERROR(VLOOKUP(A940,Acoustics!Acoustic_PNs,2,0),"No")</f>
        <v>No</v>
      </c>
      <c r="M940" t="str">
        <f>IFERROR(VLOOKUP(A940,Electromagnetic!Electromagnetic_PNs,2,0),"No")</f>
        <v>No</v>
      </c>
      <c r="N940" t="str">
        <f>IFERROR(VLOOKUP(A940,Pizoelectric!Pizoelectic_PNs,2,0),"No")</f>
        <v>No</v>
      </c>
      <c r="O940">
        <v>2017</v>
      </c>
      <c r="P940">
        <v>2016</v>
      </c>
      <c r="Q940">
        <v>2016</v>
      </c>
      <c r="R940" s="1" t="s">
        <v>4670</v>
      </c>
      <c r="S940" t="s">
        <v>4669</v>
      </c>
    </row>
    <row r="941" spans="1:19" x14ac:dyDescent="0.3">
      <c r="A941" t="s">
        <v>2451</v>
      </c>
      <c r="B941" t="s">
        <v>5639</v>
      </c>
      <c r="C941" t="s">
        <v>5613</v>
      </c>
      <c r="D941" t="str">
        <f>IFERROR(VLOOKUP(A941,'Assignee Cleaned'!Assignee_Cleanup_Robotics,2,0),"No")</f>
        <v>FUJI CORPORATION</v>
      </c>
      <c r="E941" t="s">
        <v>6964</v>
      </c>
      <c r="G941" t="s">
        <v>5847</v>
      </c>
      <c r="H941" t="s">
        <v>6965</v>
      </c>
      <c r="I941" t="s">
        <v>5847</v>
      </c>
      <c r="J941" t="str">
        <f>IFERROR(VLOOKUP(A941,'General Sensing'!GeneralSensing_PNs,2,0),"No")</f>
        <v>No</v>
      </c>
      <c r="K941" t="str">
        <f>IFERROR(VLOOKUP(A941,'Optical Sensing'!Optical_PNs,2,0),"No")</f>
        <v>Yes</v>
      </c>
      <c r="L941" t="str">
        <f>IFERROR(VLOOKUP(A941,Acoustics!Acoustic_PNs,2,0),"No")</f>
        <v>No</v>
      </c>
      <c r="M941" t="str">
        <f>IFERROR(VLOOKUP(A941,Electromagnetic!Electromagnetic_PNs,2,0),"No")</f>
        <v>No</v>
      </c>
      <c r="N941" t="str">
        <f>IFERROR(VLOOKUP(A941,Pizoelectric!Pizoelectic_PNs,2,0),"No")</f>
        <v>No</v>
      </c>
      <c r="O941">
        <v>2018</v>
      </c>
      <c r="P941">
        <v>2016</v>
      </c>
      <c r="Q941">
        <v>2016</v>
      </c>
      <c r="R941" s="1" t="s">
        <v>4466</v>
      </c>
      <c r="S941" t="s">
        <v>4465</v>
      </c>
    </row>
    <row r="942" spans="1:19" x14ac:dyDescent="0.3">
      <c r="A942" t="s">
        <v>2172</v>
      </c>
      <c r="B942" t="s">
        <v>5639</v>
      </c>
      <c r="C942" t="s">
        <v>5613</v>
      </c>
      <c r="D942" t="str">
        <f>IFERROR(VLOOKUP(A942,'Assignee Cleaned'!Assignee_Cleanup_Robotics,2,0),"No")</f>
        <v>FUJI CORPORATION</v>
      </c>
      <c r="E942" t="s">
        <v>6964</v>
      </c>
      <c r="G942" t="s">
        <v>5847</v>
      </c>
      <c r="H942" t="s">
        <v>6965</v>
      </c>
      <c r="I942" t="s">
        <v>5847</v>
      </c>
      <c r="J942" t="str">
        <f>IFERROR(VLOOKUP(A942,'General Sensing'!GeneralSensing_PNs,2,0),"No")</f>
        <v>Yes</v>
      </c>
      <c r="K942" t="str">
        <f>IFERROR(VLOOKUP(A942,'Optical Sensing'!Optical_PNs,2,0),"No")</f>
        <v>Yes</v>
      </c>
      <c r="L942" t="str">
        <f>IFERROR(VLOOKUP(A942,Acoustics!Acoustic_PNs,2,0),"No")</f>
        <v>No</v>
      </c>
      <c r="M942" t="str">
        <f>IFERROR(VLOOKUP(A942,Electromagnetic!Electromagnetic_PNs,2,0),"No")</f>
        <v>No</v>
      </c>
      <c r="N942" t="str">
        <f>IFERROR(VLOOKUP(A942,Pizoelectric!Pizoelectic_PNs,2,0),"No")</f>
        <v>No</v>
      </c>
      <c r="O942">
        <v>2018</v>
      </c>
      <c r="P942">
        <v>2017</v>
      </c>
      <c r="Q942">
        <v>2017</v>
      </c>
      <c r="R942" s="1" t="s">
        <v>4569</v>
      </c>
      <c r="S942" t="s">
        <v>4568</v>
      </c>
    </row>
    <row r="943" spans="1:19" x14ac:dyDescent="0.3">
      <c r="A943" t="s">
        <v>2149</v>
      </c>
      <c r="B943" t="s">
        <v>5639</v>
      </c>
      <c r="C943" t="s">
        <v>5613</v>
      </c>
      <c r="D943" t="str">
        <f>IFERROR(VLOOKUP(A943,'Assignee Cleaned'!Assignee_Cleanup_Robotics,2,0),"No")</f>
        <v>FUJI CORPORATION</v>
      </c>
      <c r="E943" t="s">
        <v>6964</v>
      </c>
      <c r="G943" t="s">
        <v>5847</v>
      </c>
      <c r="H943" t="s">
        <v>6965</v>
      </c>
      <c r="I943" t="s">
        <v>5847</v>
      </c>
      <c r="J943" t="str">
        <f>IFERROR(VLOOKUP(A943,'General Sensing'!GeneralSensing_PNs,2,0),"No")</f>
        <v>Yes</v>
      </c>
      <c r="K943" t="str">
        <f>IFERROR(VLOOKUP(A943,'Optical Sensing'!Optical_PNs,2,0),"No")</f>
        <v>Yes</v>
      </c>
      <c r="L943" t="str">
        <f>IFERROR(VLOOKUP(A943,Acoustics!Acoustic_PNs,2,0),"No")</f>
        <v>No</v>
      </c>
      <c r="M943" t="str">
        <f>IFERROR(VLOOKUP(A943,Electromagnetic!Electromagnetic_PNs,2,0),"No")</f>
        <v>No</v>
      </c>
      <c r="N943" t="str">
        <f>IFERROR(VLOOKUP(A943,Pizoelectric!Pizoelectic_PNs,2,0),"No")</f>
        <v>No</v>
      </c>
      <c r="O943">
        <v>2018</v>
      </c>
      <c r="P943">
        <v>2017</v>
      </c>
      <c r="Q943">
        <v>2017</v>
      </c>
      <c r="R943" s="1" t="s">
        <v>4436</v>
      </c>
      <c r="S943" t="s">
        <v>4435</v>
      </c>
    </row>
    <row r="944" spans="1:19" x14ac:dyDescent="0.3">
      <c r="A944" t="s">
        <v>1182</v>
      </c>
      <c r="B944" t="s">
        <v>5622</v>
      </c>
      <c r="C944" t="s">
        <v>5613</v>
      </c>
      <c r="D944" t="str">
        <f>IFERROR(VLOOKUP(A944,'Assignee Cleaned'!Assignee_Cleanup_Robotics,2,0),"No")</f>
        <v>FUJI CORPORATION</v>
      </c>
      <c r="G944" t="s">
        <v>5847</v>
      </c>
      <c r="I944" t="s">
        <v>5847</v>
      </c>
      <c r="J944" t="str">
        <f>IFERROR(VLOOKUP(A944,'General Sensing'!GeneralSensing_PNs,2,0),"No")</f>
        <v>No</v>
      </c>
      <c r="K944" t="str">
        <f>IFERROR(VLOOKUP(A944,'Optical Sensing'!Optical_PNs,2,0),"No")</f>
        <v>Yes</v>
      </c>
      <c r="L944" t="str">
        <f>IFERROR(VLOOKUP(A944,Acoustics!Acoustic_PNs,2,0),"No")</f>
        <v>No</v>
      </c>
      <c r="M944" t="str">
        <f>IFERROR(VLOOKUP(A944,Electromagnetic!Electromagnetic_PNs,2,0),"No")</f>
        <v>No</v>
      </c>
      <c r="N944" t="str">
        <f>IFERROR(VLOOKUP(A944,Pizoelectric!Pizoelectic_PNs,2,0),"No")</f>
        <v>No</v>
      </c>
      <c r="O944">
        <v>2019</v>
      </c>
      <c r="P944">
        <v>2017</v>
      </c>
      <c r="Q944">
        <v>2017</v>
      </c>
      <c r="S944" t="s">
        <v>4568</v>
      </c>
    </row>
    <row r="945" spans="1:19" x14ac:dyDescent="0.3">
      <c r="A945" t="s">
        <v>2499</v>
      </c>
      <c r="B945" t="s">
        <v>5639</v>
      </c>
      <c r="C945" t="s">
        <v>5613</v>
      </c>
      <c r="D945" t="str">
        <f>IFERROR(VLOOKUP(A945,'Assignee Cleaned'!Assignee_Cleanup_Robotics,2,0),"No")</f>
        <v>FUJI FILM HOLDINGS CORP</v>
      </c>
      <c r="E945" t="s">
        <v>6006</v>
      </c>
      <c r="G945" t="s">
        <v>6008</v>
      </c>
      <c r="H945" t="s">
        <v>6007</v>
      </c>
      <c r="I945" t="s">
        <v>6008</v>
      </c>
      <c r="J945" t="str">
        <f>IFERROR(VLOOKUP(A945,'General Sensing'!GeneralSensing_PNs,2,0),"No")</f>
        <v>Yes</v>
      </c>
      <c r="K945" t="str">
        <f>IFERROR(VLOOKUP(A945,'Optical Sensing'!Optical_PNs,2,0),"No")</f>
        <v>Yes</v>
      </c>
      <c r="L945" t="str">
        <f>IFERROR(VLOOKUP(A945,Acoustics!Acoustic_PNs,2,0),"No")</f>
        <v>No</v>
      </c>
      <c r="M945" t="str">
        <f>IFERROR(VLOOKUP(A945,Electromagnetic!Electromagnetic_PNs,2,0),"No")</f>
        <v>No</v>
      </c>
      <c r="N945" t="str">
        <f>IFERROR(VLOOKUP(A945,Pizoelectric!Pizoelectic_PNs,2,0),"No")</f>
        <v>No</v>
      </c>
      <c r="O945">
        <v>2018</v>
      </c>
      <c r="P945">
        <v>2017</v>
      </c>
      <c r="Q945">
        <v>2016</v>
      </c>
      <c r="R945" s="1">
        <v>2018308581</v>
      </c>
      <c r="S945" t="s">
        <v>4032</v>
      </c>
    </row>
    <row r="946" spans="1:19" x14ac:dyDescent="0.3">
      <c r="A946" t="s">
        <v>2779</v>
      </c>
      <c r="B946" t="s">
        <v>5639</v>
      </c>
      <c r="C946" t="s">
        <v>5613</v>
      </c>
      <c r="D946" t="str">
        <f>IFERROR(VLOOKUP(A946,'Assignee Cleaned'!Assignee_Cleanup_Robotics,2,0),"No")</f>
        <v>FUJITSU LIMITED</v>
      </c>
      <c r="E946" t="s">
        <v>6837</v>
      </c>
      <c r="G946" t="s">
        <v>6839</v>
      </c>
      <c r="H946" t="s">
        <v>6838</v>
      </c>
      <c r="I946" t="s">
        <v>6839</v>
      </c>
      <c r="J946" t="str">
        <f>IFERROR(VLOOKUP(A946,'General Sensing'!GeneralSensing_PNs,2,0),"No")</f>
        <v>Yes</v>
      </c>
      <c r="K946" t="str">
        <f>IFERROR(VLOOKUP(A946,'Optical Sensing'!Optical_PNs,2,0),"No")</f>
        <v>Yes</v>
      </c>
      <c r="L946" t="str">
        <f>IFERROR(VLOOKUP(A946,Acoustics!Acoustic_PNs,2,0),"No")</f>
        <v>Yes</v>
      </c>
      <c r="M946" t="str">
        <f>IFERROR(VLOOKUP(A946,Electromagnetic!Electromagnetic_PNs,2,0),"No")</f>
        <v>No</v>
      </c>
      <c r="N946" t="str">
        <f>IFERROR(VLOOKUP(A946,Pizoelectric!Pizoelectic_PNs,2,0),"No")</f>
        <v>No</v>
      </c>
      <c r="O946">
        <v>2017</v>
      </c>
      <c r="P946">
        <v>2016</v>
      </c>
      <c r="Q946">
        <v>2016</v>
      </c>
      <c r="R946" s="1" t="s">
        <v>3969</v>
      </c>
      <c r="S946" t="s">
        <v>3968</v>
      </c>
    </row>
    <row r="947" spans="1:19" x14ac:dyDescent="0.3">
      <c r="A947" t="s">
        <v>2828</v>
      </c>
      <c r="B947" t="s">
        <v>5639</v>
      </c>
      <c r="C947" t="s">
        <v>5613</v>
      </c>
      <c r="D947" t="str">
        <f>IFERROR(VLOOKUP(A947,'Assignee Cleaned'!Assignee_Cleanup_Robotics,2,0),"No")</f>
        <v>FURHAT ROBOTICS AB</v>
      </c>
      <c r="E947" t="s">
        <v>5916</v>
      </c>
      <c r="G947" t="s">
        <v>5917</v>
      </c>
      <c r="H947" t="s">
        <v>5917</v>
      </c>
      <c r="I947" t="s">
        <v>5917</v>
      </c>
      <c r="J947" t="str">
        <f>IFERROR(VLOOKUP(A947,'General Sensing'!GeneralSensing_PNs,2,0),"No")</f>
        <v>Yes</v>
      </c>
      <c r="K947" t="str">
        <f>IFERROR(VLOOKUP(A947,'Optical Sensing'!Optical_PNs,2,0),"No")</f>
        <v>Yes</v>
      </c>
      <c r="L947" t="str">
        <f>IFERROR(VLOOKUP(A947,Acoustics!Acoustic_PNs,2,0),"No")</f>
        <v>No</v>
      </c>
      <c r="M947" t="str">
        <f>IFERROR(VLOOKUP(A947,Electromagnetic!Electromagnetic_PNs,2,0),"No")</f>
        <v>No</v>
      </c>
      <c r="N947" t="str">
        <f>IFERROR(VLOOKUP(A947,Pizoelectric!Pizoelectic_PNs,2,0),"No")</f>
        <v>No</v>
      </c>
      <c r="O947">
        <v>2017</v>
      </c>
      <c r="P947">
        <v>2017</v>
      </c>
      <c r="Q947">
        <v>2016</v>
      </c>
      <c r="R947" s="1">
        <v>2017685203</v>
      </c>
      <c r="S947" t="s">
        <v>4893</v>
      </c>
    </row>
    <row r="948" spans="1:19" x14ac:dyDescent="0.3">
      <c r="A948" t="s">
        <v>2505</v>
      </c>
      <c r="B948" t="s">
        <v>5626</v>
      </c>
      <c r="C948" t="s">
        <v>5613</v>
      </c>
      <c r="D948" t="str">
        <f>IFERROR(VLOOKUP(A948,'Assignee Cleaned'!Assignee_Cleanup_Robotics,2,0),"No")</f>
        <v>GENERAL ELECTRIC COMPANY</v>
      </c>
      <c r="E948" t="s">
        <v>6009</v>
      </c>
      <c r="G948" t="s">
        <v>5941</v>
      </c>
      <c r="H948" t="s">
        <v>5940</v>
      </c>
      <c r="I948" t="s">
        <v>5941</v>
      </c>
      <c r="J948" t="str">
        <f>IFERROR(VLOOKUP(A948,'General Sensing'!GeneralSensing_PNs,2,0),"No")</f>
        <v>Yes</v>
      </c>
      <c r="K948" t="str">
        <f>IFERROR(VLOOKUP(A948,'Optical Sensing'!Optical_PNs,2,0),"No")</f>
        <v>Yes</v>
      </c>
      <c r="L948" t="str">
        <f>IFERROR(VLOOKUP(A948,Acoustics!Acoustic_PNs,2,0),"No")</f>
        <v>No</v>
      </c>
      <c r="M948" t="str">
        <f>IFERROR(VLOOKUP(A948,Electromagnetic!Electromagnetic_PNs,2,0),"No")</f>
        <v>No</v>
      </c>
      <c r="N948" t="str">
        <f>IFERROR(VLOOKUP(A948,Pizoelectric!Pizoelectic_PNs,2,0),"No")</f>
        <v>No</v>
      </c>
      <c r="O948">
        <v>2018</v>
      </c>
      <c r="P948">
        <v>2017</v>
      </c>
      <c r="Q948">
        <v>2016</v>
      </c>
      <c r="R948" s="1">
        <v>2018308973</v>
      </c>
      <c r="S948" t="s">
        <v>5265</v>
      </c>
    </row>
    <row r="949" spans="1:19" x14ac:dyDescent="0.3">
      <c r="A949" t="s">
        <v>1936</v>
      </c>
      <c r="B949" t="s">
        <v>5639</v>
      </c>
      <c r="C949" t="s">
        <v>5613</v>
      </c>
      <c r="D949" t="str">
        <f>IFERROR(VLOOKUP(A949,'Assignee Cleaned'!Assignee_Cleanup_Robotics,2,0),"No")</f>
        <v>GENERAL ELECTRIC COMPANY</v>
      </c>
      <c r="E949" t="s">
        <v>6122</v>
      </c>
      <c r="G949" t="s">
        <v>5941</v>
      </c>
      <c r="H949" t="s">
        <v>5940</v>
      </c>
      <c r="I949" t="s">
        <v>5941</v>
      </c>
      <c r="J949" t="str">
        <f>IFERROR(VLOOKUP(A949,'General Sensing'!GeneralSensing_PNs,2,0),"No")</f>
        <v>Yes</v>
      </c>
      <c r="K949" t="str">
        <f>IFERROR(VLOOKUP(A949,'Optical Sensing'!Optical_PNs,2,0),"No")</f>
        <v>Yes</v>
      </c>
      <c r="L949" t="str">
        <f>IFERROR(VLOOKUP(A949,Acoustics!Acoustic_PNs,2,0),"No")</f>
        <v>No</v>
      </c>
      <c r="M949" t="str">
        <f>IFERROR(VLOOKUP(A949,Electromagnetic!Electromagnetic_PNs,2,0),"No")</f>
        <v>No</v>
      </c>
      <c r="N949" t="str">
        <f>IFERROR(VLOOKUP(A949,Pizoelectric!Pizoelectic_PNs,2,0),"No")</f>
        <v>No</v>
      </c>
      <c r="O949">
        <v>2019</v>
      </c>
      <c r="P949">
        <v>2018</v>
      </c>
      <c r="Q949">
        <v>2017</v>
      </c>
      <c r="R949" s="1">
        <v>2019083811</v>
      </c>
      <c r="S949" t="s">
        <v>3880</v>
      </c>
    </row>
    <row r="950" spans="1:19" x14ac:dyDescent="0.3">
      <c r="A950" t="s">
        <v>1935</v>
      </c>
      <c r="B950" t="s">
        <v>5639</v>
      </c>
      <c r="C950" t="s">
        <v>5613</v>
      </c>
      <c r="D950" t="str">
        <f>IFERROR(VLOOKUP(A950,'Assignee Cleaned'!Assignee_Cleanup_Robotics,2,0),"No")</f>
        <v>GENERAL ELECTRIC COMPANY</v>
      </c>
      <c r="E950" t="s">
        <v>6122</v>
      </c>
      <c r="G950" t="s">
        <v>5941</v>
      </c>
      <c r="H950" t="s">
        <v>5940</v>
      </c>
      <c r="I950" t="s">
        <v>5941</v>
      </c>
      <c r="J950" t="str">
        <f>IFERROR(VLOOKUP(A950,'General Sensing'!GeneralSensing_PNs,2,0),"No")</f>
        <v>Yes</v>
      </c>
      <c r="K950" t="str">
        <f>IFERROR(VLOOKUP(A950,'Optical Sensing'!Optical_PNs,2,0),"No")</f>
        <v>Yes</v>
      </c>
      <c r="L950" t="str">
        <f>IFERROR(VLOOKUP(A950,Acoustics!Acoustic_PNs,2,0),"No")</f>
        <v>No</v>
      </c>
      <c r="M950" t="str">
        <f>IFERROR(VLOOKUP(A950,Electromagnetic!Electromagnetic_PNs,2,0),"No")</f>
        <v>No</v>
      </c>
      <c r="N950" t="str">
        <f>IFERROR(VLOOKUP(A950,Pizoelectric!Pizoelectic_PNs,2,0),"No")</f>
        <v>No</v>
      </c>
      <c r="O950">
        <v>2019</v>
      </c>
      <c r="P950">
        <v>2018</v>
      </c>
      <c r="Q950">
        <v>2017</v>
      </c>
      <c r="R950" s="1">
        <v>2019085267</v>
      </c>
      <c r="S950" t="s">
        <v>3858</v>
      </c>
    </row>
    <row r="951" spans="1:19" x14ac:dyDescent="0.3">
      <c r="A951" t="s">
        <v>510</v>
      </c>
      <c r="B951" t="s">
        <v>5626</v>
      </c>
      <c r="C951" t="s">
        <v>5613</v>
      </c>
      <c r="D951" t="str">
        <f>IFERROR(VLOOKUP(A951,'Assignee Cleaned'!Assignee_Cleanup_Robotics,2,0),"No")</f>
        <v>GEORG GMBH MASCHFAB HEINRICH</v>
      </c>
      <c r="E951" t="s">
        <v>6310</v>
      </c>
      <c r="G951" t="s">
        <v>6311</v>
      </c>
      <c r="H951" t="s">
        <v>6311</v>
      </c>
      <c r="I951" t="s">
        <v>6311</v>
      </c>
      <c r="J951" t="str">
        <f>IFERROR(VLOOKUP(A951,'General Sensing'!GeneralSensing_PNs,2,0),"No")</f>
        <v>Yes</v>
      </c>
      <c r="K951" t="str">
        <f>IFERROR(VLOOKUP(A951,'Optical Sensing'!Optical_PNs,2,0),"No")</f>
        <v>Yes</v>
      </c>
      <c r="L951" t="str">
        <f>IFERROR(VLOOKUP(A951,Acoustics!Acoustic_PNs,2,0),"No")</f>
        <v>No</v>
      </c>
      <c r="M951" t="str">
        <f>IFERROR(VLOOKUP(A951,Electromagnetic!Electromagnetic_PNs,2,0),"No")</f>
        <v>No</v>
      </c>
      <c r="N951" t="str">
        <f>IFERROR(VLOOKUP(A951,Pizoelectric!Pizoelectic_PNs,2,0),"No")</f>
        <v>No</v>
      </c>
      <c r="O951">
        <v>2020</v>
      </c>
      <c r="P951">
        <v>2019</v>
      </c>
      <c r="Q951">
        <v>2019</v>
      </c>
      <c r="R951" s="1">
        <v>2020618408</v>
      </c>
      <c r="S951" t="s">
        <v>4097</v>
      </c>
    </row>
    <row r="952" spans="1:19" x14ac:dyDescent="0.3">
      <c r="A952" t="s">
        <v>3301</v>
      </c>
      <c r="B952" t="s">
        <v>5639</v>
      </c>
      <c r="C952" t="s">
        <v>5613</v>
      </c>
      <c r="D952" t="str">
        <f>IFERROR(VLOOKUP(A952,'Assignee Cleaned'!Assignee_Cleanup_Robotics,2,0),"No")</f>
        <v>GETINGE AB</v>
      </c>
      <c r="E952" t="s">
        <v>6646</v>
      </c>
      <c r="G952" t="s">
        <v>6649</v>
      </c>
      <c r="H952" t="s">
        <v>6647</v>
      </c>
      <c r="I952" t="s">
        <v>6648</v>
      </c>
      <c r="J952" t="str">
        <f>IFERROR(VLOOKUP(A952,'General Sensing'!GeneralSensing_PNs,2,0),"No")</f>
        <v>Yes</v>
      </c>
      <c r="K952" t="str">
        <f>IFERROR(VLOOKUP(A952,'Optical Sensing'!Optical_PNs,2,0),"No")</f>
        <v>Yes</v>
      </c>
      <c r="L952" t="str">
        <f>IFERROR(VLOOKUP(A952,Acoustics!Acoustic_PNs,2,0),"No")</f>
        <v>No</v>
      </c>
      <c r="M952" t="str">
        <f>IFERROR(VLOOKUP(A952,Electromagnetic!Electromagnetic_PNs,2,0),"No")</f>
        <v>No</v>
      </c>
      <c r="N952" t="str">
        <f>IFERROR(VLOOKUP(A952,Pizoelectric!Pizoelectic_PNs,2,0),"No")</f>
        <v>No</v>
      </c>
      <c r="O952">
        <v>2016</v>
      </c>
      <c r="P952">
        <v>2016</v>
      </c>
      <c r="Q952">
        <v>2015</v>
      </c>
      <c r="R952" s="1" t="s">
        <v>4387</v>
      </c>
      <c r="S952" t="s">
        <v>4386</v>
      </c>
    </row>
    <row r="953" spans="1:19" x14ac:dyDescent="0.3">
      <c r="A953" t="s">
        <v>266</v>
      </c>
      <c r="B953" t="s">
        <v>5639</v>
      </c>
      <c r="C953" t="s">
        <v>5613</v>
      </c>
      <c r="D953" t="str">
        <f>IFERROR(VLOOKUP(A953,'Assignee Cleaned'!Assignee_Cleanup_Robotics,2,0),"No")</f>
        <v>GIAT INDUSTRIES SA</v>
      </c>
      <c r="E953" t="s">
        <v>6337</v>
      </c>
      <c r="G953" t="s">
        <v>6340</v>
      </c>
      <c r="H953" t="s">
        <v>6338</v>
      </c>
      <c r="I953" t="s">
        <v>6339</v>
      </c>
      <c r="J953" t="str">
        <f>IFERROR(VLOOKUP(A953,'General Sensing'!GeneralSensing_PNs,2,0),"No")</f>
        <v>Yes</v>
      </c>
      <c r="K953" t="str">
        <f>IFERROR(VLOOKUP(A953,'Optical Sensing'!Optical_PNs,2,0),"No")</f>
        <v>Yes</v>
      </c>
      <c r="L953" t="str">
        <f>IFERROR(VLOOKUP(A953,Acoustics!Acoustic_PNs,2,0),"No")</f>
        <v>No</v>
      </c>
      <c r="M953" t="str">
        <f>IFERROR(VLOOKUP(A953,Electromagnetic!Electromagnetic_PNs,2,0),"No")</f>
        <v>No</v>
      </c>
      <c r="N953" t="str">
        <f>IFERROR(VLOOKUP(A953,Pizoelectric!Pizoelectic_PNs,2,0),"No")</f>
        <v>No</v>
      </c>
      <c r="O953">
        <v>2020</v>
      </c>
      <c r="P953">
        <v>2020</v>
      </c>
      <c r="Q953">
        <v>2019</v>
      </c>
      <c r="R953" s="1">
        <v>2020961564</v>
      </c>
      <c r="S953" t="s">
        <v>3831</v>
      </c>
    </row>
    <row r="954" spans="1:19" x14ac:dyDescent="0.3">
      <c r="A954" t="s">
        <v>148</v>
      </c>
      <c r="B954" t="s">
        <v>5639</v>
      </c>
      <c r="C954" t="s">
        <v>5613</v>
      </c>
      <c r="D954" t="str">
        <f>IFERROR(VLOOKUP(A954,'Assignee Cleaned'!Assignee_Cleanup_Robotics,2,0),"No")</f>
        <v>GIMATIC SRL</v>
      </c>
      <c r="E954" t="s">
        <v>7588</v>
      </c>
      <c r="G954" t="s">
        <v>7589</v>
      </c>
      <c r="H954" t="s">
        <v>7589</v>
      </c>
      <c r="I954" t="s">
        <v>7589</v>
      </c>
      <c r="J954" t="str">
        <f>IFERROR(VLOOKUP(A954,'General Sensing'!GeneralSensing_PNs,2,0),"No")</f>
        <v>Yes</v>
      </c>
      <c r="K954" t="str">
        <f>IFERROR(VLOOKUP(A954,'Optical Sensing'!Optical_PNs,2,0),"No")</f>
        <v>No</v>
      </c>
      <c r="L954" t="str">
        <f>IFERROR(VLOOKUP(A954,Acoustics!Acoustic_PNs,2,0),"No")</f>
        <v>No</v>
      </c>
      <c r="M954" t="str">
        <f>IFERROR(VLOOKUP(A954,Electromagnetic!Electromagnetic_PNs,2,0),"No")</f>
        <v>Yes</v>
      </c>
      <c r="N954" t="str">
        <f>IFERROR(VLOOKUP(A954,Pizoelectric!Pizoelectic_PNs,2,0),"No")</f>
        <v>No</v>
      </c>
      <c r="O954">
        <v>2020</v>
      </c>
      <c r="P954">
        <v>2020</v>
      </c>
      <c r="Q954">
        <v>2019</v>
      </c>
      <c r="R954" s="1" t="s">
        <v>3679</v>
      </c>
      <c r="S954" t="s">
        <v>3678</v>
      </c>
    </row>
    <row r="955" spans="1:19" x14ac:dyDescent="0.3">
      <c r="A955" t="s">
        <v>674</v>
      </c>
      <c r="B955" t="s">
        <v>5626</v>
      </c>
      <c r="C955" t="s">
        <v>5613</v>
      </c>
      <c r="D955" t="str">
        <f>IFERROR(VLOOKUP(A955,'Assignee Cleaned'!Assignee_Cleanup_Robotics,2,0),"No")</f>
        <v>GLOBUS MEDICAL INC</v>
      </c>
      <c r="E955" t="s">
        <v>7419</v>
      </c>
      <c r="G955" t="s">
        <v>6918</v>
      </c>
      <c r="H955" t="s">
        <v>6918</v>
      </c>
      <c r="I955" t="s">
        <v>6918</v>
      </c>
      <c r="J955" t="str">
        <f>IFERROR(VLOOKUP(A955,'General Sensing'!GeneralSensing_PNs,2,0),"No")</f>
        <v>Yes</v>
      </c>
      <c r="K955" t="str">
        <f>IFERROR(VLOOKUP(A955,'Optical Sensing'!Optical_PNs,2,0),"No")</f>
        <v>Yes</v>
      </c>
      <c r="L955" t="str">
        <f>IFERROR(VLOOKUP(A955,Acoustics!Acoustic_PNs,2,0),"No")</f>
        <v>No</v>
      </c>
      <c r="M955" t="str">
        <f>IFERROR(VLOOKUP(A955,Electromagnetic!Electromagnetic_PNs,2,0),"No")</f>
        <v>No</v>
      </c>
      <c r="N955" t="str">
        <f>IFERROR(VLOOKUP(A955,Pizoelectric!Pizoelectic_PNs,2,0),"No")</f>
        <v>No</v>
      </c>
      <c r="O955">
        <v>2020</v>
      </c>
      <c r="P955">
        <v>2019</v>
      </c>
      <c r="Q955">
        <v>2018</v>
      </c>
      <c r="R955" s="1" t="s">
        <v>4167</v>
      </c>
      <c r="S955" t="s">
        <v>4166</v>
      </c>
    </row>
    <row r="956" spans="1:19" x14ac:dyDescent="0.3">
      <c r="A956" t="s">
        <v>1780</v>
      </c>
      <c r="B956" t="s">
        <v>5639</v>
      </c>
      <c r="C956" t="s">
        <v>5613</v>
      </c>
      <c r="D956" t="str">
        <f>IFERROR(VLOOKUP(A956,'Assignee Cleaned'!Assignee_Cleanup_Robotics,2,0),"No")</f>
        <v>GOERTEK INC</v>
      </c>
      <c r="E956" t="s">
        <v>5982</v>
      </c>
      <c r="G956" t="s">
        <v>5984</v>
      </c>
      <c r="H956" t="s">
        <v>5983</v>
      </c>
      <c r="I956" t="s">
        <v>5984</v>
      </c>
      <c r="J956" t="str">
        <f>IFERROR(VLOOKUP(A956,'General Sensing'!GeneralSensing_PNs,2,0),"No")</f>
        <v>Yes</v>
      </c>
      <c r="K956" t="str">
        <f>IFERROR(VLOOKUP(A956,'Optical Sensing'!Optical_PNs,2,0),"No")</f>
        <v>No</v>
      </c>
      <c r="L956" t="str">
        <f>IFERROR(VLOOKUP(A956,Acoustics!Acoustic_PNs,2,0),"No")</f>
        <v>Yes</v>
      </c>
      <c r="M956" t="str">
        <f>IFERROR(VLOOKUP(A956,Electromagnetic!Electromagnetic_PNs,2,0),"No")</f>
        <v>No</v>
      </c>
      <c r="N956" t="str">
        <f>IFERROR(VLOOKUP(A956,Pizoelectric!Pizoelectic_PNs,2,0),"No")</f>
        <v>No</v>
      </c>
      <c r="O956">
        <v>2019</v>
      </c>
      <c r="P956">
        <v>2018</v>
      </c>
      <c r="Q956">
        <v>2017</v>
      </c>
      <c r="R956" s="1">
        <v>2018150068</v>
      </c>
      <c r="S956" t="s">
        <v>4201</v>
      </c>
    </row>
    <row r="957" spans="1:19" x14ac:dyDescent="0.3">
      <c r="A957" t="s">
        <v>1725</v>
      </c>
      <c r="B957" t="s">
        <v>5639</v>
      </c>
      <c r="C957" t="s">
        <v>5613</v>
      </c>
      <c r="D957" t="str">
        <f>IFERROR(VLOOKUP(A957,'Assignee Cleaned'!Assignee_Cleanup_Robotics,2,0),"No")</f>
        <v>GOERTEK INC</v>
      </c>
      <c r="E957" t="s">
        <v>5982</v>
      </c>
      <c r="G957" t="s">
        <v>5984</v>
      </c>
      <c r="H957" t="s">
        <v>5983</v>
      </c>
      <c r="I957" t="s">
        <v>5984</v>
      </c>
      <c r="J957" t="str">
        <f>IFERROR(VLOOKUP(A957,'General Sensing'!GeneralSensing_PNs,2,0),"No")</f>
        <v>No</v>
      </c>
      <c r="K957" t="str">
        <f>IFERROR(VLOOKUP(A957,'Optical Sensing'!Optical_PNs,2,0),"No")</f>
        <v>Yes</v>
      </c>
      <c r="L957" t="str">
        <f>IFERROR(VLOOKUP(A957,Acoustics!Acoustic_PNs,2,0),"No")</f>
        <v>No</v>
      </c>
      <c r="M957" t="str">
        <f>IFERROR(VLOOKUP(A957,Electromagnetic!Electromagnetic_PNs,2,0),"No")</f>
        <v>No</v>
      </c>
      <c r="N957" t="str">
        <f>IFERROR(VLOOKUP(A957,Pizoelectric!Pizoelectic_PNs,2,0),"No")</f>
        <v>No</v>
      </c>
      <c r="O957">
        <v>2019</v>
      </c>
      <c r="P957">
        <v>2018</v>
      </c>
      <c r="Q957">
        <v>2017</v>
      </c>
      <c r="R957" s="1" t="s">
        <v>3759</v>
      </c>
      <c r="S957" t="s">
        <v>3758</v>
      </c>
    </row>
    <row r="958" spans="1:19" x14ac:dyDescent="0.3">
      <c r="A958" t="s">
        <v>2913</v>
      </c>
      <c r="B958" t="s">
        <v>5639</v>
      </c>
      <c r="C958" t="s">
        <v>5613</v>
      </c>
      <c r="D958" t="str">
        <f>IFERROR(VLOOKUP(A958,'Assignee Cleaned'!Assignee_Cleanup_Robotics,2,0),"No")</f>
        <v>GRABIT INC</v>
      </c>
      <c r="E958" t="s">
        <v>6792</v>
      </c>
      <c r="G958" t="s">
        <v>6793</v>
      </c>
      <c r="H958" t="s">
        <v>6793</v>
      </c>
      <c r="I958" t="s">
        <v>6793</v>
      </c>
      <c r="J958" t="str">
        <f>IFERROR(VLOOKUP(A958,'General Sensing'!GeneralSensing_PNs,2,0),"No")</f>
        <v>Yes</v>
      </c>
      <c r="K958" t="str">
        <f>IFERROR(VLOOKUP(A958,'Optical Sensing'!Optical_PNs,2,0),"No")</f>
        <v>Yes</v>
      </c>
      <c r="L958" t="str">
        <f>IFERROR(VLOOKUP(A958,Acoustics!Acoustic_PNs,2,0),"No")</f>
        <v>No</v>
      </c>
      <c r="M958" t="str">
        <f>IFERROR(VLOOKUP(A958,Electromagnetic!Electromagnetic_PNs,2,0),"No")</f>
        <v>No</v>
      </c>
      <c r="N958" t="str">
        <f>IFERROR(VLOOKUP(A958,Pizoelectric!Pizoelectic_PNs,2,0),"No")</f>
        <v>No</v>
      </c>
      <c r="O958">
        <v>2017</v>
      </c>
      <c r="P958">
        <v>2017</v>
      </c>
      <c r="Q958">
        <v>2016</v>
      </c>
      <c r="R958" s="1" t="s">
        <v>4792</v>
      </c>
      <c r="S958" t="s">
        <v>4791</v>
      </c>
    </row>
    <row r="959" spans="1:19" x14ac:dyDescent="0.3">
      <c r="A959" t="s">
        <v>2916</v>
      </c>
      <c r="B959" t="s">
        <v>5639</v>
      </c>
      <c r="C959" t="s">
        <v>5613</v>
      </c>
      <c r="D959" t="str">
        <f>IFERROR(VLOOKUP(A959,'Assignee Cleaned'!Assignee_Cleanup_Robotics,2,0),"No")</f>
        <v>GRABIT INC</v>
      </c>
      <c r="E959" t="s">
        <v>6794</v>
      </c>
      <c r="G959" t="s">
        <v>6793</v>
      </c>
      <c r="H959" t="s">
        <v>6795</v>
      </c>
      <c r="I959" t="s">
        <v>6793</v>
      </c>
      <c r="J959" t="str">
        <f>IFERROR(VLOOKUP(A959,'General Sensing'!GeneralSensing_PNs,2,0),"No")</f>
        <v>Yes</v>
      </c>
      <c r="K959" t="str">
        <f>IFERROR(VLOOKUP(A959,'Optical Sensing'!Optical_PNs,2,0),"No")</f>
        <v>Yes</v>
      </c>
      <c r="L959" t="str">
        <f>IFERROR(VLOOKUP(A959,Acoustics!Acoustic_PNs,2,0),"No")</f>
        <v>No</v>
      </c>
      <c r="M959" t="str">
        <f>IFERROR(VLOOKUP(A959,Electromagnetic!Electromagnetic_PNs,2,0),"No")</f>
        <v>No</v>
      </c>
      <c r="N959" t="str">
        <f>IFERROR(VLOOKUP(A959,Pizoelectric!Pizoelectic_PNs,2,0),"No")</f>
        <v>No</v>
      </c>
      <c r="O959">
        <v>2017</v>
      </c>
      <c r="P959">
        <v>2017</v>
      </c>
      <c r="Q959">
        <v>2016</v>
      </c>
      <c r="R959" s="1" t="s">
        <v>4827</v>
      </c>
      <c r="S959" t="s">
        <v>4791</v>
      </c>
    </row>
    <row r="960" spans="1:19" x14ac:dyDescent="0.3">
      <c r="A960" t="s">
        <v>2915</v>
      </c>
      <c r="B960" t="s">
        <v>5639</v>
      </c>
      <c r="C960" t="s">
        <v>5613</v>
      </c>
      <c r="D960" t="str">
        <f>IFERROR(VLOOKUP(A960,'Assignee Cleaned'!Assignee_Cleanup_Robotics,2,0),"No")</f>
        <v>GRABIT INC</v>
      </c>
      <c r="E960" t="s">
        <v>6792</v>
      </c>
      <c r="G960" t="s">
        <v>6793</v>
      </c>
      <c r="H960" t="s">
        <v>6796</v>
      </c>
      <c r="I960" t="s">
        <v>6793</v>
      </c>
      <c r="J960" t="str">
        <f>IFERROR(VLOOKUP(A960,'General Sensing'!GeneralSensing_PNs,2,0),"No")</f>
        <v>Yes</v>
      </c>
      <c r="K960" t="str">
        <f>IFERROR(VLOOKUP(A960,'Optical Sensing'!Optical_PNs,2,0),"No")</f>
        <v>Yes</v>
      </c>
      <c r="L960" t="str">
        <f>IFERROR(VLOOKUP(A960,Acoustics!Acoustic_PNs,2,0),"No")</f>
        <v>No</v>
      </c>
      <c r="M960" t="str">
        <f>IFERROR(VLOOKUP(A960,Electromagnetic!Electromagnetic_PNs,2,0),"No")</f>
        <v>No</v>
      </c>
      <c r="N960" t="str">
        <f>IFERROR(VLOOKUP(A960,Pizoelectric!Pizoelectic_PNs,2,0),"No")</f>
        <v>No</v>
      </c>
      <c r="O960">
        <v>2017</v>
      </c>
      <c r="P960">
        <v>2017</v>
      </c>
      <c r="Q960">
        <v>2016</v>
      </c>
      <c r="R960" s="1" t="s">
        <v>4864</v>
      </c>
      <c r="S960" t="s">
        <v>4791</v>
      </c>
    </row>
    <row r="961" spans="1:19" x14ac:dyDescent="0.3">
      <c r="A961" t="s">
        <v>692</v>
      </c>
      <c r="B961" t="s">
        <v>5626</v>
      </c>
      <c r="C961" t="s">
        <v>5613</v>
      </c>
      <c r="D961" t="str">
        <f>IFERROR(VLOOKUP(A961,'Assignee Cleaned'!Assignee_Cleanup_Robotics,2,0),"No")</f>
        <v>GRIGO WOLFGANG</v>
      </c>
      <c r="E961" t="s">
        <v>7414</v>
      </c>
      <c r="G961" t="s">
        <v>7416</v>
      </c>
      <c r="H961" t="s">
        <v>7415</v>
      </c>
      <c r="I961" t="s">
        <v>7416</v>
      </c>
      <c r="J961" t="str">
        <f>IFERROR(VLOOKUP(A961,'General Sensing'!GeneralSensing_PNs,2,0),"No")</f>
        <v>Yes</v>
      </c>
      <c r="K961" t="str">
        <f>IFERROR(VLOOKUP(A961,'Optical Sensing'!Optical_PNs,2,0),"No")</f>
        <v>Yes</v>
      </c>
      <c r="L961" t="str">
        <f>IFERROR(VLOOKUP(A961,Acoustics!Acoustic_PNs,2,0),"No")</f>
        <v>No</v>
      </c>
      <c r="M961" t="str">
        <f>IFERROR(VLOOKUP(A961,Electromagnetic!Electromagnetic_PNs,2,0),"No")</f>
        <v>No</v>
      </c>
      <c r="N961" t="str">
        <f>IFERROR(VLOOKUP(A961,Pizoelectric!Pizoelectic_PNs,2,0),"No")</f>
        <v>No</v>
      </c>
      <c r="O961">
        <v>2020</v>
      </c>
      <c r="P961">
        <v>2018</v>
      </c>
      <c r="Q961">
        <v>2018</v>
      </c>
      <c r="R961" s="1" t="s">
        <v>4291</v>
      </c>
      <c r="S961" t="s">
        <v>4290</v>
      </c>
    </row>
    <row r="962" spans="1:19" x14ac:dyDescent="0.3">
      <c r="A962" t="s">
        <v>2664</v>
      </c>
      <c r="B962" t="s">
        <v>5639</v>
      </c>
      <c r="C962" t="s">
        <v>5613</v>
      </c>
      <c r="D962" t="str">
        <f>IFERROR(VLOOKUP(A962,'Assignee Cleaned'!Assignee_Cleanup_Robotics,2,0),"No")</f>
        <v>GROOVE X INC</v>
      </c>
      <c r="E962" t="s">
        <v>5963</v>
      </c>
      <c r="G962" t="s">
        <v>5965</v>
      </c>
      <c r="H962" t="s">
        <v>5964</v>
      </c>
      <c r="I962" t="s">
        <v>5965</v>
      </c>
      <c r="J962" t="str">
        <f>IFERROR(VLOOKUP(A962,'General Sensing'!GeneralSensing_PNs,2,0),"No")</f>
        <v>Yes</v>
      </c>
      <c r="K962" t="str">
        <f>IFERROR(VLOOKUP(A962,'Optical Sensing'!Optical_PNs,2,0),"No")</f>
        <v>Yes</v>
      </c>
      <c r="L962" t="str">
        <f>IFERROR(VLOOKUP(A962,Acoustics!Acoustic_PNs,2,0),"No")</f>
        <v>No</v>
      </c>
      <c r="M962" t="str">
        <f>IFERROR(VLOOKUP(A962,Electromagnetic!Electromagnetic_PNs,2,0),"No")</f>
        <v>No</v>
      </c>
      <c r="N962" t="str">
        <f>IFERROR(VLOOKUP(A962,Pizoelectric!Pizoelectic_PNs,2,0),"No")</f>
        <v>No</v>
      </c>
      <c r="O962">
        <v>2018</v>
      </c>
      <c r="P962">
        <v>2017</v>
      </c>
      <c r="Q962">
        <v>2016</v>
      </c>
      <c r="R962" s="1">
        <v>2018029567</v>
      </c>
      <c r="S962" t="s">
        <v>4955</v>
      </c>
    </row>
    <row r="963" spans="1:19" x14ac:dyDescent="0.3">
      <c r="A963" t="s">
        <v>2573</v>
      </c>
      <c r="B963" t="s">
        <v>5639</v>
      </c>
      <c r="C963" t="s">
        <v>5613</v>
      </c>
      <c r="D963" t="str">
        <f>IFERROR(VLOOKUP(A963,'Assignee Cleaned'!Assignee_Cleanup_Robotics,2,0),"No")</f>
        <v>GROOVE X INC</v>
      </c>
      <c r="E963" t="s">
        <v>5963</v>
      </c>
      <c r="G963" t="s">
        <v>5965</v>
      </c>
      <c r="H963" t="s">
        <v>5964</v>
      </c>
      <c r="I963" t="s">
        <v>5965</v>
      </c>
      <c r="J963" t="str">
        <f>IFERROR(VLOOKUP(A963,'General Sensing'!GeneralSensing_PNs,2,0),"No")</f>
        <v>Yes</v>
      </c>
      <c r="K963" t="str">
        <f>IFERROR(VLOOKUP(A963,'Optical Sensing'!Optical_PNs,2,0),"No")</f>
        <v>No</v>
      </c>
      <c r="L963" t="str">
        <f>IFERROR(VLOOKUP(A963,Acoustics!Acoustic_PNs,2,0),"No")</f>
        <v>Yes</v>
      </c>
      <c r="M963" t="str">
        <f>IFERROR(VLOOKUP(A963,Electromagnetic!Electromagnetic_PNs,2,0),"No")</f>
        <v>No</v>
      </c>
      <c r="N963" t="str">
        <f>IFERROR(VLOOKUP(A963,Pizoelectric!Pizoelectic_PNs,2,0),"No")</f>
        <v>No</v>
      </c>
      <c r="O963">
        <v>2018</v>
      </c>
      <c r="P963">
        <v>2017</v>
      </c>
      <c r="Q963">
        <v>2016</v>
      </c>
      <c r="R963" s="1">
        <v>2018194370</v>
      </c>
      <c r="S963" t="s">
        <v>4805</v>
      </c>
    </row>
    <row r="964" spans="1:19" x14ac:dyDescent="0.3">
      <c r="A964" t="s">
        <v>2629</v>
      </c>
      <c r="B964" t="s">
        <v>5639</v>
      </c>
      <c r="C964" t="s">
        <v>5613</v>
      </c>
      <c r="D964" t="str">
        <f>IFERROR(VLOOKUP(A964,'Assignee Cleaned'!Assignee_Cleanup_Robotics,2,0),"No")</f>
        <v>GROOVE X INC</v>
      </c>
      <c r="E964" t="s">
        <v>5963</v>
      </c>
      <c r="G964" t="s">
        <v>5965</v>
      </c>
      <c r="H964" t="s">
        <v>5964</v>
      </c>
      <c r="I964" t="s">
        <v>5965</v>
      </c>
      <c r="J964" t="str">
        <f>IFERROR(VLOOKUP(A964,'General Sensing'!GeneralSensing_PNs,2,0),"No")</f>
        <v>No</v>
      </c>
      <c r="K964" t="str">
        <f>IFERROR(VLOOKUP(A964,'Optical Sensing'!Optical_PNs,2,0),"No")</f>
        <v>Yes</v>
      </c>
      <c r="L964" t="str">
        <f>IFERROR(VLOOKUP(A964,Acoustics!Acoustic_PNs,2,0),"No")</f>
        <v>No</v>
      </c>
      <c r="M964" t="str">
        <f>IFERROR(VLOOKUP(A964,Electromagnetic!Electromagnetic_PNs,2,0),"No")</f>
        <v>No</v>
      </c>
      <c r="N964" t="str">
        <f>IFERROR(VLOOKUP(A964,Pizoelectric!Pizoelectic_PNs,2,0),"No")</f>
        <v>No</v>
      </c>
      <c r="O964">
        <v>2018</v>
      </c>
      <c r="P964">
        <v>2017</v>
      </c>
      <c r="Q964">
        <v>2016</v>
      </c>
      <c r="R964" s="1" t="s">
        <v>4964</v>
      </c>
      <c r="S964" t="s">
        <v>4963</v>
      </c>
    </row>
    <row r="965" spans="1:19" x14ac:dyDescent="0.3">
      <c r="A965" t="s">
        <v>2257</v>
      </c>
      <c r="B965" t="s">
        <v>5639</v>
      </c>
      <c r="C965" t="s">
        <v>5613</v>
      </c>
      <c r="D965" t="str">
        <f>IFERROR(VLOOKUP(A965,'Assignee Cleaned'!Assignee_Cleanup_Robotics,2,0),"No")</f>
        <v>GUANGDONG EVENWIN PRECISION TECHNOLOGY</v>
      </c>
      <c r="E965" t="s">
        <v>6775</v>
      </c>
      <c r="G965" t="s">
        <v>6777</v>
      </c>
      <c r="H965" t="s">
        <v>6776</v>
      </c>
      <c r="I965" t="s">
        <v>6777</v>
      </c>
      <c r="J965" t="str">
        <f>IFERROR(VLOOKUP(A965,'General Sensing'!GeneralSensing_PNs,2,0),"No")</f>
        <v>Yes</v>
      </c>
      <c r="K965" t="str">
        <f>IFERROR(VLOOKUP(A965,'Optical Sensing'!Optical_PNs,2,0),"No")</f>
        <v>Yes</v>
      </c>
      <c r="L965" t="str">
        <f>IFERROR(VLOOKUP(A965,Acoustics!Acoustic_PNs,2,0),"No")</f>
        <v>No</v>
      </c>
      <c r="M965" t="str">
        <f>IFERROR(VLOOKUP(A965,Electromagnetic!Electromagnetic_PNs,2,0),"No")</f>
        <v>No</v>
      </c>
      <c r="N965" t="str">
        <f>IFERROR(VLOOKUP(A965,Pizoelectric!Pizoelectic_PNs,2,0),"No")</f>
        <v>No</v>
      </c>
      <c r="O965">
        <v>2018</v>
      </c>
      <c r="P965">
        <v>2017</v>
      </c>
      <c r="Q965">
        <v>2017</v>
      </c>
      <c r="R965" s="1" t="s">
        <v>5193</v>
      </c>
      <c r="S965" t="s">
        <v>5192</v>
      </c>
    </row>
    <row r="966" spans="1:19" x14ac:dyDescent="0.3">
      <c r="A966" t="s">
        <v>2571</v>
      </c>
      <c r="B966" t="s">
        <v>5639</v>
      </c>
      <c r="C966" t="s">
        <v>5613</v>
      </c>
      <c r="D966" t="str">
        <f>IFERROR(VLOOKUP(A966,'Assignee Cleaned'!Assignee_Cleanup_Robotics,2,0),"No")</f>
        <v>GUOKAI TECHNOLOGY WUHAN CO LTD</v>
      </c>
      <c r="E966" t="s">
        <v>6698</v>
      </c>
      <c r="G966" t="s">
        <v>6700</v>
      </c>
      <c r="H966" t="s">
        <v>6699</v>
      </c>
      <c r="I966" t="s">
        <v>6700</v>
      </c>
      <c r="J966" t="str">
        <f>IFERROR(VLOOKUP(A966,'General Sensing'!GeneralSensing_PNs,2,0),"No")</f>
        <v>Yes</v>
      </c>
      <c r="K966" t="str">
        <f>IFERROR(VLOOKUP(A966,'Optical Sensing'!Optical_PNs,2,0),"No")</f>
        <v>Yes</v>
      </c>
      <c r="L966" t="str">
        <f>IFERROR(VLOOKUP(A966,Acoustics!Acoustic_PNs,2,0),"No")</f>
        <v>No</v>
      </c>
      <c r="M966" t="str">
        <f>IFERROR(VLOOKUP(A966,Electromagnetic!Electromagnetic_PNs,2,0),"No")</f>
        <v>No</v>
      </c>
      <c r="N966" t="str">
        <f>IFERROR(VLOOKUP(A966,Pizoelectric!Pizoelectic_PNs,2,0),"No")</f>
        <v>No</v>
      </c>
      <c r="O966">
        <v>2018</v>
      </c>
      <c r="P966">
        <v>2017</v>
      </c>
      <c r="Q966">
        <v>2016</v>
      </c>
      <c r="R966" s="1" t="s">
        <v>5294</v>
      </c>
      <c r="S966" t="s">
        <v>5293</v>
      </c>
    </row>
    <row r="967" spans="1:19" x14ac:dyDescent="0.3">
      <c r="A967" t="s">
        <v>3042</v>
      </c>
      <c r="B967" t="s">
        <v>5626</v>
      </c>
      <c r="C967" t="s">
        <v>5613</v>
      </c>
      <c r="D967" t="str">
        <f>IFERROR(VLOOKUP(A967,'Assignee Cleaned'!Assignee_Cleanup_Robotics,2,0),"No")</f>
        <v>H4 CO LTD</v>
      </c>
      <c r="E967" t="s">
        <v>6736</v>
      </c>
      <c r="G967" t="s">
        <v>6738</v>
      </c>
      <c r="H967" t="s">
        <v>6737</v>
      </c>
      <c r="I967" t="s">
        <v>6738</v>
      </c>
      <c r="J967" t="str">
        <f>IFERROR(VLOOKUP(A967,'General Sensing'!GeneralSensing_PNs,2,0),"No")</f>
        <v>Yes</v>
      </c>
      <c r="K967" t="str">
        <f>IFERROR(VLOOKUP(A967,'Optical Sensing'!Optical_PNs,2,0),"No")</f>
        <v>Yes</v>
      </c>
      <c r="L967" t="str">
        <f>IFERROR(VLOOKUP(A967,Acoustics!Acoustic_PNs,2,0),"No")</f>
        <v>No</v>
      </c>
      <c r="M967" t="str">
        <f>IFERROR(VLOOKUP(A967,Electromagnetic!Electromagnetic_PNs,2,0),"No")</f>
        <v>No</v>
      </c>
      <c r="N967" t="str">
        <f>IFERROR(VLOOKUP(A967,Pizoelectric!Pizoelectic_PNs,2,0),"No")</f>
        <v>No</v>
      </c>
      <c r="O967">
        <v>2017</v>
      </c>
      <c r="P967">
        <v>2015</v>
      </c>
      <c r="Q967">
        <v>2015</v>
      </c>
      <c r="R967" s="1" t="s">
        <v>3485</v>
      </c>
      <c r="S967" t="s">
        <v>3484</v>
      </c>
    </row>
    <row r="968" spans="1:19" x14ac:dyDescent="0.3">
      <c r="A968" t="s">
        <v>1423</v>
      </c>
      <c r="B968" t="s">
        <v>5639</v>
      </c>
      <c r="C968" t="s">
        <v>5613</v>
      </c>
      <c r="D968" t="str">
        <f>IFERROR(VLOOKUP(A968,'Assignee Cleaned'!Assignee_Cleanup_Robotics,2,0),"No")</f>
        <v>HANWHA AEROSPACE</v>
      </c>
      <c r="E968" t="s">
        <v>7233</v>
      </c>
      <c r="G968" t="s">
        <v>6030</v>
      </c>
      <c r="H968" t="s">
        <v>7234</v>
      </c>
      <c r="I968" t="s">
        <v>6030</v>
      </c>
      <c r="J968" t="str">
        <f>IFERROR(VLOOKUP(A968,'General Sensing'!GeneralSensing_PNs,2,0),"No")</f>
        <v>Yes</v>
      </c>
      <c r="K968" t="str">
        <f>IFERROR(VLOOKUP(A968,'Optical Sensing'!Optical_PNs,2,0),"No")</f>
        <v>Yes</v>
      </c>
      <c r="L968" t="str">
        <f>IFERROR(VLOOKUP(A968,Acoustics!Acoustic_PNs,2,0),"No")</f>
        <v>No</v>
      </c>
      <c r="M968" t="str">
        <f>IFERROR(VLOOKUP(A968,Electromagnetic!Electromagnetic_PNs,2,0),"No")</f>
        <v>No</v>
      </c>
      <c r="N968" t="str">
        <f>IFERROR(VLOOKUP(A968,Pizoelectric!Pizoelectic_PNs,2,0),"No")</f>
        <v>No</v>
      </c>
      <c r="O968">
        <v>2019</v>
      </c>
      <c r="P968">
        <v>2018</v>
      </c>
      <c r="Q968">
        <v>2018</v>
      </c>
      <c r="R968" s="1" t="s">
        <v>3576</v>
      </c>
      <c r="S968" t="s">
        <v>3575</v>
      </c>
    </row>
    <row r="969" spans="1:19" x14ac:dyDescent="0.3">
      <c r="A969" t="s">
        <v>2685</v>
      </c>
      <c r="B969" t="s">
        <v>5639</v>
      </c>
      <c r="C969" t="s">
        <v>5613</v>
      </c>
      <c r="D969" t="str">
        <f>IFERROR(VLOOKUP(A969,'Assignee Cleaned'!Assignee_Cleanup_Robotics,2,0),"No")</f>
        <v>HEGEL IND SOLUTIONS PTY LTD</v>
      </c>
      <c r="E969" t="s">
        <v>5960</v>
      </c>
      <c r="G969" t="s">
        <v>5962</v>
      </c>
      <c r="H969" t="s">
        <v>5961</v>
      </c>
      <c r="I969" t="s">
        <v>5962</v>
      </c>
      <c r="J969" t="str">
        <f>IFERROR(VLOOKUP(A969,'General Sensing'!GeneralSensing_PNs,2,0),"No")</f>
        <v>Yes</v>
      </c>
      <c r="K969" t="str">
        <f>IFERROR(VLOOKUP(A969,'Optical Sensing'!Optical_PNs,2,0),"No")</f>
        <v>Yes</v>
      </c>
      <c r="L969" t="str">
        <f>IFERROR(VLOOKUP(A969,Acoustics!Acoustic_PNs,2,0),"No")</f>
        <v>Yes</v>
      </c>
      <c r="M969" t="str">
        <f>IFERROR(VLOOKUP(A969,Electromagnetic!Electromagnetic_PNs,2,0),"No")</f>
        <v>Yes</v>
      </c>
      <c r="N969" t="str">
        <f>IFERROR(VLOOKUP(A969,Pizoelectric!Pizoelectic_PNs,2,0),"No")</f>
        <v>No</v>
      </c>
      <c r="O969">
        <v>2017</v>
      </c>
      <c r="P969">
        <v>2017</v>
      </c>
      <c r="Q969">
        <v>2016</v>
      </c>
      <c r="R969" s="1">
        <v>2018000602</v>
      </c>
      <c r="S969" t="s">
        <v>4954</v>
      </c>
    </row>
    <row r="970" spans="1:19" x14ac:dyDescent="0.3">
      <c r="A970" t="s">
        <v>2989</v>
      </c>
      <c r="B970" t="s">
        <v>5622</v>
      </c>
      <c r="C970" t="s">
        <v>6761</v>
      </c>
      <c r="D970" t="str">
        <f>IFERROR(VLOOKUP(A970,'Assignee Cleaned'!Assignee_Cleanup_Robotics,2,0),"No")</f>
        <v>HEIDELBERGER DRUCKMASCHINEN AG</v>
      </c>
      <c r="E970" t="s">
        <v>6762</v>
      </c>
      <c r="G970" t="s">
        <v>6762</v>
      </c>
      <c r="H970" t="s">
        <v>6762</v>
      </c>
      <c r="I970" t="s">
        <v>6762</v>
      </c>
      <c r="J970" t="str">
        <f>IFERROR(VLOOKUP(A970,'General Sensing'!GeneralSensing_PNs,2,0),"No")</f>
        <v>Yes</v>
      </c>
      <c r="K970" t="str">
        <f>IFERROR(VLOOKUP(A970,'Optical Sensing'!Optical_PNs,2,0),"No")</f>
        <v>No</v>
      </c>
      <c r="L970" t="str">
        <f>IFERROR(VLOOKUP(A970,Acoustics!Acoustic_PNs,2,0),"No")</f>
        <v>Yes</v>
      </c>
      <c r="M970" t="str">
        <f>IFERROR(VLOOKUP(A970,Electromagnetic!Electromagnetic_PNs,2,0),"No")</f>
        <v>No</v>
      </c>
      <c r="N970" t="str">
        <f>IFERROR(VLOOKUP(A970,Pizoelectric!Pizoelectic_PNs,2,0),"No")</f>
        <v>No</v>
      </c>
      <c r="O970">
        <v>2017</v>
      </c>
      <c r="P970">
        <v>2017</v>
      </c>
      <c r="Q970">
        <v>2016</v>
      </c>
      <c r="R970" s="1" t="s">
        <v>5151</v>
      </c>
      <c r="S970" t="s">
        <v>5150</v>
      </c>
    </row>
    <row r="971" spans="1:19" x14ac:dyDescent="0.3">
      <c r="A971" t="s">
        <v>3359</v>
      </c>
      <c r="B971" t="s">
        <v>5622</v>
      </c>
      <c r="C971" t="s">
        <v>5643</v>
      </c>
      <c r="D971" t="str">
        <f>IFERROR(VLOOKUP(A971,'Assignee Cleaned'!Assignee_Cleanup_Robotics,2,0),"No")</f>
        <v>HIRATA CORPORATION</v>
      </c>
      <c r="E971" t="s">
        <v>6467</v>
      </c>
      <c r="G971" t="s">
        <v>6469</v>
      </c>
      <c r="H971" t="s">
        <v>6468</v>
      </c>
      <c r="I971" t="s">
        <v>6469</v>
      </c>
      <c r="J971" t="str">
        <f>IFERROR(VLOOKUP(A971,'General Sensing'!GeneralSensing_PNs,2,0),"No")</f>
        <v>Yes</v>
      </c>
      <c r="K971" t="str">
        <f>IFERROR(VLOOKUP(A971,'Optical Sensing'!Optical_PNs,2,0),"No")</f>
        <v>Yes</v>
      </c>
      <c r="L971" t="str">
        <f>IFERROR(VLOOKUP(A971,Acoustics!Acoustic_PNs,2,0),"No")</f>
        <v>No</v>
      </c>
      <c r="M971" t="str">
        <f>IFERROR(VLOOKUP(A971,Electromagnetic!Electromagnetic_PNs,2,0),"No")</f>
        <v>No</v>
      </c>
      <c r="N971" t="str">
        <f>IFERROR(VLOOKUP(A971,Pizoelectric!Pizoelectic_PNs,2,0),"No")</f>
        <v>No</v>
      </c>
      <c r="O971">
        <v>2016</v>
      </c>
      <c r="P971">
        <v>2012</v>
      </c>
      <c r="Q971">
        <v>2012</v>
      </c>
      <c r="R971" s="1" t="s">
        <v>5146</v>
      </c>
      <c r="S971" t="s">
        <v>5145</v>
      </c>
    </row>
    <row r="972" spans="1:19" x14ac:dyDescent="0.3">
      <c r="A972" t="s">
        <v>3149</v>
      </c>
      <c r="B972" t="s">
        <v>5622</v>
      </c>
      <c r="C972" t="s">
        <v>5613</v>
      </c>
      <c r="D972" t="str">
        <f>IFERROR(VLOOKUP(A972,'Assignee Cleaned'!Assignee_Cleanup_Robotics,2,0),"No")</f>
        <v>HIRATA CORPORATION</v>
      </c>
      <c r="G972" t="s">
        <v>6469</v>
      </c>
      <c r="I972" t="s">
        <v>6469</v>
      </c>
      <c r="J972" t="str">
        <f>IFERROR(VLOOKUP(A972,'General Sensing'!GeneralSensing_PNs,2,0),"No")</f>
        <v>No</v>
      </c>
      <c r="K972" t="str">
        <f>IFERROR(VLOOKUP(A972,'Optical Sensing'!Optical_PNs,2,0),"No")</f>
        <v>Yes</v>
      </c>
      <c r="L972" t="str">
        <f>IFERROR(VLOOKUP(A972,Acoustics!Acoustic_PNs,2,0),"No")</f>
        <v>No</v>
      </c>
      <c r="M972" t="str">
        <f>IFERROR(VLOOKUP(A972,Electromagnetic!Electromagnetic_PNs,2,0),"No")</f>
        <v>No</v>
      </c>
      <c r="N972" t="str">
        <f>IFERROR(VLOOKUP(A972,Pizoelectric!Pizoelectic_PNs,2,0),"No")</f>
        <v>No</v>
      </c>
      <c r="O972">
        <v>2017</v>
      </c>
      <c r="P972">
        <v>2012</v>
      </c>
      <c r="Q972">
        <v>2012</v>
      </c>
      <c r="S972" t="s">
        <v>5145</v>
      </c>
    </row>
    <row r="973" spans="1:19" x14ac:dyDescent="0.3">
      <c r="A973" t="s">
        <v>3191</v>
      </c>
      <c r="B973" t="s">
        <v>5639</v>
      </c>
      <c r="C973" t="s">
        <v>5613</v>
      </c>
      <c r="D973" t="str">
        <f>IFERROR(VLOOKUP(A973,'Assignee Cleaned'!Assignee_Cleanup_Robotics,2,0),"No")</f>
        <v>HITACHI LTD</v>
      </c>
      <c r="E973" t="s">
        <v>5809</v>
      </c>
      <c r="G973" t="s">
        <v>5810</v>
      </c>
      <c r="H973" t="s">
        <v>5810</v>
      </c>
      <c r="I973" t="s">
        <v>5810</v>
      </c>
      <c r="J973" t="str">
        <f>IFERROR(VLOOKUP(A973,'General Sensing'!GeneralSensing_PNs,2,0),"No")</f>
        <v>Yes</v>
      </c>
      <c r="K973" t="str">
        <f>IFERROR(VLOOKUP(A973,'Optical Sensing'!Optical_PNs,2,0),"No")</f>
        <v>No</v>
      </c>
      <c r="L973" t="str">
        <f>IFERROR(VLOOKUP(A973,Acoustics!Acoustic_PNs,2,0),"No")</f>
        <v>Yes</v>
      </c>
      <c r="M973" t="str">
        <f>IFERROR(VLOOKUP(A973,Electromagnetic!Electromagnetic_PNs,2,0),"No")</f>
        <v>No</v>
      </c>
      <c r="N973" t="str">
        <f>IFERROR(VLOOKUP(A973,Pizoelectric!Pizoelectic_PNs,2,0),"No")</f>
        <v>No</v>
      </c>
      <c r="O973">
        <v>2016</v>
      </c>
      <c r="P973">
        <v>2016</v>
      </c>
      <c r="Q973">
        <v>2015</v>
      </c>
      <c r="R973" s="1">
        <v>2016739024</v>
      </c>
      <c r="S973" t="s">
        <v>4352</v>
      </c>
    </row>
    <row r="974" spans="1:19" x14ac:dyDescent="0.3">
      <c r="A974" t="s">
        <v>3391</v>
      </c>
      <c r="B974" t="s">
        <v>5639</v>
      </c>
      <c r="C974" t="s">
        <v>5613</v>
      </c>
      <c r="D974" t="str">
        <f>IFERROR(VLOOKUP(A974,'Assignee Cleaned'!Assignee_Cleanup_Robotics,2,0),"No")</f>
        <v>HITACHI LTD</v>
      </c>
      <c r="E974" t="s">
        <v>6619</v>
      </c>
      <c r="G974" t="s">
        <v>5810</v>
      </c>
      <c r="H974" t="s">
        <v>6620</v>
      </c>
      <c r="I974" t="s">
        <v>6621</v>
      </c>
      <c r="J974" t="str">
        <f>IFERROR(VLOOKUP(A974,'General Sensing'!GeneralSensing_PNs,2,0),"No")</f>
        <v>Yes</v>
      </c>
      <c r="K974" t="str">
        <f>IFERROR(VLOOKUP(A974,'Optical Sensing'!Optical_PNs,2,0),"No")</f>
        <v>Yes</v>
      </c>
      <c r="L974" t="str">
        <f>IFERROR(VLOOKUP(A974,Acoustics!Acoustic_PNs,2,0),"No")</f>
        <v>No</v>
      </c>
      <c r="M974" t="str">
        <f>IFERROR(VLOOKUP(A974,Electromagnetic!Electromagnetic_PNs,2,0),"No")</f>
        <v>No</v>
      </c>
      <c r="N974" t="str">
        <f>IFERROR(VLOOKUP(A974,Pizoelectric!Pizoelectic_PNs,2,0),"No")</f>
        <v>No</v>
      </c>
      <c r="O974">
        <v>2016</v>
      </c>
      <c r="P974">
        <v>2015</v>
      </c>
      <c r="Q974">
        <v>2014</v>
      </c>
      <c r="R974" s="1" t="s">
        <v>5390</v>
      </c>
      <c r="S974" t="s">
        <v>5389</v>
      </c>
    </row>
    <row r="975" spans="1:19" x14ac:dyDescent="0.3">
      <c r="A975" t="s">
        <v>1357</v>
      </c>
      <c r="B975" t="s">
        <v>5626</v>
      </c>
      <c r="C975" t="s">
        <v>5707</v>
      </c>
      <c r="D975" t="str">
        <f>IFERROR(VLOOKUP(A975,'Assignee Cleaned'!Assignee_Cleanup_Robotics,2,0),"No")</f>
        <v>HITACHI LTD</v>
      </c>
      <c r="E975" t="s">
        <v>7248</v>
      </c>
      <c r="G975" t="s">
        <v>5810</v>
      </c>
      <c r="H975" t="s">
        <v>5810</v>
      </c>
      <c r="I975" t="s">
        <v>5810</v>
      </c>
      <c r="J975" t="str">
        <f>IFERROR(VLOOKUP(A975,'General Sensing'!GeneralSensing_PNs,2,0),"No")</f>
        <v>Yes</v>
      </c>
      <c r="K975" t="str">
        <f>IFERROR(VLOOKUP(A975,'Optical Sensing'!Optical_PNs,2,0),"No")</f>
        <v>Yes</v>
      </c>
      <c r="L975" t="str">
        <f>IFERROR(VLOOKUP(A975,Acoustics!Acoustic_PNs,2,0),"No")</f>
        <v>No</v>
      </c>
      <c r="M975" t="str">
        <f>IFERROR(VLOOKUP(A975,Electromagnetic!Electromagnetic_PNs,2,0),"No")</f>
        <v>No</v>
      </c>
      <c r="N975" t="str">
        <f>IFERROR(VLOOKUP(A975,Pizoelectric!Pizoelectic_PNs,2,0),"No")</f>
        <v>No</v>
      </c>
      <c r="O975">
        <v>2019</v>
      </c>
      <c r="P975">
        <v>2019</v>
      </c>
      <c r="Q975">
        <v>2018</v>
      </c>
      <c r="R975" s="1" t="s">
        <v>4497</v>
      </c>
      <c r="S975" t="s">
        <v>4496</v>
      </c>
    </row>
    <row r="976" spans="1:19" x14ac:dyDescent="0.3">
      <c r="A976" t="s">
        <v>3239</v>
      </c>
      <c r="B976" t="s">
        <v>5622</v>
      </c>
      <c r="C976" t="s">
        <v>5675</v>
      </c>
      <c r="D976" t="str">
        <f>IFERROR(VLOOKUP(A976,'Assignee Cleaned'!Assignee_Cleanup_Robotics,2,0),"No")</f>
        <v>HIWIN TECHNOLOGIES CORP</v>
      </c>
      <c r="E976" t="s">
        <v>5781</v>
      </c>
      <c r="G976" t="s">
        <v>5782</v>
      </c>
      <c r="H976" t="s">
        <v>5781</v>
      </c>
      <c r="I976" t="s">
        <v>5782</v>
      </c>
      <c r="J976" t="str">
        <f>IFERROR(VLOOKUP(A976,'General Sensing'!GeneralSensing_PNs,2,0),"No")</f>
        <v>Yes</v>
      </c>
      <c r="K976" t="str">
        <f>IFERROR(VLOOKUP(A976,'Optical Sensing'!Optical_PNs,2,0),"No")</f>
        <v>Yes</v>
      </c>
      <c r="L976" t="str">
        <f>IFERROR(VLOOKUP(A976,Acoustics!Acoustic_PNs,2,0),"No")</f>
        <v>Yes</v>
      </c>
      <c r="M976" t="str">
        <f>IFERROR(VLOOKUP(A976,Electromagnetic!Electromagnetic_PNs,2,0),"No")</f>
        <v>No</v>
      </c>
      <c r="N976" t="str">
        <f>IFERROR(VLOOKUP(A976,Pizoelectric!Pizoelectic_PNs,2,0),"No")</f>
        <v>No</v>
      </c>
      <c r="O976">
        <v>2016</v>
      </c>
      <c r="P976">
        <v>2016</v>
      </c>
      <c r="Q976">
        <v>2015</v>
      </c>
      <c r="R976" s="1">
        <v>2016650290</v>
      </c>
      <c r="S976" t="s">
        <v>5386</v>
      </c>
    </row>
    <row r="977" spans="1:19" x14ac:dyDescent="0.3">
      <c r="A977" t="s">
        <v>2460</v>
      </c>
      <c r="B977" t="s">
        <v>5639</v>
      </c>
      <c r="C977" t="s">
        <v>5613</v>
      </c>
      <c r="D977" t="str">
        <f>IFERROR(VLOOKUP(A977,'Assignee Cleaned'!Assignee_Cleanup_Robotics,2,0),"No")</f>
        <v>HON HAI PRECISION INDUSTRY CO. LTD.(ALSO KNOWN AS FOXCONN]</v>
      </c>
      <c r="E977" t="s">
        <v>6020</v>
      </c>
      <c r="G977" t="s">
        <v>5808</v>
      </c>
      <c r="H977" t="s">
        <v>5836</v>
      </c>
      <c r="I977" t="s">
        <v>5837</v>
      </c>
      <c r="J977" t="str">
        <f>IFERROR(VLOOKUP(A977,'General Sensing'!GeneralSensing_PNs,2,0),"No")</f>
        <v>Yes</v>
      </c>
      <c r="K977" t="str">
        <f>IFERROR(VLOOKUP(A977,'Optical Sensing'!Optical_PNs,2,0),"No")</f>
        <v>Yes</v>
      </c>
      <c r="L977" t="str">
        <f>IFERROR(VLOOKUP(A977,Acoustics!Acoustic_PNs,2,0),"No")</f>
        <v>No</v>
      </c>
      <c r="M977" t="str">
        <f>IFERROR(VLOOKUP(A977,Electromagnetic!Electromagnetic_PNs,2,0),"No")</f>
        <v>No</v>
      </c>
      <c r="N977" t="str">
        <f>IFERROR(VLOOKUP(A977,Pizoelectric!Pizoelectic_PNs,2,0),"No")</f>
        <v>No</v>
      </c>
      <c r="O977">
        <v>2018</v>
      </c>
      <c r="P977">
        <v>2017</v>
      </c>
      <c r="Q977">
        <v>2016</v>
      </c>
      <c r="R977" s="1">
        <v>2018387038</v>
      </c>
      <c r="S977" t="s">
        <v>4177</v>
      </c>
    </row>
    <row r="978" spans="1:19" x14ac:dyDescent="0.3">
      <c r="A978" t="s">
        <v>3393</v>
      </c>
      <c r="B978" t="s">
        <v>5626</v>
      </c>
      <c r="C978" t="s">
        <v>5675</v>
      </c>
      <c r="D978" t="str">
        <f>IFERROR(VLOOKUP(A978,'Assignee Cleaned'!Assignee_Cleanup_Robotics,2,0),"No")</f>
        <v>HONDA MOTOR CO. LTD.(HONDA GIKEN KOGYO KK)</v>
      </c>
      <c r="E978" t="s">
        <v>6344</v>
      </c>
      <c r="G978" t="s">
        <v>5724</v>
      </c>
      <c r="H978" t="s">
        <v>5723</v>
      </c>
      <c r="I978" t="s">
        <v>5724</v>
      </c>
      <c r="J978" t="str">
        <f>IFERROR(VLOOKUP(A978,'General Sensing'!GeneralSensing_PNs,2,0),"No")</f>
        <v>No</v>
      </c>
      <c r="K978" t="str">
        <f>IFERROR(VLOOKUP(A978,'Optical Sensing'!Optical_PNs,2,0),"No")</f>
        <v>Yes</v>
      </c>
      <c r="L978" t="str">
        <f>IFERROR(VLOOKUP(A978,Acoustics!Acoustic_PNs,2,0),"No")</f>
        <v>No</v>
      </c>
      <c r="M978" t="str">
        <f>IFERROR(VLOOKUP(A978,Electromagnetic!Electromagnetic_PNs,2,0),"No")</f>
        <v>No</v>
      </c>
      <c r="N978" t="str">
        <f>IFERROR(VLOOKUP(A978,Pizoelectric!Pizoelectic_PNs,2,0),"No")</f>
        <v>No</v>
      </c>
      <c r="O978">
        <v>2016</v>
      </c>
      <c r="P978">
        <v>2008</v>
      </c>
      <c r="Q978">
        <v>2007</v>
      </c>
      <c r="R978" s="1" t="s">
        <v>5556</v>
      </c>
      <c r="S978" t="s">
        <v>5555</v>
      </c>
    </row>
    <row r="979" spans="1:19" x14ac:dyDescent="0.3">
      <c r="A979" t="s">
        <v>1779</v>
      </c>
      <c r="B979" t="s">
        <v>5639</v>
      </c>
      <c r="C979" t="s">
        <v>5613</v>
      </c>
      <c r="D979" t="str">
        <f>IFERROR(VLOOKUP(A979,'Assignee Cleaned'!Assignee_Cleanup_Robotics,2,0),"No")</f>
        <v>HONDA MOTOR CO. LTD.(HONDA GIKEN KOGYO KK)</v>
      </c>
      <c r="E979" t="s">
        <v>7121</v>
      </c>
      <c r="G979" t="s">
        <v>5724</v>
      </c>
      <c r="H979" t="s">
        <v>5723</v>
      </c>
      <c r="I979" t="s">
        <v>5724</v>
      </c>
      <c r="J979" t="str">
        <f>IFERROR(VLOOKUP(A979,'General Sensing'!GeneralSensing_PNs,2,0),"No")</f>
        <v>Yes</v>
      </c>
      <c r="K979" t="str">
        <f>IFERROR(VLOOKUP(A979,'Optical Sensing'!Optical_PNs,2,0),"No")</f>
        <v>Yes</v>
      </c>
      <c r="L979" t="str">
        <f>IFERROR(VLOOKUP(A979,Acoustics!Acoustic_PNs,2,0),"No")</f>
        <v>No</v>
      </c>
      <c r="M979" t="str">
        <f>IFERROR(VLOOKUP(A979,Electromagnetic!Electromagnetic_PNs,2,0),"No")</f>
        <v>No</v>
      </c>
      <c r="N979" t="str">
        <f>IFERROR(VLOOKUP(A979,Pizoelectric!Pizoelectic_PNs,2,0),"No")</f>
        <v>No</v>
      </c>
      <c r="O979">
        <v>2019</v>
      </c>
      <c r="P979">
        <v>2018</v>
      </c>
      <c r="Q979">
        <v>2017</v>
      </c>
      <c r="R979" s="1" t="s">
        <v>4056</v>
      </c>
      <c r="S979" t="s">
        <v>3709</v>
      </c>
    </row>
    <row r="980" spans="1:19" x14ac:dyDescent="0.3">
      <c r="A980" t="s">
        <v>1378</v>
      </c>
      <c r="B980" t="s">
        <v>5626</v>
      </c>
      <c r="C980" t="s">
        <v>5613</v>
      </c>
      <c r="D980" t="str">
        <f>IFERROR(VLOOKUP(A980,'Assignee Cleaned'!Assignee_Cleanup_Robotics,2,0),"No")</f>
        <v>HONEYWELL INTERNATIONAL INC.</v>
      </c>
      <c r="E980" t="s">
        <v>6194</v>
      </c>
      <c r="G980" t="s">
        <v>6197</v>
      </c>
      <c r="H980" t="s">
        <v>6195</v>
      </c>
      <c r="I980" t="s">
        <v>6196</v>
      </c>
      <c r="J980" t="str">
        <f>IFERROR(VLOOKUP(A980,'General Sensing'!GeneralSensing_PNs,2,0),"No")</f>
        <v>Yes</v>
      </c>
      <c r="K980" t="str">
        <f>IFERROR(VLOOKUP(A980,'Optical Sensing'!Optical_PNs,2,0),"No")</f>
        <v>Yes</v>
      </c>
      <c r="L980" t="str">
        <f>IFERROR(VLOOKUP(A980,Acoustics!Acoustic_PNs,2,0),"No")</f>
        <v>No</v>
      </c>
      <c r="M980" t="str">
        <f>IFERROR(VLOOKUP(A980,Electromagnetic!Electromagnetic_PNs,2,0),"No")</f>
        <v>No</v>
      </c>
      <c r="N980" t="str">
        <f>IFERROR(VLOOKUP(A980,Pizoelectric!Pizoelectic_PNs,2,0),"No")</f>
        <v>No</v>
      </c>
      <c r="O980">
        <v>2019</v>
      </c>
      <c r="P980">
        <v>2019</v>
      </c>
      <c r="Q980">
        <v>2018</v>
      </c>
      <c r="R980" s="1">
        <v>2019742139</v>
      </c>
      <c r="S980" t="s">
        <v>4856</v>
      </c>
    </row>
    <row r="981" spans="1:19" x14ac:dyDescent="0.3">
      <c r="A981" t="s">
        <v>1322</v>
      </c>
      <c r="B981" t="s">
        <v>5639</v>
      </c>
      <c r="C981" t="s">
        <v>5613</v>
      </c>
      <c r="D981" t="str">
        <f>IFERROR(VLOOKUP(A981,'Assignee Cleaned'!Assignee_Cleanup_Robotics,2,0),"No")</f>
        <v>HONEYWELL INTERNATIONAL INC.</v>
      </c>
      <c r="E981" t="s">
        <v>7259</v>
      </c>
      <c r="G981" t="s">
        <v>6197</v>
      </c>
      <c r="H981" t="s">
        <v>7260</v>
      </c>
      <c r="I981" t="s">
        <v>7260</v>
      </c>
      <c r="J981" t="str">
        <f>IFERROR(VLOOKUP(A981,'General Sensing'!GeneralSensing_PNs,2,0),"No")</f>
        <v>Yes</v>
      </c>
      <c r="K981" t="str">
        <f>IFERROR(VLOOKUP(A981,'Optical Sensing'!Optical_PNs,2,0),"No")</f>
        <v>Yes</v>
      </c>
      <c r="L981" t="str">
        <f>IFERROR(VLOOKUP(A981,Acoustics!Acoustic_PNs,2,0),"No")</f>
        <v>No</v>
      </c>
      <c r="M981" t="str">
        <f>IFERROR(VLOOKUP(A981,Electromagnetic!Electromagnetic_PNs,2,0),"No")</f>
        <v>No</v>
      </c>
      <c r="N981" t="str">
        <f>IFERROR(VLOOKUP(A981,Pizoelectric!Pizoelectic_PNs,2,0),"No")</f>
        <v>No</v>
      </c>
      <c r="O981">
        <v>2019</v>
      </c>
      <c r="P981">
        <v>2019</v>
      </c>
      <c r="Q981">
        <v>2018</v>
      </c>
      <c r="R981" s="1" t="s">
        <v>4031</v>
      </c>
      <c r="S981" t="s">
        <v>4030</v>
      </c>
    </row>
    <row r="982" spans="1:19" x14ac:dyDescent="0.3">
      <c r="A982" t="s">
        <v>36</v>
      </c>
      <c r="B982" t="s">
        <v>5626</v>
      </c>
      <c r="C982" t="s">
        <v>5613</v>
      </c>
      <c r="D982" t="str">
        <f>IFERROR(VLOOKUP(A982,'Assignee Cleaned'!Assignee_Cleanup_Robotics,2,0),"No")</f>
        <v>HONEYWELL INTERNATIONAL INC.</v>
      </c>
      <c r="E982" t="s">
        <v>6194</v>
      </c>
      <c r="G982" t="s">
        <v>6197</v>
      </c>
      <c r="H982" t="s">
        <v>6195</v>
      </c>
      <c r="I982" t="s">
        <v>6196</v>
      </c>
      <c r="J982" t="str">
        <f>IFERROR(VLOOKUP(A982,'General Sensing'!GeneralSensing_PNs,2,0),"No")</f>
        <v>Yes</v>
      </c>
      <c r="K982" t="str">
        <f>IFERROR(VLOOKUP(A982,'Optical Sensing'!Optical_PNs,2,0),"No")</f>
        <v>Yes</v>
      </c>
      <c r="L982" t="str">
        <f>IFERROR(VLOOKUP(A982,Acoustics!Acoustic_PNs,2,0),"No")</f>
        <v>No</v>
      </c>
      <c r="M982" t="str">
        <f>IFERROR(VLOOKUP(A982,Electromagnetic!Electromagnetic_PNs,2,0),"No")</f>
        <v>No</v>
      </c>
      <c r="N982" t="str">
        <f>IFERROR(VLOOKUP(A982,Pizoelectric!Pizoelectic_PNs,2,0),"No")</f>
        <v>No</v>
      </c>
      <c r="O982">
        <v>2020</v>
      </c>
      <c r="P982">
        <v>2020</v>
      </c>
      <c r="Q982">
        <v>2019</v>
      </c>
      <c r="R982" s="1" t="s">
        <v>3504</v>
      </c>
      <c r="S982" t="s">
        <v>3503</v>
      </c>
    </row>
    <row r="983" spans="1:19" x14ac:dyDescent="0.3">
      <c r="A983" t="s">
        <v>1199</v>
      </c>
      <c r="B983" t="s">
        <v>5626</v>
      </c>
      <c r="C983" t="s">
        <v>5613</v>
      </c>
      <c r="D983" t="str">
        <f>IFERROR(VLOOKUP(A983,'Assignee Cleaned'!Assignee_Cleanup_Robotics,2,0),"No")</f>
        <v>HONEYWELL INTERNATIONAL INC.</v>
      </c>
      <c r="E983" t="s">
        <v>7299</v>
      </c>
      <c r="G983" t="s">
        <v>7302</v>
      </c>
      <c r="H983" t="s">
        <v>7300</v>
      </c>
      <c r="I983" t="s">
        <v>7301</v>
      </c>
      <c r="J983" t="str">
        <f>IFERROR(VLOOKUP(A983,'General Sensing'!GeneralSensing_PNs,2,0),"No")</f>
        <v>Yes</v>
      </c>
      <c r="K983" t="str">
        <f>IFERROR(VLOOKUP(A983,'Optical Sensing'!Optical_PNs,2,0),"No")</f>
        <v>Yes</v>
      </c>
      <c r="L983" t="str">
        <f>IFERROR(VLOOKUP(A983,Acoustics!Acoustic_PNs,2,0),"No")</f>
        <v>No</v>
      </c>
      <c r="M983" t="str">
        <f>IFERROR(VLOOKUP(A983,Electromagnetic!Electromagnetic_PNs,2,0),"No")</f>
        <v>No</v>
      </c>
      <c r="N983" t="str">
        <f>IFERROR(VLOOKUP(A983,Pizoelectric!Pizoelectic_PNs,2,0),"No")</f>
        <v>No</v>
      </c>
      <c r="O983">
        <v>2019</v>
      </c>
      <c r="P983">
        <v>2019</v>
      </c>
      <c r="Q983">
        <v>2018</v>
      </c>
      <c r="R983" s="1" t="s">
        <v>4725</v>
      </c>
      <c r="S983" t="s">
        <v>4724</v>
      </c>
    </row>
    <row r="984" spans="1:19" x14ac:dyDescent="0.3">
      <c r="A984" t="s">
        <v>1160</v>
      </c>
      <c r="B984" t="s">
        <v>5639</v>
      </c>
      <c r="C984" t="s">
        <v>5613</v>
      </c>
      <c r="D984" t="str">
        <f>IFERROR(VLOOKUP(A984,'Assignee Cleaned'!Assignee_Cleanup_Robotics,2,0),"No")</f>
        <v>HOOMANO</v>
      </c>
      <c r="E984" t="s">
        <v>7309</v>
      </c>
      <c r="G984" t="s">
        <v>7310</v>
      </c>
      <c r="H984" t="s">
        <v>7310</v>
      </c>
      <c r="I984" t="s">
        <v>7310</v>
      </c>
      <c r="J984" t="str">
        <f>IFERROR(VLOOKUP(A984,'General Sensing'!GeneralSensing_PNs,2,0),"No")</f>
        <v>No</v>
      </c>
      <c r="K984" t="str">
        <f>IFERROR(VLOOKUP(A984,'Optical Sensing'!Optical_PNs,2,0),"No")</f>
        <v>Yes</v>
      </c>
      <c r="L984" t="str">
        <f>IFERROR(VLOOKUP(A984,Acoustics!Acoustic_PNs,2,0),"No")</f>
        <v>Yes</v>
      </c>
      <c r="M984" t="str">
        <f>IFERROR(VLOOKUP(A984,Electromagnetic!Electromagnetic_PNs,2,0),"No")</f>
        <v>No</v>
      </c>
      <c r="N984" t="str">
        <f>IFERROR(VLOOKUP(A984,Pizoelectric!Pizoelectic_PNs,2,0),"No")</f>
        <v>No</v>
      </c>
      <c r="O984">
        <v>2019</v>
      </c>
      <c r="P984">
        <v>2019</v>
      </c>
      <c r="Q984">
        <v>2018</v>
      </c>
      <c r="R984" s="1" t="s">
        <v>4704</v>
      </c>
      <c r="S984" t="s">
        <v>4703</v>
      </c>
    </row>
    <row r="985" spans="1:19" x14ac:dyDescent="0.3">
      <c r="A985" t="s">
        <v>2814</v>
      </c>
      <c r="B985" t="s">
        <v>5626</v>
      </c>
      <c r="C985" t="s">
        <v>5613</v>
      </c>
      <c r="D985" t="str">
        <f>IFERROR(VLOOKUP(A985,'Assignee Cleaned'!Assignee_Cleanup_Robotics,2,0),"No")</f>
        <v>IDEKO S COOP</v>
      </c>
      <c r="E985" t="s">
        <v>5918</v>
      </c>
      <c r="G985" t="s">
        <v>5919</v>
      </c>
      <c r="H985" t="s">
        <v>5919</v>
      </c>
      <c r="I985" t="s">
        <v>5919</v>
      </c>
      <c r="J985" t="str">
        <f>IFERROR(VLOOKUP(A985,'General Sensing'!GeneralSensing_PNs,2,0),"No")</f>
        <v>No</v>
      </c>
      <c r="K985" t="str">
        <f>IFERROR(VLOOKUP(A985,'Optical Sensing'!Optical_PNs,2,0),"No")</f>
        <v>Yes</v>
      </c>
      <c r="L985" t="str">
        <f>IFERROR(VLOOKUP(A985,Acoustics!Acoustic_PNs,2,0),"No")</f>
        <v>No</v>
      </c>
      <c r="M985" t="str">
        <f>IFERROR(VLOOKUP(A985,Electromagnetic!Electromagnetic_PNs,2,0),"No")</f>
        <v>No</v>
      </c>
      <c r="N985" t="str">
        <f>IFERROR(VLOOKUP(A985,Pizoelectric!Pizoelectic_PNs,2,0),"No")</f>
        <v>No</v>
      </c>
      <c r="O985">
        <v>2017</v>
      </c>
      <c r="P985">
        <v>2017</v>
      </c>
      <c r="Q985">
        <v>2016</v>
      </c>
      <c r="R985" s="1">
        <v>2017689195</v>
      </c>
      <c r="S985" t="s">
        <v>5359</v>
      </c>
    </row>
    <row r="986" spans="1:19" x14ac:dyDescent="0.3">
      <c r="A986" t="s">
        <v>134</v>
      </c>
      <c r="B986" t="s">
        <v>5626</v>
      </c>
      <c r="C986" t="s">
        <v>5613</v>
      </c>
      <c r="D986" t="str">
        <f>IFERROR(VLOOKUP(A986,'Assignee Cleaned'!Assignee_Cleanup_Robotics,2,0),"No")</f>
        <v>IGZ INGENIEURGESELLSCHAFT LOGISTISCHE</v>
      </c>
      <c r="E986" t="s">
        <v>7594</v>
      </c>
      <c r="G986" t="s">
        <v>7595</v>
      </c>
      <c r="H986" t="s">
        <v>7595</v>
      </c>
      <c r="I986" t="s">
        <v>7595</v>
      </c>
      <c r="J986" t="str">
        <f>IFERROR(VLOOKUP(A986,'General Sensing'!GeneralSensing_PNs,2,0),"No")</f>
        <v>Yes</v>
      </c>
      <c r="K986" t="str">
        <f>IFERROR(VLOOKUP(A986,'Optical Sensing'!Optical_PNs,2,0),"No")</f>
        <v>Yes</v>
      </c>
      <c r="L986" t="str">
        <f>IFERROR(VLOOKUP(A986,Acoustics!Acoustic_PNs,2,0),"No")</f>
        <v>No</v>
      </c>
      <c r="M986" t="str">
        <f>IFERROR(VLOOKUP(A986,Electromagnetic!Electromagnetic_PNs,2,0),"No")</f>
        <v>No</v>
      </c>
      <c r="N986" t="str">
        <f>IFERROR(VLOOKUP(A986,Pizoelectric!Pizoelectic_PNs,2,0),"No")</f>
        <v>No</v>
      </c>
      <c r="O986">
        <v>2020</v>
      </c>
      <c r="P986">
        <v>2019</v>
      </c>
      <c r="Q986">
        <v>2019</v>
      </c>
      <c r="R986" s="1" t="s">
        <v>3653</v>
      </c>
      <c r="S986" t="s">
        <v>3652</v>
      </c>
    </row>
    <row r="987" spans="1:19" x14ac:dyDescent="0.3">
      <c r="A987" t="s">
        <v>708</v>
      </c>
      <c r="B987" t="s">
        <v>5626</v>
      </c>
      <c r="C987" t="s">
        <v>5675</v>
      </c>
      <c r="D987" t="str">
        <f>IFERROR(VLOOKUP(A987,'Assignee Cleaned'!Assignee_Cleanup_Robotics,2,0),"No")</f>
        <v>IHI CORP</v>
      </c>
      <c r="E987" t="s">
        <v>6392</v>
      </c>
      <c r="G987" t="s">
        <v>6393</v>
      </c>
      <c r="H987" t="s">
        <v>6393</v>
      </c>
      <c r="I987" t="s">
        <v>6393</v>
      </c>
      <c r="J987" t="str">
        <f>IFERROR(VLOOKUP(A987,'General Sensing'!GeneralSensing_PNs,2,0),"No")</f>
        <v>Yes</v>
      </c>
      <c r="K987" t="str">
        <f>IFERROR(VLOOKUP(A987,'Optical Sensing'!Optical_PNs,2,0),"No")</f>
        <v>Yes</v>
      </c>
      <c r="L987" t="str">
        <f>IFERROR(VLOOKUP(A987,Acoustics!Acoustic_PNs,2,0),"No")</f>
        <v>No</v>
      </c>
      <c r="M987" t="str">
        <f>IFERROR(VLOOKUP(A987,Electromagnetic!Electromagnetic_PNs,2,0),"No")</f>
        <v>No</v>
      </c>
      <c r="N987" t="str">
        <f>IFERROR(VLOOKUP(A987,Pizoelectric!Pizoelectic_PNs,2,0),"No")</f>
        <v>No</v>
      </c>
      <c r="O987">
        <v>2020</v>
      </c>
      <c r="P987">
        <v>2012</v>
      </c>
      <c r="Q987">
        <v>2011</v>
      </c>
      <c r="R987" s="1" t="s">
        <v>4311</v>
      </c>
      <c r="S987" t="s">
        <v>4310</v>
      </c>
    </row>
    <row r="988" spans="1:19" x14ac:dyDescent="0.3">
      <c r="A988" t="s">
        <v>438</v>
      </c>
      <c r="B988" t="s">
        <v>5639</v>
      </c>
      <c r="C988" t="s">
        <v>5613</v>
      </c>
      <c r="D988" t="str">
        <f>IFERROR(VLOOKUP(A988,'Assignee Cleaned'!Assignee_Cleanup_Robotics,2,0),"No")</f>
        <v>ILLINOIS TOOL WORKS INC.</v>
      </c>
      <c r="E988" t="s">
        <v>7487</v>
      </c>
      <c r="G988" t="s">
        <v>7489</v>
      </c>
      <c r="H988" t="s">
        <v>7488</v>
      </c>
      <c r="I988" t="s">
        <v>7489</v>
      </c>
      <c r="J988" t="str">
        <f>IFERROR(VLOOKUP(A988,'General Sensing'!GeneralSensing_PNs,2,0),"No")</f>
        <v>No</v>
      </c>
      <c r="K988" t="str">
        <f>IFERROR(VLOOKUP(A988,'Optical Sensing'!Optical_PNs,2,0),"No")</f>
        <v>Yes</v>
      </c>
      <c r="L988" t="str">
        <f>IFERROR(VLOOKUP(A988,Acoustics!Acoustic_PNs,2,0),"No")</f>
        <v>No</v>
      </c>
      <c r="M988" t="str">
        <f>IFERROR(VLOOKUP(A988,Electromagnetic!Electromagnetic_PNs,2,0),"No")</f>
        <v>No</v>
      </c>
      <c r="N988" t="str">
        <f>IFERROR(VLOOKUP(A988,Pizoelectric!Pizoelectic_PNs,2,0),"No")</f>
        <v>No</v>
      </c>
      <c r="O988">
        <v>2020</v>
      </c>
      <c r="P988">
        <v>2020</v>
      </c>
      <c r="Q988">
        <v>2019</v>
      </c>
      <c r="R988" s="1" t="s">
        <v>4018</v>
      </c>
      <c r="S988" t="s">
        <v>4017</v>
      </c>
    </row>
    <row r="989" spans="1:19" x14ac:dyDescent="0.3">
      <c r="A989" t="s">
        <v>1159</v>
      </c>
      <c r="B989" t="s">
        <v>5639</v>
      </c>
      <c r="C989" t="s">
        <v>5613</v>
      </c>
      <c r="D989" t="str">
        <f>IFERROR(VLOOKUP(A989,'Assignee Cleaned'!Assignee_Cleanup_Robotics,2,0),"No")</f>
        <v>IMETRUM LTD</v>
      </c>
      <c r="E989" t="s">
        <v>7306</v>
      </c>
      <c r="G989" t="s">
        <v>7307</v>
      </c>
      <c r="H989" t="s">
        <v>7307</v>
      </c>
      <c r="I989" t="s">
        <v>7307</v>
      </c>
      <c r="J989" t="str">
        <f>IFERROR(VLOOKUP(A989,'General Sensing'!GeneralSensing_PNs,2,0),"No")</f>
        <v>Yes</v>
      </c>
      <c r="K989" t="str">
        <f>IFERROR(VLOOKUP(A989,'Optical Sensing'!Optical_PNs,2,0),"No")</f>
        <v>Yes</v>
      </c>
      <c r="L989" t="str">
        <f>IFERROR(VLOOKUP(A989,Acoustics!Acoustic_PNs,2,0),"No")</f>
        <v>No</v>
      </c>
      <c r="M989" t="str">
        <f>IFERROR(VLOOKUP(A989,Electromagnetic!Electromagnetic_PNs,2,0),"No")</f>
        <v>No</v>
      </c>
      <c r="N989" t="str">
        <f>IFERROR(VLOOKUP(A989,Pizoelectric!Pizoelectic_PNs,2,0),"No")</f>
        <v>No</v>
      </c>
      <c r="O989">
        <v>2019</v>
      </c>
      <c r="P989">
        <v>2019</v>
      </c>
      <c r="Q989">
        <v>2018</v>
      </c>
      <c r="R989" s="1" t="s">
        <v>4702</v>
      </c>
      <c r="S989" t="s">
        <v>4701</v>
      </c>
    </row>
    <row r="990" spans="1:19" x14ac:dyDescent="0.3">
      <c r="A990" t="s">
        <v>147</v>
      </c>
      <c r="B990" t="s">
        <v>5639</v>
      </c>
      <c r="C990" t="s">
        <v>5613</v>
      </c>
      <c r="D990" t="str">
        <f>IFERROR(VLOOKUP(A990,'Assignee Cleaned'!Assignee_Cleanup_Robotics,2,0),"No")</f>
        <v>INDUSTRIA MACCHINE AUTOMATICHE S.P.A.</v>
      </c>
      <c r="E990" t="s">
        <v>7585</v>
      </c>
      <c r="G990" t="s">
        <v>7587</v>
      </c>
      <c r="H990" t="s">
        <v>7586</v>
      </c>
      <c r="I990" t="s">
        <v>7587</v>
      </c>
      <c r="J990" t="str">
        <f>IFERROR(VLOOKUP(A990,'General Sensing'!GeneralSensing_PNs,2,0),"No")</f>
        <v>Yes</v>
      </c>
      <c r="K990" t="str">
        <f>IFERROR(VLOOKUP(A990,'Optical Sensing'!Optical_PNs,2,0),"No")</f>
        <v>Yes</v>
      </c>
      <c r="L990" t="str">
        <f>IFERROR(VLOOKUP(A990,Acoustics!Acoustic_PNs,2,0),"No")</f>
        <v>No</v>
      </c>
      <c r="M990" t="str">
        <f>IFERROR(VLOOKUP(A990,Electromagnetic!Electromagnetic_PNs,2,0),"No")</f>
        <v>No</v>
      </c>
      <c r="N990" t="str">
        <f>IFERROR(VLOOKUP(A990,Pizoelectric!Pizoelectic_PNs,2,0),"No")</f>
        <v>No</v>
      </c>
      <c r="O990">
        <v>2020</v>
      </c>
      <c r="P990">
        <v>2020</v>
      </c>
      <c r="Q990">
        <v>2019</v>
      </c>
      <c r="R990" s="1" t="s">
        <v>3677</v>
      </c>
      <c r="S990" t="s">
        <v>3676</v>
      </c>
    </row>
    <row r="991" spans="1:19" x14ac:dyDescent="0.3">
      <c r="A991" t="s">
        <v>2062</v>
      </c>
      <c r="B991" t="s">
        <v>5639</v>
      </c>
      <c r="C991" t="s">
        <v>5613</v>
      </c>
      <c r="D991" t="str">
        <f>IFERROR(VLOOKUP(A991,'Assignee Cleaned'!Assignee_Cleanup_Robotics,2,0),"No")</f>
        <v>INOVENT FIKRI MULKIYET HAKLARI YONETIM</v>
      </c>
      <c r="E991" t="s">
        <v>7040</v>
      </c>
      <c r="G991" t="s">
        <v>7041</v>
      </c>
      <c r="H991" t="s">
        <v>7041</v>
      </c>
      <c r="I991" t="s">
        <v>7041</v>
      </c>
      <c r="J991" t="str">
        <f>IFERROR(VLOOKUP(A991,'General Sensing'!GeneralSensing_PNs,2,0),"No")</f>
        <v>No</v>
      </c>
      <c r="K991" t="str">
        <f>IFERROR(VLOOKUP(A991,'Optical Sensing'!Optical_PNs,2,0),"No")</f>
        <v>Yes</v>
      </c>
      <c r="L991" t="str">
        <f>IFERROR(VLOOKUP(A991,Acoustics!Acoustic_PNs,2,0),"No")</f>
        <v>No</v>
      </c>
      <c r="M991" t="str">
        <f>IFERROR(VLOOKUP(A991,Electromagnetic!Electromagnetic_PNs,2,0),"No")</f>
        <v>No</v>
      </c>
      <c r="N991" t="str">
        <f>IFERROR(VLOOKUP(A991,Pizoelectric!Pizoelectic_PNs,2,0),"No")</f>
        <v>No</v>
      </c>
      <c r="O991">
        <v>2018</v>
      </c>
      <c r="P991">
        <v>2017</v>
      </c>
      <c r="Q991">
        <v>2017</v>
      </c>
      <c r="R991" s="1" t="s">
        <v>5129</v>
      </c>
      <c r="S991" t="s">
        <v>5128</v>
      </c>
    </row>
    <row r="992" spans="1:19" x14ac:dyDescent="0.3">
      <c r="A992" t="s">
        <v>3172</v>
      </c>
      <c r="B992" t="s">
        <v>5639</v>
      </c>
      <c r="C992" t="s">
        <v>5613</v>
      </c>
      <c r="D992" t="str">
        <f>IFERROR(VLOOKUP(A992,'Assignee Cleaned'!Assignee_Cleanup_Robotics,2,0),"No")</f>
        <v>INTEGRATED CONSTR ENTERPRISES INC</v>
      </c>
      <c r="E992" t="s">
        <v>6684</v>
      </c>
      <c r="G992" t="s">
        <v>6686</v>
      </c>
      <c r="H992" t="s">
        <v>6685</v>
      </c>
      <c r="I992" t="s">
        <v>6686</v>
      </c>
      <c r="J992" t="str">
        <f>IFERROR(VLOOKUP(A992,'General Sensing'!GeneralSensing_PNs,2,0),"No")</f>
        <v>Yes</v>
      </c>
      <c r="K992" t="str">
        <f>IFERROR(VLOOKUP(A992,'Optical Sensing'!Optical_PNs,2,0),"No")</f>
        <v>Yes</v>
      </c>
      <c r="L992" t="str">
        <f>IFERROR(VLOOKUP(A992,Acoustics!Acoustic_PNs,2,0),"No")</f>
        <v>No</v>
      </c>
      <c r="M992" t="str">
        <f>IFERROR(VLOOKUP(A992,Electromagnetic!Electromagnetic_PNs,2,0),"No")</f>
        <v>No</v>
      </c>
      <c r="N992" t="str">
        <f>IFERROR(VLOOKUP(A992,Pizoelectric!Pizoelectic_PNs,2,0),"No")</f>
        <v>No</v>
      </c>
      <c r="O992">
        <v>2016</v>
      </c>
      <c r="P992">
        <v>2016</v>
      </c>
      <c r="Q992">
        <v>2015</v>
      </c>
      <c r="R992" s="1" t="s">
        <v>5229</v>
      </c>
      <c r="S992" t="s">
        <v>5228</v>
      </c>
    </row>
    <row r="993" spans="1:19" x14ac:dyDescent="0.3">
      <c r="A993" t="s">
        <v>2509</v>
      </c>
      <c r="B993" t="s">
        <v>5639</v>
      </c>
      <c r="C993" t="s">
        <v>5613</v>
      </c>
      <c r="D993" t="str">
        <f>IFERROR(VLOOKUP(A993,'Assignee Cleaned'!Assignee_Cleanup_Robotics,2,0),"No")</f>
        <v>INTEL CORPORATION</v>
      </c>
      <c r="E993" t="s">
        <v>6937</v>
      </c>
      <c r="G993" t="s">
        <v>5815</v>
      </c>
      <c r="H993" t="s">
        <v>6938</v>
      </c>
      <c r="I993" t="s">
        <v>5815</v>
      </c>
      <c r="J993" t="str">
        <f>IFERROR(VLOOKUP(A993,'General Sensing'!GeneralSensing_PNs,2,0),"No")</f>
        <v>Yes</v>
      </c>
      <c r="K993" t="str">
        <f>IFERROR(VLOOKUP(A993,'Optical Sensing'!Optical_PNs,2,0),"No")</f>
        <v>Yes</v>
      </c>
      <c r="L993" t="str">
        <f>IFERROR(VLOOKUP(A993,Acoustics!Acoustic_PNs,2,0),"No")</f>
        <v>Yes</v>
      </c>
      <c r="M993" t="str">
        <f>IFERROR(VLOOKUP(A993,Electromagnetic!Electromagnetic_PNs,2,0),"No")</f>
        <v>No</v>
      </c>
      <c r="N993" t="str">
        <f>IFERROR(VLOOKUP(A993,Pizoelectric!Pizoelectic_PNs,2,0),"No")</f>
        <v>No</v>
      </c>
      <c r="O993">
        <v>2018</v>
      </c>
      <c r="P993">
        <v>2016</v>
      </c>
      <c r="Q993">
        <v>2016</v>
      </c>
      <c r="R993" s="1" t="s">
        <v>4936</v>
      </c>
      <c r="S993" t="s">
        <v>4935</v>
      </c>
    </row>
    <row r="994" spans="1:19" x14ac:dyDescent="0.3">
      <c r="A994" t="s">
        <v>3398</v>
      </c>
      <c r="B994" t="s">
        <v>5639</v>
      </c>
      <c r="C994" t="s">
        <v>5613</v>
      </c>
      <c r="D994" t="str">
        <f>IFERROR(VLOOKUP(A994,'Assignee Cleaned'!Assignee_Cleanup_Robotics,2,0),"No")</f>
        <v>INTROSYS-INTEGRATION ROBOTIC SYSTEMS-INT</v>
      </c>
      <c r="E994" t="s">
        <v>5701</v>
      </c>
      <c r="G994" t="s">
        <v>5702</v>
      </c>
      <c r="H994" t="s">
        <v>5702</v>
      </c>
      <c r="I994" t="s">
        <v>5702</v>
      </c>
      <c r="J994" t="str">
        <f>IFERROR(VLOOKUP(A994,'General Sensing'!GeneralSensing_PNs,2,0),"No")</f>
        <v>Yes</v>
      </c>
      <c r="K994" t="str">
        <f>IFERROR(VLOOKUP(A994,'Optical Sensing'!Optical_PNs,2,0),"No")</f>
        <v>Yes</v>
      </c>
      <c r="L994" t="str">
        <f>IFERROR(VLOOKUP(A994,Acoustics!Acoustic_PNs,2,0),"No")</f>
        <v>No</v>
      </c>
      <c r="M994" t="str">
        <f>IFERROR(VLOOKUP(A994,Electromagnetic!Electromagnetic_PNs,2,0),"No")</f>
        <v>No</v>
      </c>
      <c r="N994" t="str">
        <f>IFERROR(VLOOKUP(A994,Pizoelectric!Pizoelectic_PNs,2,0),"No")</f>
        <v>No</v>
      </c>
      <c r="O994">
        <v>2016</v>
      </c>
      <c r="P994">
        <v>2015</v>
      </c>
      <c r="Q994">
        <v>2014</v>
      </c>
      <c r="R994" s="1">
        <v>2016207800</v>
      </c>
      <c r="S994" t="s">
        <v>5141</v>
      </c>
    </row>
    <row r="995" spans="1:19" x14ac:dyDescent="0.3">
      <c r="A995" t="s">
        <v>3260</v>
      </c>
      <c r="B995" t="s">
        <v>5639</v>
      </c>
      <c r="C995" t="s">
        <v>5613</v>
      </c>
      <c r="D995" t="str">
        <f>IFERROR(VLOOKUP(A995,'Assignee Cleaned'!Assignee_Cleanup_Robotics,2,0),"No")</f>
        <v>INTUITIVE SURGICAL INC.</v>
      </c>
      <c r="E995" t="s">
        <v>5770</v>
      </c>
      <c r="G995" t="s">
        <v>5670</v>
      </c>
      <c r="H995" t="s">
        <v>5669</v>
      </c>
      <c r="I995" t="s">
        <v>5670</v>
      </c>
      <c r="J995" t="str">
        <f>IFERROR(VLOOKUP(A995,'General Sensing'!GeneralSensing_PNs,2,0),"No")</f>
        <v>Yes</v>
      </c>
      <c r="K995" t="str">
        <f>IFERROR(VLOOKUP(A995,'Optical Sensing'!Optical_PNs,2,0),"No")</f>
        <v>Yes</v>
      </c>
      <c r="L995" t="str">
        <f>IFERROR(VLOOKUP(A995,Acoustics!Acoustic_PNs,2,0),"No")</f>
        <v>No</v>
      </c>
      <c r="M995" t="str">
        <f>IFERROR(VLOOKUP(A995,Electromagnetic!Electromagnetic_PNs,2,0),"No")</f>
        <v>No</v>
      </c>
      <c r="N995" t="str">
        <f>IFERROR(VLOOKUP(A995,Pizoelectric!Pizoelectic_PNs,2,0),"No")</f>
        <v>No</v>
      </c>
      <c r="O995">
        <v>2016</v>
      </c>
      <c r="P995">
        <v>2016</v>
      </c>
      <c r="Q995">
        <v>2015</v>
      </c>
      <c r="R995" s="1">
        <v>2016595972</v>
      </c>
      <c r="S995" t="s">
        <v>3814</v>
      </c>
    </row>
    <row r="996" spans="1:19" x14ac:dyDescent="0.3">
      <c r="A996" t="s">
        <v>3378</v>
      </c>
      <c r="B996" t="s">
        <v>5639</v>
      </c>
      <c r="C996" t="s">
        <v>5613</v>
      </c>
      <c r="D996" t="str">
        <f>IFERROR(VLOOKUP(A996,'Assignee Cleaned'!Assignee_Cleanup_Robotics,2,0),"No")</f>
        <v>INTUITIVE SURGICAL INC.</v>
      </c>
      <c r="E996" t="s">
        <v>5770</v>
      </c>
      <c r="G996" t="s">
        <v>5670</v>
      </c>
      <c r="H996" t="s">
        <v>6622</v>
      </c>
      <c r="I996" t="s">
        <v>5670</v>
      </c>
      <c r="J996" t="str">
        <f>IFERROR(VLOOKUP(A996,'General Sensing'!GeneralSensing_PNs,2,0),"No")</f>
        <v>Yes</v>
      </c>
      <c r="K996" t="str">
        <f>IFERROR(VLOOKUP(A996,'Optical Sensing'!Optical_PNs,2,0),"No")</f>
        <v>Yes</v>
      </c>
      <c r="L996" t="str">
        <f>IFERROR(VLOOKUP(A996,Acoustics!Acoustic_PNs,2,0),"No")</f>
        <v>No</v>
      </c>
      <c r="M996" t="str">
        <f>IFERROR(VLOOKUP(A996,Electromagnetic!Electromagnetic_PNs,2,0),"No")</f>
        <v>No</v>
      </c>
      <c r="N996" t="str">
        <f>IFERROR(VLOOKUP(A996,Pizoelectric!Pizoelectic_PNs,2,0),"No")</f>
        <v>No</v>
      </c>
      <c r="O996">
        <v>2016</v>
      </c>
      <c r="P996">
        <v>2015</v>
      </c>
      <c r="Q996">
        <v>2014</v>
      </c>
      <c r="R996" s="1" t="s">
        <v>4073</v>
      </c>
      <c r="S996" t="s">
        <v>4072</v>
      </c>
    </row>
    <row r="997" spans="1:19" x14ac:dyDescent="0.3">
      <c r="A997" t="s">
        <v>969</v>
      </c>
      <c r="B997" t="s">
        <v>5639</v>
      </c>
      <c r="C997" t="s">
        <v>5613</v>
      </c>
      <c r="D997" t="str">
        <f>IFERROR(VLOOKUP(A997,'Assignee Cleaned'!Assignee_Cleanup_Robotics,2,0),"No")</f>
        <v>INTUITIVE SURGICAL INC.</v>
      </c>
      <c r="E997" t="s">
        <v>5770</v>
      </c>
      <c r="G997" t="s">
        <v>5670</v>
      </c>
      <c r="H997" t="s">
        <v>5669</v>
      </c>
      <c r="I997" t="s">
        <v>5670</v>
      </c>
      <c r="J997" t="str">
        <f>IFERROR(VLOOKUP(A997,'General Sensing'!GeneralSensing_PNs,2,0),"No")</f>
        <v>Yes</v>
      </c>
      <c r="K997" t="str">
        <f>IFERROR(VLOOKUP(A997,'Optical Sensing'!Optical_PNs,2,0),"No")</f>
        <v>Yes</v>
      </c>
      <c r="L997" t="str">
        <f>IFERROR(VLOOKUP(A997,Acoustics!Acoustic_PNs,2,0),"No")</f>
        <v>No</v>
      </c>
      <c r="M997" t="str">
        <f>IFERROR(VLOOKUP(A997,Electromagnetic!Electromagnetic_PNs,2,0),"No")</f>
        <v>No</v>
      </c>
      <c r="N997" t="str">
        <f>IFERROR(VLOOKUP(A997,Pizoelectric!Pizoelectic_PNs,2,0),"No")</f>
        <v>No</v>
      </c>
      <c r="O997">
        <v>2020</v>
      </c>
      <c r="P997">
        <v>2019</v>
      </c>
      <c r="Q997">
        <v>2018</v>
      </c>
      <c r="R997" s="1" t="s">
        <v>4537</v>
      </c>
      <c r="S997" t="s">
        <v>4536</v>
      </c>
    </row>
    <row r="998" spans="1:19" x14ac:dyDescent="0.3">
      <c r="A998" t="s">
        <v>3351</v>
      </c>
      <c r="B998" t="s">
        <v>5622</v>
      </c>
      <c r="C998" t="s">
        <v>5623</v>
      </c>
      <c r="D998" t="str">
        <f>IFERROR(VLOOKUP(A998,'Assignee Cleaned'!Assignee_Cleanup_Robotics,2,0),"No")</f>
        <v>IROBOT CORP</v>
      </c>
      <c r="E998" t="s">
        <v>5624</v>
      </c>
      <c r="G998" t="s">
        <v>5624</v>
      </c>
      <c r="H998" t="s">
        <v>5625</v>
      </c>
      <c r="I998" t="s">
        <v>5624</v>
      </c>
      <c r="J998" t="str">
        <f>IFERROR(VLOOKUP(A998,'General Sensing'!GeneralSensing_PNs,2,0),"No")</f>
        <v>Yes</v>
      </c>
      <c r="K998" t="str">
        <f>IFERROR(VLOOKUP(A998,'Optical Sensing'!Optical_PNs,2,0),"No")</f>
        <v>Yes</v>
      </c>
      <c r="L998" t="str">
        <f>IFERROR(VLOOKUP(A998,Acoustics!Acoustic_PNs,2,0),"No")</f>
        <v>No</v>
      </c>
      <c r="M998" t="str">
        <f>IFERROR(VLOOKUP(A998,Electromagnetic!Electromagnetic_PNs,2,0),"No")</f>
        <v>No</v>
      </c>
      <c r="N998" t="str">
        <f>IFERROR(VLOOKUP(A998,Pizoelectric!Pizoelectic_PNs,2,0),"No")</f>
        <v>No</v>
      </c>
      <c r="O998">
        <v>2016</v>
      </c>
      <c r="P998">
        <v>2015</v>
      </c>
      <c r="Q998">
        <v>2005</v>
      </c>
      <c r="R998" s="1">
        <v>2007495921</v>
      </c>
      <c r="S998" t="s">
        <v>4262</v>
      </c>
    </row>
    <row r="999" spans="1:19" x14ac:dyDescent="0.3">
      <c r="A999" t="s">
        <v>3180</v>
      </c>
      <c r="B999" t="s">
        <v>5622</v>
      </c>
      <c r="C999" t="s">
        <v>5643</v>
      </c>
      <c r="D999" t="str">
        <f>IFERROR(VLOOKUP(A999,'Assignee Cleaned'!Assignee_Cleanup_Robotics,2,0),"No")</f>
        <v>IROBOT CORP</v>
      </c>
      <c r="E999" t="s">
        <v>5624</v>
      </c>
      <c r="G999" t="s">
        <v>5624</v>
      </c>
      <c r="H999" t="s">
        <v>5624</v>
      </c>
      <c r="I999" t="s">
        <v>5624</v>
      </c>
      <c r="J999" t="str">
        <f>IFERROR(VLOOKUP(A999,'General Sensing'!GeneralSensing_PNs,2,0),"No")</f>
        <v>Yes</v>
      </c>
      <c r="K999" t="str">
        <f>IFERROR(VLOOKUP(A999,'Optical Sensing'!Optical_PNs,2,0),"No")</f>
        <v>Yes</v>
      </c>
      <c r="L999" t="str">
        <f>IFERROR(VLOOKUP(A999,Acoustics!Acoustic_PNs,2,0),"No")</f>
        <v>No</v>
      </c>
      <c r="M999" t="str">
        <f>IFERROR(VLOOKUP(A999,Electromagnetic!Electromagnetic_PNs,2,0),"No")</f>
        <v>No</v>
      </c>
      <c r="N999" t="str">
        <f>IFERROR(VLOOKUP(A999,Pizoelectric!Pizoelectic_PNs,2,0),"No")</f>
        <v>No</v>
      </c>
      <c r="O999">
        <v>2016</v>
      </c>
      <c r="P999">
        <v>2014</v>
      </c>
      <c r="Q999">
        <v>2010</v>
      </c>
      <c r="R999" s="1" t="s">
        <v>5298</v>
      </c>
      <c r="S999" t="s">
        <v>5297</v>
      </c>
    </row>
    <row r="1000" spans="1:19" x14ac:dyDescent="0.3">
      <c r="A1000" t="s">
        <v>3441</v>
      </c>
      <c r="B1000" t="s">
        <v>5622</v>
      </c>
      <c r="C1000" t="s">
        <v>5643</v>
      </c>
      <c r="D1000" t="str">
        <f>IFERROR(VLOOKUP(A1000,'Assignee Cleaned'!Assignee_Cleanup_Robotics,2,0),"No")</f>
        <v>IROBOT CORP</v>
      </c>
      <c r="E1000" t="s">
        <v>5624</v>
      </c>
      <c r="G1000" t="s">
        <v>5624</v>
      </c>
      <c r="H1000" t="s">
        <v>5624</v>
      </c>
      <c r="I1000" t="s">
        <v>5624</v>
      </c>
      <c r="J1000" t="str">
        <f>IFERROR(VLOOKUP(A1000,'General Sensing'!GeneralSensing_PNs,2,0),"No")</f>
        <v>Yes</v>
      </c>
      <c r="K1000" t="str">
        <f>IFERROR(VLOOKUP(A1000,'Optical Sensing'!Optical_PNs,2,0),"No")</f>
        <v>Yes</v>
      </c>
      <c r="L1000" t="str">
        <f>IFERROR(VLOOKUP(A1000,Acoustics!Acoustic_PNs,2,0),"No")</f>
        <v>No</v>
      </c>
      <c r="M1000" t="str">
        <f>IFERROR(VLOOKUP(A1000,Electromagnetic!Electromagnetic_PNs,2,0),"No")</f>
        <v>No</v>
      </c>
      <c r="N1000" t="str">
        <f>IFERROR(VLOOKUP(A1000,Pizoelectric!Pizoelectic_PNs,2,0),"No")</f>
        <v>No</v>
      </c>
      <c r="O1000">
        <v>2016</v>
      </c>
      <c r="P1000">
        <v>2014</v>
      </c>
      <c r="Q1000">
        <v>2010</v>
      </c>
      <c r="R1000" s="1" t="s">
        <v>5580</v>
      </c>
      <c r="S1000" t="s">
        <v>5297</v>
      </c>
    </row>
    <row r="1001" spans="1:19" x14ac:dyDescent="0.3">
      <c r="A1001" t="s">
        <v>2614</v>
      </c>
      <c r="B1001" t="s">
        <v>5639</v>
      </c>
      <c r="C1001" t="s">
        <v>5613</v>
      </c>
      <c r="D1001" t="str">
        <f>IFERROR(VLOOKUP(A1001,'Assignee Cleaned'!Assignee_Cleanup_Robotics,2,0),"No")</f>
        <v>IROBOT CORP</v>
      </c>
      <c r="E1001" t="s">
        <v>6904</v>
      </c>
      <c r="G1001" t="s">
        <v>5624</v>
      </c>
      <c r="H1001" t="s">
        <v>6905</v>
      </c>
      <c r="I1001" t="s">
        <v>5624</v>
      </c>
      <c r="J1001" t="str">
        <f>IFERROR(VLOOKUP(A1001,'General Sensing'!GeneralSensing_PNs,2,0),"No")</f>
        <v>Yes</v>
      </c>
      <c r="K1001" t="str">
        <f>IFERROR(VLOOKUP(A1001,'Optical Sensing'!Optical_PNs,2,0),"No")</f>
        <v>Yes</v>
      </c>
      <c r="L1001" t="str">
        <f>IFERROR(VLOOKUP(A1001,Acoustics!Acoustic_PNs,2,0),"No")</f>
        <v>No</v>
      </c>
      <c r="M1001" t="str">
        <f>IFERROR(VLOOKUP(A1001,Electromagnetic!Electromagnetic_PNs,2,0),"No")</f>
        <v>No</v>
      </c>
      <c r="N1001" t="str">
        <f>IFERROR(VLOOKUP(A1001,Pizoelectric!Pizoelectic_PNs,2,0),"No")</f>
        <v>No</v>
      </c>
      <c r="O1001">
        <v>2018</v>
      </c>
      <c r="P1001">
        <v>2017</v>
      </c>
      <c r="Q1001">
        <v>2016</v>
      </c>
      <c r="R1001" s="1" t="s">
        <v>4428</v>
      </c>
      <c r="S1001" t="s">
        <v>4427</v>
      </c>
    </row>
    <row r="1002" spans="1:19" x14ac:dyDescent="0.3">
      <c r="A1002" t="s">
        <v>2305</v>
      </c>
      <c r="B1002" t="s">
        <v>5639</v>
      </c>
      <c r="C1002" t="s">
        <v>5613</v>
      </c>
      <c r="D1002" t="str">
        <f>IFERROR(VLOOKUP(A1002,'Assignee Cleaned'!Assignee_Cleanup_Robotics,2,0),"No")</f>
        <v>IRON OX INC</v>
      </c>
      <c r="E1002" t="s">
        <v>6987</v>
      </c>
      <c r="G1002" t="s">
        <v>6988</v>
      </c>
      <c r="H1002" t="s">
        <v>6988</v>
      </c>
      <c r="I1002" t="s">
        <v>6988</v>
      </c>
      <c r="J1002" t="str">
        <f>IFERROR(VLOOKUP(A1002,'General Sensing'!GeneralSensing_PNs,2,0),"No")</f>
        <v>Yes</v>
      </c>
      <c r="K1002" t="str">
        <f>IFERROR(VLOOKUP(A1002,'Optical Sensing'!Optical_PNs,2,0),"No")</f>
        <v>Yes</v>
      </c>
      <c r="L1002" t="str">
        <f>IFERROR(VLOOKUP(A1002,Acoustics!Acoustic_PNs,2,0),"No")</f>
        <v>No</v>
      </c>
      <c r="M1002" t="str">
        <f>IFERROR(VLOOKUP(A1002,Electromagnetic!Electromagnetic_PNs,2,0),"No")</f>
        <v>No</v>
      </c>
      <c r="N1002" t="str">
        <f>IFERROR(VLOOKUP(A1002,Pizoelectric!Pizoelectic_PNs,2,0),"No")</f>
        <v>No</v>
      </c>
      <c r="O1002">
        <v>2018</v>
      </c>
      <c r="P1002">
        <v>2018</v>
      </c>
      <c r="Q1002">
        <v>2017</v>
      </c>
      <c r="R1002" s="1" t="s">
        <v>3857</v>
      </c>
      <c r="S1002" t="s">
        <v>3856</v>
      </c>
    </row>
    <row r="1003" spans="1:19" x14ac:dyDescent="0.3">
      <c r="A1003" t="s">
        <v>2379</v>
      </c>
      <c r="B1003" t="s">
        <v>5639</v>
      </c>
      <c r="C1003" t="s">
        <v>5613</v>
      </c>
      <c r="D1003" t="str">
        <f>IFERROR(VLOOKUP(A1003,'Assignee Cleaned'!Assignee_Cleanup_Robotics,2,0),"No")</f>
        <v>IRT VERNE JULES</v>
      </c>
      <c r="E1003" t="s">
        <v>6973</v>
      </c>
      <c r="G1003" t="s">
        <v>6975</v>
      </c>
      <c r="H1003" t="s">
        <v>6974</v>
      </c>
      <c r="I1003" t="s">
        <v>6975</v>
      </c>
      <c r="J1003" t="str">
        <f>IFERROR(VLOOKUP(A1003,'General Sensing'!GeneralSensing_PNs,2,0),"No")</f>
        <v>No</v>
      </c>
      <c r="K1003" t="str">
        <f>IFERROR(VLOOKUP(A1003,'Optical Sensing'!Optical_PNs,2,0),"No")</f>
        <v>Yes</v>
      </c>
      <c r="L1003" t="str">
        <f>IFERROR(VLOOKUP(A1003,Acoustics!Acoustic_PNs,2,0),"No")</f>
        <v>No</v>
      </c>
      <c r="M1003" t="str">
        <f>IFERROR(VLOOKUP(A1003,Electromagnetic!Electromagnetic_PNs,2,0),"No")</f>
        <v>No</v>
      </c>
      <c r="N1003" t="str">
        <f>IFERROR(VLOOKUP(A1003,Pizoelectric!Pizoelectic_PNs,2,0),"No")</f>
        <v>No</v>
      </c>
      <c r="O1003">
        <v>2018</v>
      </c>
      <c r="P1003">
        <v>2017</v>
      </c>
      <c r="Q1003">
        <v>2016</v>
      </c>
      <c r="R1003" s="1" t="s">
        <v>4790</v>
      </c>
      <c r="S1003" t="s">
        <v>4789</v>
      </c>
    </row>
    <row r="1004" spans="1:19" x14ac:dyDescent="0.3">
      <c r="A1004" t="s">
        <v>620</v>
      </c>
      <c r="B1004" t="s">
        <v>5639</v>
      </c>
      <c r="C1004" t="s">
        <v>5613</v>
      </c>
      <c r="D1004" t="str">
        <f>IFERROR(VLOOKUP(A1004,'Assignee Cleaned'!Assignee_Cleanup_Robotics,2,0),"No")</f>
        <v>IRUMI INC</v>
      </c>
      <c r="E1004" t="s">
        <v>6286</v>
      </c>
      <c r="G1004" t="s">
        <v>6287</v>
      </c>
      <c r="H1004" t="s">
        <v>6287</v>
      </c>
      <c r="I1004" t="s">
        <v>6287</v>
      </c>
      <c r="J1004" t="str">
        <f>IFERROR(VLOOKUP(A1004,'General Sensing'!GeneralSensing_PNs,2,0),"No")</f>
        <v>Yes</v>
      </c>
      <c r="K1004" t="str">
        <f>IFERROR(VLOOKUP(A1004,'Optical Sensing'!Optical_PNs,2,0),"No")</f>
        <v>Yes</v>
      </c>
      <c r="L1004" t="str">
        <f>IFERROR(VLOOKUP(A1004,Acoustics!Acoustic_PNs,2,0),"No")</f>
        <v>No</v>
      </c>
      <c r="M1004" t="str">
        <f>IFERROR(VLOOKUP(A1004,Electromagnetic!Electromagnetic_PNs,2,0),"No")</f>
        <v>No</v>
      </c>
      <c r="N1004" t="str">
        <f>IFERROR(VLOOKUP(A1004,Pizoelectric!Pizoelectic_PNs,2,0),"No")</f>
        <v>No</v>
      </c>
      <c r="O1004">
        <v>2020</v>
      </c>
      <c r="P1004">
        <v>2019</v>
      </c>
      <c r="Q1004">
        <v>2018</v>
      </c>
      <c r="R1004" s="1">
        <v>2020437763</v>
      </c>
      <c r="S1004" t="s">
        <v>4221</v>
      </c>
    </row>
    <row r="1005" spans="1:19" x14ac:dyDescent="0.3">
      <c r="A1005" t="s">
        <v>1288</v>
      </c>
      <c r="B1005" t="s">
        <v>5639</v>
      </c>
      <c r="C1005" t="s">
        <v>5613</v>
      </c>
      <c r="D1005" t="str">
        <f>IFERROR(VLOOKUP(A1005,'Assignee Cleaned'!Assignee_Cleanup_Robotics,2,0),"No")</f>
        <v>JABIL INC</v>
      </c>
      <c r="E1005" t="s">
        <v>7268</v>
      </c>
      <c r="G1005" t="s">
        <v>6927</v>
      </c>
      <c r="H1005" t="s">
        <v>6927</v>
      </c>
      <c r="I1005" t="s">
        <v>6927</v>
      </c>
      <c r="J1005" t="str">
        <f>IFERROR(VLOOKUP(A1005,'General Sensing'!GeneralSensing_PNs,2,0),"No")</f>
        <v>Yes</v>
      </c>
      <c r="K1005" t="str">
        <f>IFERROR(VLOOKUP(A1005,'Optical Sensing'!Optical_PNs,2,0),"No")</f>
        <v>Yes</v>
      </c>
      <c r="L1005" t="str">
        <f>IFERROR(VLOOKUP(A1005,Acoustics!Acoustic_PNs,2,0),"No")</f>
        <v>No</v>
      </c>
      <c r="M1005" t="str">
        <f>IFERROR(VLOOKUP(A1005,Electromagnetic!Electromagnetic_PNs,2,0),"No")</f>
        <v>No</v>
      </c>
      <c r="N1005" t="str">
        <f>IFERROR(VLOOKUP(A1005,Pizoelectric!Pizoelectic_PNs,2,0),"No")</f>
        <v>No</v>
      </c>
      <c r="O1005">
        <v>2019</v>
      </c>
      <c r="P1005">
        <v>2019</v>
      </c>
      <c r="Q1005">
        <v>2018</v>
      </c>
      <c r="R1005" s="1" t="s">
        <v>4807</v>
      </c>
      <c r="S1005" t="s">
        <v>4806</v>
      </c>
    </row>
    <row r="1006" spans="1:19" x14ac:dyDescent="0.3">
      <c r="A1006" t="s">
        <v>1094</v>
      </c>
      <c r="B1006" t="s">
        <v>5639</v>
      </c>
      <c r="C1006" t="s">
        <v>5613</v>
      </c>
      <c r="D1006" t="str">
        <f>IFERROR(VLOOKUP(A1006,'Assignee Cleaned'!Assignee_Cleanup_Robotics,2,0),"No")</f>
        <v>JABIL INC</v>
      </c>
      <c r="E1006" t="s">
        <v>7268</v>
      </c>
      <c r="G1006" t="s">
        <v>6927</v>
      </c>
      <c r="H1006" t="s">
        <v>6927</v>
      </c>
      <c r="I1006" t="s">
        <v>6927</v>
      </c>
      <c r="J1006" t="str">
        <f>IFERROR(VLOOKUP(A1006,'General Sensing'!GeneralSensing_PNs,2,0),"No")</f>
        <v>Yes</v>
      </c>
      <c r="K1006" t="str">
        <f>IFERROR(VLOOKUP(A1006,'Optical Sensing'!Optical_PNs,2,0),"No")</f>
        <v>Yes</v>
      </c>
      <c r="L1006" t="str">
        <f>IFERROR(VLOOKUP(A1006,Acoustics!Acoustic_PNs,2,0),"No")</f>
        <v>No</v>
      </c>
      <c r="M1006" t="str">
        <f>IFERROR(VLOOKUP(A1006,Electromagnetic!Electromagnetic_PNs,2,0),"No")</f>
        <v>No</v>
      </c>
      <c r="N1006" t="str">
        <f>IFERROR(VLOOKUP(A1006,Pizoelectric!Pizoelectic_PNs,2,0),"No")</f>
        <v>No</v>
      </c>
      <c r="O1006">
        <v>2019</v>
      </c>
      <c r="P1006">
        <v>2019</v>
      </c>
      <c r="Q1006">
        <v>2018</v>
      </c>
      <c r="R1006" s="1" t="s">
        <v>4652</v>
      </c>
      <c r="S1006" t="s">
        <v>4651</v>
      </c>
    </row>
    <row r="1007" spans="1:19" x14ac:dyDescent="0.3">
      <c r="A1007" t="s">
        <v>817</v>
      </c>
      <c r="B1007" t="s">
        <v>5639</v>
      </c>
      <c r="C1007" t="s">
        <v>5613</v>
      </c>
      <c r="D1007" t="str">
        <f>IFERROR(VLOOKUP(A1007,'Assignee Cleaned'!Assignee_Cleanup_Robotics,2,0),"No")</f>
        <v>JANYU TECHNOLOGIES PVT LTD</v>
      </c>
      <c r="E1007" t="s">
        <v>6246</v>
      </c>
      <c r="G1007" t="s">
        <v>6248</v>
      </c>
      <c r="H1007" t="s">
        <v>6247</v>
      </c>
      <c r="I1007" t="s">
        <v>6248</v>
      </c>
      <c r="J1007" t="str">
        <f>IFERROR(VLOOKUP(A1007,'General Sensing'!GeneralSensing_PNs,2,0),"No")</f>
        <v>No</v>
      </c>
      <c r="K1007" t="str">
        <f>IFERROR(VLOOKUP(A1007,'Optical Sensing'!Optical_PNs,2,0),"No")</f>
        <v>Yes</v>
      </c>
      <c r="L1007" t="str">
        <f>IFERROR(VLOOKUP(A1007,Acoustics!Acoustic_PNs,2,0),"No")</f>
        <v>No</v>
      </c>
      <c r="M1007" t="str">
        <f>IFERROR(VLOOKUP(A1007,Electromagnetic!Electromagnetic_PNs,2,0),"No")</f>
        <v>No</v>
      </c>
      <c r="N1007" t="str">
        <f>IFERROR(VLOOKUP(A1007,Pizoelectric!Pizoelectic_PNs,2,0),"No")</f>
        <v>No</v>
      </c>
      <c r="O1007">
        <v>2020</v>
      </c>
      <c r="P1007">
        <v>2019</v>
      </c>
      <c r="Q1007">
        <v>2018</v>
      </c>
      <c r="R1007" s="1">
        <v>2020238620</v>
      </c>
      <c r="S1007" t="s">
        <v>4416</v>
      </c>
    </row>
    <row r="1008" spans="1:19" x14ac:dyDescent="0.3">
      <c r="A1008" t="s">
        <v>567</v>
      </c>
      <c r="B1008" t="s">
        <v>5639</v>
      </c>
      <c r="C1008" t="s">
        <v>5613</v>
      </c>
      <c r="D1008" t="str">
        <f>IFERROR(VLOOKUP(A1008,'Assignee Cleaned'!Assignee_Cleanup_Robotics,2,0),"No")</f>
        <v>JOHNSON &amp; JOHNSON</v>
      </c>
      <c r="E1008" t="s">
        <v>7451</v>
      </c>
      <c r="G1008" t="s">
        <v>7454</v>
      </c>
      <c r="H1008" t="s">
        <v>7452</v>
      </c>
      <c r="I1008" t="s">
        <v>7453</v>
      </c>
      <c r="J1008" t="str">
        <f>IFERROR(VLOOKUP(A1008,'General Sensing'!GeneralSensing_PNs,2,0),"No")</f>
        <v>Yes</v>
      </c>
      <c r="K1008" t="str">
        <f>IFERROR(VLOOKUP(A1008,'Optical Sensing'!Optical_PNs,2,0),"No")</f>
        <v>Yes</v>
      </c>
      <c r="L1008" t="str">
        <f>IFERROR(VLOOKUP(A1008,Acoustics!Acoustic_PNs,2,0),"No")</f>
        <v>Yes</v>
      </c>
      <c r="M1008" t="str">
        <f>IFERROR(VLOOKUP(A1008,Electromagnetic!Electromagnetic_PNs,2,0),"No")</f>
        <v>Yes</v>
      </c>
      <c r="N1008" t="str">
        <f>IFERROR(VLOOKUP(A1008,Pizoelectric!Pizoelectic_PNs,2,0),"No")</f>
        <v>No</v>
      </c>
      <c r="O1008">
        <v>2020</v>
      </c>
      <c r="P1008">
        <v>2019</v>
      </c>
      <c r="Q1008">
        <v>2018</v>
      </c>
      <c r="R1008" s="1" t="s">
        <v>4154</v>
      </c>
      <c r="S1008" t="s">
        <v>4153</v>
      </c>
    </row>
    <row r="1009" spans="1:19" x14ac:dyDescent="0.3">
      <c r="A1009" t="s">
        <v>8</v>
      </c>
      <c r="B1009" t="s">
        <v>5639</v>
      </c>
      <c r="C1009" t="s">
        <v>5613</v>
      </c>
      <c r="D1009" t="str">
        <f>IFERROR(VLOOKUP(A1009,'Assignee Cleaned'!Assignee_Cleanup_Robotics,2,0),"No")</f>
        <v>JOHNSON &amp; JOHNSON</v>
      </c>
      <c r="E1009" t="s">
        <v>7451</v>
      </c>
      <c r="G1009" t="s">
        <v>7454</v>
      </c>
      <c r="H1009" t="s">
        <v>7452</v>
      </c>
      <c r="I1009" t="s">
        <v>7453</v>
      </c>
      <c r="J1009" t="str">
        <f>IFERROR(VLOOKUP(A1009,'General Sensing'!GeneralSensing_PNs,2,0),"No")</f>
        <v>Yes</v>
      </c>
      <c r="K1009" t="str">
        <f>IFERROR(VLOOKUP(A1009,'Optical Sensing'!Optical_PNs,2,0),"No")</f>
        <v>Yes</v>
      </c>
      <c r="L1009" t="str">
        <f>IFERROR(VLOOKUP(A1009,Acoustics!Acoustic_PNs,2,0),"No")</f>
        <v>No</v>
      </c>
      <c r="M1009" t="str">
        <f>IFERROR(VLOOKUP(A1009,Electromagnetic!Electromagnetic_PNs,2,0),"No")</f>
        <v>No</v>
      </c>
      <c r="N1009" t="str">
        <f>IFERROR(VLOOKUP(A1009,Pizoelectric!Pizoelectic_PNs,2,0),"No")</f>
        <v>No</v>
      </c>
      <c r="O1009">
        <v>2020</v>
      </c>
      <c r="P1009">
        <v>2020</v>
      </c>
      <c r="Q1009">
        <v>2019</v>
      </c>
      <c r="R1009" s="1" t="s">
        <v>3477</v>
      </c>
      <c r="S1009" t="s">
        <v>3476</v>
      </c>
    </row>
    <row r="1010" spans="1:19" x14ac:dyDescent="0.3">
      <c r="A1010" t="s">
        <v>2549</v>
      </c>
      <c r="B1010" t="s">
        <v>5622</v>
      </c>
      <c r="C1010" t="s">
        <v>5623</v>
      </c>
      <c r="D1010" t="str">
        <f>IFERROR(VLOOKUP(A1010,'Assignee Cleaned'!Assignee_Cleanup_Robotics,2,0),"No")</f>
        <v>JUKI CORP</v>
      </c>
      <c r="E1010" t="s">
        <v>6928</v>
      </c>
      <c r="G1010" t="s">
        <v>6928</v>
      </c>
      <c r="H1010" t="s">
        <v>6928</v>
      </c>
      <c r="I1010" t="s">
        <v>6928</v>
      </c>
      <c r="J1010" t="str">
        <f>IFERROR(VLOOKUP(A1010,'General Sensing'!GeneralSensing_PNs,2,0),"No")</f>
        <v>Yes</v>
      </c>
      <c r="K1010" t="str">
        <f>IFERROR(VLOOKUP(A1010,'Optical Sensing'!Optical_PNs,2,0),"No")</f>
        <v>Yes</v>
      </c>
      <c r="L1010" t="str">
        <f>IFERROR(VLOOKUP(A1010,Acoustics!Acoustic_PNs,2,0),"No")</f>
        <v>No</v>
      </c>
      <c r="M1010" t="str">
        <f>IFERROR(VLOOKUP(A1010,Electromagnetic!Electromagnetic_PNs,2,0),"No")</f>
        <v>No</v>
      </c>
      <c r="N1010" t="str">
        <f>IFERROR(VLOOKUP(A1010,Pizoelectric!Pizoelectic_PNs,2,0),"No")</f>
        <v>No</v>
      </c>
      <c r="O1010">
        <v>2018</v>
      </c>
      <c r="P1010">
        <v>2016</v>
      </c>
      <c r="Q1010">
        <v>2016</v>
      </c>
      <c r="R1010" s="1" t="s">
        <v>4892</v>
      </c>
      <c r="S1010" t="s">
        <v>4891</v>
      </c>
    </row>
    <row r="1011" spans="1:19" x14ac:dyDescent="0.3">
      <c r="A1011" t="s">
        <v>38</v>
      </c>
      <c r="B1011" t="s">
        <v>5626</v>
      </c>
      <c r="C1011" t="s">
        <v>5613</v>
      </c>
      <c r="D1011" t="str">
        <f>IFERROR(VLOOKUP(A1011,'Assignee Cleaned'!Assignee_Cleanup_Robotics,2,0),"No")</f>
        <v>KARL STORZ GMBH &amp; CO KG</v>
      </c>
      <c r="E1011" t="s">
        <v>7635</v>
      </c>
      <c r="G1011" t="s">
        <v>7637</v>
      </c>
      <c r="H1011" t="s">
        <v>7636</v>
      </c>
      <c r="I1011" t="s">
        <v>7637</v>
      </c>
      <c r="J1011" t="str">
        <f>IFERROR(VLOOKUP(A1011,'General Sensing'!GeneralSensing_PNs,2,0),"No")</f>
        <v>No</v>
      </c>
      <c r="K1011" t="str">
        <f>IFERROR(VLOOKUP(A1011,'Optical Sensing'!Optical_PNs,2,0),"No")</f>
        <v>Yes</v>
      </c>
      <c r="L1011" t="str">
        <f>IFERROR(VLOOKUP(A1011,Acoustics!Acoustic_PNs,2,0),"No")</f>
        <v>No</v>
      </c>
      <c r="M1011" t="str">
        <f>IFERROR(VLOOKUP(A1011,Electromagnetic!Electromagnetic_PNs,2,0),"No")</f>
        <v>No</v>
      </c>
      <c r="N1011" t="str">
        <f>IFERROR(VLOOKUP(A1011,Pizoelectric!Pizoelectic_PNs,2,0),"No")</f>
        <v>No</v>
      </c>
      <c r="O1011">
        <v>2020</v>
      </c>
      <c r="P1011">
        <v>2019</v>
      </c>
      <c r="Q1011">
        <v>2019</v>
      </c>
      <c r="R1011" s="1" t="s">
        <v>3512</v>
      </c>
      <c r="S1011" t="s">
        <v>3511</v>
      </c>
    </row>
    <row r="1012" spans="1:19" x14ac:dyDescent="0.3">
      <c r="A1012" t="s">
        <v>3225</v>
      </c>
      <c r="B1012" t="s">
        <v>5626</v>
      </c>
      <c r="C1012" t="s">
        <v>5613</v>
      </c>
      <c r="D1012" t="str">
        <f>IFERROR(VLOOKUP(A1012,'Assignee Cleaned'!Assignee_Cleanup_Robotics,2,0),"No")</f>
        <v>KAWASAKI HEAVY INDUSTRIES LTD</v>
      </c>
      <c r="E1012" t="s">
        <v>5636</v>
      </c>
      <c r="G1012" t="s">
        <v>5638</v>
      </c>
      <c r="H1012" t="s">
        <v>5637</v>
      </c>
      <c r="I1012" t="s">
        <v>5638</v>
      </c>
      <c r="J1012" t="str">
        <f>IFERROR(VLOOKUP(A1012,'General Sensing'!GeneralSensing_PNs,2,0),"No")</f>
        <v>Yes</v>
      </c>
      <c r="K1012" t="str">
        <f>IFERROR(VLOOKUP(A1012,'Optical Sensing'!Optical_PNs,2,0),"No")</f>
        <v>Yes</v>
      </c>
      <c r="L1012" t="str">
        <f>IFERROR(VLOOKUP(A1012,Acoustics!Acoustic_PNs,2,0),"No")</f>
        <v>No</v>
      </c>
      <c r="M1012" t="str">
        <f>IFERROR(VLOOKUP(A1012,Electromagnetic!Electromagnetic_PNs,2,0),"No")</f>
        <v>No</v>
      </c>
      <c r="N1012" t="str">
        <f>IFERROR(VLOOKUP(A1012,Pizoelectric!Pizoelectic_PNs,2,0),"No")</f>
        <v>No</v>
      </c>
      <c r="O1012">
        <v>2016</v>
      </c>
      <c r="P1012">
        <v>2014</v>
      </c>
      <c r="Q1012">
        <v>2013</v>
      </c>
      <c r="R1012" s="1">
        <v>2015381133</v>
      </c>
      <c r="S1012" t="s">
        <v>5190</v>
      </c>
    </row>
    <row r="1013" spans="1:19" x14ac:dyDescent="0.3">
      <c r="A1013" t="s">
        <v>3223</v>
      </c>
      <c r="B1013" t="s">
        <v>5639</v>
      </c>
      <c r="C1013" t="s">
        <v>5613</v>
      </c>
      <c r="D1013" t="str">
        <f>IFERROR(VLOOKUP(A1013,'Assignee Cleaned'!Assignee_Cleanup_Robotics,2,0),"No")</f>
        <v>KAWASAKI HEAVY INDUSTRIES LTD</v>
      </c>
      <c r="E1013" t="s">
        <v>5789</v>
      </c>
      <c r="G1013" t="s">
        <v>5638</v>
      </c>
      <c r="H1013" t="s">
        <v>5637</v>
      </c>
      <c r="I1013" t="s">
        <v>5638</v>
      </c>
      <c r="J1013" t="str">
        <f>IFERROR(VLOOKUP(A1013,'General Sensing'!GeneralSensing_PNs,2,0),"No")</f>
        <v>No</v>
      </c>
      <c r="K1013" t="str">
        <f>IFERROR(VLOOKUP(A1013,'Optical Sensing'!Optical_PNs,2,0),"No")</f>
        <v>Yes</v>
      </c>
      <c r="L1013" t="str">
        <f>IFERROR(VLOOKUP(A1013,Acoustics!Acoustic_PNs,2,0),"No")</f>
        <v>No</v>
      </c>
      <c r="M1013" t="str">
        <f>IFERROR(VLOOKUP(A1013,Electromagnetic!Electromagnetic_PNs,2,0),"No")</f>
        <v>No</v>
      </c>
      <c r="N1013" t="str">
        <f>IFERROR(VLOOKUP(A1013,Pizoelectric!Pizoelectic_PNs,2,0),"No")</f>
        <v>No</v>
      </c>
      <c r="O1013">
        <v>2016</v>
      </c>
      <c r="P1013">
        <v>2016</v>
      </c>
      <c r="Q1013">
        <v>2015</v>
      </c>
      <c r="R1013" s="1">
        <v>2016688697</v>
      </c>
      <c r="S1013" t="s">
        <v>4812</v>
      </c>
    </row>
    <row r="1014" spans="1:19" x14ac:dyDescent="0.3">
      <c r="A1014" t="s">
        <v>3094</v>
      </c>
      <c r="B1014" t="s">
        <v>5639</v>
      </c>
      <c r="C1014" t="s">
        <v>5613</v>
      </c>
      <c r="D1014" t="str">
        <f>IFERROR(VLOOKUP(A1014,'Assignee Cleaned'!Assignee_Cleanup_Robotics,2,0),"No")</f>
        <v>KAWASAKI HEAVY INDUSTRIES LTD</v>
      </c>
      <c r="E1014" t="s">
        <v>5789</v>
      </c>
      <c r="G1014" t="s">
        <v>5638</v>
      </c>
      <c r="H1014" t="s">
        <v>5637</v>
      </c>
      <c r="I1014" t="s">
        <v>5638</v>
      </c>
      <c r="J1014" t="str">
        <f>IFERROR(VLOOKUP(A1014,'General Sensing'!GeneralSensing_PNs,2,0),"No")</f>
        <v>Yes</v>
      </c>
      <c r="K1014" t="str">
        <f>IFERROR(VLOOKUP(A1014,'Optical Sensing'!Optical_PNs,2,0),"No")</f>
        <v>Yes</v>
      </c>
      <c r="L1014" t="str">
        <f>IFERROR(VLOOKUP(A1014,Acoustics!Acoustic_PNs,2,0),"No")</f>
        <v>No</v>
      </c>
      <c r="M1014" t="str">
        <f>IFERROR(VLOOKUP(A1014,Electromagnetic!Electromagnetic_PNs,2,0),"No")</f>
        <v>No</v>
      </c>
      <c r="N1014" t="str">
        <f>IFERROR(VLOOKUP(A1014,Pizoelectric!Pizoelectic_PNs,2,0),"No")</f>
        <v>Yes</v>
      </c>
      <c r="O1014">
        <v>2017</v>
      </c>
      <c r="P1014">
        <v>2016</v>
      </c>
      <c r="Q1014">
        <v>2015</v>
      </c>
      <c r="R1014" s="1">
        <v>2017148401</v>
      </c>
      <c r="S1014" t="s">
        <v>3579</v>
      </c>
    </row>
    <row r="1015" spans="1:19" x14ac:dyDescent="0.3">
      <c r="A1015" t="s">
        <v>3095</v>
      </c>
      <c r="B1015" t="s">
        <v>5639</v>
      </c>
      <c r="C1015" t="s">
        <v>5613</v>
      </c>
      <c r="D1015" t="str">
        <f>IFERROR(VLOOKUP(A1015,'Assignee Cleaned'!Assignee_Cleanup_Robotics,2,0),"No")</f>
        <v>KAWASAKI HEAVY INDUSTRIES LTD</v>
      </c>
      <c r="E1015" t="s">
        <v>5789</v>
      </c>
      <c r="G1015" t="s">
        <v>5638</v>
      </c>
      <c r="H1015" t="s">
        <v>5637</v>
      </c>
      <c r="I1015" t="s">
        <v>5638</v>
      </c>
      <c r="J1015" t="str">
        <f>IFERROR(VLOOKUP(A1015,'General Sensing'!GeneralSensing_PNs,2,0),"No")</f>
        <v>Yes</v>
      </c>
      <c r="K1015" t="str">
        <f>IFERROR(VLOOKUP(A1015,'Optical Sensing'!Optical_PNs,2,0),"No")</f>
        <v>Yes</v>
      </c>
      <c r="L1015" t="str">
        <f>IFERROR(VLOOKUP(A1015,Acoustics!Acoustic_PNs,2,0),"No")</f>
        <v>No</v>
      </c>
      <c r="M1015" t="str">
        <f>IFERROR(VLOOKUP(A1015,Electromagnetic!Electromagnetic_PNs,2,0),"No")</f>
        <v>No</v>
      </c>
      <c r="N1015" t="str">
        <f>IFERROR(VLOOKUP(A1015,Pizoelectric!Pizoelectic_PNs,2,0),"No")</f>
        <v>Yes</v>
      </c>
      <c r="O1015">
        <v>2017</v>
      </c>
      <c r="P1015">
        <v>2016</v>
      </c>
      <c r="Q1015">
        <v>2015</v>
      </c>
      <c r="R1015" s="1">
        <v>2017148403</v>
      </c>
      <c r="S1015" t="s">
        <v>3579</v>
      </c>
    </row>
    <row r="1016" spans="1:19" x14ac:dyDescent="0.3">
      <c r="A1016" t="s">
        <v>3096</v>
      </c>
      <c r="B1016" t="s">
        <v>5639</v>
      </c>
      <c r="C1016" t="s">
        <v>5613</v>
      </c>
      <c r="D1016" t="str">
        <f>IFERROR(VLOOKUP(A1016,'Assignee Cleaned'!Assignee_Cleanup_Robotics,2,0),"No")</f>
        <v>KAWASAKI HEAVY INDUSTRIES LTD</v>
      </c>
      <c r="E1016" t="s">
        <v>5789</v>
      </c>
      <c r="G1016" t="s">
        <v>5638</v>
      </c>
      <c r="H1016" t="s">
        <v>5637</v>
      </c>
      <c r="I1016" t="s">
        <v>5638</v>
      </c>
      <c r="J1016" t="str">
        <f>IFERROR(VLOOKUP(A1016,'General Sensing'!GeneralSensing_PNs,2,0),"No")</f>
        <v>No</v>
      </c>
      <c r="K1016" t="str">
        <f>IFERROR(VLOOKUP(A1016,'Optical Sensing'!Optical_PNs,2,0),"No")</f>
        <v>Yes</v>
      </c>
      <c r="L1016" t="str">
        <f>IFERROR(VLOOKUP(A1016,Acoustics!Acoustic_PNs,2,0),"No")</f>
        <v>No</v>
      </c>
      <c r="M1016" t="str">
        <f>IFERROR(VLOOKUP(A1016,Electromagnetic!Electromagnetic_PNs,2,0),"No")</f>
        <v>No</v>
      </c>
      <c r="N1016" t="str">
        <f>IFERROR(VLOOKUP(A1016,Pizoelectric!Pizoelectic_PNs,2,0),"No")</f>
        <v>Yes</v>
      </c>
      <c r="O1016">
        <v>2017</v>
      </c>
      <c r="P1016">
        <v>2016</v>
      </c>
      <c r="Q1016">
        <v>2015</v>
      </c>
      <c r="R1016" s="1">
        <v>2017148405</v>
      </c>
      <c r="S1016" t="s">
        <v>3579</v>
      </c>
    </row>
    <row r="1017" spans="1:19" x14ac:dyDescent="0.3">
      <c r="A1017" t="s">
        <v>3097</v>
      </c>
      <c r="B1017" t="s">
        <v>5639</v>
      </c>
      <c r="C1017" t="s">
        <v>5613</v>
      </c>
      <c r="D1017" t="str">
        <f>IFERROR(VLOOKUP(A1017,'Assignee Cleaned'!Assignee_Cleanup_Robotics,2,0),"No")</f>
        <v>KAWASAKI HEAVY INDUSTRIES LTD</v>
      </c>
      <c r="E1017" t="s">
        <v>5789</v>
      </c>
      <c r="G1017" t="s">
        <v>5638</v>
      </c>
      <c r="H1017" t="s">
        <v>5637</v>
      </c>
      <c r="I1017" t="s">
        <v>5638</v>
      </c>
      <c r="J1017" t="str">
        <f>IFERROR(VLOOKUP(A1017,'General Sensing'!GeneralSensing_PNs,2,0),"No")</f>
        <v>Yes</v>
      </c>
      <c r="K1017" t="str">
        <f>IFERROR(VLOOKUP(A1017,'Optical Sensing'!Optical_PNs,2,0),"No")</f>
        <v>Yes</v>
      </c>
      <c r="L1017" t="str">
        <f>IFERROR(VLOOKUP(A1017,Acoustics!Acoustic_PNs,2,0),"No")</f>
        <v>No</v>
      </c>
      <c r="M1017" t="str">
        <f>IFERROR(VLOOKUP(A1017,Electromagnetic!Electromagnetic_PNs,2,0),"No")</f>
        <v>No</v>
      </c>
      <c r="N1017" t="str">
        <f>IFERROR(VLOOKUP(A1017,Pizoelectric!Pizoelectic_PNs,2,0),"No")</f>
        <v>Yes</v>
      </c>
      <c r="O1017">
        <v>2017</v>
      </c>
      <c r="P1017">
        <v>2016</v>
      </c>
      <c r="Q1017">
        <v>2015</v>
      </c>
      <c r="R1017" s="1">
        <v>2017148407</v>
      </c>
      <c r="S1017" t="s">
        <v>3579</v>
      </c>
    </row>
    <row r="1018" spans="1:19" x14ac:dyDescent="0.3">
      <c r="A1018" t="s">
        <v>3098</v>
      </c>
      <c r="B1018" t="s">
        <v>5639</v>
      </c>
      <c r="C1018" t="s">
        <v>5613</v>
      </c>
      <c r="D1018" t="str">
        <f>IFERROR(VLOOKUP(A1018,'Assignee Cleaned'!Assignee_Cleanup_Robotics,2,0),"No")</f>
        <v>KAWASAKI HEAVY INDUSTRIES LTD</v>
      </c>
      <c r="E1018" t="s">
        <v>5789</v>
      </c>
      <c r="G1018" t="s">
        <v>5638</v>
      </c>
      <c r="H1018" t="s">
        <v>5637</v>
      </c>
      <c r="I1018" t="s">
        <v>5638</v>
      </c>
      <c r="J1018" t="str">
        <f>IFERROR(VLOOKUP(A1018,'General Sensing'!GeneralSensing_PNs,2,0),"No")</f>
        <v>Yes</v>
      </c>
      <c r="K1018" t="str">
        <f>IFERROR(VLOOKUP(A1018,'Optical Sensing'!Optical_PNs,2,0),"No")</f>
        <v>Yes</v>
      </c>
      <c r="L1018" t="str">
        <f>IFERROR(VLOOKUP(A1018,Acoustics!Acoustic_PNs,2,0),"No")</f>
        <v>No</v>
      </c>
      <c r="M1018" t="str">
        <f>IFERROR(VLOOKUP(A1018,Electromagnetic!Electromagnetic_PNs,2,0),"No")</f>
        <v>No</v>
      </c>
      <c r="N1018" t="str">
        <f>IFERROR(VLOOKUP(A1018,Pizoelectric!Pizoelectic_PNs,2,0),"No")</f>
        <v>Yes</v>
      </c>
      <c r="O1018">
        <v>2017</v>
      </c>
      <c r="P1018">
        <v>2016</v>
      </c>
      <c r="Q1018">
        <v>2015</v>
      </c>
      <c r="R1018" s="1">
        <v>2017148408</v>
      </c>
      <c r="S1018" t="s">
        <v>3579</v>
      </c>
    </row>
    <row r="1019" spans="1:19" x14ac:dyDescent="0.3">
      <c r="A1019" t="s">
        <v>3068</v>
      </c>
      <c r="B1019" t="s">
        <v>5639</v>
      </c>
      <c r="C1019" t="s">
        <v>5613</v>
      </c>
      <c r="D1019" t="str">
        <f>IFERROR(VLOOKUP(A1019,'Assignee Cleaned'!Assignee_Cleanup_Robotics,2,0),"No")</f>
        <v>KAWASAKI HEAVY INDUSTRIES LTD</v>
      </c>
      <c r="E1019" t="s">
        <v>5789</v>
      </c>
      <c r="G1019" t="s">
        <v>5638</v>
      </c>
      <c r="H1019" t="s">
        <v>5637</v>
      </c>
      <c r="I1019" t="s">
        <v>5638</v>
      </c>
      <c r="J1019" t="str">
        <f>IFERROR(VLOOKUP(A1019,'General Sensing'!GeneralSensing_PNs,2,0),"No")</f>
        <v>Yes</v>
      </c>
      <c r="K1019" t="str">
        <f>IFERROR(VLOOKUP(A1019,'Optical Sensing'!Optical_PNs,2,0),"No")</f>
        <v>Yes</v>
      </c>
      <c r="L1019" t="str">
        <f>IFERROR(VLOOKUP(A1019,Acoustics!Acoustic_PNs,2,0),"No")</f>
        <v>No</v>
      </c>
      <c r="M1019" t="str">
        <f>IFERROR(VLOOKUP(A1019,Electromagnetic!Electromagnetic_PNs,2,0),"No")</f>
        <v>No</v>
      </c>
      <c r="N1019" t="str">
        <f>IFERROR(VLOOKUP(A1019,Pizoelectric!Pizoelectic_PNs,2,0),"No")</f>
        <v>No</v>
      </c>
      <c r="O1019">
        <v>2017</v>
      </c>
      <c r="P1019">
        <v>2016</v>
      </c>
      <c r="Q1019">
        <v>2015</v>
      </c>
      <c r="R1019" s="1">
        <v>2017186719</v>
      </c>
      <c r="S1019" t="s">
        <v>5030</v>
      </c>
    </row>
    <row r="1020" spans="1:19" x14ac:dyDescent="0.3">
      <c r="A1020" t="s">
        <v>2103</v>
      </c>
      <c r="B1020" t="s">
        <v>5639</v>
      </c>
      <c r="C1020" t="s">
        <v>5613</v>
      </c>
      <c r="D1020" t="str">
        <f>IFERROR(VLOOKUP(A1020,'Assignee Cleaned'!Assignee_Cleanup_Robotics,2,0),"No")</f>
        <v>KAWASAKI HEAVY INDUSTRIES LTD</v>
      </c>
      <c r="E1020" t="s">
        <v>5789</v>
      </c>
      <c r="G1020" t="s">
        <v>5638</v>
      </c>
      <c r="H1020" t="s">
        <v>5637</v>
      </c>
      <c r="I1020" t="s">
        <v>5638</v>
      </c>
      <c r="J1020" t="str">
        <f>IFERROR(VLOOKUP(A1020,'General Sensing'!GeneralSensing_PNs,2,0),"No")</f>
        <v>Yes</v>
      </c>
      <c r="K1020" t="str">
        <f>IFERROR(VLOOKUP(A1020,'Optical Sensing'!Optical_PNs,2,0),"No")</f>
        <v>Yes</v>
      </c>
      <c r="L1020" t="str">
        <f>IFERROR(VLOOKUP(A1020,Acoustics!Acoustic_PNs,2,0),"No")</f>
        <v>No</v>
      </c>
      <c r="M1020" t="str">
        <f>IFERROR(VLOOKUP(A1020,Electromagnetic!Electromagnetic_PNs,2,0),"No")</f>
        <v>No</v>
      </c>
      <c r="N1020" t="str">
        <f>IFERROR(VLOOKUP(A1020,Pizoelectric!Pizoelectic_PNs,2,0),"No")</f>
        <v>No</v>
      </c>
      <c r="O1020">
        <v>2018</v>
      </c>
      <c r="P1020">
        <v>2018</v>
      </c>
      <c r="Q1020">
        <v>2017</v>
      </c>
      <c r="R1020" s="1">
        <v>2018811675</v>
      </c>
      <c r="S1020" t="s">
        <v>4509</v>
      </c>
    </row>
    <row r="1021" spans="1:19" x14ac:dyDescent="0.3">
      <c r="A1021" t="s">
        <v>1548</v>
      </c>
      <c r="B1021" t="s">
        <v>5639</v>
      </c>
      <c r="C1021" t="s">
        <v>5613</v>
      </c>
      <c r="D1021" t="str">
        <f>IFERROR(VLOOKUP(A1021,'Assignee Cleaned'!Assignee_Cleanup_Robotics,2,0),"No")</f>
        <v>KAWASAKI HEAVY INDUSTRIES LTD</v>
      </c>
      <c r="E1021" t="s">
        <v>5789</v>
      </c>
      <c r="G1021" t="s">
        <v>5638</v>
      </c>
      <c r="H1021" t="s">
        <v>5637</v>
      </c>
      <c r="I1021" t="s">
        <v>5638</v>
      </c>
      <c r="J1021" t="str">
        <f>IFERROR(VLOOKUP(A1021,'General Sensing'!GeneralSensing_PNs,2,0),"No")</f>
        <v>Yes</v>
      </c>
      <c r="K1021" t="str">
        <f>IFERROR(VLOOKUP(A1021,'Optical Sensing'!Optical_PNs,2,0),"No")</f>
        <v>Yes</v>
      </c>
      <c r="L1021" t="str">
        <f>IFERROR(VLOOKUP(A1021,Acoustics!Acoustic_PNs,2,0),"No")</f>
        <v>No</v>
      </c>
      <c r="M1021" t="str">
        <f>IFERROR(VLOOKUP(A1021,Electromagnetic!Electromagnetic_PNs,2,0),"No")</f>
        <v>No</v>
      </c>
      <c r="N1021" t="str">
        <f>IFERROR(VLOOKUP(A1021,Pizoelectric!Pizoelectic_PNs,2,0),"No")</f>
        <v>No</v>
      </c>
      <c r="O1021">
        <v>2019</v>
      </c>
      <c r="P1021">
        <v>2018</v>
      </c>
      <c r="Q1021">
        <v>2017</v>
      </c>
      <c r="R1021" s="1">
        <v>2019518201</v>
      </c>
      <c r="S1021" t="s">
        <v>3684</v>
      </c>
    </row>
    <row r="1022" spans="1:19" x14ac:dyDescent="0.3">
      <c r="A1022" t="s">
        <v>3294</v>
      </c>
      <c r="B1022" t="s">
        <v>5622</v>
      </c>
      <c r="C1022" t="s">
        <v>5623</v>
      </c>
      <c r="D1022" t="str">
        <f>IFERROR(VLOOKUP(A1022,'Assignee Cleaned'!Assignee_Cleanup_Robotics,2,0),"No")</f>
        <v>KAWASAKI HEAVY INDUSTRIES LTD</v>
      </c>
      <c r="E1022" t="s">
        <v>6652</v>
      </c>
      <c r="G1022" t="s">
        <v>5638</v>
      </c>
      <c r="H1022" t="s">
        <v>5637</v>
      </c>
      <c r="I1022" t="s">
        <v>5638</v>
      </c>
      <c r="J1022" t="str">
        <f>IFERROR(VLOOKUP(A1022,'General Sensing'!GeneralSensing_PNs,2,0),"No")</f>
        <v>Yes</v>
      </c>
      <c r="K1022" t="str">
        <f>IFERROR(VLOOKUP(A1022,'Optical Sensing'!Optical_PNs,2,0),"No")</f>
        <v>Yes</v>
      </c>
      <c r="L1022" t="str">
        <f>IFERROR(VLOOKUP(A1022,Acoustics!Acoustic_PNs,2,0),"No")</f>
        <v>No</v>
      </c>
      <c r="M1022" t="str">
        <f>IFERROR(VLOOKUP(A1022,Electromagnetic!Electromagnetic_PNs,2,0),"No")</f>
        <v>No</v>
      </c>
      <c r="N1022" t="str">
        <f>IFERROR(VLOOKUP(A1022,Pizoelectric!Pizoelectic_PNs,2,0),"No")</f>
        <v>No</v>
      </c>
      <c r="O1022">
        <v>2016</v>
      </c>
      <c r="P1022">
        <v>2015</v>
      </c>
      <c r="Q1022">
        <v>2015</v>
      </c>
      <c r="R1022" s="1" t="s">
        <v>5315</v>
      </c>
      <c r="S1022" t="s">
        <v>5314</v>
      </c>
    </row>
    <row r="1023" spans="1:19" x14ac:dyDescent="0.3">
      <c r="A1023" t="s">
        <v>3289</v>
      </c>
      <c r="B1023" t="s">
        <v>5639</v>
      </c>
      <c r="C1023" t="s">
        <v>5613</v>
      </c>
      <c r="D1023" t="str">
        <f>IFERROR(VLOOKUP(A1023,'Assignee Cleaned'!Assignee_Cleanup_Robotics,2,0),"No")</f>
        <v>KAWASAKI HEAVY INDUSTRIES LTD</v>
      </c>
      <c r="E1023" t="s">
        <v>5789</v>
      </c>
      <c r="G1023" t="s">
        <v>5638</v>
      </c>
      <c r="H1023" t="s">
        <v>5637</v>
      </c>
      <c r="I1023" t="s">
        <v>5638</v>
      </c>
      <c r="J1023" t="str">
        <f>IFERROR(VLOOKUP(A1023,'General Sensing'!GeneralSensing_PNs,2,0),"No")</f>
        <v>Yes</v>
      </c>
      <c r="K1023" t="str">
        <f>IFERROR(VLOOKUP(A1023,'Optical Sensing'!Optical_PNs,2,0),"No")</f>
        <v>Yes</v>
      </c>
      <c r="L1023" t="str">
        <f>IFERROR(VLOOKUP(A1023,Acoustics!Acoustic_PNs,2,0),"No")</f>
        <v>No</v>
      </c>
      <c r="M1023" t="str">
        <f>IFERROR(VLOOKUP(A1023,Electromagnetic!Electromagnetic_PNs,2,0),"No")</f>
        <v>No</v>
      </c>
      <c r="N1023" t="str">
        <f>IFERROR(VLOOKUP(A1023,Pizoelectric!Pizoelectic_PNs,2,0),"No")</f>
        <v>No</v>
      </c>
      <c r="O1023">
        <v>2016</v>
      </c>
      <c r="P1023">
        <v>2015</v>
      </c>
      <c r="Q1023">
        <v>2015</v>
      </c>
      <c r="R1023" s="1" t="s">
        <v>4980</v>
      </c>
      <c r="S1023" t="s">
        <v>4979</v>
      </c>
    </row>
    <row r="1024" spans="1:19" x14ac:dyDescent="0.3">
      <c r="A1024" t="s">
        <v>3134</v>
      </c>
      <c r="B1024" t="s">
        <v>5639</v>
      </c>
      <c r="C1024" t="s">
        <v>5613</v>
      </c>
      <c r="D1024" t="str">
        <f>IFERROR(VLOOKUP(A1024,'Assignee Cleaned'!Assignee_Cleanup_Robotics,2,0),"No")</f>
        <v>KAWASAKI HEAVY INDUSTRIES LTD</v>
      </c>
      <c r="E1024" t="s">
        <v>5789</v>
      </c>
      <c r="G1024" t="s">
        <v>5638</v>
      </c>
      <c r="H1024" t="s">
        <v>5637</v>
      </c>
      <c r="I1024" t="s">
        <v>5638</v>
      </c>
      <c r="J1024" t="str">
        <f>IFERROR(VLOOKUP(A1024,'General Sensing'!GeneralSensing_PNs,2,0),"No")</f>
        <v>Yes</v>
      </c>
      <c r="K1024" t="str">
        <f>IFERROR(VLOOKUP(A1024,'Optical Sensing'!Optical_PNs,2,0),"No")</f>
        <v>Yes</v>
      </c>
      <c r="L1024" t="str">
        <f>IFERROR(VLOOKUP(A1024,Acoustics!Acoustic_PNs,2,0),"No")</f>
        <v>No</v>
      </c>
      <c r="M1024" t="str">
        <f>IFERROR(VLOOKUP(A1024,Electromagnetic!Electromagnetic_PNs,2,0),"No")</f>
        <v>No</v>
      </c>
      <c r="N1024" t="str">
        <f>IFERROR(VLOOKUP(A1024,Pizoelectric!Pizoelectic_PNs,2,0),"No")</f>
        <v>No</v>
      </c>
      <c r="O1024">
        <v>2017</v>
      </c>
      <c r="P1024">
        <v>2015</v>
      </c>
      <c r="Q1024">
        <v>2015</v>
      </c>
      <c r="R1024" s="1" t="s">
        <v>3984</v>
      </c>
      <c r="S1024" t="s">
        <v>3983</v>
      </c>
    </row>
    <row r="1025" spans="1:19" x14ac:dyDescent="0.3">
      <c r="A1025" t="s">
        <v>3088</v>
      </c>
      <c r="B1025" t="s">
        <v>5639</v>
      </c>
      <c r="C1025" t="s">
        <v>5613</v>
      </c>
      <c r="D1025" t="str">
        <f>IFERROR(VLOOKUP(A1025,'Assignee Cleaned'!Assignee_Cleanup_Robotics,2,0),"No")</f>
        <v>KAWASAKI HEAVY INDUSTRIES LTD</v>
      </c>
      <c r="E1025" t="s">
        <v>5789</v>
      </c>
      <c r="G1025" t="s">
        <v>5638</v>
      </c>
      <c r="H1025" t="s">
        <v>5637</v>
      </c>
      <c r="I1025" t="s">
        <v>5638</v>
      </c>
      <c r="J1025" t="str">
        <f>IFERROR(VLOOKUP(A1025,'General Sensing'!GeneralSensing_PNs,2,0),"No")</f>
        <v>No</v>
      </c>
      <c r="K1025" t="str">
        <f>IFERROR(VLOOKUP(A1025,'Optical Sensing'!Optical_PNs,2,0),"No")</f>
        <v>Yes</v>
      </c>
      <c r="L1025" t="str">
        <f>IFERROR(VLOOKUP(A1025,Acoustics!Acoustic_PNs,2,0),"No")</f>
        <v>No</v>
      </c>
      <c r="M1025" t="str">
        <f>IFERROR(VLOOKUP(A1025,Electromagnetic!Electromagnetic_PNs,2,0),"No")</f>
        <v>No</v>
      </c>
      <c r="N1025" t="str">
        <f>IFERROR(VLOOKUP(A1025,Pizoelectric!Pizoelectic_PNs,2,0),"No")</f>
        <v>Yes</v>
      </c>
      <c r="O1025">
        <v>2017</v>
      </c>
      <c r="P1025">
        <v>2016</v>
      </c>
      <c r="Q1025">
        <v>2015</v>
      </c>
      <c r="R1025" s="1" t="s">
        <v>3883</v>
      </c>
      <c r="S1025" t="s">
        <v>3579</v>
      </c>
    </row>
    <row r="1026" spans="1:19" x14ac:dyDescent="0.3">
      <c r="A1026" t="s">
        <v>3089</v>
      </c>
      <c r="B1026" t="s">
        <v>5639</v>
      </c>
      <c r="C1026" t="s">
        <v>5613</v>
      </c>
      <c r="D1026" t="str">
        <f>IFERROR(VLOOKUP(A1026,'Assignee Cleaned'!Assignee_Cleanup_Robotics,2,0),"No")</f>
        <v>KAWASAKI HEAVY INDUSTRIES LTD</v>
      </c>
      <c r="E1026" t="s">
        <v>5789</v>
      </c>
      <c r="G1026" t="s">
        <v>5638</v>
      </c>
      <c r="H1026" t="s">
        <v>5637</v>
      </c>
      <c r="I1026" t="s">
        <v>5638</v>
      </c>
      <c r="J1026" t="str">
        <f>IFERROR(VLOOKUP(A1026,'General Sensing'!GeneralSensing_PNs,2,0),"No")</f>
        <v>Yes</v>
      </c>
      <c r="K1026" t="str">
        <f>IFERROR(VLOOKUP(A1026,'Optical Sensing'!Optical_PNs,2,0),"No")</f>
        <v>Yes</v>
      </c>
      <c r="L1026" t="str">
        <f>IFERROR(VLOOKUP(A1026,Acoustics!Acoustic_PNs,2,0),"No")</f>
        <v>No</v>
      </c>
      <c r="M1026" t="str">
        <f>IFERROR(VLOOKUP(A1026,Electromagnetic!Electromagnetic_PNs,2,0),"No")</f>
        <v>No</v>
      </c>
      <c r="N1026" t="str">
        <f>IFERROR(VLOOKUP(A1026,Pizoelectric!Pizoelectic_PNs,2,0),"No")</f>
        <v>Yes</v>
      </c>
      <c r="O1026">
        <v>2017</v>
      </c>
      <c r="P1026">
        <v>2016</v>
      </c>
      <c r="Q1026">
        <v>2015</v>
      </c>
      <c r="R1026" s="1" t="s">
        <v>3627</v>
      </c>
      <c r="S1026" t="s">
        <v>3579</v>
      </c>
    </row>
    <row r="1027" spans="1:19" x14ac:dyDescent="0.3">
      <c r="A1027" t="s">
        <v>3090</v>
      </c>
      <c r="B1027" t="s">
        <v>5639</v>
      </c>
      <c r="C1027" t="s">
        <v>5613</v>
      </c>
      <c r="D1027" t="str">
        <f>IFERROR(VLOOKUP(A1027,'Assignee Cleaned'!Assignee_Cleanup_Robotics,2,0),"No")</f>
        <v>KAWASAKI HEAVY INDUSTRIES LTD</v>
      </c>
      <c r="E1027" t="s">
        <v>5789</v>
      </c>
      <c r="G1027" t="s">
        <v>5638</v>
      </c>
      <c r="H1027" t="s">
        <v>5637</v>
      </c>
      <c r="I1027" t="s">
        <v>5638</v>
      </c>
      <c r="J1027" t="str">
        <f>IFERROR(VLOOKUP(A1027,'General Sensing'!GeneralSensing_PNs,2,0),"No")</f>
        <v>Yes</v>
      </c>
      <c r="K1027" t="str">
        <f>IFERROR(VLOOKUP(A1027,'Optical Sensing'!Optical_PNs,2,0),"No")</f>
        <v>Yes</v>
      </c>
      <c r="L1027" t="str">
        <f>IFERROR(VLOOKUP(A1027,Acoustics!Acoustic_PNs,2,0),"No")</f>
        <v>No</v>
      </c>
      <c r="M1027" t="str">
        <f>IFERROR(VLOOKUP(A1027,Electromagnetic!Electromagnetic_PNs,2,0),"No")</f>
        <v>No</v>
      </c>
      <c r="N1027" t="str">
        <f>IFERROR(VLOOKUP(A1027,Pizoelectric!Pizoelectic_PNs,2,0),"No")</f>
        <v>Yes</v>
      </c>
      <c r="O1027">
        <v>2017</v>
      </c>
      <c r="P1027">
        <v>2016</v>
      </c>
      <c r="Q1027">
        <v>2015</v>
      </c>
      <c r="R1027" s="1" t="s">
        <v>4801</v>
      </c>
      <c r="S1027" t="s">
        <v>3579</v>
      </c>
    </row>
    <row r="1028" spans="1:19" x14ac:dyDescent="0.3">
      <c r="A1028" t="s">
        <v>3093</v>
      </c>
      <c r="B1028" t="s">
        <v>5639</v>
      </c>
      <c r="C1028" t="s">
        <v>5613</v>
      </c>
      <c r="D1028" t="str">
        <f>IFERROR(VLOOKUP(A1028,'Assignee Cleaned'!Assignee_Cleanup_Robotics,2,0),"No")</f>
        <v>KAWASAKI HEAVY INDUSTRIES LTD</v>
      </c>
      <c r="E1028" t="s">
        <v>5789</v>
      </c>
      <c r="G1028" t="s">
        <v>5638</v>
      </c>
      <c r="H1028" t="s">
        <v>5637</v>
      </c>
      <c r="I1028" t="s">
        <v>5638</v>
      </c>
      <c r="J1028" t="str">
        <f>IFERROR(VLOOKUP(A1028,'General Sensing'!GeneralSensing_PNs,2,0),"No")</f>
        <v>No</v>
      </c>
      <c r="K1028" t="str">
        <f>IFERROR(VLOOKUP(A1028,'Optical Sensing'!Optical_PNs,2,0),"No")</f>
        <v>Yes</v>
      </c>
      <c r="L1028" t="str">
        <f>IFERROR(VLOOKUP(A1028,Acoustics!Acoustic_PNs,2,0),"No")</f>
        <v>No</v>
      </c>
      <c r="M1028" t="str">
        <f>IFERROR(VLOOKUP(A1028,Electromagnetic!Electromagnetic_PNs,2,0),"No")</f>
        <v>No</v>
      </c>
      <c r="N1028" t="str">
        <f>IFERROR(VLOOKUP(A1028,Pizoelectric!Pizoelectic_PNs,2,0),"No")</f>
        <v>Yes</v>
      </c>
      <c r="O1028">
        <v>2017</v>
      </c>
      <c r="P1028">
        <v>2016</v>
      </c>
      <c r="Q1028">
        <v>2015</v>
      </c>
      <c r="R1028" s="1" t="s">
        <v>3685</v>
      </c>
      <c r="S1028" t="s">
        <v>3579</v>
      </c>
    </row>
    <row r="1029" spans="1:19" x14ac:dyDescent="0.3">
      <c r="A1029" t="s">
        <v>3085</v>
      </c>
      <c r="B1029" t="s">
        <v>5639</v>
      </c>
      <c r="C1029" t="s">
        <v>5613</v>
      </c>
      <c r="D1029" t="str">
        <f>IFERROR(VLOOKUP(A1029,'Assignee Cleaned'!Assignee_Cleanup_Robotics,2,0),"No")</f>
        <v>KAWASAKI HEAVY INDUSTRIES LTD</v>
      </c>
      <c r="E1029" t="s">
        <v>5789</v>
      </c>
      <c r="G1029" t="s">
        <v>5638</v>
      </c>
      <c r="H1029" t="s">
        <v>5637</v>
      </c>
      <c r="I1029" t="s">
        <v>5638</v>
      </c>
      <c r="J1029" t="str">
        <f>IFERROR(VLOOKUP(A1029,'General Sensing'!GeneralSensing_PNs,2,0),"No")</f>
        <v>Yes</v>
      </c>
      <c r="K1029" t="str">
        <f>IFERROR(VLOOKUP(A1029,'Optical Sensing'!Optical_PNs,2,0),"No")</f>
        <v>Yes</v>
      </c>
      <c r="L1029" t="str">
        <f>IFERROR(VLOOKUP(A1029,Acoustics!Acoustic_PNs,2,0),"No")</f>
        <v>No</v>
      </c>
      <c r="M1029" t="str">
        <f>IFERROR(VLOOKUP(A1029,Electromagnetic!Electromagnetic_PNs,2,0),"No")</f>
        <v>No</v>
      </c>
      <c r="N1029" t="str">
        <f>IFERROR(VLOOKUP(A1029,Pizoelectric!Pizoelectic_PNs,2,0),"No")</f>
        <v>Yes</v>
      </c>
      <c r="O1029">
        <v>2017</v>
      </c>
      <c r="P1029">
        <v>2016</v>
      </c>
      <c r="Q1029">
        <v>2015</v>
      </c>
      <c r="R1029" s="1" t="s">
        <v>3580</v>
      </c>
      <c r="S1029" t="s">
        <v>3579</v>
      </c>
    </row>
    <row r="1030" spans="1:19" x14ac:dyDescent="0.3">
      <c r="A1030" t="s">
        <v>3099</v>
      </c>
      <c r="B1030" t="s">
        <v>5639</v>
      </c>
      <c r="C1030" t="s">
        <v>5613</v>
      </c>
      <c r="D1030" t="str">
        <f>IFERROR(VLOOKUP(A1030,'Assignee Cleaned'!Assignee_Cleanup_Robotics,2,0),"No")</f>
        <v>KAWASAKI HEAVY INDUSTRIES LTD</v>
      </c>
      <c r="E1030" t="s">
        <v>5789</v>
      </c>
      <c r="G1030" t="s">
        <v>5638</v>
      </c>
      <c r="H1030" t="s">
        <v>5637</v>
      </c>
      <c r="I1030" t="s">
        <v>5638</v>
      </c>
      <c r="J1030" t="str">
        <f>IFERROR(VLOOKUP(A1030,'General Sensing'!GeneralSensing_PNs,2,0),"No")</f>
        <v>Yes</v>
      </c>
      <c r="K1030" t="str">
        <f>IFERROR(VLOOKUP(A1030,'Optical Sensing'!Optical_PNs,2,0),"No")</f>
        <v>Yes</v>
      </c>
      <c r="L1030" t="str">
        <f>IFERROR(VLOOKUP(A1030,Acoustics!Acoustic_PNs,2,0),"No")</f>
        <v>No</v>
      </c>
      <c r="M1030" t="str">
        <f>IFERROR(VLOOKUP(A1030,Electromagnetic!Electromagnetic_PNs,2,0),"No")</f>
        <v>No</v>
      </c>
      <c r="N1030" t="str">
        <f>IFERROR(VLOOKUP(A1030,Pizoelectric!Pizoelectic_PNs,2,0),"No")</f>
        <v>Yes</v>
      </c>
      <c r="O1030">
        <v>2017</v>
      </c>
      <c r="P1030">
        <v>2016</v>
      </c>
      <c r="Q1030">
        <v>2015</v>
      </c>
      <c r="R1030" s="1" t="s">
        <v>4808</v>
      </c>
      <c r="S1030" t="s">
        <v>3579</v>
      </c>
    </row>
    <row r="1031" spans="1:19" x14ac:dyDescent="0.3">
      <c r="A1031" t="s">
        <v>3100</v>
      </c>
      <c r="B1031" t="s">
        <v>5639</v>
      </c>
      <c r="C1031" t="s">
        <v>5613</v>
      </c>
      <c r="D1031" t="str">
        <f>IFERROR(VLOOKUP(A1031,'Assignee Cleaned'!Assignee_Cleanup_Robotics,2,0),"No")</f>
        <v>KAWASAKI HEAVY INDUSTRIES LTD</v>
      </c>
      <c r="E1031" t="s">
        <v>5789</v>
      </c>
      <c r="G1031" t="s">
        <v>5638</v>
      </c>
      <c r="H1031" t="s">
        <v>5637</v>
      </c>
      <c r="I1031" t="s">
        <v>5638</v>
      </c>
      <c r="J1031" t="str">
        <f>IFERROR(VLOOKUP(A1031,'General Sensing'!GeneralSensing_PNs,2,0),"No")</f>
        <v>Yes</v>
      </c>
      <c r="K1031" t="str">
        <f>IFERROR(VLOOKUP(A1031,'Optical Sensing'!Optical_PNs,2,0),"No")</f>
        <v>Yes</v>
      </c>
      <c r="L1031" t="str">
        <f>IFERROR(VLOOKUP(A1031,Acoustics!Acoustic_PNs,2,0),"No")</f>
        <v>No</v>
      </c>
      <c r="M1031" t="str">
        <f>IFERROR(VLOOKUP(A1031,Electromagnetic!Electromagnetic_PNs,2,0),"No")</f>
        <v>No</v>
      </c>
      <c r="N1031" t="str">
        <f>IFERROR(VLOOKUP(A1031,Pizoelectric!Pizoelectic_PNs,2,0),"No")</f>
        <v>Yes</v>
      </c>
      <c r="O1031">
        <v>2017</v>
      </c>
      <c r="P1031">
        <v>2016</v>
      </c>
      <c r="Q1031">
        <v>2015</v>
      </c>
      <c r="R1031" s="1" t="s">
        <v>4066</v>
      </c>
      <c r="S1031" t="s">
        <v>3579</v>
      </c>
    </row>
    <row r="1032" spans="1:19" x14ac:dyDescent="0.3">
      <c r="A1032" t="s">
        <v>3086</v>
      </c>
      <c r="B1032" t="s">
        <v>5639</v>
      </c>
      <c r="C1032" t="s">
        <v>5613</v>
      </c>
      <c r="D1032" t="str">
        <f>IFERROR(VLOOKUP(A1032,'Assignee Cleaned'!Assignee_Cleanup_Robotics,2,0),"No")</f>
        <v>KAWASAKI HEAVY INDUSTRIES LTD</v>
      </c>
      <c r="E1032" t="s">
        <v>5789</v>
      </c>
      <c r="G1032" t="s">
        <v>5638</v>
      </c>
      <c r="H1032" t="s">
        <v>5637</v>
      </c>
      <c r="I1032" t="s">
        <v>5638</v>
      </c>
      <c r="J1032" t="str">
        <f>IFERROR(VLOOKUP(A1032,'General Sensing'!GeneralSensing_PNs,2,0),"No")</f>
        <v>Yes</v>
      </c>
      <c r="K1032" t="str">
        <f>IFERROR(VLOOKUP(A1032,'Optical Sensing'!Optical_PNs,2,0),"No")</f>
        <v>Yes</v>
      </c>
      <c r="L1032" t="str">
        <f>IFERROR(VLOOKUP(A1032,Acoustics!Acoustic_PNs,2,0),"No")</f>
        <v>No</v>
      </c>
      <c r="M1032" t="str">
        <f>IFERROR(VLOOKUP(A1032,Electromagnetic!Electromagnetic_PNs,2,0),"No")</f>
        <v>No</v>
      </c>
      <c r="N1032" t="str">
        <f>IFERROR(VLOOKUP(A1032,Pizoelectric!Pizoelectic_PNs,2,0),"No")</f>
        <v>Yes</v>
      </c>
      <c r="O1032">
        <v>2017</v>
      </c>
      <c r="P1032">
        <v>2016</v>
      </c>
      <c r="Q1032">
        <v>2015</v>
      </c>
      <c r="R1032" s="1" t="s">
        <v>4956</v>
      </c>
      <c r="S1032" t="s">
        <v>3579</v>
      </c>
    </row>
    <row r="1033" spans="1:19" x14ac:dyDescent="0.3">
      <c r="A1033" t="s">
        <v>3101</v>
      </c>
      <c r="B1033" t="s">
        <v>5639</v>
      </c>
      <c r="C1033" t="s">
        <v>5613</v>
      </c>
      <c r="D1033" t="str">
        <f>IFERROR(VLOOKUP(A1033,'Assignee Cleaned'!Assignee_Cleanup_Robotics,2,0),"No")</f>
        <v>KAWASAKI HEAVY INDUSTRIES LTD</v>
      </c>
      <c r="E1033" t="s">
        <v>5789</v>
      </c>
      <c r="G1033" t="s">
        <v>5638</v>
      </c>
      <c r="H1033" t="s">
        <v>5637</v>
      </c>
      <c r="I1033" t="s">
        <v>5638</v>
      </c>
      <c r="J1033" t="str">
        <f>IFERROR(VLOOKUP(A1033,'General Sensing'!GeneralSensing_PNs,2,0),"No")</f>
        <v>Yes</v>
      </c>
      <c r="K1033" t="str">
        <f>IFERROR(VLOOKUP(A1033,'Optical Sensing'!Optical_PNs,2,0),"No")</f>
        <v>Yes</v>
      </c>
      <c r="L1033" t="str">
        <f>IFERROR(VLOOKUP(A1033,Acoustics!Acoustic_PNs,2,0),"No")</f>
        <v>No</v>
      </c>
      <c r="M1033" t="str">
        <f>IFERROR(VLOOKUP(A1033,Electromagnetic!Electromagnetic_PNs,2,0),"No")</f>
        <v>No</v>
      </c>
      <c r="N1033" t="str">
        <f>IFERROR(VLOOKUP(A1033,Pizoelectric!Pizoelectic_PNs,2,0),"No")</f>
        <v>Yes</v>
      </c>
      <c r="O1033">
        <v>2017</v>
      </c>
      <c r="P1033">
        <v>2016</v>
      </c>
      <c r="Q1033">
        <v>2015</v>
      </c>
      <c r="R1033" s="1" t="s">
        <v>4942</v>
      </c>
      <c r="S1033" t="s">
        <v>3579</v>
      </c>
    </row>
    <row r="1034" spans="1:19" x14ac:dyDescent="0.3">
      <c r="A1034" t="s">
        <v>3087</v>
      </c>
      <c r="B1034" t="s">
        <v>5639</v>
      </c>
      <c r="C1034" t="s">
        <v>5613</v>
      </c>
      <c r="D1034" t="str">
        <f>IFERROR(VLOOKUP(A1034,'Assignee Cleaned'!Assignee_Cleanup_Robotics,2,0),"No")</f>
        <v>KAWASAKI HEAVY INDUSTRIES LTD</v>
      </c>
      <c r="E1034" t="s">
        <v>5789</v>
      </c>
      <c r="G1034" t="s">
        <v>5638</v>
      </c>
      <c r="H1034" t="s">
        <v>5637</v>
      </c>
      <c r="I1034" t="s">
        <v>5638</v>
      </c>
      <c r="J1034" t="str">
        <f>IFERROR(VLOOKUP(A1034,'General Sensing'!GeneralSensing_PNs,2,0),"No")</f>
        <v>Yes</v>
      </c>
      <c r="K1034" t="str">
        <f>IFERROR(VLOOKUP(A1034,'Optical Sensing'!Optical_PNs,2,0),"No")</f>
        <v>Yes</v>
      </c>
      <c r="L1034" t="str">
        <f>IFERROR(VLOOKUP(A1034,Acoustics!Acoustic_PNs,2,0),"No")</f>
        <v>No</v>
      </c>
      <c r="M1034" t="str">
        <f>IFERROR(VLOOKUP(A1034,Electromagnetic!Electromagnetic_PNs,2,0),"No")</f>
        <v>No</v>
      </c>
      <c r="N1034" t="str">
        <f>IFERROR(VLOOKUP(A1034,Pizoelectric!Pizoelectic_PNs,2,0),"No")</f>
        <v>Yes</v>
      </c>
      <c r="O1034">
        <v>2017</v>
      </c>
      <c r="P1034">
        <v>2016</v>
      </c>
      <c r="Q1034">
        <v>2015</v>
      </c>
      <c r="R1034" s="1" t="s">
        <v>3769</v>
      </c>
      <c r="S1034" t="s">
        <v>3579</v>
      </c>
    </row>
    <row r="1035" spans="1:19" x14ac:dyDescent="0.3">
      <c r="A1035" t="s">
        <v>3102</v>
      </c>
      <c r="B1035" t="s">
        <v>5639</v>
      </c>
      <c r="C1035" t="s">
        <v>5613</v>
      </c>
      <c r="D1035" t="str">
        <f>IFERROR(VLOOKUP(A1035,'Assignee Cleaned'!Assignee_Cleanup_Robotics,2,0),"No")</f>
        <v>KAWASAKI HEAVY INDUSTRIES LTD</v>
      </c>
      <c r="E1035" t="s">
        <v>5789</v>
      </c>
      <c r="G1035" t="s">
        <v>5638</v>
      </c>
      <c r="H1035" t="s">
        <v>5637</v>
      </c>
      <c r="I1035" t="s">
        <v>5638</v>
      </c>
      <c r="J1035" t="str">
        <f>IFERROR(VLOOKUP(A1035,'General Sensing'!GeneralSensing_PNs,2,0),"No")</f>
        <v>Yes</v>
      </c>
      <c r="K1035" t="str">
        <f>IFERROR(VLOOKUP(A1035,'Optical Sensing'!Optical_PNs,2,0),"No")</f>
        <v>Yes</v>
      </c>
      <c r="L1035" t="str">
        <f>IFERROR(VLOOKUP(A1035,Acoustics!Acoustic_PNs,2,0),"No")</f>
        <v>No</v>
      </c>
      <c r="M1035" t="str">
        <f>IFERROR(VLOOKUP(A1035,Electromagnetic!Electromagnetic_PNs,2,0),"No")</f>
        <v>No</v>
      </c>
      <c r="N1035" t="str">
        <f>IFERROR(VLOOKUP(A1035,Pizoelectric!Pizoelectic_PNs,2,0),"No")</f>
        <v>Yes</v>
      </c>
      <c r="O1035">
        <v>2017</v>
      </c>
      <c r="P1035">
        <v>2016</v>
      </c>
      <c r="Q1035">
        <v>2015</v>
      </c>
      <c r="R1035" s="1" t="s">
        <v>3739</v>
      </c>
      <c r="S1035" t="s">
        <v>3579</v>
      </c>
    </row>
    <row r="1036" spans="1:19" x14ac:dyDescent="0.3">
      <c r="A1036" t="s">
        <v>3103</v>
      </c>
      <c r="B1036" t="s">
        <v>5639</v>
      </c>
      <c r="C1036" t="s">
        <v>5613</v>
      </c>
      <c r="D1036" t="str">
        <f>IFERROR(VLOOKUP(A1036,'Assignee Cleaned'!Assignee_Cleanup_Robotics,2,0),"No")</f>
        <v>KAWASAKI HEAVY INDUSTRIES LTD</v>
      </c>
      <c r="E1036" t="s">
        <v>5789</v>
      </c>
      <c r="G1036" t="s">
        <v>5638</v>
      </c>
      <c r="H1036" t="s">
        <v>5637</v>
      </c>
      <c r="I1036" t="s">
        <v>5638</v>
      </c>
      <c r="J1036" t="str">
        <f>IFERROR(VLOOKUP(A1036,'General Sensing'!GeneralSensing_PNs,2,0),"No")</f>
        <v>Yes</v>
      </c>
      <c r="K1036" t="str">
        <f>IFERROR(VLOOKUP(A1036,'Optical Sensing'!Optical_PNs,2,0),"No")</f>
        <v>Yes</v>
      </c>
      <c r="L1036" t="str">
        <f>IFERROR(VLOOKUP(A1036,Acoustics!Acoustic_PNs,2,0),"No")</f>
        <v>No</v>
      </c>
      <c r="M1036" t="str">
        <f>IFERROR(VLOOKUP(A1036,Electromagnetic!Electromagnetic_PNs,2,0),"No")</f>
        <v>No</v>
      </c>
      <c r="N1036" t="str">
        <f>IFERROR(VLOOKUP(A1036,Pizoelectric!Pizoelectic_PNs,2,0),"No")</f>
        <v>Yes</v>
      </c>
      <c r="O1036">
        <v>2017</v>
      </c>
      <c r="P1036">
        <v>2016</v>
      </c>
      <c r="Q1036">
        <v>2015</v>
      </c>
      <c r="R1036" s="1" t="s">
        <v>4135</v>
      </c>
      <c r="S1036" t="s">
        <v>3579</v>
      </c>
    </row>
    <row r="1037" spans="1:19" x14ac:dyDescent="0.3">
      <c r="A1037" t="s">
        <v>3104</v>
      </c>
      <c r="B1037" t="s">
        <v>5639</v>
      </c>
      <c r="C1037" t="s">
        <v>5613</v>
      </c>
      <c r="D1037" t="str">
        <f>IFERROR(VLOOKUP(A1037,'Assignee Cleaned'!Assignee_Cleanup_Robotics,2,0),"No")</f>
        <v>KAWASAKI HEAVY INDUSTRIES LTD</v>
      </c>
      <c r="E1037" t="s">
        <v>5789</v>
      </c>
      <c r="G1037" t="s">
        <v>5638</v>
      </c>
      <c r="H1037" t="s">
        <v>5637</v>
      </c>
      <c r="I1037" t="s">
        <v>5638</v>
      </c>
      <c r="J1037" t="str">
        <f>IFERROR(VLOOKUP(A1037,'General Sensing'!GeneralSensing_PNs,2,0),"No")</f>
        <v>Yes</v>
      </c>
      <c r="K1037" t="str">
        <f>IFERROR(VLOOKUP(A1037,'Optical Sensing'!Optical_PNs,2,0),"No")</f>
        <v>Yes</v>
      </c>
      <c r="L1037" t="str">
        <f>IFERROR(VLOOKUP(A1037,Acoustics!Acoustic_PNs,2,0),"No")</f>
        <v>No</v>
      </c>
      <c r="M1037" t="str">
        <f>IFERROR(VLOOKUP(A1037,Electromagnetic!Electromagnetic_PNs,2,0),"No")</f>
        <v>No</v>
      </c>
      <c r="N1037" t="str">
        <f>IFERROR(VLOOKUP(A1037,Pizoelectric!Pizoelectic_PNs,2,0),"No")</f>
        <v>Yes</v>
      </c>
      <c r="O1037">
        <v>2017</v>
      </c>
      <c r="P1037">
        <v>2016</v>
      </c>
      <c r="Q1037">
        <v>2015</v>
      </c>
      <c r="R1037" s="1" t="s">
        <v>3621</v>
      </c>
      <c r="S1037" t="s">
        <v>3579</v>
      </c>
    </row>
    <row r="1038" spans="1:19" x14ac:dyDescent="0.3">
      <c r="A1038" t="s">
        <v>3105</v>
      </c>
      <c r="B1038" t="s">
        <v>5639</v>
      </c>
      <c r="C1038" t="s">
        <v>5613</v>
      </c>
      <c r="D1038" t="str">
        <f>IFERROR(VLOOKUP(A1038,'Assignee Cleaned'!Assignee_Cleanup_Robotics,2,0),"No")</f>
        <v>KAWASAKI HEAVY INDUSTRIES LTD</v>
      </c>
      <c r="E1038" t="s">
        <v>5789</v>
      </c>
      <c r="G1038" t="s">
        <v>5638</v>
      </c>
      <c r="H1038" t="s">
        <v>5637</v>
      </c>
      <c r="I1038" t="s">
        <v>5638</v>
      </c>
      <c r="J1038" t="str">
        <f>IFERROR(VLOOKUP(A1038,'General Sensing'!GeneralSensing_PNs,2,0),"No")</f>
        <v>Yes</v>
      </c>
      <c r="K1038" t="str">
        <f>IFERROR(VLOOKUP(A1038,'Optical Sensing'!Optical_PNs,2,0),"No")</f>
        <v>Yes</v>
      </c>
      <c r="L1038" t="str">
        <f>IFERROR(VLOOKUP(A1038,Acoustics!Acoustic_PNs,2,0),"No")</f>
        <v>No</v>
      </c>
      <c r="M1038" t="str">
        <f>IFERROR(VLOOKUP(A1038,Electromagnetic!Electromagnetic_PNs,2,0),"No")</f>
        <v>No</v>
      </c>
      <c r="N1038" t="str">
        <f>IFERROR(VLOOKUP(A1038,Pizoelectric!Pizoelectic_PNs,2,0),"No")</f>
        <v>Yes</v>
      </c>
      <c r="O1038">
        <v>2017</v>
      </c>
      <c r="P1038">
        <v>2016</v>
      </c>
      <c r="Q1038">
        <v>2015</v>
      </c>
      <c r="R1038" s="1" t="s">
        <v>4967</v>
      </c>
      <c r="S1038" t="s">
        <v>3579</v>
      </c>
    </row>
    <row r="1039" spans="1:19" x14ac:dyDescent="0.3">
      <c r="A1039" t="s">
        <v>3106</v>
      </c>
      <c r="B1039" t="s">
        <v>5639</v>
      </c>
      <c r="C1039" t="s">
        <v>5613</v>
      </c>
      <c r="D1039" t="str">
        <f>IFERROR(VLOOKUP(A1039,'Assignee Cleaned'!Assignee_Cleanup_Robotics,2,0),"No")</f>
        <v>KAWASAKI HEAVY INDUSTRIES LTD</v>
      </c>
      <c r="E1039" t="s">
        <v>5789</v>
      </c>
      <c r="G1039" t="s">
        <v>5638</v>
      </c>
      <c r="H1039" t="s">
        <v>5637</v>
      </c>
      <c r="I1039" t="s">
        <v>5638</v>
      </c>
      <c r="J1039" t="str">
        <f>IFERROR(VLOOKUP(A1039,'General Sensing'!GeneralSensing_PNs,2,0),"No")</f>
        <v>Yes</v>
      </c>
      <c r="K1039" t="str">
        <f>IFERROR(VLOOKUP(A1039,'Optical Sensing'!Optical_PNs,2,0),"No")</f>
        <v>Yes</v>
      </c>
      <c r="L1039" t="str">
        <f>IFERROR(VLOOKUP(A1039,Acoustics!Acoustic_PNs,2,0),"No")</f>
        <v>No</v>
      </c>
      <c r="M1039" t="str">
        <f>IFERROR(VLOOKUP(A1039,Electromagnetic!Electromagnetic_PNs,2,0),"No")</f>
        <v>No</v>
      </c>
      <c r="N1039" t="str">
        <f>IFERROR(VLOOKUP(A1039,Pizoelectric!Pizoelectic_PNs,2,0),"No")</f>
        <v>Yes</v>
      </c>
      <c r="O1039">
        <v>2017</v>
      </c>
      <c r="P1039">
        <v>2016</v>
      </c>
      <c r="Q1039">
        <v>2015</v>
      </c>
      <c r="R1039" s="1" t="s">
        <v>4926</v>
      </c>
      <c r="S1039" t="s">
        <v>3579</v>
      </c>
    </row>
    <row r="1040" spans="1:19" x14ac:dyDescent="0.3">
      <c r="A1040" t="s">
        <v>3107</v>
      </c>
      <c r="B1040" t="s">
        <v>5639</v>
      </c>
      <c r="C1040" t="s">
        <v>5613</v>
      </c>
      <c r="D1040" t="str">
        <f>IFERROR(VLOOKUP(A1040,'Assignee Cleaned'!Assignee_Cleanup_Robotics,2,0),"No")</f>
        <v>KAWASAKI HEAVY INDUSTRIES LTD</v>
      </c>
      <c r="E1040" t="s">
        <v>5789</v>
      </c>
      <c r="G1040" t="s">
        <v>5638</v>
      </c>
      <c r="H1040" t="s">
        <v>5637</v>
      </c>
      <c r="I1040" t="s">
        <v>5638</v>
      </c>
      <c r="J1040" t="str">
        <f>IFERROR(VLOOKUP(A1040,'General Sensing'!GeneralSensing_PNs,2,0),"No")</f>
        <v>Yes</v>
      </c>
      <c r="K1040" t="str">
        <f>IFERROR(VLOOKUP(A1040,'Optical Sensing'!Optical_PNs,2,0),"No")</f>
        <v>Yes</v>
      </c>
      <c r="L1040" t="str">
        <f>IFERROR(VLOOKUP(A1040,Acoustics!Acoustic_PNs,2,0),"No")</f>
        <v>No</v>
      </c>
      <c r="M1040" t="str">
        <f>IFERROR(VLOOKUP(A1040,Electromagnetic!Electromagnetic_PNs,2,0),"No")</f>
        <v>No</v>
      </c>
      <c r="N1040" t="str">
        <f>IFERROR(VLOOKUP(A1040,Pizoelectric!Pizoelectic_PNs,2,0),"No")</f>
        <v>Yes</v>
      </c>
      <c r="O1040">
        <v>2017</v>
      </c>
      <c r="P1040">
        <v>2016</v>
      </c>
      <c r="Q1040">
        <v>2015</v>
      </c>
      <c r="R1040" s="1" t="s">
        <v>4999</v>
      </c>
      <c r="S1040" t="s">
        <v>3579</v>
      </c>
    </row>
    <row r="1041" spans="1:19" x14ac:dyDescent="0.3">
      <c r="A1041" t="s">
        <v>3108</v>
      </c>
      <c r="B1041" t="s">
        <v>5639</v>
      </c>
      <c r="C1041" t="s">
        <v>5613</v>
      </c>
      <c r="D1041" t="str">
        <f>IFERROR(VLOOKUP(A1041,'Assignee Cleaned'!Assignee_Cleanup_Robotics,2,0),"No")</f>
        <v>KAWASAKI HEAVY INDUSTRIES LTD</v>
      </c>
      <c r="E1041" t="s">
        <v>5789</v>
      </c>
      <c r="G1041" t="s">
        <v>5638</v>
      </c>
      <c r="H1041" t="s">
        <v>5637</v>
      </c>
      <c r="I1041" t="s">
        <v>5638</v>
      </c>
      <c r="J1041" t="str">
        <f>IFERROR(VLOOKUP(A1041,'General Sensing'!GeneralSensing_PNs,2,0),"No")</f>
        <v>Yes</v>
      </c>
      <c r="K1041" t="str">
        <f>IFERROR(VLOOKUP(A1041,'Optical Sensing'!Optical_PNs,2,0),"No")</f>
        <v>Yes</v>
      </c>
      <c r="L1041" t="str">
        <f>IFERROR(VLOOKUP(A1041,Acoustics!Acoustic_PNs,2,0),"No")</f>
        <v>No</v>
      </c>
      <c r="M1041" t="str">
        <f>IFERROR(VLOOKUP(A1041,Electromagnetic!Electromagnetic_PNs,2,0),"No")</f>
        <v>No</v>
      </c>
      <c r="N1041" t="str">
        <f>IFERROR(VLOOKUP(A1041,Pizoelectric!Pizoelectic_PNs,2,0),"No")</f>
        <v>Yes</v>
      </c>
      <c r="O1041">
        <v>2017</v>
      </c>
      <c r="P1041">
        <v>2016</v>
      </c>
      <c r="Q1041">
        <v>2015</v>
      </c>
      <c r="R1041" s="1" t="s">
        <v>3816</v>
      </c>
      <c r="S1041" t="s">
        <v>3579</v>
      </c>
    </row>
    <row r="1042" spans="1:19" x14ac:dyDescent="0.3">
      <c r="A1042" t="s">
        <v>2778</v>
      </c>
      <c r="B1042" t="s">
        <v>5639</v>
      </c>
      <c r="C1042" t="s">
        <v>5613</v>
      </c>
      <c r="D1042" t="str">
        <f>IFERROR(VLOOKUP(A1042,'Assignee Cleaned'!Assignee_Cleanup_Robotics,2,0),"No")</f>
        <v>KAWASAKI HEAVY INDUSTRIES LTD</v>
      </c>
      <c r="E1042" t="s">
        <v>5789</v>
      </c>
      <c r="G1042" t="s">
        <v>5638</v>
      </c>
      <c r="H1042" t="s">
        <v>5637</v>
      </c>
      <c r="I1042" t="s">
        <v>5638</v>
      </c>
      <c r="J1042" t="str">
        <f>IFERROR(VLOOKUP(A1042,'General Sensing'!GeneralSensing_PNs,2,0),"No")</f>
        <v>Yes</v>
      </c>
      <c r="K1042" t="str">
        <f>IFERROR(VLOOKUP(A1042,'Optical Sensing'!Optical_PNs,2,0),"No")</f>
        <v>Yes</v>
      </c>
      <c r="L1042" t="str">
        <f>IFERROR(VLOOKUP(A1042,Acoustics!Acoustic_PNs,2,0),"No")</f>
        <v>No</v>
      </c>
      <c r="M1042" t="str">
        <f>IFERROR(VLOOKUP(A1042,Electromagnetic!Electromagnetic_PNs,2,0),"No")</f>
        <v>No</v>
      </c>
      <c r="N1042" t="str">
        <f>IFERROR(VLOOKUP(A1042,Pizoelectric!Pizoelectic_PNs,2,0),"No")</f>
        <v>No</v>
      </c>
      <c r="O1042">
        <v>2017</v>
      </c>
      <c r="P1042">
        <v>2017</v>
      </c>
      <c r="Q1042">
        <v>2016</v>
      </c>
      <c r="R1042" s="1" t="s">
        <v>3795</v>
      </c>
      <c r="S1042" t="s">
        <v>3794</v>
      </c>
    </row>
    <row r="1043" spans="1:19" x14ac:dyDescent="0.3">
      <c r="A1043" t="s">
        <v>2526</v>
      </c>
      <c r="B1043" t="s">
        <v>5639</v>
      </c>
      <c r="C1043" t="s">
        <v>5613</v>
      </c>
      <c r="D1043" t="str">
        <f>IFERROR(VLOOKUP(A1043,'Assignee Cleaned'!Assignee_Cleanup_Robotics,2,0),"No")</f>
        <v>KAWASAKI HEAVY INDUSTRIES LTD</v>
      </c>
      <c r="E1043" t="s">
        <v>5789</v>
      </c>
      <c r="G1043" t="s">
        <v>5638</v>
      </c>
      <c r="H1043" t="s">
        <v>5637</v>
      </c>
      <c r="I1043" t="s">
        <v>5638</v>
      </c>
      <c r="J1043" t="str">
        <f>IFERROR(VLOOKUP(A1043,'General Sensing'!GeneralSensing_PNs,2,0),"No")</f>
        <v>Yes</v>
      </c>
      <c r="K1043" t="str">
        <f>IFERROR(VLOOKUP(A1043,'Optical Sensing'!Optical_PNs,2,0),"No")</f>
        <v>Yes</v>
      </c>
      <c r="L1043" t="str">
        <f>IFERROR(VLOOKUP(A1043,Acoustics!Acoustic_PNs,2,0),"No")</f>
        <v>No</v>
      </c>
      <c r="M1043" t="str">
        <f>IFERROR(VLOOKUP(A1043,Electromagnetic!Electromagnetic_PNs,2,0),"No")</f>
        <v>No</v>
      </c>
      <c r="N1043" t="str">
        <f>IFERROR(VLOOKUP(A1043,Pizoelectric!Pizoelectic_PNs,2,0),"No")</f>
        <v>No</v>
      </c>
      <c r="O1043">
        <v>2018</v>
      </c>
      <c r="P1043">
        <v>2017</v>
      </c>
      <c r="Q1043">
        <v>2016</v>
      </c>
      <c r="R1043" s="1" t="s">
        <v>4007</v>
      </c>
      <c r="S1043" t="s">
        <v>4006</v>
      </c>
    </row>
    <row r="1044" spans="1:19" x14ac:dyDescent="0.3">
      <c r="A1044" t="s">
        <v>2518</v>
      </c>
      <c r="B1044" t="s">
        <v>5622</v>
      </c>
      <c r="C1044" t="s">
        <v>5623</v>
      </c>
      <c r="D1044" t="str">
        <f>IFERROR(VLOOKUP(A1044,'Assignee Cleaned'!Assignee_Cleanup_Robotics,2,0),"No")</f>
        <v>KAWASAKI HEAVY INDUSTRIES LTD</v>
      </c>
      <c r="E1044" t="s">
        <v>6652</v>
      </c>
      <c r="G1044" t="s">
        <v>5638</v>
      </c>
      <c r="H1044" t="s">
        <v>5637</v>
      </c>
      <c r="I1044" t="s">
        <v>5638</v>
      </c>
      <c r="J1044" t="str">
        <f>IFERROR(VLOOKUP(A1044,'General Sensing'!GeneralSensing_PNs,2,0),"No")</f>
        <v>Yes</v>
      </c>
      <c r="K1044" t="str">
        <f>IFERROR(VLOOKUP(A1044,'Optical Sensing'!Optical_PNs,2,0),"No")</f>
        <v>Yes</v>
      </c>
      <c r="L1044" t="str">
        <f>IFERROR(VLOOKUP(A1044,Acoustics!Acoustic_PNs,2,0),"No")</f>
        <v>No</v>
      </c>
      <c r="M1044" t="str">
        <f>IFERROR(VLOOKUP(A1044,Electromagnetic!Electromagnetic_PNs,2,0),"No")</f>
        <v>No</v>
      </c>
      <c r="N1044" t="str">
        <f>IFERROR(VLOOKUP(A1044,Pizoelectric!Pizoelectic_PNs,2,0),"No")</f>
        <v>No</v>
      </c>
      <c r="O1044">
        <v>2018</v>
      </c>
      <c r="P1044">
        <v>2016</v>
      </c>
      <c r="Q1044">
        <v>2016</v>
      </c>
      <c r="R1044" s="1" t="s">
        <v>4005</v>
      </c>
      <c r="S1044" t="s">
        <v>4004</v>
      </c>
    </row>
    <row r="1045" spans="1:19" x14ac:dyDescent="0.3">
      <c r="A1045" t="s">
        <v>2421</v>
      </c>
      <c r="B1045" t="s">
        <v>5622</v>
      </c>
      <c r="C1045" t="s">
        <v>5623</v>
      </c>
      <c r="D1045" t="str">
        <f>IFERROR(VLOOKUP(A1045,'Assignee Cleaned'!Assignee_Cleanup_Robotics,2,0),"No")</f>
        <v>KAWASAKI HEAVY INDUSTRIES LTD</v>
      </c>
      <c r="E1045" t="s">
        <v>6652</v>
      </c>
      <c r="G1045" t="s">
        <v>5638</v>
      </c>
      <c r="H1045" t="s">
        <v>5637</v>
      </c>
      <c r="I1045" t="s">
        <v>5638</v>
      </c>
      <c r="J1045" t="str">
        <f>IFERROR(VLOOKUP(A1045,'General Sensing'!GeneralSensing_PNs,2,0),"No")</f>
        <v>No</v>
      </c>
      <c r="K1045" t="str">
        <f>IFERROR(VLOOKUP(A1045,'Optical Sensing'!Optical_PNs,2,0),"No")</f>
        <v>Yes</v>
      </c>
      <c r="L1045" t="str">
        <f>IFERROR(VLOOKUP(A1045,Acoustics!Acoustic_PNs,2,0),"No")</f>
        <v>No</v>
      </c>
      <c r="M1045" t="str">
        <f>IFERROR(VLOOKUP(A1045,Electromagnetic!Electromagnetic_PNs,2,0),"No")</f>
        <v>No</v>
      </c>
      <c r="N1045" t="str">
        <f>IFERROR(VLOOKUP(A1045,Pizoelectric!Pizoelectic_PNs,2,0),"No")</f>
        <v>No</v>
      </c>
      <c r="O1045">
        <v>2018</v>
      </c>
      <c r="P1045">
        <v>2016</v>
      </c>
      <c r="Q1045">
        <v>2016</v>
      </c>
      <c r="R1045" s="1" t="s">
        <v>4820</v>
      </c>
      <c r="S1045" t="s">
        <v>4819</v>
      </c>
    </row>
    <row r="1046" spans="1:19" x14ac:dyDescent="0.3">
      <c r="A1046" t="s">
        <v>2384</v>
      </c>
      <c r="B1046" t="s">
        <v>5639</v>
      </c>
      <c r="C1046" t="s">
        <v>5613</v>
      </c>
      <c r="D1046" t="str">
        <f>IFERROR(VLOOKUP(A1046,'Assignee Cleaned'!Assignee_Cleanup_Robotics,2,0),"No")</f>
        <v>KAWASAKI HEAVY INDUSTRIES LTD</v>
      </c>
      <c r="E1046" t="s">
        <v>5789</v>
      </c>
      <c r="G1046" t="s">
        <v>5638</v>
      </c>
      <c r="H1046" t="s">
        <v>5637</v>
      </c>
      <c r="I1046" t="s">
        <v>5638</v>
      </c>
      <c r="J1046" t="str">
        <f>IFERROR(VLOOKUP(A1046,'General Sensing'!GeneralSensing_PNs,2,0),"No")</f>
        <v>Yes</v>
      </c>
      <c r="K1046" t="str">
        <f>IFERROR(VLOOKUP(A1046,'Optical Sensing'!Optical_PNs,2,0),"No")</f>
        <v>Yes</v>
      </c>
      <c r="L1046" t="str">
        <f>IFERROR(VLOOKUP(A1046,Acoustics!Acoustic_PNs,2,0),"No")</f>
        <v>No</v>
      </c>
      <c r="M1046" t="str">
        <f>IFERROR(VLOOKUP(A1046,Electromagnetic!Electromagnetic_PNs,2,0),"No")</f>
        <v>No</v>
      </c>
      <c r="N1046" t="str">
        <f>IFERROR(VLOOKUP(A1046,Pizoelectric!Pizoelectic_PNs,2,0),"No")</f>
        <v>No</v>
      </c>
      <c r="O1046">
        <v>2018</v>
      </c>
      <c r="P1046">
        <v>2017</v>
      </c>
      <c r="Q1046">
        <v>2016</v>
      </c>
      <c r="R1046" s="1" t="s">
        <v>4604</v>
      </c>
      <c r="S1046" t="s">
        <v>4603</v>
      </c>
    </row>
    <row r="1047" spans="1:19" x14ac:dyDescent="0.3">
      <c r="A1047" t="s">
        <v>2166</v>
      </c>
      <c r="B1047" t="s">
        <v>5639</v>
      </c>
      <c r="C1047" t="s">
        <v>5613</v>
      </c>
      <c r="D1047" t="str">
        <f>IFERROR(VLOOKUP(A1047,'Assignee Cleaned'!Assignee_Cleanup_Robotics,2,0),"No")</f>
        <v>KAWASAKI HEAVY INDUSTRIES LTD</v>
      </c>
      <c r="E1047" t="s">
        <v>5789</v>
      </c>
      <c r="G1047" t="s">
        <v>5638</v>
      </c>
      <c r="H1047" t="s">
        <v>5637</v>
      </c>
      <c r="I1047" t="s">
        <v>5638</v>
      </c>
      <c r="J1047" t="str">
        <f>IFERROR(VLOOKUP(A1047,'General Sensing'!GeneralSensing_PNs,2,0),"No")</f>
        <v>Yes</v>
      </c>
      <c r="K1047" t="str">
        <f>IFERROR(VLOOKUP(A1047,'Optical Sensing'!Optical_PNs,2,0),"No")</f>
        <v>Yes</v>
      </c>
      <c r="L1047" t="str">
        <f>IFERROR(VLOOKUP(A1047,Acoustics!Acoustic_PNs,2,0),"No")</f>
        <v>Yes</v>
      </c>
      <c r="M1047" t="str">
        <f>IFERROR(VLOOKUP(A1047,Electromagnetic!Electromagnetic_PNs,2,0),"No")</f>
        <v>No</v>
      </c>
      <c r="N1047" t="str">
        <f>IFERROR(VLOOKUP(A1047,Pizoelectric!Pizoelectic_PNs,2,0),"No")</f>
        <v>No</v>
      </c>
      <c r="O1047">
        <v>2018</v>
      </c>
      <c r="P1047">
        <v>2018</v>
      </c>
      <c r="Q1047">
        <v>2017</v>
      </c>
      <c r="R1047" s="1" t="s">
        <v>3552</v>
      </c>
      <c r="S1047" t="s">
        <v>3551</v>
      </c>
    </row>
    <row r="1048" spans="1:19" x14ac:dyDescent="0.3">
      <c r="A1048" t="s">
        <v>2048</v>
      </c>
      <c r="B1048" t="s">
        <v>5639</v>
      </c>
      <c r="C1048" t="s">
        <v>5613</v>
      </c>
      <c r="D1048" t="str">
        <f>IFERROR(VLOOKUP(A1048,'Assignee Cleaned'!Assignee_Cleanup_Robotics,2,0),"No")</f>
        <v>KAWASAKI HEAVY INDUSTRIES LTD</v>
      </c>
      <c r="E1048" t="s">
        <v>7042</v>
      </c>
      <c r="G1048" t="s">
        <v>5638</v>
      </c>
      <c r="H1048" t="s">
        <v>7043</v>
      </c>
      <c r="I1048" t="s">
        <v>5638</v>
      </c>
      <c r="J1048" t="str">
        <f>IFERROR(VLOOKUP(A1048,'General Sensing'!GeneralSensing_PNs,2,0),"No")</f>
        <v>Yes</v>
      </c>
      <c r="K1048" t="str">
        <f>IFERROR(VLOOKUP(A1048,'Optical Sensing'!Optical_PNs,2,0),"No")</f>
        <v>Yes</v>
      </c>
      <c r="L1048" t="str">
        <f>IFERROR(VLOOKUP(A1048,Acoustics!Acoustic_PNs,2,0),"No")</f>
        <v>No</v>
      </c>
      <c r="M1048" t="str">
        <f>IFERROR(VLOOKUP(A1048,Electromagnetic!Electromagnetic_PNs,2,0),"No")</f>
        <v>No</v>
      </c>
      <c r="N1048" t="str">
        <f>IFERROR(VLOOKUP(A1048,Pizoelectric!Pizoelectic_PNs,2,0),"No")</f>
        <v>No</v>
      </c>
      <c r="O1048">
        <v>2018</v>
      </c>
      <c r="P1048">
        <v>2018</v>
      </c>
      <c r="Q1048">
        <v>2017</v>
      </c>
      <c r="R1048" s="1" t="s">
        <v>4426</v>
      </c>
      <c r="S1048" t="s">
        <v>4425</v>
      </c>
    </row>
    <row r="1049" spans="1:19" x14ac:dyDescent="0.3">
      <c r="A1049" t="s">
        <v>1601</v>
      </c>
      <c r="B1049" t="s">
        <v>5639</v>
      </c>
      <c r="C1049" t="s">
        <v>5613</v>
      </c>
      <c r="D1049" t="str">
        <f>IFERROR(VLOOKUP(A1049,'Assignee Cleaned'!Assignee_Cleanup_Robotics,2,0),"No")</f>
        <v>KAWASAKI HEAVY INDUSTRIES LTD</v>
      </c>
      <c r="E1049" t="s">
        <v>5789</v>
      </c>
      <c r="G1049" t="s">
        <v>5638</v>
      </c>
      <c r="H1049" t="s">
        <v>5637</v>
      </c>
      <c r="I1049" t="s">
        <v>5638</v>
      </c>
      <c r="J1049" t="str">
        <f>IFERROR(VLOOKUP(A1049,'General Sensing'!GeneralSensing_PNs,2,0),"No")</f>
        <v>Yes</v>
      </c>
      <c r="K1049" t="str">
        <f>IFERROR(VLOOKUP(A1049,'Optical Sensing'!Optical_PNs,2,0),"No")</f>
        <v>Yes</v>
      </c>
      <c r="L1049" t="str">
        <f>IFERROR(VLOOKUP(A1049,Acoustics!Acoustic_PNs,2,0),"No")</f>
        <v>No</v>
      </c>
      <c r="M1049" t="str">
        <f>IFERROR(VLOOKUP(A1049,Electromagnetic!Electromagnetic_PNs,2,0),"No")</f>
        <v>No</v>
      </c>
      <c r="N1049" t="str">
        <f>IFERROR(VLOOKUP(A1049,Pizoelectric!Pizoelectic_PNs,2,0),"No")</f>
        <v>No</v>
      </c>
      <c r="O1049">
        <v>2019</v>
      </c>
      <c r="P1049">
        <v>2018</v>
      </c>
      <c r="Q1049">
        <v>2017</v>
      </c>
      <c r="R1049" s="1" t="s">
        <v>3597</v>
      </c>
      <c r="S1049" t="s">
        <v>3596</v>
      </c>
    </row>
    <row r="1050" spans="1:19" x14ac:dyDescent="0.3">
      <c r="A1050" t="s">
        <v>1388</v>
      </c>
      <c r="B1050" t="s">
        <v>5639</v>
      </c>
      <c r="C1050" t="s">
        <v>5613</v>
      </c>
      <c r="D1050" t="str">
        <f>IFERROR(VLOOKUP(A1050,'Assignee Cleaned'!Assignee_Cleanup_Robotics,2,0),"No")</f>
        <v>KAWASAKI HEAVY INDUSTRIES LTD</v>
      </c>
      <c r="E1050" t="s">
        <v>5789</v>
      </c>
      <c r="G1050" t="s">
        <v>5638</v>
      </c>
      <c r="H1050" t="s">
        <v>5637</v>
      </c>
      <c r="I1050" t="s">
        <v>5638</v>
      </c>
      <c r="J1050" t="str">
        <f>IFERROR(VLOOKUP(A1050,'General Sensing'!GeneralSensing_PNs,2,0),"No")</f>
        <v>No</v>
      </c>
      <c r="K1050" t="str">
        <f>IFERROR(VLOOKUP(A1050,'Optical Sensing'!Optical_PNs,2,0),"No")</f>
        <v>Yes</v>
      </c>
      <c r="L1050" t="str">
        <f>IFERROR(VLOOKUP(A1050,Acoustics!Acoustic_PNs,2,0),"No")</f>
        <v>No</v>
      </c>
      <c r="M1050" t="str">
        <f>IFERROR(VLOOKUP(A1050,Electromagnetic!Electromagnetic_PNs,2,0),"No")</f>
        <v>No</v>
      </c>
      <c r="N1050" t="str">
        <f>IFERROR(VLOOKUP(A1050,Pizoelectric!Pizoelectic_PNs,2,0),"No")</f>
        <v>No</v>
      </c>
      <c r="O1050">
        <v>2019</v>
      </c>
      <c r="P1050">
        <v>2019</v>
      </c>
      <c r="Q1050">
        <v>2018</v>
      </c>
      <c r="R1050" s="1" t="s">
        <v>3609</v>
      </c>
      <c r="S1050" t="s">
        <v>3608</v>
      </c>
    </row>
    <row r="1051" spans="1:19" x14ac:dyDescent="0.3">
      <c r="A1051" t="s">
        <v>3091</v>
      </c>
      <c r="B1051" t="s">
        <v>5639</v>
      </c>
      <c r="C1051" t="s">
        <v>5613</v>
      </c>
      <c r="D1051" t="str">
        <f>IFERROR(VLOOKUP(A1051,'Assignee Cleaned'!Assignee_Cleanup_Robotics,2,0),"No")</f>
        <v>KAWASAKI HEAVY INDUSTRIES LTD</v>
      </c>
      <c r="E1051" t="s">
        <v>6716</v>
      </c>
      <c r="G1051" t="s">
        <v>6718</v>
      </c>
      <c r="H1051" t="s">
        <v>6717</v>
      </c>
      <c r="I1051" t="s">
        <v>6718</v>
      </c>
      <c r="J1051" t="str">
        <f>IFERROR(VLOOKUP(A1051,'General Sensing'!GeneralSensing_PNs,2,0),"No")</f>
        <v>Yes</v>
      </c>
      <c r="K1051" t="str">
        <f>IFERROR(VLOOKUP(A1051,'Optical Sensing'!Optical_PNs,2,0),"No")</f>
        <v>Yes</v>
      </c>
      <c r="L1051" t="str">
        <f>IFERROR(VLOOKUP(A1051,Acoustics!Acoustic_PNs,2,0),"No")</f>
        <v>No</v>
      </c>
      <c r="M1051" t="str">
        <f>IFERROR(VLOOKUP(A1051,Electromagnetic!Electromagnetic_PNs,2,0),"No")</f>
        <v>No</v>
      </c>
      <c r="N1051" t="str">
        <f>IFERROR(VLOOKUP(A1051,Pizoelectric!Pizoelectic_PNs,2,0),"No")</f>
        <v>Yes</v>
      </c>
      <c r="O1051">
        <v>2017</v>
      </c>
      <c r="P1051">
        <v>2016</v>
      </c>
      <c r="Q1051">
        <v>2015</v>
      </c>
      <c r="R1051" s="1" t="s">
        <v>4134</v>
      </c>
      <c r="S1051" t="s">
        <v>3579</v>
      </c>
    </row>
    <row r="1052" spans="1:19" x14ac:dyDescent="0.3">
      <c r="A1052" t="s">
        <v>3092</v>
      </c>
      <c r="B1052" t="s">
        <v>5639</v>
      </c>
      <c r="C1052" t="s">
        <v>5613</v>
      </c>
      <c r="D1052" t="str">
        <f>IFERROR(VLOOKUP(A1052,'Assignee Cleaned'!Assignee_Cleanup_Robotics,2,0),"No")</f>
        <v>KAWASAKI HEAVY INDUSTRIES LTD</v>
      </c>
      <c r="E1052" t="s">
        <v>6716</v>
      </c>
      <c r="G1052" t="s">
        <v>6718</v>
      </c>
      <c r="H1052" t="s">
        <v>6717</v>
      </c>
      <c r="I1052" t="s">
        <v>6718</v>
      </c>
      <c r="J1052" t="str">
        <f>IFERROR(VLOOKUP(A1052,'General Sensing'!GeneralSensing_PNs,2,0),"No")</f>
        <v>Yes</v>
      </c>
      <c r="K1052" t="str">
        <f>IFERROR(VLOOKUP(A1052,'Optical Sensing'!Optical_PNs,2,0),"No")</f>
        <v>Yes</v>
      </c>
      <c r="L1052" t="str">
        <f>IFERROR(VLOOKUP(A1052,Acoustics!Acoustic_PNs,2,0),"No")</f>
        <v>No</v>
      </c>
      <c r="M1052" t="str">
        <f>IFERROR(VLOOKUP(A1052,Electromagnetic!Electromagnetic_PNs,2,0),"No")</f>
        <v>No</v>
      </c>
      <c r="N1052" t="str">
        <f>IFERROR(VLOOKUP(A1052,Pizoelectric!Pizoelectic_PNs,2,0),"No")</f>
        <v>Yes</v>
      </c>
      <c r="O1052">
        <v>2017</v>
      </c>
      <c r="P1052">
        <v>2016</v>
      </c>
      <c r="Q1052">
        <v>2015</v>
      </c>
      <c r="R1052" s="1" t="s">
        <v>4088</v>
      </c>
      <c r="S1052" t="s">
        <v>3579</v>
      </c>
    </row>
    <row r="1053" spans="1:19" x14ac:dyDescent="0.3">
      <c r="A1053" t="s">
        <v>2634</v>
      </c>
      <c r="B1053" t="s">
        <v>5639</v>
      </c>
      <c r="C1053" t="s">
        <v>5613</v>
      </c>
      <c r="D1053" t="str">
        <f>IFERROR(VLOOKUP(A1053,'Assignee Cleaned'!Assignee_Cleanup_Robotics,2,0),"No")</f>
        <v>KECK MARK</v>
      </c>
      <c r="E1053" t="s">
        <v>6892</v>
      </c>
      <c r="G1053" t="s">
        <v>6895</v>
      </c>
      <c r="H1053" t="s">
        <v>6893</v>
      </c>
      <c r="I1053" t="s">
        <v>6895</v>
      </c>
      <c r="J1053" t="str">
        <f>IFERROR(VLOOKUP(A1053,'General Sensing'!GeneralSensing_PNs,2,0),"No")</f>
        <v>Yes</v>
      </c>
      <c r="K1053" t="str">
        <f>IFERROR(VLOOKUP(A1053,'Optical Sensing'!Optical_PNs,2,0),"No")</f>
        <v>Yes</v>
      </c>
      <c r="L1053" t="str">
        <f>IFERROR(VLOOKUP(A1053,Acoustics!Acoustic_PNs,2,0),"No")</f>
        <v>Yes</v>
      </c>
      <c r="M1053" t="str">
        <f>IFERROR(VLOOKUP(A1053,Electromagnetic!Electromagnetic_PNs,2,0),"No")</f>
        <v>No</v>
      </c>
      <c r="N1053" t="str">
        <f>IFERROR(VLOOKUP(A1053,Pizoelectric!Pizoelectic_PNs,2,0),"No")</f>
        <v>No</v>
      </c>
      <c r="O1053">
        <v>2018</v>
      </c>
      <c r="P1053">
        <v>2017</v>
      </c>
      <c r="Q1053">
        <v>2016</v>
      </c>
      <c r="R1053" s="1" t="s">
        <v>4433</v>
      </c>
      <c r="S1053" t="s">
        <v>4431</v>
      </c>
    </row>
    <row r="1054" spans="1:19" x14ac:dyDescent="0.3">
      <c r="A1054" t="s">
        <v>3350</v>
      </c>
      <c r="B1054" t="s">
        <v>5639</v>
      </c>
      <c r="C1054" t="s">
        <v>5613</v>
      </c>
      <c r="D1054" t="str">
        <f>IFERROR(VLOOKUP(A1054,'Assignee Cleaned'!Assignee_Cleanup_Robotics,2,0),"No")</f>
        <v>KIMBERLY-CLARK CORP.</v>
      </c>
      <c r="E1054" t="s">
        <v>6630</v>
      </c>
      <c r="G1054" t="s">
        <v>6632</v>
      </c>
      <c r="H1054" t="s">
        <v>6631</v>
      </c>
      <c r="I1054" t="s">
        <v>6632</v>
      </c>
      <c r="J1054" t="str">
        <f>IFERROR(VLOOKUP(A1054,'General Sensing'!GeneralSensing_PNs,2,0),"No")</f>
        <v>Yes</v>
      </c>
      <c r="K1054" t="str">
        <f>IFERROR(VLOOKUP(A1054,'Optical Sensing'!Optical_PNs,2,0),"No")</f>
        <v>Yes</v>
      </c>
      <c r="L1054" t="str">
        <f>IFERROR(VLOOKUP(A1054,Acoustics!Acoustic_PNs,2,0),"No")</f>
        <v>No</v>
      </c>
      <c r="M1054" t="str">
        <f>IFERROR(VLOOKUP(A1054,Electromagnetic!Electromagnetic_PNs,2,0),"No")</f>
        <v>No</v>
      </c>
      <c r="N1054" t="str">
        <f>IFERROR(VLOOKUP(A1054,Pizoelectric!Pizoelectic_PNs,2,0),"No")</f>
        <v>No</v>
      </c>
      <c r="O1054">
        <v>2016</v>
      </c>
      <c r="P1054">
        <v>2015</v>
      </c>
      <c r="Q1054">
        <v>2014</v>
      </c>
      <c r="R1054" s="1" t="s">
        <v>3694</v>
      </c>
      <c r="S1054" t="s">
        <v>3693</v>
      </c>
    </row>
    <row r="1055" spans="1:19" x14ac:dyDescent="0.3">
      <c r="A1055" t="s">
        <v>1629</v>
      </c>
      <c r="B1055" t="s">
        <v>5639</v>
      </c>
      <c r="C1055" t="s">
        <v>5613</v>
      </c>
      <c r="D1055" t="str">
        <f>IFERROR(VLOOKUP(A1055,'Assignee Cleaned'!Assignee_Cleanup_Robotics,2,0),"No")</f>
        <v>KINDRED SYSTEMS INC</v>
      </c>
      <c r="E1055" t="s">
        <v>7176</v>
      </c>
      <c r="G1055" t="s">
        <v>5905</v>
      </c>
      <c r="H1055" t="s">
        <v>5905</v>
      </c>
      <c r="I1055" t="s">
        <v>5905</v>
      </c>
      <c r="J1055" t="str">
        <f>IFERROR(VLOOKUP(A1055,'General Sensing'!GeneralSensing_PNs,2,0),"No")</f>
        <v>Yes</v>
      </c>
      <c r="K1055" t="str">
        <f>IFERROR(VLOOKUP(A1055,'Optical Sensing'!Optical_PNs,2,0),"No")</f>
        <v>Yes</v>
      </c>
      <c r="L1055" t="str">
        <f>IFERROR(VLOOKUP(A1055,Acoustics!Acoustic_PNs,2,0),"No")</f>
        <v>No</v>
      </c>
      <c r="M1055" t="str">
        <f>IFERROR(VLOOKUP(A1055,Electromagnetic!Electromagnetic_PNs,2,0),"No")</f>
        <v>No</v>
      </c>
      <c r="N1055" t="str">
        <f>IFERROR(VLOOKUP(A1055,Pizoelectric!Pizoelectic_PNs,2,0),"No")</f>
        <v>No</v>
      </c>
      <c r="O1055">
        <v>2019</v>
      </c>
      <c r="P1055">
        <v>2018</v>
      </c>
      <c r="Q1055">
        <v>2017</v>
      </c>
      <c r="R1055" s="1" t="s">
        <v>3655</v>
      </c>
      <c r="S1055" t="s">
        <v>3654</v>
      </c>
    </row>
    <row r="1056" spans="1:19" x14ac:dyDescent="0.3">
      <c r="A1056" t="s">
        <v>1512</v>
      </c>
      <c r="B1056" t="s">
        <v>5626</v>
      </c>
      <c r="C1056" t="s">
        <v>5613</v>
      </c>
      <c r="D1056" t="str">
        <f>IFERROR(VLOOKUP(A1056,'Assignee Cleaned'!Assignee_Cleanup_Robotics,2,0),"No")</f>
        <v>KION GROUP</v>
      </c>
      <c r="E1056" t="s">
        <v>6159</v>
      </c>
      <c r="G1056" t="s">
        <v>6161</v>
      </c>
      <c r="H1056" t="s">
        <v>6160</v>
      </c>
      <c r="I1056" t="s">
        <v>6161</v>
      </c>
      <c r="J1056" t="str">
        <f>IFERROR(VLOOKUP(A1056,'General Sensing'!GeneralSensing_PNs,2,0),"No")</f>
        <v>No</v>
      </c>
      <c r="K1056" t="str">
        <f>IFERROR(VLOOKUP(A1056,'Optical Sensing'!Optical_PNs,2,0),"No")</f>
        <v>Yes</v>
      </c>
      <c r="L1056" t="str">
        <f>IFERROR(VLOOKUP(A1056,Acoustics!Acoustic_PNs,2,0),"No")</f>
        <v>No</v>
      </c>
      <c r="M1056" t="str">
        <f>IFERROR(VLOOKUP(A1056,Electromagnetic!Electromagnetic_PNs,2,0),"No")</f>
        <v>No</v>
      </c>
      <c r="N1056" t="str">
        <f>IFERROR(VLOOKUP(A1056,Pizoelectric!Pizoelectic_PNs,2,0),"No")</f>
        <v>No</v>
      </c>
      <c r="O1056">
        <v>2019</v>
      </c>
      <c r="P1056">
        <v>2018</v>
      </c>
      <c r="Q1056">
        <v>2017</v>
      </c>
      <c r="R1056" s="1">
        <v>2019508700</v>
      </c>
      <c r="S1056" t="s">
        <v>4915</v>
      </c>
    </row>
    <row r="1057" spans="1:19" x14ac:dyDescent="0.3">
      <c r="A1057" t="s">
        <v>1575</v>
      </c>
      <c r="B1057" t="s">
        <v>5626</v>
      </c>
      <c r="C1057" t="s">
        <v>5613</v>
      </c>
      <c r="D1057" t="str">
        <f>IFERROR(VLOOKUP(A1057,'Assignee Cleaned'!Assignee_Cleanup_Robotics,2,0),"No")</f>
        <v>KION GROUP</v>
      </c>
      <c r="E1057" t="s">
        <v>6159</v>
      </c>
      <c r="G1057" t="s">
        <v>6161</v>
      </c>
      <c r="H1057" t="s">
        <v>6160</v>
      </c>
      <c r="I1057" t="s">
        <v>6161</v>
      </c>
      <c r="J1057" t="str">
        <f>IFERROR(VLOOKUP(A1057,'General Sensing'!GeneralSensing_PNs,2,0),"No")</f>
        <v>Yes</v>
      </c>
      <c r="K1057" t="str">
        <f>IFERROR(VLOOKUP(A1057,'Optical Sensing'!Optical_PNs,2,0),"No")</f>
        <v>Yes</v>
      </c>
      <c r="L1057" t="str">
        <f>IFERROR(VLOOKUP(A1057,Acoustics!Acoustic_PNs,2,0),"No")</f>
        <v>No</v>
      </c>
      <c r="M1057" t="str">
        <f>IFERROR(VLOOKUP(A1057,Electromagnetic!Electromagnetic_PNs,2,0),"No")</f>
        <v>No</v>
      </c>
      <c r="N1057" t="str">
        <f>IFERROR(VLOOKUP(A1057,Pizoelectric!Pizoelectic_PNs,2,0),"No")</f>
        <v>No</v>
      </c>
      <c r="O1057">
        <v>2019</v>
      </c>
      <c r="P1057">
        <v>2018</v>
      </c>
      <c r="Q1057">
        <v>2017</v>
      </c>
      <c r="R1057" s="1" t="s">
        <v>3916</v>
      </c>
      <c r="S1057" t="s">
        <v>3915</v>
      </c>
    </row>
    <row r="1058" spans="1:19" x14ac:dyDescent="0.3">
      <c r="A1058" t="s">
        <v>2876</v>
      </c>
      <c r="B1058" t="s">
        <v>5639</v>
      </c>
      <c r="C1058" t="s">
        <v>5613</v>
      </c>
      <c r="D1058" t="str">
        <f>IFERROR(VLOOKUP(A1058,'Assignee Cleaned'!Assignee_Cleanup_Robotics,2,0),"No")</f>
        <v>KOBE STEEL LTD.</v>
      </c>
      <c r="E1058" t="s">
        <v>5886</v>
      </c>
      <c r="G1058" t="s">
        <v>5888</v>
      </c>
      <c r="H1058" t="s">
        <v>5887</v>
      </c>
      <c r="I1058" t="s">
        <v>5888</v>
      </c>
      <c r="J1058" t="str">
        <f>IFERROR(VLOOKUP(A1058,'General Sensing'!GeneralSensing_PNs,2,0),"No")</f>
        <v>No</v>
      </c>
      <c r="K1058" t="str">
        <f>IFERROR(VLOOKUP(A1058,'Optical Sensing'!Optical_PNs,2,0),"No")</f>
        <v>Yes</v>
      </c>
      <c r="L1058" t="str">
        <f>IFERROR(VLOOKUP(A1058,Acoustics!Acoustic_PNs,2,0),"No")</f>
        <v>No</v>
      </c>
      <c r="M1058" t="str">
        <f>IFERROR(VLOOKUP(A1058,Electromagnetic!Electromagnetic_PNs,2,0),"No")</f>
        <v>No</v>
      </c>
      <c r="N1058" t="str">
        <f>IFERROR(VLOOKUP(A1058,Pizoelectric!Pizoelectic_PNs,2,0),"No")</f>
        <v>No</v>
      </c>
      <c r="O1058">
        <v>2017</v>
      </c>
      <c r="P1058">
        <v>2017</v>
      </c>
      <c r="Q1058">
        <v>2016</v>
      </c>
      <c r="R1058" s="1">
        <v>2017574848</v>
      </c>
      <c r="S1058" t="s">
        <v>3764</v>
      </c>
    </row>
    <row r="1059" spans="1:19" x14ac:dyDescent="0.3">
      <c r="A1059" t="s">
        <v>3222</v>
      </c>
      <c r="B1059" t="s">
        <v>5639</v>
      </c>
      <c r="C1059" t="s">
        <v>5613</v>
      </c>
      <c r="D1059" t="str">
        <f>IFERROR(VLOOKUP(A1059,'Assignee Cleaned'!Assignee_Cleanup_Robotics,2,0),"No")</f>
        <v>KOMATSU LTD.</v>
      </c>
      <c r="E1059" t="s">
        <v>5786</v>
      </c>
      <c r="G1059" t="s">
        <v>5788</v>
      </c>
      <c r="H1059" t="s">
        <v>5787</v>
      </c>
      <c r="I1059" t="s">
        <v>5788</v>
      </c>
      <c r="J1059" t="str">
        <f>IFERROR(VLOOKUP(A1059,'General Sensing'!GeneralSensing_PNs,2,0),"No")</f>
        <v>Yes</v>
      </c>
      <c r="K1059" t="str">
        <f>IFERROR(VLOOKUP(A1059,'Optical Sensing'!Optical_PNs,2,0),"No")</f>
        <v>Yes</v>
      </c>
      <c r="L1059" t="str">
        <f>IFERROR(VLOOKUP(A1059,Acoustics!Acoustic_PNs,2,0),"No")</f>
        <v>No</v>
      </c>
      <c r="M1059" t="str">
        <f>IFERROR(VLOOKUP(A1059,Electromagnetic!Electromagnetic_PNs,2,0),"No")</f>
        <v>No</v>
      </c>
      <c r="N1059" t="str">
        <f>IFERROR(VLOOKUP(A1059,Pizoelectric!Pizoelectic_PNs,2,0),"No")</f>
        <v>No</v>
      </c>
      <c r="O1059">
        <v>2016</v>
      </c>
      <c r="P1059">
        <v>2016</v>
      </c>
      <c r="Q1059">
        <v>2015</v>
      </c>
      <c r="R1059" s="1">
        <v>2016688590</v>
      </c>
      <c r="S1059" t="s">
        <v>4089</v>
      </c>
    </row>
    <row r="1060" spans="1:19" x14ac:dyDescent="0.3">
      <c r="A1060" t="s">
        <v>1407</v>
      </c>
      <c r="B1060" t="s">
        <v>5639</v>
      </c>
      <c r="C1060" t="s">
        <v>5613</v>
      </c>
      <c r="D1060" t="str">
        <f>IFERROR(VLOOKUP(A1060,'Assignee Cleaned'!Assignee_Cleanup_Robotics,2,0),"No")</f>
        <v>KONICA MINOLTA INC</v>
      </c>
      <c r="E1060" t="s">
        <v>6189</v>
      </c>
      <c r="G1060" t="s">
        <v>6190</v>
      </c>
      <c r="H1060" t="s">
        <v>6190</v>
      </c>
      <c r="I1060" t="s">
        <v>6190</v>
      </c>
      <c r="J1060" t="str">
        <f>IFERROR(VLOOKUP(A1060,'General Sensing'!GeneralSensing_PNs,2,0),"No")</f>
        <v>Yes</v>
      </c>
      <c r="K1060" t="str">
        <f>IFERROR(VLOOKUP(A1060,'Optical Sensing'!Optical_PNs,2,0),"No")</f>
        <v>Yes</v>
      </c>
      <c r="L1060" t="str">
        <f>IFERROR(VLOOKUP(A1060,Acoustics!Acoustic_PNs,2,0),"No")</f>
        <v>No</v>
      </c>
      <c r="M1060" t="str">
        <f>IFERROR(VLOOKUP(A1060,Electromagnetic!Electromagnetic_PNs,2,0),"No")</f>
        <v>No</v>
      </c>
      <c r="N1060" t="str">
        <f>IFERROR(VLOOKUP(A1060,Pizoelectric!Pizoelectic_PNs,2,0),"No")</f>
        <v>No</v>
      </c>
      <c r="O1060">
        <v>2019</v>
      </c>
      <c r="P1060">
        <v>2019</v>
      </c>
      <c r="Q1060">
        <v>2018</v>
      </c>
      <c r="R1060" s="1">
        <v>2019708368</v>
      </c>
      <c r="S1060" t="s">
        <v>3468</v>
      </c>
    </row>
    <row r="1061" spans="1:19" x14ac:dyDescent="0.3">
      <c r="A1061" t="s">
        <v>641</v>
      </c>
      <c r="B1061" t="s">
        <v>5639</v>
      </c>
      <c r="C1061" t="s">
        <v>5613</v>
      </c>
      <c r="D1061" t="str">
        <f>IFERROR(VLOOKUP(A1061,'Assignee Cleaned'!Assignee_Cleanup_Robotics,2,0),"No")</f>
        <v>KOREA ELECTRONIC TECHNOLOGY INSTITUTE</v>
      </c>
      <c r="E1061" t="s">
        <v>7433</v>
      </c>
      <c r="G1061" t="s">
        <v>7435</v>
      </c>
      <c r="H1061" t="s">
        <v>7434</v>
      </c>
      <c r="I1061" t="s">
        <v>7435</v>
      </c>
      <c r="J1061" t="str">
        <f>IFERROR(VLOOKUP(A1061,'General Sensing'!GeneralSensing_PNs,2,0),"No")</f>
        <v>Yes</v>
      </c>
      <c r="K1061" t="str">
        <f>IFERROR(VLOOKUP(A1061,'Optical Sensing'!Optical_PNs,2,0),"No")</f>
        <v>Yes</v>
      </c>
      <c r="L1061" t="str">
        <f>IFERROR(VLOOKUP(A1061,Acoustics!Acoustic_PNs,2,0),"No")</f>
        <v>No</v>
      </c>
      <c r="M1061" t="str">
        <f>IFERROR(VLOOKUP(A1061,Electromagnetic!Electromagnetic_PNs,2,0),"No")</f>
        <v>No</v>
      </c>
      <c r="N1061" t="str">
        <f>IFERROR(VLOOKUP(A1061,Pizoelectric!Pizoelectic_PNs,2,0),"No")</f>
        <v>No</v>
      </c>
      <c r="O1061">
        <v>2020</v>
      </c>
      <c r="P1061">
        <v>2018</v>
      </c>
      <c r="Q1061">
        <v>2018</v>
      </c>
      <c r="R1061" s="1" t="s">
        <v>4254</v>
      </c>
      <c r="S1061" t="s">
        <v>4253</v>
      </c>
    </row>
    <row r="1062" spans="1:19" x14ac:dyDescent="0.3">
      <c r="A1062" t="s">
        <v>205</v>
      </c>
      <c r="B1062" t="s">
        <v>5639</v>
      </c>
      <c r="C1062" t="s">
        <v>5613</v>
      </c>
      <c r="D1062" t="str">
        <f>IFERROR(VLOOKUP(A1062,'Assignee Cleaned'!Assignee_Cleanup_Robotics,2,0),"No")</f>
        <v>KRONES AG</v>
      </c>
      <c r="E1062" t="s">
        <v>7225</v>
      </c>
      <c r="G1062" t="s">
        <v>7226</v>
      </c>
      <c r="H1062" t="s">
        <v>7226</v>
      </c>
      <c r="I1062" t="s">
        <v>7226</v>
      </c>
      <c r="J1062" t="str">
        <f>IFERROR(VLOOKUP(A1062,'General Sensing'!GeneralSensing_PNs,2,0),"No")</f>
        <v>Yes</v>
      </c>
      <c r="K1062" t="str">
        <f>IFERROR(VLOOKUP(A1062,'Optical Sensing'!Optical_PNs,2,0),"No")</f>
        <v>Yes</v>
      </c>
      <c r="L1062" t="str">
        <f>IFERROR(VLOOKUP(A1062,Acoustics!Acoustic_PNs,2,0),"No")</f>
        <v>No</v>
      </c>
      <c r="M1062" t="str">
        <f>IFERROR(VLOOKUP(A1062,Electromagnetic!Electromagnetic_PNs,2,0),"No")</f>
        <v>No</v>
      </c>
      <c r="N1062" t="str">
        <f>IFERROR(VLOOKUP(A1062,Pizoelectric!Pizoelectic_PNs,2,0),"No")</f>
        <v>No</v>
      </c>
      <c r="O1062">
        <v>2020</v>
      </c>
      <c r="P1062">
        <v>2020</v>
      </c>
      <c r="Q1062">
        <v>2019</v>
      </c>
      <c r="R1062" s="1" t="s">
        <v>3754</v>
      </c>
      <c r="S1062" t="s">
        <v>3753</v>
      </c>
    </row>
    <row r="1063" spans="1:19" x14ac:dyDescent="0.3">
      <c r="A1063" t="s">
        <v>458</v>
      </c>
      <c r="B1063" t="s">
        <v>5639</v>
      </c>
      <c r="C1063" t="s">
        <v>5613</v>
      </c>
      <c r="D1063" t="str">
        <f>IFERROR(VLOOKUP(A1063,'Assignee Cleaned'!Assignee_Cleanup_Robotics,2,0),"No")</f>
        <v>KRONES AG</v>
      </c>
      <c r="E1063" t="s">
        <v>7225</v>
      </c>
      <c r="G1063" t="s">
        <v>7226</v>
      </c>
      <c r="H1063" t="s">
        <v>7226</v>
      </c>
      <c r="I1063" t="s">
        <v>7226</v>
      </c>
      <c r="J1063" t="str">
        <f>IFERROR(VLOOKUP(A1063,'General Sensing'!GeneralSensing_PNs,2,0),"No")</f>
        <v>Yes</v>
      </c>
      <c r="K1063" t="str">
        <f>IFERROR(VLOOKUP(A1063,'Optical Sensing'!Optical_PNs,2,0),"No")</f>
        <v>Yes</v>
      </c>
      <c r="L1063" t="str">
        <f>IFERROR(VLOOKUP(A1063,Acoustics!Acoustic_PNs,2,0),"No")</f>
        <v>No</v>
      </c>
      <c r="M1063" t="str">
        <f>IFERROR(VLOOKUP(A1063,Electromagnetic!Electromagnetic_PNs,2,0),"No")</f>
        <v>No</v>
      </c>
      <c r="N1063" t="str">
        <f>IFERROR(VLOOKUP(A1063,Pizoelectric!Pizoelectic_PNs,2,0),"No")</f>
        <v>No</v>
      </c>
      <c r="O1063">
        <v>2020</v>
      </c>
      <c r="P1063">
        <v>2019</v>
      </c>
      <c r="Q1063">
        <v>2019</v>
      </c>
      <c r="R1063" s="1" t="s">
        <v>4043</v>
      </c>
      <c r="S1063" t="s">
        <v>4042</v>
      </c>
    </row>
    <row r="1064" spans="1:19" x14ac:dyDescent="0.3">
      <c r="A1064" t="s">
        <v>1369</v>
      </c>
      <c r="B1064" t="s">
        <v>5639</v>
      </c>
      <c r="C1064" t="s">
        <v>5613</v>
      </c>
      <c r="D1064" t="str">
        <f>IFERROR(VLOOKUP(A1064,'Assignee Cleaned'!Assignee_Cleanup_Robotics,2,0),"No")</f>
        <v>KURASHIKI BOSEKI KK</v>
      </c>
      <c r="E1064" t="s">
        <v>7245</v>
      </c>
      <c r="G1064" t="s">
        <v>7247</v>
      </c>
      <c r="H1064" t="s">
        <v>7246</v>
      </c>
      <c r="I1064" t="s">
        <v>7247</v>
      </c>
      <c r="J1064" t="str">
        <f>IFERROR(VLOOKUP(A1064,'General Sensing'!GeneralSensing_PNs,2,0),"No")</f>
        <v>No</v>
      </c>
      <c r="K1064" t="str">
        <f>IFERROR(VLOOKUP(A1064,'Optical Sensing'!Optical_PNs,2,0),"No")</f>
        <v>Yes</v>
      </c>
      <c r="L1064" t="str">
        <f>IFERROR(VLOOKUP(A1064,Acoustics!Acoustic_PNs,2,0),"No")</f>
        <v>No</v>
      </c>
      <c r="M1064" t="str">
        <f>IFERROR(VLOOKUP(A1064,Electromagnetic!Electromagnetic_PNs,2,0),"No")</f>
        <v>No</v>
      </c>
      <c r="N1064" t="str">
        <f>IFERROR(VLOOKUP(A1064,Pizoelectric!Pizoelectic_PNs,2,0),"No")</f>
        <v>No</v>
      </c>
      <c r="O1064">
        <v>2019</v>
      </c>
      <c r="P1064">
        <v>2019</v>
      </c>
      <c r="Q1064">
        <v>2018</v>
      </c>
      <c r="R1064" s="1" t="s">
        <v>3475</v>
      </c>
      <c r="S1064" t="s">
        <v>3474</v>
      </c>
    </row>
    <row r="1065" spans="1:19" x14ac:dyDescent="0.3">
      <c r="A1065" t="s">
        <v>3379</v>
      </c>
      <c r="B1065" t="s">
        <v>5639</v>
      </c>
      <c r="C1065" t="s">
        <v>5613</v>
      </c>
      <c r="D1065" t="str">
        <f>IFERROR(VLOOKUP(A1065,'Assignee Cleaned'!Assignee_Cleanup_Robotics,2,0),"No")</f>
        <v>KYOCERA CORP.</v>
      </c>
      <c r="E1065" t="s">
        <v>5712</v>
      </c>
      <c r="G1065" t="s">
        <v>5714</v>
      </c>
      <c r="H1065" t="s">
        <v>5713</v>
      </c>
      <c r="I1065" t="s">
        <v>5714</v>
      </c>
      <c r="J1065" t="str">
        <f>IFERROR(VLOOKUP(A1065,'General Sensing'!GeneralSensing_PNs,2,0),"No")</f>
        <v>Yes</v>
      </c>
      <c r="K1065" t="str">
        <f>IFERROR(VLOOKUP(A1065,'Optical Sensing'!Optical_PNs,2,0),"No")</f>
        <v>Yes</v>
      </c>
      <c r="L1065" t="str">
        <f>IFERROR(VLOOKUP(A1065,Acoustics!Acoustic_PNs,2,0),"No")</f>
        <v>No</v>
      </c>
      <c r="M1065" t="str">
        <f>IFERROR(VLOOKUP(A1065,Electromagnetic!Electromagnetic_PNs,2,0),"No")</f>
        <v>No</v>
      </c>
      <c r="N1065" t="str">
        <f>IFERROR(VLOOKUP(A1065,Pizoelectric!Pizoelectic_PNs,2,0),"No")</f>
        <v>No</v>
      </c>
      <c r="O1065">
        <v>2016</v>
      </c>
      <c r="P1065">
        <v>2015</v>
      </c>
      <c r="Q1065">
        <v>2014</v>
      </c>
      <c r="R1065" s="1">
        <v>2016274891</v>
      </c>
      <c r="S1065" t="s">
        <v>4882</v>
      </c>
    </row>
    <row r="1066" spans="1:19" x14ac:dyDescent="0.3">
      <c r="A1066" t="s">
        <v>2883</v>
      </c>
      <c r="B1066" t="s">
        <v>5626</v>
      </c>
      <c r="C1066" t="s">
        <v>5663</v>
      </c>
      <c r="D1066" t="str">
        <f>IFERROR(VLOOKUP(A1066,'Assignee Cleaned'!Assignee_Cleanup_Robotics,2,0),"No")</f>
        <v>L3 HARRIS TECHNOLOGIES (FORMERLY L-3 COMMUNICATIONS HOLDINGS INC.)</v>
      </c>
      <c r="E1066" t="s">
        <v>6470</v>
      </c>
      <c r="G1066" t="s">
        <v>6473</v>
      </c>
      <c r="H1066" t="s">
        <v>6471</v>
      </c>
      <c r="I1066" t="s">
        <v>6472</v>
      </c>
      <c r="J1066" t="str">
        <f>IFERROR(VLOOKUP(A1066,'General Sensing'!GeneralSensing_PNs,2,0),"No")</f>
        <v>Yes</v>
      </c>
      <c r="K1066" t="str">
        <f>IFERROR(VLOOKUP(A1066,'Optical Sensing'!Optical_PNs,2,0),"No")</f>
        <v>Yes</v>
      </c>
      <c r="L1066" t="str">
        <f>IFERROR(VLOOKUP(A1066,Acoustics!Acoustic_PNs,2,0),"No")</f>
        <v>No</v>
      </c>
      <c r="M1066" t="str">
        <f>IFERROR(VLOOKUP(A1066,Electromagnetic!Electromagnetic_PNs,2,0),"No")</f>
        <v>No</v>
      </c>
      <c r="N1066" t="str">
        <f>IFERROR(VLOOKUP(A1066,Pizoelectric!Pizoelectic_PNs,2,0),"No")</f>
        <v>No</v>
      </c>
      <c r="O1066">
        <v>2017</v>
      </c>
      <c r="P1066">
        <v>2014</v>
      </c>
      <c r="Q1066">
        <v>2013</v>
      </c>
      <c r="R1066" s="1" t="s">
        <v>5383</v>
      </c>
      <c r="S1066" t="s">
        <v>5382</v>
      </c>
    </row>
    <row r="1067" spans="1:19" x14ac:dyDescent="0.3">
      <c r="A1067" t="s">
        <v>306</v>
      </c>
      <c r="B1067" t="s">
        <v>5639</v>
      </c>
      <c r="C1067" t="s">
        <v>5613</v>
      </c>
      <c r="D1067" t="str">
        <f>IFERROR(VLOOKUP(A1067,'Assignee Cleaned'!Assignee_Cleanup_Robotics,2,0),"No")</f>
        <v>LAMB IAN CONWAY</v>
      </c>
      <c r="E1067" t="s">
        <v>7530</v>
      </c>
      <c r="G1067" t="s">
        <v>7532</v>
      </c>
      <c r="H1067" t="s">
        <v>7531</v>
      </c>
      <c r="I1067" t="s">
        <v>7532</v>
      </c>
      <c r="J1067" t="str">
        <f>IFERROR(VLOOKUP(A1067,'General Sensing'!GeneralSensing_PNs,2,0),"No")</f>
        <v>No</v>
      </c>
      <c r="K1067" t="str">
        <f>IFERROR(VLOOKUP(A1067,'Optical Sensing'!Optical_PNs,2,0),"No")</f>
        <v>Yes</v>
      </c>
      <c r="L1067" t="str">
        <f>IFERROR(VLOOKUP(A1067,Acoustics!Acoustic_PNs,2,0),"No")</f>
        <v>No</v>
      </c>
      <c r="M1067" t="str">
        <f>IFERROR(VLOOKUP(A1067,Electromagnetic!Electromagnetic_PNs,2,0),"No")</f>
        <v>No</v>
      </c>
      <c r="N1067" t="str">
        <f>IFERROR(VLOOKUP(A1067,Pizoelectric!Pizoelectic_PNs,2,0),"No")</f>
        <v>No</v>
      </c>
      <c r="O1067">
        <v>2020</v>
      </c>
      <c r="P1067">
        <v>2020</v>
      </c>
      <c r="Q1067">
        <v>2019</v>
      </c>
      <c r="R1067" s="1" t="s">
        <v>3870</v>
      </c>
      <c r="S1067" t="s">
        <v>3869</v>
      </c>
    </row>
    <row r="1068" spans="1:19" x14ac:dyDescent="0.3">
      <c r="A1068" t="s">
        <v>3111</v>
      </c>
      <c r="B1068" t="s">
        <v>5626</v>
      </c>
      <c r="C1068" t="s">
        <v>5613</v>
      </c>
      <c r="D1068" t="str">
        <f>IFERROR(VLOOKUP(A1068,'Assignee Cleaned'!Assignee_Cleanup_Robotics,2,0),"No")</f>
        <v>LAPPEENRANNAN TEKNILLINEN YLIOPISTO</v>
      </c>
      <c r="E1068" t="s">
        <v>6548</v>
      </c>
      <c r="G1068" t="s">
        <v>6549</v>
      </c>
      <c r="H1068" t="s">
        <v>6549</v>
      </c>
      <c r="I1068" t="s">
        <v>6549</v>
      </c>
      <c r="J1068" t="str">
        <f>IFERROR(VLOOKUP(A1068,'General Sensing'!GeneralSensing_PNs,2,0),"No")</f>
        <v>Yes</v>
      </c>
      <c r="K1068" t="str">
        <f>IFERROR(VLOOKUP(A1068,'Optical Sensing'!Optical_PNs,2,0),"No")</f>
        <v>Yes</v>
      </c>
      <c r="L1068" t="str">
        <f>IFERROR(VLOOKUP(A1068,Acoustics!Acoustic_PNs,2,0),"No")</f>
        <v>No</v>
      </c>
      <c r="M1068" t="str">
        <f>IFERROR(VLOOKUP(A1068,Electromagnetic!Electromagnetic_PNs,2,0),"No")</f>
        <v>No</v>
      </c>
      <c r="N1068" t="str">
        <f>IFERROR(VLOOKUP(A1068,Pizoelectric!Pizoelectic_PNs,2,0),"No")</f>
        <v>No</v>
      </c>
      <c r="O1068">
        <v>2017</v>
      </c>
      <c r="P1068">
        <v>2015</v>
      </c>
      <c r="Q1068">
        <v>2014</v>
      </c>
      <c r="R1068" s="1" t="s">
        <v>5458</v>
      </c>
      <c r="S1068" t="s">
        <v>5457</v>
      </c>
    </row>
    <row r="1069" spans="1:19" x14ac:dyDescent="0.3">
      <c r="A1069" t="s">
        <v>2682</v>
      </c>
      <c r="B1069" t="s">
        <v>5639</v>
      </c>
      <c r="C1069" t="s">
        <v>5613</v>
      </c>
      <c r="D1069" t="str">
        <f>IFERROR(VLOOKUP(A1069,'Assignee Cleaned'!Assignee_Cleanup_Robotics,2,0),"No")</f>
        <v>LAUREL SEIKI KK</v>
      </c>
      <c r="E1069" t="s">
        <v>6880</v>
      </c>
      <c r="G1069" t="s">
        <v>6882</v>
      </c>
      <c r="H1069" t="s">
        <v>6881</v>
      </c>
      <c r="I1069" t="s">
        <v>6882</v>
      </c>
      <c r="J1069" t="str">
        <f>IFERROR(VLOOKUP(A1069,'General Sensing'!GeneralSensing_PNs,2,0),"No")</f>
        <v>Yes</v>
      </c>
      <c r="K1069" t="str">
        <f>IFERROR(VLOOKUP(A1069,'Optical Sensing'!Optical_PNs,2,0),"No")</f>
        <v>Yes</v>
      </c>
      <c r="L1069" t="str">
        <f>IFERROR(VLOOKUP(A1069,Acoustics!Acoustic_PNs,2,0),"No")</f>
        <v>No</v>
      </c>
      <c r="M1069" t="str">
        <f>IFERROR(VLOOKUP(A1069,Electromagnetic!Electromagnetic_PNs,2,0),"No")</f>
        <v>No</v>
      </c>
      <c r="N1069" t="str">
        <f>IFERROR(VLOOKUP(A1069,Pizoelectric!Pizoelectic_PNs,2,0),"No")</f>
        <v>No</v>
      </c>
      <c r="O1069">
        <v>2017</v>
      </c>
      <c r="P1069">
        <v>2017</v>
      </c>
      <c r="Q1069">
        <v>2016</v>
      </c>
      <c r="R1069" s="1" t="s">
        <v>3663</v>
      </c>
      <c r="S1069" t="s">
        <v>3662</v>
      </c>
    </row>
    <row r="1070" spans="1:19" x14ac:dyDescent="0.3">
      <c r="A1070" t="s">
        <v>2483</v>
      </c>
      <c r="B1070" t="s">
        <v>5639</v>
      </c>
      <c r="C1070" t="s">
        <v>5613</v>
      </c>
      <c r="D1070" t="str">
        <f>IFERROR(VLOOKUP(A1070,'Assignee Cleaned'!Assignee_Cleanup_Robotics,2,0),"No")</f>
        <v>LG ELECTRONICS INC.</v>
      </c>
      <c r="E1070" t="s">
        <v>6010</v>
      </c>
      <c r="G1070" t="s">
        <v>5986</v>
      </c>
      <c r="H1070" t="s">
        <v>5987</v>
      </c>
      <c r="I1070" t="s">
        <v>5986</v>
      </c>
      <c r="J1070" t="str">
        <f>IFERROR(VLOOKUP(A1070,'General Sensing'!GeneralSensing_PNs,2,0),"No")</f>
        <v>Yes</v>
      </c>
      <c r="K1070" t="str">
        <f>IFERROR(VLOOKUP(A1070,'Optical Sensing'!Optical_PNs,2,0),"No")</f>
        <v>Yes</v>
      </c>
      <c r="L1070" t="str">
        <f>IFERROR(VLOOKUP(A1070,Acoustics!Acoustic_PNs,2,0),"No")</f>
        <v>No</v>
      </c>
      <c r="M1070" t="str">
        <f>IFERROR(VLOOKUP(A1070,Electromagnetic!Electromagnetic_PNs,2,0),"No")</f>
        <v>No</v>
      </c>
      <c r="N1070" t="str">
        <f>IFERROR(VLOOKUP(A1070,Pizoelectric!Pizoelectic_PNs,2,0),"No")</f>
        <v>No</v>
      </c>
      <c r="O1070">
        <v>2018</v>
      </c>
      <c r="P1070">
        <v>2017</v>
      </c>
      <c r="Q1070">
        <v>2016</v>
      </c>
      <c r="R1070" s="1">
        <v>2018321562</v>
      </c>
      <c r="S1070" t="s">
        <v>4173</v>
      </c>
    </row>
    <row r="1071" spans="1:19" x14ac:dyDescent="0.3">
      <c r="A1071" t="s">
        <v>2484</v>
      </c>
      <c r="B1071" t="s">
        <v>5639</v>
      </c>
      <c r="C1071" t="s">
        <v>5613</v>
      </c>
      <c r="D1071" t="str">
        <f>IFERROR(VLOOKUP(A1071,'Assignee Cleaned'!Assignee_Cleanup_Robotics,2,0),"No")</f>
        <v>LG ELECTRONICS INC.</v>
      </c>
      <c r="E1071" t="s">
        <v>6010</v>
      </c>
      <c r="G1071" t="s">
        <v>5986</v>
      </c>
      <c r="H1071" t="s">
        <v>5987</v>
      </c>
      <c r="I1071" t="s">
        <v>5986</v>
      </c>
      <c r="J1071" t="str">
        <f>IFERROR(VLOOKUP(A1071,'General Sensing'!GeneralSensing_PNs,2,0),"No")</f>
        <v>Yes</v>
      </c>
      <c r="K1071" t="str">
        <f>IFERROR(VLOOKUP(A1071,'Optical Sensing'!Optical_PNs,2,0),"No")</f>
        <v>Yes</v>
      </c>
      <c r="L1071" t="str">
        <f>IFERROR(VLOOKUP(A1071,Acoustics!Acoustic_PNs,2,0),"No")</f>
        <v>No</v>
      </c>
      <c r="M1071" t="str">
        <f>IFERROR(VLOOKUP(A1071,Electromagnetic!Electromagnetic_PNs,2,0),"No")</f>
        <v>No</v>
      </c>
      <c r="N1071" t="str">
        <f>IFERROR(VLOOKUP(A1071,Pizoelectric!Pizoelectic_PNs,2,0),"No")</f>
        <v>No</v>
      </c>
      <c r="O1071">
        <v>2018</v>
      </c>
      <c r="P1071">
        <v>2017</v>
      </c>
      <c r="Q1071">
        <v>2016</v>
      </c>
      <c r="R1071" s="1">
        <v>2018321563</v>
      </c>
      <c r="S1071" t="s">
        <v>4174</v>
      </c>
    </row>
    <row r="1072" spans="1:19" x14ac:dyDescent="0.3">
      <c r="A1072" t="s">
        <v>1974</v>
      </c>
      <c r="B1072" t="s">
        <v>5639</v>
      </c>
      <c r="C1072" t="s">
        <v>5613</v>
      </c>
      <c r="D1072" t="str">
        <f>IFERROR(VLOOKUP(A1072,'Assignee Cleaned'!Assignee_Cleanup_Robotics,2,0),"No")</f>
        <v>LG ELECTRONICS INC.</v>
      </c>
      <c r="E1072" t="s">
        <v>6010</v>
      </c>
      <c r="G1072" t="s">
        <v>5986</v>
      </c>
      <c r="H1072" t="s">
        <v>5987</v>
      </c>
      <c r="I1072" t="s">
        <v>5986</v>
      </c>
      <c r="J1072" t="str">
        <f>IFERROR(VLOOKUP(A1072,'General Sensing'!GeneralSensing_PNs,2,0),"No")</f>
        <v>Yes</v>
      </c>
      <c r="K1072" t="str">
        <f>IFERROR(VLOOKUP(A1072,'Optical Sensing'!Optical_PNs,2,0),"No")</f>
        <v>Yes</v>
      </c>
      <c r="L1072" t="str">
        <f>IFERROR(VLOOKUP(A1072,Acoustics!Acoustic_PNs,2,0),"No")</f>
        <v>Yes</v>
      </c>
      <c r="M1072" t="str">
        <f>IFERROR(VLOOKUP(A1072,Electromagnetic!Electromagnetic_PNs,2,0),"No")</f>
        <v>No</v>
      </c>
      <c r="N1072" t="str">
        <f>IFERROR(VLOOKUP(A1072,Pizoelectric!Pizoelectic_PNs,2,0),"No")</f>
        <v>No</v>
      </c>
      <c r="O1072">
        <v>2019</v>
      </c>
      <c r="P1072">
        <v>2018</v>
      </c>
      <c r="Q1072">
        <v>2017</v>
      </c>
      <c r="R1072" s="1">
        <v>2019017372</v>
      </c>
      <c r="S1072" t="s">
        <v>4306</v>
      </c>
    </row>
    <row r="1073" spans="1:19" x14ac:dyDescent="0.3">
      <c r="A1073" t="s">
        <v>33</v>
      </c>
      <c r="B1073" t="s">
        <v>5639</v>
      </c>
      <c r="C1073" t="s">
        <v>5613</v>
      </c>
      <c r="D1073" t="str">
        <f>IFERROR(VLOOKUP(A1073,'Assignee Cleaned'!Assignee_Cleanup_Robotics,2,0),"No")</f>
        <v>LG ELECTRONICS INC.</v>
      </c>
      <c r="E1073" t="s">
        <v>6010</v>
      </c>
      <c r="G1073" t="s">
        <v>5986</v>
      </c>
      <c r="H1073" t="s">
        <v>5987</v>
      </c>
      <c r="I1073" t="s">
        <v>5986</v>
      </c>
      <c r="J1073" t="str">
        <f>IFERROR(VLOOKUP(A1073,'General Sensing'!GeneralSensing_PNs,2,0),"No")</f>
        <v>Yes</v>
      </c>
      <c r="K1073" t="str">
        <f>IFERROR(VLOOKUP(A1073,'Optical Sensing'!Optical_PNs,2,0),"No")</f>
        <v>Yes</v>
      </c>
      <c r="L1073" t="str">
        <f>IFERROR(VLOOKUP(A1073,Acoustics!Acoustic_PNs,2,0),"No")</f>
        <v>No</v>
      </c>
      <c r="M1073" t="str">
        <f>IFERROR(VLOOKUP(A1073,Electromagnetic!Electromagnetic_PNs,2,0),"No")</f>
        <v>No</v>
      </c>
      <c r="N1073" t="str">
        <f>IFERROR(VLOOKUP(A1073,Pizoelectric!Pizoelectic_PNs,2,0),"No")</f>
        <v>No</v>
      </c>
      <c r="O1073">
        <v>2020</v>
      </c>
      <c r="P1073">
        <v>2019</v>
      </c>
      <c r="Q1073">
        <v>2019</v>
      </c>
      <c r="R1073" s="1">
        <v>2019741925</v>
      </c>
      <c r="S1073" t="s">
        <v>3515</v>
      </c>
    </row>
    <row r="1074" spans="1:19" x14ac:dyDescent="0.3">
      <c r="A1074" t="s">
        <v>395</v>
      </c>
      <c r="B1074" t="s">
        <v>5639</v>
      </c>
      <c r="C1074" t="s">
        <v>5613</v>
      </c>
      <c r="D1074" t="str">
        <f>IFERROR(VLOOKUP(A1074,'Assignee Cleaned'!Assignee_Cleanup_Robotics,2,0),"No")</f>
        <v>LG ELECTRONICS INC.</v>
      </c>
      <c r="E1074" t="s">
        <v>6010</v>
      </c>
      <c r="G1074" t="s">
        <v>5986</v>
      </c>
      <c r="H1074" t="s">
        <v>5987</v>
      </c>
      <c r="I1074" t="s">
        <v>5986</v>
      </c>
      <c r="J1074" t="str">
        <f>IFERROR(VLOOKUP(A1074,'General Sensing'!GeneralSensing_PNs,2,0),"No")</f>
        <v>Yes</v>
      </c>
      <c r="K1074" t="str">
        <f>IFERROR(VLOOKUP(A1074,'Optical Sensing'!Optical_PNs,2,0),"No")</f>
        <v>Yes</v>
      </c>
      <c r="L1074" t="str">
        <f>IFERROR(VLOOKUP(A1074,Acoustics!Acoustic_PNs,2,0),"No")</f>
        <v>Yes</v>
      </c>
      <c r="M1074" t="str">
        <f>IFERROR(VLOOKUP(A1074,Electromagnetic!Electromagnetic_PNs,2,0),"No")</f>
        <v>No</v>
      </c>
      <c r="N1074" t="str">
        <f>IFERROR(VLOOKUP(A1074,Pizoelectric!Pizoelectic_PNs,2,0),"No")</f>
        <v>No</v>
      </c>
      <c r="O1074">
        <v>2020</v>
      </c>
      <c r="P1074">
        <v>2019</v>
      </c>
      <c r="Q1074">
        <v>2019</v>
      </c>
      <c r="R1074" s="1">
        <v>2019753826</v>
      </c>
      <c r="S1074" t="s">
        <v>3965</v>
      </c>
    </row>
    <row r="1075" spans="1:19" x14ac:dyDescent="0.3">
      <c r="A1075" t="s">
        <v>591</v>
      </c>
      <c r="B1075" t="s">
        <v>5639</v>
      </c>
      <c r="C1075" t="s">
        <v>5613</v>
      </c>
      <c r="D1075" t="str">
        <f>IFERROR(VLOOKUP(A1075,'Assignee Cleaned'!Assignee_Cleanup_Robotics,2,0),"No")</f>
        <v>LG ELECTRONICS INC.</v>
      </c>
      <c r="E1075" t="s">
        <v>6010</v>
      </c>
      <c r="G1075" t="s">
        <v>5986</v>
      </c>
      <c r="H1075" t="s">
        <v>5987</v>
      </c>
      <c r="I1075" t="s">
        <v>5986</v>
      </c>
      <c r="J1075" t="str">
        <f>IFERROR(VLOOKUP(A1075,'General Sensing'!GeneralSensing_PNs,2,0),"No")</f>
        <v>Yes</v>
      </c>
      <c r="K1075" t="str">
        <f>IFERROR(VLOOKUP(A1075,'Optical Sensing'!Optical_PNs,2,0),"No")</f>
        <v>Yes</v>
      </c>
      <c r="L1075" t="str">
        <f>IFERROR(VLOOKUP(A1075,Acoustics!Acoustic_PNs,2,0),"No")</f>
        <v>No</v>
      </c>
      <c r="M1075" t="str">
        <f>IFERROR(VLOOKUP(A1075,Electromagnetic!Electromagnetic_PNs,2,0),"No")</f>
        <v>No</v>
      </c>
      <c r="N1075" t="str">
        <f>IFERROR(VLOOKUP(A1075,Pizoelectric!Pizoelectic_PNs,2,0),"No")</f>
        <v>No</v>
      </c>
      <c r="O1075">
        <v>2020</v>
      </c>
      <c r="P1075">
        <v>2019</v>
      </c>
      <c r="Q1075">
        <v>2018</v>
      </c>
      <c r="R1075" s="1">
        <v>2020539575</v>
      </c>
      <c r="S1075" t="s">
        <v>4181</v>
      </c>
    </row>
    <row r="1076" spans="1:19" x14ac:dyDescent="0.3">
      <c r="A1076" t="s">
        <v>2783</v>
      </c>
      <c r="B1076" t="s">
        <v>5626</v>
      </c>
      <c r="C1076" t="s">
        <v>5663</v>
      </c>
      <c r="D1076" t="str">
        <f>IFERROR(VLOOKUP(A1076,'Assignee Cleaned'!Assignee_Cleanup_Robotics,2,0),"No")</f>
        <v>LG ELECTRONICS INC.</v>
      </c>
      <c r="E1076" t="s">
        <v>6462</v>
      </c>
      <c r="G1076" t="s">
        <v>5986</v>
      </c>
      <c r="H1076" t="s">
        <v>5987</v>
      </c>
      <c r="I1076" t="s">
        <v>5986</v>
      </c>
      <c r="J1076" t="str">
        <f>IFERROR(VLOOKUP(A1076,'General Sensing'!GeneralSensing_PNs,2,0),"No")</f>
        <v>Yes</v>
      </c>
      <c r="K1076" t="str">
        <f>IFERROR(VLOOKUP(A1076,'Optical Sensing'!Optical_PNs,2,0),"No")</f>
        <v>Yes</v>
      </c>
      <c r="L1076" t="str">
        <f>IFERROR(VLOOKUP(A1076,Acoustics!Acoustic_PNs,2,0),"No")</f>
        <v>No</v>
      </c>
      <c r="M1076" t="str">
        <f>IFERROR(VLOOKUP(A1076,Electromagnetic!Electromagnetic_PNs,2,0),"No")</f>
        <v>No</v>
      </c>
      <c r="N1076" t="str">
        <f>IFERROR(VLOOKUP(A1076,Pizoelectric!Pizoelectic_PNs,2,0),"No")</f>
        <v>No</v>
      </c>
      <c r="O1076">
        <v>2017</v>
      </c>
      <c r="P1076">
        <v>2013</v>
      </c>
      <c r="Q1076">
        <v>2013</v>
      </c>
      <c r="R1076" s="1" t="s">
        <v>3882</v>
      </c>
      <c r="S1076" t="s">
        <v>3881</v>
      </c>
    </row>
    <row r="1077" spans="1:19" x14ac:dyDescent="0.3">
      <c r="A1077" t="s">
        <v>3249</v>
      </c>
      <c r="B1077" t="s">
        <v>5626</v>
      </c>
      <c r="C1077" t="s">
        <v>5613</v>
      </c>
      <c r="D1077" t="str">
        <f>IFERROR(VLOOKUP(A1077,'Assignee Cleaned'!Assignee_Cleanup_Robotics,2,0),"No")</f>
        <v>LG ELECTRONICS INC.</v>
      </c>
      <c r="E1077" t="s">
        <v>6669</v>
      </c>
      <c r="G1077" t="s">
        <v>5986</v>
      </c>
      <c r="H1077" t="s">
        <v>5987</v>
      </c>
      <c r="I1077" t="s">
        <v>5986</v>
      </c>
      <c r="J1077" t="str">
        <f>IFERROR(VLOOKUP(A1077,'General Sensing'!GeneralSensing_PNs,2,0),"No")</f>
        <v>Yes</v>
      </c>
      <c r="K1077" t="str">
        <f>IFERROR(VLOOKUP(A1077,'Optical Sensing'!Optical_PNs,2,0),"No")</f>
        <v>Yes</v>
      </c>
      <c r="L1077" t="str">
        <f>IFERROR(VLOOKUP(A1077,Acoustics!Acoustic_PNs,2,0),"No")</f>
        <v>No</v>
      </c>
      <c r="M1077" t="str">
        <f>IFERROR(VLOOKUP(A1077,Electromagnetic!Electromagnetic_PNs,2,0),"No")</f>
        <v>No</v>
      </c>
      <c r="N1077" t="str">
        <f>IFERROR(VLOOKUP(A1077,Pizoelectric!Pizoelectic_PNs,2,0),"No")</f>
        <v>No</v>
      </c>
      <c r="O1077">
        <v>2016</v>
      </c>
      <c r="P1077">
        <v>2016</v>
      </c>
      <c r="Q1077">
        <v>2015</v>
      </c>
      <c r="R1077" s="1" t="s">
        <v>4609</v>
      </c>
      <c r="S1077" t="s">
        <v>4608</v>
      </c>
    </row>
    <row r="1078" spans="1:19" x14ac:dyDescent="0.3">
      <c r="A1078" t="s">
        <v>2777</v>
      </c>
      <c r="B1078" t="s">
        <v>5639</v>
      </c>
      <c r="C1078" t="s">
        <v>5613</v>
      </c>
      <c r="D1078" t="str">
        <f>IFERROR(VLOOKUP(A1078,'Assignee Cleaned'!Assignee_Cleanup_Robotics,2,0),"No")</f>
        <v>LG ELECTRONICS INC.</v>
      </c>
      <c r="E1078" t="s">
        <v>6010</v>
      </c>
      <c r="G1078" t="s">
        <v>5986</v>
      </c>
      <c r="H1078" t="s">
        <v>5987</v>
      </c>
      <c r="I1078" t="s">
        <v>5986</v>
      </c>
      <c r="J1078" t="str">
        <f>IFERROR(VLOOKUP(A1078,'General Sensing'!GeneralSensing_PNs,2,0),"No")</f>
        <v>Yes</v>
      </c>
      <c r="K1078" t="str">
        <f>IFERROR(VLOOKUP(A1078,'Optical Sensing'!Optical_PNs,2,0),"No")</f>
        <v>Yes</v>
      </c>
      <c r="L1078" t="str">
        <f>IFERROR(VLOOKUP(A1078,Acoustics!Acoustic_PNs,2,0),"No")</f>
        <v>No</v>
      </c>
      <c r="M1078" t="str">
        <f>IFERROR(VLOOKUP(A1078,Electromagnetic!Electromagnetic_PNs,2,0),"No")</f>
        <v>No</v>
      </c>
      <c r="N1078" t="str">
        <f>IFERROR(VLOOKUP(A1078,Pizoelectric!Pizoelectic_PNs,2,0),"No")</f>
        <v>No</v>
      </c>
      <c r="O1078">
        <v>2017</v>
      </c>
      <c r="P1078">
        <v>2017</v>
      </c>
      <c r="Q1078">
        <v>2016</v>
      </c>
      <c r="R1078" s="1" t="s">
        <v>4642</v>
      </c>
      <c r="S1078" t="s">
        <v>4641</v>
      </c>
    </row>
    <row r="1079" spans="1:19" x14ac:dyDescent="0.3">
      <c r="A1079" t="s">
        <v>2776</v>
      </c>
      <c r="B1079" t="s">
        <v>5639</v>
      </c>
      <c r="C1079" t="s">
        <v>5613</v>
      </c>
      <c r="D1079" t="str">
        <f>IFERROR(VLOOKUP(A1079,'Assignee Cleaned'!Assignee_Cleanup_Robotics,2,0),"No")</f>
        <v>LG ELECTRONICS INC.</v>
      </c>
      <c r="E1079" t="s">
        <v>6010</v>
      </c>
      <c r="G1079" t="s">
        <v>5986</v>
      </c>
      <c r="H1079" t="s">
        <v>5987</v>
      </c>
      <c r="I1079" t="s">
        <v>5986</v>
      </c>
      <c r="J1079" t="str">
        <f>IFERROR(VLOOKUP(A1079,'General Sensing'!GeneralSensing_PNs,2,0),"No")</f>
        <v>Yes</v>
      </c>
      <c r="K1079" t="str">
        <f>IFERROR(VLOOKUP(A1079,'Optical Sensing'!Optical_PNs,2,0),"No")</f>
        <v>Yes</v>
      </c>
      <c r="L1079" t="str">
        <f>IFERROR(VLOOKUP(A1079,Acoustics!Acoustic_PNs,2,0),"No")</f>
        <v>No</v>
      </c>
      <c r="M1079" t="str">
        <f>IFERROR(VLOOKUP(A1079,Electromagnetic!Electromagnetic_PNs,2,0),"No")</f>
        <v>No</v>
      </c>
      <c r="N1079" t="str">
        <f>IFERROR(VLOOKUP(A1079,Pizoelectric!Pizoelectic_PNs,2,0),"No")</f>
        <v>No</v>
      </c>
      <c r="O1079">
        <v>2017</v>
      </c>
      <c r="P1079">
        <v>2017</v>
      </c>
      <c r="Q1079">
        <v>2016</v>
      </c>
      <c r="R1079" s="1" t="s">
        <v>4989</v>
      </c>
      <c r="S1079" t="s">
        <v>4988</v>
      </c>
    </row>
    <row r="1080" spans="1:19" x14ac:dyDescent="0.3">
      <c r="A1080" t="s">
        <v>2750</v>
      </c>
      <c r="B1080" t="s">
        <v>5639</v>
      </c>
      <c r="C1080" t="s">
        <v>5613</v>
      </c>
      <c r="D1080" t="str">
        <f>IFERROR(VLOOKUP(A1080,'Assignee Cleaned'!Assignee_Cleanup_Robotics,2,0),"No")</f>
        <v>LG ELECTRONICS INC.</v>
      </c>
      <c r="E1080" t="s">
        <v>6010</v>
      </c>
      <c r="G1080" t="s">
        <v>5986</v>
      </c>
      <c r="H1080" t="s">
        <v>5987</v>
      </c>
      <c r="I1080" t="s">
        <v>5986</v>
      </c>
      <c r="J1080" t="str">
        <f>IFERROR(VLOOKUP(A1080,'General Sensing'!GeneralSensing_PNs,2,0),"No")</f>
        <v>Yes</v>
      </c>
      <c r="K1080" t="str">
        <f>IFERROR(VLOOKUP(A1080,'Optical Sensing'!Optical_PNs,2,0),"No")</f>
        <v>Yes</v>
      </c>
      <c r="L1080" t="str">
        <f>IFERROR(VLOOKUP(A1080,Acoustics!Acoustic_PNs,2,0),"No")</f>
        <v>No</v>
      </c>
      <c r="M1080" t="str">
        <f>IFERROR(VLOOKUP(A1080,Electromagnetic!Electromagnetic_PNs,2,0),"No")</f>
        <v>No</v>
      </c>
      <c r="N1080" t="str">
        <f>IFERROR(VLOOKUP(A1080,Pizoelectric!Pizoelectic_PNs,2,0),"No")</f>
        <v>No</v>
      </c>
      <c r="O1080">
        <v>2017</v>
      </c>
      <c r="P1080">
        <v>2017</v>
      </c>
      <c r="Q1080">
        <v>2016</v>
      </c>
      <c r="R1080" s="1" t="s">
        <v>4962</v>
      </c>
      <c r="S1080" t="s">
        <v>4961</v>
      </c>
    </row>
    <row r="1081" spans="1:19" x14ac:dyDescent="0.3">
      <c r="A1081" t="s">
        <v>2580</v>
      </c>
      <c r="B1081" t="s">
        <v>5639</v>
      </c>
      <c r="C1081" t="s">
        <v>5613</v>
      </c>
      <c r="D1081" t="str">
        <f>IFERROR(VLOOKUP(A1081,'Assignee Cleaned'!Assignee_Cleanup_Robotics,2,0),"No")</f>
        <v>LG ELECTRONICS INC.</v>
      </c>
      <c r="E1081" t="s">
        <v>6010</v>
      </c>
      <c r="G1081" t="s">
        <v>5986</v>
      </c>
      <c r="H1081" t="s">
        <v>5987</v>
      </c>
      <c r="I1081" t="s">
        <v>5986</v>
      </c>
      <c r="J1081" t="str">
        <f>IFERROR(VLOOKUP(A1081,'General Sensing'!GeneralSensing_PNs,2,0),"No")</f>
        <v>Yes</v>
      </c>
      <c r="K1081" t="str">
        <f>IFERROR(VLOOKUP(A1081,'Optical Sensing'!Optical_PNs,2,0),"No")</f>
        <v>Yes</v>
      </c>
      <c r="L1081" t="str">
        <f>IFERROR(VLOOKUP(A1081,Acoustics!Acoustic_PNs,2,0),"No")</f>
        <v>No</v>
      </c>
      <c r="M1081" t="str">
        <f>IFERROR(VLOOKUP(A1081,Electromagnetic!Electromagnetic_PNs,2,0),"No")</f>
        <v>No</v>
      </c>
      <c r="N1081" t="str">
        <f>IFERROR(VLOOKUP(A1081,Pizoelectric!Pizoelectic_PNs,2,0),"No")</f>
        <v>No</v>
      </c>
      <c r="O1081">
        <v>2018</v>
      </c>
      <c r="P1081">
        <v>2017</v>
      </c>
      <c r="Q1081">
        <v>2016</v>
      </c>
      <c r="R1081" s="1" t="s">
        <v>4192</v>
      </c>
      <c r="S1081" t="s">
        <v>3658</v>
      </c>
    </row>
    <row r="1082" spans="1:19" x14ac:dyDescent="0.3">
      <c r="A1082" t="s">
        <v>2581</v>
      </c>
      <c r="B1082" t="s">
        <v>5639</v>
      </c>
      <c r="C1082" t="s">
        <v>5613</v>
      </c>
      <c r="D1082" t="str">
        <f>IFERROR(VLOOKUP(A1082,'Assignee Cleaned'!Assignee_Cleanup_Robotics,2,0),"No")</f>
        <v>LG ELECTRONICS INC.</v>
      </c>
      <c r="E1082" t="s">
        <v>6010</v>
      </c>
      <c r="G1082" t="s">
        <v>5986</v>
      </c>
      <c r="H1082" t="s">
        <v>5987</v>
      </c>
      <c r="I1082" t="s">
        <v>5986</v>
      </c>
      <c r="J1082" t="str">
        <f>IFERROR(VLOOKUP(A1082,'General Sensing'!GeneralSensing_PNs,2,0),"No")</f>
        <v>Yes</v>
      </c>
      <c r="K1082" t="str">
        <f>IFERROR(VLOOKUP(A1082,'Optical Sensing'!Optical_PNs,2,0),"No")</f>
        <v>Yes</v>
      </c>
      <c r="L1082" t="str">
        <f>IFERROR(VLOOKUP(A1082,Acoustics!Acoustic_PNs,2,0),"No")</f>
        <v>No</v>
      </c>
      <c r="M1082" t="str">
        <f>IFERROR(VLOOKUP(A1082,Electromagnetic!Electromagnetic_PNs,2,0),"No")</f>
        <v>No</v>
      </c>
      <c r="N1082" t="str">
        <f>IFERROR(VLOOKUP(A1082,Pizoelectric!Pizoelectic_PNs,2,0),"No")</f>
        <v>No</v>
      </c>
      <c r="O1082">
        <v>2018</v>
      </c>
      <c r="P1082">
        <v>2017</v>
      </c>
      <c r="Q1082">
        <v>2016</v>
      </c>
      <c r="R1082" s="1" t="s">
        <v>3659</v>
      </c>
      <c r="S1082" t="s">
        <v>3658</v>
      </c>
    </row>
    <row r="1083" spans="1:19" x14ac:dyDescent="0.3">
      <c r="A1083" t="s">
        <v>2583</v>
      </c>
      <c r="B1083" t="s">
        <v>5639</v>
      </c>
      <c r="C1083" t="s">
        <v>5613</v>
      </c>
      <c r="D1083" t="str">
        <f>IFERROR(VLOOKUP(A1083,'Assignee Cleaned'!Assignee_Cleanup_Robotics,2,0),"No")</f>
        <v>LG ELECTRONICS INC.</v>
      </c>
      <c r="E1083" t="s">
        <v>6010</v>
      </c>
      <c r="G1083" t="s">
        <v>5986</v>
      </c>
      <c r="H1083" t="s">
        <v>5987</v>
      </c>
      <c r="I1083" t="s">
        <v>5986</v>
      </c>
      <c r="J1083" t="str">
        <f>IFERROR(VLOOKUP(A1083,'General Sensing'!GeneralSensing_PNs,2,0),"No")</f>
        <v>Yes</v>
      </c>
      <c r="K1083" t="str">
        <f>IFERROR(VLOOKUP(A1083,'Optical Sensing'!Optical_PNs,2,0),"No")</f>
        <v>Yes</v>
      </c>
      <c r="L1083" t="str">
        <f>IFERROR(VLOOKUP(A1083,Acoustics!Acoustic_PNs,2,0),"No")</f>
        <v>No</v>
      </c>
      <c r="M1083" t="str">
        <f>IFERROR(VLOOKUP(A1083,Electromagnetic!Electromagnetic_PNs,2,0),"No")</f>
        <v>No</v>
      </c>
      <c r="N1083" t="str">
        <f>IFERROR(VLOOKUP(A1083,Pizoelectric!Pizoelectic_PNs,2,0),"No")</f>
        <v>No</v>
      </c>
      <c r="O1083">
        <v>2018</v>
      </c>
      <c r="P1083">
        <v>2017</v>
      </c>
      <c r="Q1083">
        <v>2016</v>
      </c>
      <c r="R1083" s="1" t="s">
        <v>4237</v>
      </c>
      <c r="S1083" t="s">
        <v>3658</v>
      </c>
    </row>
    <row r="1084" spans="1:19" x14ac:dyDescent="0.3">
      <c r="A1084" t="s">
        <v>2498</v>
      </c>
      <c r="B1084" t="s">
        <v>5639</v>
      </c>
      <c r="C1084" t="s">
        <v>5613</v>
      </c>
      <c r="D1084" t="str">
        <f>IFERROR(VLOOKUP(A1084,'Assignee Cleaned'!Assignee_Cleanup_Robotics,2,0),"No")</f>
        <v>LG ELECTRONICS INC.</v>
      </c>
      <c r="E1084" t="s">
        <v>6010</v>
      </c>
      <c r="G1084" t="s">
        <v>5986</v>
      </c>
      <c r="H1084" t="s">
        <v>5987</v>
      </c>
      <c r="I1084" t="s">
        <v>5986</v>
      </c>
      <c r="J1084" t="str">
        <f>IFERROR(VLOOKUP(A1084,'General Sensing'!GeneralSensing_PNs,2,0),"No")</f>
        <v>Yes</v>
      </c>
      <c r="K1084" t="str">
        <f>IFERROR(VLOOKUP(A1084,'Optical Sensing'!Optical_PNs,2,0),"No")</f>
        <v>Yes</v>
      </c>
      <c r="L1084" t="str">
        <f>IFERROR(VLOOKUP(A1084,Acoustics!Acoustic_PNs,2,0),"No")</f>
        <v>No</v>
      </c>
      <c r="M1084" t="str">
        <f>IFERROR(VLOOKUP(A1084,Electromagnetic!Electromagnetic_PNs,2,0),"No")</f>
        <v>No</v>
      </c>
      <c r="N1084" t="str">
        <f>IFERROR(VLOOKUP(A1084,Pizoelectric!Pizoelectic_PNs,2,0),"No")</f>
        <v>No</v>
      </c>
      <c r="O1084">
        <v>2018</v>
      </c>
      <c r="P1084">
        <v>2017</v>
      </c>
      <c r="Q1084">
        <v>2016</v>
      </c>
      <c r="R1084" s="1" t="s">
        <v>4176</v>
      </c>
      <c r="S1084" t="s">
        <v>4175</v>
      </c>
    </row>
    <row r="1085" spans="1:19" x14ac:dyDescent="0.3">
      <c r="A1085" t="s">
        <v>2438</v>
      </c>
      <c r="B1085" t="s">
        <v>5639</v>
      </c>
      <c r="C1085" t="s">
        <v>5613</v>
      </c>
      <c r="D1085" t="str">
        <f>IFERROR(VLOOKUP(A1085,'Assignee Cleaned'!Assignee_Cleanup_Robotics,2,0),"No")</f>
        <v>LG ELECTRONICS INC.</v>
      </c>
      <c r="E1085" t="s">
        <v>6010</v>
      </c>
      <c r="G1085" t="s">
        <v>5986</v>
      </c>
      <c r="H1085" t="s">
        <v>5987</v>
      </c>
      <c r="I1085" t="s">
        <v>5986</v>
      </c>
      <c r="J1085" t="str">
        <f>IFERROR(VLOOKUP(A1085,'General Sensing'!GeneralSensing_PNs,2,0),"No")</f>
        <v>Yes</v>
      </c>
      <c r="K1085" t="str">
        <f>IFERROR(VLOOKUP(A1085,'Optical Sensing'!Optical_PNs,2,0),"No")</f>
        <v>Yes</v>
      </c>
      <c r="L1085" t="str">
        <f>IFERROR(VLOOKUP(A1085,Acoustics!Acoustic_PNs,2,0),"No")</f>
        <v>No</v>
      </c>
      <c r="M1085" t="str">
        <f>IFERROR(VLOOKUP(A1085,Electromagnetic!Electromagnetic_PNs,2,0),"No")</f>
        <v>No</v>
      </c>
      <c r="N1085" t="str">
        <f>IFERROR(VLOOKUP(A1085,Pizoelectric!Pizoelectic_PNs,2,0),"No")</f>
        <v>No</v>
      </c>
      <c r="O1085">
        <v>2018</v>
      </c>
      <c r="P1085">
        <v>2017</v>
      </c>
      <c r="Q1085">
        <v>2016</v>
      </c>
      <c r="R1085" s="1" t="s">
        <v>4087</v>
      </c>
      <c r="S1085" t="s">
        <v>4086</v>
      </c>
    </row>
    <row r="1086" spans="1:19" x14ac:dyDescent="0.3">
      <c r="A1086" t="s">
        <v>2362</v>
      </c>
      <c r="B1086" t="s">
        <v>5626</v>
      </c>
      <c r="C1086" t="s">
        <v>5613</v>
      </c>
      <c r="D1086" t="str">
        <f>IFERROR(VLOOKUP(A1086,'Assignee Cleaned'!Assignee_Cleanup_Robotics,2,0),"No")</f>
        <v>LG ELECTRONICS INC.</v>
      </c>
      <c r="E1086" t="s">
        <v>6976</v>
      </c>
      <c r="G1086" t="s">
        <v>5986</v>
      </c>
      <c r="H1086" t="s">
        <v>5987</v>
      </c>
      <c r="I1086" t="s">
        <v>5986</v>
      </c>
      <c r="J1086" t="str">
        <f>IFERROR(VLOOKUP(A1086,'General Sensing'!GeneralSensing_PNs,2,0),"No")</f>
        <v>Yes</v>
      </c>
      <c r="K1086" t="str">
        <f>IFERROR(VLOOKUP(A1086,'Optical Sensing'!Optical_PNs,2,0),"No")</f>
        <v>Yes</v>
      </c>
      <c r="L1086" t="str">
        <f>IFERROR(VLOOKUP(A1086,Acoustics!Acoustic_PNs,2,0),"No")</f>
        <v>No</v>
      </c>
      <c r="M1086" t="str">
        <f>IFERROR(VLOOKUP(A1086,Electromagnetic!Electromagnetic_PNs,2,0),"No")</f>
        <v>No</v>
      </c>
      <c r="N1086" t="str">
        <f>IFERROR(VLOOKUP(A1086,Pizoelectric!Pizoelectic_PNs,2,0),"No")</f>
        <v>No</v>
      </c>
      <c r="O1086">
        <v>2018</v>
      </c>
      <c r="P1086">
        <v>2017</v>
      </c>
      <c r="Q1086">
        <v>2016</v>
      </c>
      <c r="R1086" s="1" t="s">
        <v>3935</v>
      </c>
      <c r="S1086" t="s">
        <v>3600</v>
      </c>
    </row>
    <row r="1087" spans="1:19" x14ac:dyDescent="0.3">
      <c r="A1087" t="s">
        <v>2275</v>
      </c>
      <c r="B1087" t="s">
        <v>5639</v>
      </c>
      <c r="C1087" t="s">
        <v>5613</v>
      </c>
      <c r="D1087" t="str">
        <f>IFERROR(VLOOKUP(A1087,'Assignee Cleaned'!Assignee_Cleanup_Robotics,2,0),"No")</f>
        <v>LG ELECTRONICS INC.</v>
      </c>
      <c r="E1087" t="s">
        <v>6010</v>
      </c>
      <c r="G1087" t="s">
        <v>5986</v>
      </c>
      <c r="H1087" t="s">
        <v>5987</v>
      </c>
      <c r="I1087" t="s">
        <v>5986</v>
      </c>
      <c r="J1087" t="str">
        <f>IFERROR(VLOOKUP(A1087,'General Sensing'!GeneralSensing_PNs,2,0),"No")</f>
        <v>Yes</v>
      </c>
      <c r="K1087" t="str">
        <f>IFERROR(VLOOKUP(A1087,'Optical Sensing'!Optical_PNs,2,0),"No")</f>
        <v>Yes</v>
      </c>
      <c r="L1087" t="str">
        <f>IFERROR(VLOOKUP(A1087,Acoustics!Acoustic_PNs,2,0),"No")</f>
        <v>No</v>
      </c>
      <c r="M1087" t="str">
        <f>IFERROR(VLOOKUP(A1087,Electromagnetic!Electromagnetic_PNs,2,0),"No")</f>
        <v>No</v>
      </c>
      <c r="N1087" t="str">
        <f>IFERROR(VLOOKUP(A1087,Pizoelectric!Pizoelectic_PNs,2,0),"No")</f>
        <v>No</v>
      </c>
      <c r="O1087">
        <v>2018</v>
      </c>
      <c r="P1087">
        <v>2018</v>
      </c>
      <c r="Q1087">
        <v>2017</v>
      </c>
      <c r="R1087" s="1" t="s">
        <v>4638</v>
      </c>
      <c r="S1087" t="s">
        <v>4637</v>
      </c>
    </row>
    <row r="1088" spans="1:19" x14ac:dyDescent="0.3">
      <c r="A1088" t="s">
        <v>2184</v>
      </c>
      <c r="B1088" t="s">
        <v>5639</v>
      </c>
      <c r="C1088" t="s">
        <v>5613</v>
      </c>
      <c r="D1088" t="str">
        <f>IFERROR(VLOOKUP(A1088,'Assignee Cleaned'!Assignee_Cleanup_Robotics,2,0),"No")</f>
        <v>LG ELECTRONICS INC.</v>
      </c>
      <c r="E1088" t="s">
        <v>6010</v>
      </c>
      <c r="G1088" t="s">
        <v>5986</v>
      </c>
      <c r="H1088" t="s">
        <v>5987</v>
      </c>
      <c r="I1088" t="s">
        <v>5986</v>
      </c>
      <c r="J1088" t="str">
        <f>IFERROR(VLOOKUP(A1088,'General Sensing'!GeneralSensing_PNs,2,0),"No")</f>
        <v>Yes</v>
      </c>
      <c r="K1088" t="str">
        <f>IFERROR(VLOOKUP(A1088,'Optical Sensing'!Optical_PNs,2,0),"No")</f>
        <v>Yes</v>
      </c>
      <c r="L1088" t="str">
        <f>IFERROR(VLOOKUP(A1088,Acoustics!Acoustic_PNs,2,0),"No")</f>
        <v>No</v>
      </c>
      <c r="M1088" t="str">
        <f>IFERROR(VLOOKUP(A1088,Electromagnetic!Electromagnetic_PNs,2,0),"No")</f>
        <v>No</v>
      </c>
      <c r="N1088" t="str">
        <f>IFERROR(VLOOKUP(A1088,Pizoelectric!Pizoelectic_PNs,2,0),"No")</f>
        <v>No</v>
      </c>
      <c r="O1088">
        <v>2018</v>
      </c>
      <c r="P1088">
        <v>2018</v>
      </c>
      <c r="Q1088">
        <v>2017</v>
      </c>
      <c r="R1088" s="1" t="s">
        <v>3574</v>
      </c>
      <c r="S1088" t="s">
        <v>3573</v>
      </c>
    </row>
    <row r="1089" spans="1:19" x14ac:dyDescent="0.3">
      <c r="A1089" t="s">
        <v>2223</v>
      </c>
      <c r="B1089" t="s">
        <v>5639</v>
      </c>
      <c r="C1089" t="s">
        <v>5707</v>
      </c>
      <c r="D1089" t="str">
        <f>IFERROR(VLOOKUP(A1089,'Assignee Cleaned'!Assignee_Cleanup_Robotics,2,0),"No")</f>
        <v>LG ELECTRONICS INC.</v>
      </c>
      <c r="E1089" t="s">
        <v>6010</v>
      </c>
      <c r="G1089" t="s">
        <v>5986</v>
      </c>
      <c r="H1089" t="s">
        <v>5987</v>
      </c>
      <c r="I1089" t="s">
        <v>5986</v>
      </c>
      <c r="J1089" t="str">
        <f>IFERROR(VLOOKUP(A1089,'General Sensing'!GeneralSensing_PNs,2,0),"No")</f>
        <v>Yes</v>
      </c>
      <c r="K1089" t="str">
        <f>IFERROR(VLOOKUP(A1089,'Optical Sensing'!Optical_PNs,2,0),"No")</f>
        <v>Yes</v>
      </c>
      <c r="L1089" t="str">
        <f>IFERROR(VLOOKUP(A1089,Acoustics!Acoustic_PNs,2,0),"No")</f>
        <v>No</v>
      </c>
      <c r="M1089" t="str">
        <f>IFERROR(VLOOKUP(A1089,Electromagnetic!Electromagnetic_PNs,2,0),"No")</f>
        <v>No</v>
      </c>
      <c r="N1089" t="str">
        <f>IFERROR(VLOOKUP(A1089,Pizoelectric!Pizoelectic_PNs,2,0),"No")</f>
        <v>No</v>
      </c>
      <c r="O1089">
        <v>2018</v>
      </c>
      <c r="P1089">
        <v>2018</v>
      </c>
      <c r="Q1089">
        <v>2017</v>
      </c>
      <c r="R1089" s="1" t="s">
        <v>3521</v>
      </c>
      <c r="S1089" t="s">
        <v>3520</v>
      </c>
    </row>
    <row r="1090" spans="1:19" x14ac:dyDescent="0.3">
      <c r="A1090" t="s">
        <v>2006</v>
      </c>
      <c r="B1090" t="s">
        <v>5639</v>
      </c>
      <c r="C1090" t="s">
        <v>5707</v>
      </c>
      <c r="D1090" t="str">
        <f>IFERROR(VLOOKUP(A1090,'Assignee Cleaned'!Assignee_Cleanup_Robotics,2,0),"No")</f>
        <v>LG ELECTRONICS INC.</v>
      </c>
      <c r="E1090" t="s">
        <v>6010</v>
      </c>
      <c r="G1090" t="s">
        <v>5986</v>
      </c>
      <c r="H1090" t="s">
        <v>5987</v>
      </c>
      <c r="I1090" t="s">
        <v>5986</v>
      </c>
      <c r="J1090" t="str">
        <f>IFERROR(VLOOKUP(A1090,'General Sensing'!GeneralSensing_PNs,2,0),"No")</f>
        <v>Yes</v>
      </c>
      <c r="K1090" t="str">
        <f>IFERROR(VLOOKUP(A1090,'Optical Sensing'!Optical_PNs,2,0),"No")</f>
        <v>Yes</v>
      </c>
      <c r="L1090" t="str">
        <f>IFERROR(VLOOKUP(A1090,Acoustics!Acoustic_PNs,2,0),"No")</f>
        <v>Yes</v>
      </c>
      <c r="M1090" t="str">
        <f>IFERROR(VLOOKUP(A1090,Electromagnetic!Electromagnetic_PNs,2,0),"No")</f>
        <v>No</v>
      </c>
      <c r="N1090" t="str">
        <f>IFERROR(VLOOKUP(A1090,Pizoelectric!Pizoelectic_PNs,2,0),"No")</f>
        <v>No</v>
      </c>
      <c r="O1090">
        <v>2018</v>
      </c>
      <c r="P1090">
        <v>2018</v>
      </c>
      <c r="Q1090">
        <v>2017</v>
      </c>
      <c r="R1090" s="1" t="s">
        <v>4340</v>
      </c>
      <c r="S1090" t="s">
        <v>4339</v>
      </c>
    </row>
    <row r="1091" spans="1:19" x14ac:dyDescent="0.3">
      <c r="A1091" t="s">
        <v>1464</v>
      </c>
      <c r="B1091" t="s">
        <v>5639</v>
      </c>
      <c r="C1091" t="s">
        <v>5707</v>
      </c>
      <c r="D1091" t="str">
        <f>IFERROR(VLOOKUP(A1091,'Assignee Cleaned'!Assignee_Cleanup_Robotics,2,0),"No")</f>
        <v>LG ELECTRONICS INC.</v>
      </c>
      <c r="E1091" t="s">
        <v>6010</v>
      </c>
      <c r="G1091" t="s">
        <v>5986</v>
      </c>
      <c r="H1091" t="s">
        <v>5987</v>
      </c>
      <c r="I1091" t="s">
        <v>5986</v>
      </c>
      <c r="J1091" t="str">
        <f>IFERROR(VLOOKUP(A1091,'General Sensing'!GeneralSensing_PNs,2,0),"No")</f>
        <v>Yes</v>
      </c>
      <c r="K1091" t="str">
        <f>IFERROR(VLOOKUP(A1091,'Optical Sensing'!Optical_PNs,2,0),"No")</f>
        <v>Yes</v>
      </c>
      <c r="L1091" t="str">
        <f>IFERROR(VLOOKUP(A1091,Acoustics!Acoustic_PNs,2,0),"No")</f>
        <v>No</v>
      </c>
      <c r="M1091" t="str">
        <f>IFERROR(VLOOKUP(A1091,Electromagnetic!Electromagnetic_PNs,2,0),"No")</f>
        <v>No</v>
      </c>
      <c r="N1091" t="str">
        <f>IFERROR(VLOOKUP(A1091,Pizoelectric!Pizoelectic_PNs,2,0),"No")</f>
        <v>No</v>
      </c>
      <c r="O1091">
        <v>2019</v>
      </c>
      <c r="P1091">
        <v>2019</v>
      </c>
      <c r="Q1091">
        <v>2019</v>
      </c>
      <c r="R1091" s="1" t="s">
        <v>3640</v>
      </c>
      <c r="S1091" t="s">
        <v>3639</v>
      </c>
    </row>
    <row r="1092" spans="1:19" x14ac:dyDescent="0.3">
      <c r="A1092" t="s">
        <v>986</v>
      </c>
      <c r="B1092" t="s">
        <v>5639</v>
      </c>
      <c r="C1092" t="s">
        <v>5613</v>
      </c>
      <c r="D1092" t="str">
        <f>IFERROR(VLOOKUP(A1092,'Assignee Cleaned'!Assignee_Cleanup_Robotics,2,0),"No")</f>
        <v>LG ELECTRONICS INC.</v>
      </c>
      <c r="E1092" t="s">
        <v>6010</v>
      </c>
      <c r="G1092" t="s">
        <v>5986</v>
      </c>
      <c r="H1092" t="s">
        <v>5987</v>
      </c>
      <c r="I1092" t="s">
        <v>5986</v>
      </c>
      <c r="J1092" t="str">
        <f>IFERROR(VLOOKUP(A1092,'General Sensing'!GeneralSensing_PNs,2,0),"No")</f>
        <v>Yes</v>
      </c>
      <c r="K1092" t="str">
        <f>IFERROR(VLOOKUP(A1092,'Optical Sensing'!Optical_PNs,2,0),"No")</f>
        <v>Yes</v>
      </c>
      <c r="L1092" t="str">
        <f>IFERROR(VLOOKUP(A1092,Acoustics!Acoustic_PNs,2,0),"No")</f>
        <v>No</v>
      </c>
      <c r="M1092" t="str">
        <f>IFERROR(VLOOKUP(A1092,Electromagnetic!Electromagnetic_PNs,2,0),"No")</f>
        <v>No</v>
      </c>
      <c r="N1092" t="str">
        <f>IFERROR(VLOOKUP(A1092,Pizoelectric!Pizoelectic_PNs,2,0),"No")</f>
        <v>No</v>
      </c>
      <c r="O1092">
        <v>2020</v>
      </c>
      <c r="P1092">
        <v>2019</v>
      </c>
      <c r="Q1092">
        <v>2018</v>
      </c>
      <c r="R1092" s="1" t="s">
        <v>4556</v>
      </c>
      <c r="S1092" t="s">
        <v>4555</v>
      </c>
    </row>
    <row r="1093" spans="1:19" x14ac:dyDescent="0.3">
      <c r="A1093" t="s">
        <v>1219</v>
      </c>
      <c r="B1093" t="s">
        <v>5626</v>
      </c>
      <c r="C1093" t="s">
        <v>5613</v>
      </c>
      <c r="D1093" t="str">
        <f>IFERROR(VLOOKUP(A1093,'Assignee Cleaned'!Assignee_Cleanup_Robotics,2,0),"No")</f>
        <v>LG ELECTRONICS INC.</v>
      </c>
      <c r="E1093" t="s">
        <v>7284</v>
      </c>
      <c r="G1093" t="s">
        <v>5986</v>
      </c>
      <c r="H1093" t="s">
        <v>5987</v>
      </c>
      <c r="I1093" t="s">
        <v>5986</v>
      </c>
      <c r="J1093" t="str">
        <f>IFERROR(VLOOKUP(A1093,'General Sensing'!GeneralSensing_PNs,2,0),"No")</f>
        <v>No</v>
      </c>
      <c r="K1093" t="str">
        <f>IFERROR(VLOOKUP(A1093,'Optical Sensing'!Optical_PNs,2,0),"No")</f>
        <v>Yes</v>
      </c>
      <c r="L1093" t="str">
        <f>IFERROR(VLOOKUP(A1093,Acoustics!Acoustic_PNs,2,0),"No")</f>
        <v>No</v>
      </c>
      <c r="M1093" t="str">
        <f>IFERROR(VLOOKUP(A1093,Electromagnetic!Electromagnetic_PNs,2,0),"No")</f>
        <v>No</v>
      </c>
      <c r="N1093" t="str">
        <f>IFERROR(VLOOKUP(A1093,Pizoelectric!Pizoelectic_PNs,2,0),"No")</f>
        <v>No</v>
      </c>
      <c r="O1093">
        <v>2019</v>
      </c>
      <c r="P1093">
        <v>2017</v>
      </c>
      <c r="Q1093">
        <v>2016</v>
      </c>
      <c r="R1093" s="1" t="s">
        <v>4742</v>
      </c>
      <c r="S1093" t="s">
        <v>3600</v>
      </c>
    </row>
    <row r="1094" spans="1:19" x14ac:dyDescent="0.3">
      <c r="A1094" t="s">
        <v>1218</v>
      </c>
      <c r="B1094" t="s">
        <v>5626</v>
      </c>
      <c r="C1094" t="s">
        <v>5613</v>
      </c>
      <c r="D1094" t="str">
        <f>IFERROR(VLOOKUP(A1094,'Assignee Cleaned'!Assignee_Cleanup_Robotics,2,0),"No")</f>
        <v>LG ELECTRONICS INC.</v>
      </c>
      <c r="E1094" t="s">
        <v>7285</v>
      </c>
      <c r="G1094" t="s">
        <v>5986</v>
      </c>
      <c r="H1094" t="s">
        <v>5987</v>
      </c>
      <c r="I1094" t="s">
        <v>5986</v>
      </c>
      <c r="J1094" t="str">
        <f>IFERROR(VLOOKUP(A1094,'General Sensing'!GeneralSensing_PNs,2,0),"No")</f>
        <v>No</v>
      </c>
      <c r="K1094" t="str">
        <f>IFERROR(VLOOKUP(A1094,'Optical Sensing'!Optical_PNs,2,0),"No")</f>
        <v>Yes</v>
      </c>
      <c r="L1094" t="str">
        <f>IFERROR(VLOOKUP(A1094,Acoustics!Acoustic_PNs,2,0),"No")</f>
        <v>No</v>
      </c>
      <c r="M1094" t="str">
        <f>IFERROR(VLOOKUP(A1094,Electromagnetic!Electromagnetic_PNs,2,0),"No")</f>
        <v>No</v>
      </c>
      <c r="N1094" t="str">
        <f>IFERROR(VLOOKUP(A1094,Pizoelectric!Pizoelectic_PNs,2,0),"No")</f>
        <v>No</v>
      </c>
      <c r="O1094">
        <v>2019</v>
      </c>
      <c r="P1094">
        <v>2017</v>
      </c>
      <c r="Q1094">
        <v>2016</v>
      </c>
      <c r="R1094" s="1" t="s">
        <v>3601</v>
      </c>
      <c r="S1094" t="s">
        <v>3600</v>
      </c>
    </row>
    <row r="1095" spans="1:19" x14ac:dyDescent="0.3">
      <c r="A1095" t="s">
        <v>1095</v>
      </c>
      <c r="B1095" t="s">
        <v>5639</v>
      </c>
      <c r="C1095" t="s">
        <v>5613</v>
      </c>
      <c r="D1095" t="str">
        <f>IFERROR(VLOOKUP(A1095,'Assignee Cleaned'!Assignee_Cleanup_Robotics,2,0),"No")</f>
        <v>LG ELECTRONICS INC.</v>
      </c>
      <c r="E1095" t="s">
        <v>6010</v>
      </c>
      <c r="G1095" t="s">
        <v>5986</v>
      </c>
      <c r="H1095" t="s">
        <v>5987</v>
      </c>
      <c r="I1095" t="s">
        <v>5986</v>
      </c>
      <c r="J1095" t="str">
        <f>IFERROR(VLOOKUP(A1095,'General Sensing'!GeneralSensing_PNs,2,0),"No")</f>
        <v>Yes</v>
      </c>
      <c r="K1095" t="str">
        <f>IFERROR(VLOOKUP(A1095,'Optical Sensing'!Optical_PNs,2,0),"No")</f>
        <v>Yes</v>
      </c>
      <c r="L1095" t="str">
        <f>IFERROR(VLOOKUP(A1095,Acoustics!Acoustic_PNs,2,0),"No")</f>
        <v>No</v>
      </c>
      <c r="M1095" t="str">
        <f>IFERROR(VLOOKUP(A1095,Electromagnetic!Electromagnetic_PNs,2,0),"No")</f>
        <v>No</v>
      </c>
      <c r="N1095" t="str">
        <f>IFERROR(VLOOKUP(A1095,Pizoelectric!Pizoelectic_PNs,2,0),"No")</f>
        <v>No</v>
      </c>
      <c r="O1095">
        <v>2019</v>
      </c>
      <c r="P1095">
        <v>2019</v>
      </c>
      <c r="Q1095">
        <v>2018</v>
      </c>
      <c r="R1095" s="1" t="s">
        <v>3993</v>
      </c>
      <c r="S1095" t="s">
        <v>3992</v>
      </c>
    </row>
    <row r="1096" spans="1:19" x14ac:dyDescent="0.3">
      <c r="A1096" t="s">
        <v>1131</v>
      </c>
      <c r="B1096" t="s">
        <v>5639</v>
      </c>
      <c r="C1096" t="s">
        <v>5613</v>
      </c>
      <c r="D1096" t="str">
        <f>IFERROR(VLOOKUP(A1096,'Assignee Cleaned'!Assignee_Cleanup_Robotics,2,0),"No")</f>
        <v>LG ELECTRONICS INC.</v>
      </c>
      <c r="E1096" t="s">
        <v>6010</v>
      </c>
      <c r="G1096" t="s">
        <v>5986</v>
      </c>
      <c r="H1096" t="s">
        <v>5987</v>
      </c>
      <c r="I1096" t="s">
        <v>5986</v>
      </c>
      <c r="J1096" t="str">
        <f>IFERROR(VLOOKUP(A1096,'General Sensing'!GeneralSensing_PNs,2,0),"No")</f>
        <v>Yes</v>
      </c>
      <c r="K1096" t="str">
        <f>IFERROR(VLOOKUP(A1096,'Optical Sensing'!Optical_PNs,2,0),"No")</f>
        <v>Yes</v>
      </c>
      <c r="L1096" t="str">
        <f>IFERROR(VLOOKUP(A1096,Acoustics!Acoustic_PNs,2,0),"No")</f>
        <v>No</v>
      </c>
      <c r="M1096" t="str">
        <f>IFERROR(VLOOKUP(A1096,Electromagnetic!Electromagnetic_PNs,2,0),"No")</f>
        <v>No</v>
      </c>
      <c r="N1096" t="str">
        <f>IFERROR(VLOOKUP(A1096,Pizoelectric!Pizoelectic_PNs,2,0),"No")</f>
        <v>No</v>
      </c>
      <c r="O1096">
        <v>2019</v>
      </c>
      <c r="P1096">
        <v>2019</v>
      </c>
      <c r="Q1096">
        <v>2018</v>
      </c>
      <c r="R1096" s="1" t="s">
        <v>3903</v>
      </c>
      <c r="S1096" t="s">
        <v>3902</v>
      </c>
    </row>
    <row r="1097" spans="1:19" x14ac:dyDescent="0.3">
      <c r="A1097" t="s">
        <v>1096</v>
      </c>
      <c r="B1097" t="s">
        <v>5639</v>
      </c>
      <c r="C1097" t="s">
        <v>5613</v>
      </c>
      <c r="D1097" t="str">
        <f>IFERROR(VLOOKUP(A1097,'Assignee Cleaned'!Assignee_Cleanup_Robotics,2,0),"No")</f>
        <v>LG ELECTRONICS INC.</v>
      </c>
      <c r="E1097" t="s">
        <v>6010</v>
      </c>
      <c r="G1097" t="s">
        <v>5986</v>
      </c>
      <c r="H1097" t="s">
        <v>5987</v>
      </c>
      <c r="I1097" t="s">
        <v>5986</v>
      </c>
      <c r="J1097" t="str">
        <f>IFERROR(VLOOKUP(A1097,'General Sensing'!GeneralSensing_PNs,2,0),"No")</f>
        <v>Yes</v>
      </c>
      <c r="K1097" t="str">
        <f>IFERROR(VLOOKUP(A1097,'Optical Sensing'!Optical_PNs,2,0),"No")</f>
        <v>Yes</v>
      </c>
      <c r="L1097" t="str">
        <f>IFERROR(VLOOKUP(A1097,Acoustics!Acoustic_PNs,2,0),"No")</f>
        <v>No</v>
      </c>
      <c r="M1097" t="str">
        <f>IFERROR(VLOOKUP(A1097,Electromagnetic!Electromagnetic_PNs,2,0),"No")</f>
        <v>No</v>
      </c>
      <c r="N1097" t="str">
        <f>IFERROR(VLOOKUP(A1097,Pizoelectric!Pizoelectic_PNs,2,0),"No")</f>
        <v>No</v>
      </c>
      <c r="O1097">
        <v>2019</v>
      </c>
      <c r="P1097">
        <v>2019</v>
      </c>
      <c r="Q1097">
        <v>2018</v>
      </c>
      <c r="R1097" s="1" t="s">
        <v>3835</v>
      </c>
      <c r="S1097" t="s">
        <v>3834</v>
      </c>
    </row>
    <row r="1098" spans="1:19" x14ac:dyDescent="0.3">
      <c r="A1098" t="s">
        <v>746</v>
      </c>
      <c r="B1098" t="s">
        <v>5626</v>
      </c>
      <c r="C1098" t="s">
        <v>5613</v>
      </c>
      <c r="D1098" t="str">
        <f>IFERROR(VLOOKUP(A1098,'Assignee Cleaned'!Assignee_Cleanup_Robotics,2,0),"No")</f>
        <v>LG ELECTRONICS INC.</v>
      </c>
      <c r="E1098" t="s">
        <v>7396</v>
      </c>
      <c r="G1098" t="s">
        <v>5986</v>
      </c>
      <c r="H1098" t="s">
        <v>5987</v>
      </c>
      <c r="I1098" t="s">
        <v>5986</v>
      </c>
      <c r="J1098" t="str">
        <f>IFERROR(VLOOKUP(A1098,'General Sensing'!GeneralSensing_PNs,2,0),"No")</f>
        <v>Yes</v>
      </c>
      <c r="K1098" t="str">
        <f>IFERROR(VLOOKUP(A1098,'Optical Sensing'!Optical_PNs,2,0),"No")</f>
        <v>Yes</v>
      </c>
      <c r="L1098" t="str">
        <f>IFERROR(VLOOKUP(A1098,Acoustics!Acoustic_PNs,2,0),"No")</f>
        <v>No</v>
      </c>
      <c r="M1098" t="str">
        <f>IFERROR(VLOOKUP(A1098,Electromagnetic!Electromagnetic_PNs,2,0),"No")</f>
        <v>No</v>
      </c>
      <c r="N1098" t="str">
        <f>IFERROR(VLOOKUP(A1098,Pizoelectric!Pizoelectic_PNs,2,0),"No")</f>
        <v>No</v>
      </c>
      <c r="O1098">
        <v>2020</v>
      </c>
      <c r="P1098">
        <v>2019</v>
      </c>
      <c r="Q1098">
        <v>2018</v>
      </c>
      <c r="R1098" s="1" t="s">
        <v>4344</v>
      </c>
      <c r="S1098" t="s">
        <v>4343</v>
      </c>
    </row>
    <row r="1099" spans="1:19" x14ac:dyDescent="0.3">
      <c r="A1099" t="s">
        <v>541</v>
      </c>
      <c r="B1099" t="s">
        <v>5639</v>
      </c>
      <c r="C1099" t="s">
        <v>5613</v>
      </c>
      <c r="D1099" t="str">
        <f>IFERROR(VLOOKUP(A1099,'Assignee Cleaned'!Assignee_Cleanup_Robotics,2,0),"No")</f>
        <v>LG ELECTRONICS INC.</v>
      </c>
      <c r="E1099" t="s">
        <v>6010</v>
      </c>
      <c r="G1099" t="s">
        <v>5986</v>
      </c>
      <c r="H1099" t="s">
        <v>5987</v>
      </c>
      <c r="I1099" t="s">
        <v>5986</v>
      </c>
      <c r="J1099" t="str">
        <f>IFERROR(VLOOKUP(A1099,'General Sensing'!GeneralSensing_PNs,2,0),"No")</f>
        <v>Yes</v>
      </c>
      <c r="K1099" t="str">
        <f>IFERROR(VLOOKUP(A1099,'Optical Sensing'!Optical_PNs,2,0),"No")</f>
        <v>Yes</v>
      </c>
      <c r="L1099" t="str">
        <f>IFERROR(VLOOKUP(A1099,Acoustics!Acoustic_PNs,2,0),"No")</f>
        <v>No</v>
      </c>
      <c r="M1099" t="str">
        <f>IFERROR(VLOOKUP(A1099,Electromagnetic!Electromagnetic_PNs,2,0),"No")</f>
        <v>No</v>
      </c>
      <c r="N1099" t="str">
        <f>IFERROR(VLOOKUP(A1099,Pizoelectric!Pizoelectic_PNs,2,0),"No")</f>
        <v>No</v>
      </c>
      <c r="O1099">
        <v>2020</v>
      </c>
      <c r="P1099">
        <v>2019</v>
      </c>
      <c r="Q1099">
        <v>2018</v>
      </c>
      <c r="R1099" s="1" t="s">
        <v>4139</v>
      </c>
      <c r="S1099" t="s">
        <v>4138</v>
      </c>
    </row>
    <row r="1100" spans="1:19" x14ac:dyDescent="0.3">
      <c r="A1100" t="s">
        <v>491</v>
      </c>
      <c r="B1100" t="s">
        <v>5639</v>
      </c>
      <c r="C1100" t="s">
        <v>5613</v>
      </c>
      <c r="D1100" t="str">
        <f>IFERROR(VLOOKUP(A1100,'Assignee Cleaned'!Assignee_Cleanup_Robotics,2,0),"No")</f>
        <v>LG ELECTRONICS INC.</v>
      </c>
      <c r="E1100" t="s">
        <v>6010</v>
      </c>
      <c r="G1100" t="s">
        <v>5986</v>
      </c>
      <c r="H1100" t="s">
        <v>5987</v>
      </c>
      <c r="I1100" t="s">
        <v>5986</v>
      </c>
      <c r="J1100" t="str">
        <f>IFERROR(VLOOKUP(A1100,'General Sensing'!GeneralSensing_PNs,2,0),"No")</f>
        <v>Yes</v>
      </c>
      <c r="K1100" t="str">
        <f>IFERROR(VLOOKUP(A1100,'Optical Sensing'!Optical_PNs,2,0),"No")</f>
        <v>Yes</v>
      </c>
      <c r="L1100" t="str">
        <f>IFERROR(VLOOKUP(A1100,Acoustics!Acoustic_PNs,2,0),"No")</f>
        <v>No</v>
      </c>
      <c r="M1100" t="str">
        <f>IFERROR(VLOOKUP(A1100,Electromagnetic!Electromagnetic_PNs,2,0),"No")</f>
        <v>No</v>
      </c>
      <c r="N1100" t="str">
        <f>IFERROR(VLOOKUP(A1100,Pizoelectric!Pizoelectic_PNs,2,0),"No")</f>
        <v>No</v>
      </c>
      <c r="O1100">
        <v>2020</v>
      </c>
      <c r="P1100">
        <v>2020</v>
      </c>
      <c r="Q1100">
        <v>2019</v>
      </c>
      <c r="R1100" s="1" t="s">
        <v>4075</v>
      </c>
      <c r="S1100" t="s">
        <v>4074</v>
      </c>
    </row>
    <row r="1101" spans="1:19" x14ac:dyDescent="0.3">
      <c r="A1101" t="s">
        <v>457</v>
      </c>
      <c r="B1101" t="s">
        <v>5639</v>
      </c>
      <c r="C1101" t="s">
        <v>5613</v>
      </c>
      <c r="D1101" t="str">
        <f>IFERROR(VLOOKUP(A1101,'Assignee Cleaned'!Assignee_Cleanup_Robotics,2,0),"No")</f>
        <v>LG ELECTRONICS INC.</v>
      </c>
      <c r="E1101" t="s">
        <v>6010</v>
      </c>
      <c r="G1101" t="s">
        <v>5986</v>
      </c>
      <c r="H1101" t="s">
        <v>5987</v>
      </c>
      <c r="I1101" t="s">
        <v>5986</v>
      </c>
      <c r="J1101" t="str">
        <f>IFERROR(VLOOKUP(A1101,'General Sensing'!GeneralSensing_PNs,2,0),"No")</f>
        <v>Yes</v>
      </c>
      <c r="K1101" t="str">
        <f>IFERROR(VLOOKUP(A1101,'Optical Sensing'!Optical_PNs,2,0),"No")</f>
        <v>Yes</v>
      </c>
      <c r="L1101" t="str">
        <f>IFERROR(VLOOKUP(A1101,Acoustics!Acoustic_PNs,2,0),"No")</f>
        <v>No</v>
      </c>
      <c r="M1101" t="str">
        <f>IFERROR(VLOOKUP(A1101,Electromagnetic!Electromagnetic_PNs,2,0),"No")</f>
        <v>No</v>
      </c>
      <c r="N1101" t="str">
        <f>IFERROR(VLOOKUP(A1101,Pizoelectric!Pizoelectic_PNs,2,0),"No")</f>
        <v>No</v>
      </c>
      <c r="O1101">
        <v>2020</v>
      </c>
      <c r="P1101">
        <v>2020</v>
      </c>
      <c r="Q1101">
        <v>2019</v>
      </c>
      <c r="R1101" s="1" t="s">
        <v>4041</v>
      </c>
      <c r="S1101" t="s">
        <v>4040</v>
      </c>
    </row>
    <row r="1102" spans="1:19" x14ac:dyDescent="0.3">
      <c r="A1102" t="s">
        <v>339</v>
      </c>
      <c r="B1102" t="s">
        <v>5639</v>
      </c>
      <c r="C1102" t="s">
        <v>5613</v>
      </c>
      <c r="D1102" t="str">
        <f>IFERROR(VLOOKUP(A1102,'Assignee Cleaned'!Assignee_Cleanup_Robotics,2,0),"No")</f>
        <v>LG ELECTRONICS INC.</v>
      </c>
      <c r="E1102" t="s">
        <v>6010</v>
      </c>
      <c r="G1102" t="s">
        <v>5986</v>
      </c>
      <c r="H1102" t="s">
        <v>5987</v>
      </c>
      <c r="I1102" t="s">
        <v>5986</v>
      </c>
      <c r="J1102" t="str">
        <f>IFERROR(VLOOKUP(A1102,'General Sensing'!GeneralSensing_PNs,2,0),"No")</f>
        <v>Yes</v>
      </c>
      <c r="K1102" t="str">
        <f>IFERROR(VLOOKUP(A1102,'Optical Sensing'!Optical_PNs,2,0),"No")</f>
        <v>Yes</v>
      </c>
      <c r="L1102" t="str">
        <f>IFERROR(VLOOKUP(A1102,Acoustics!Acoustic_PNs,2,0),"No")</f>
        <v>No</v>
      </c>
      <c r="M1102" t="str">
        <f>IFERROR(VLOOKUP(A1102,Electromagnetic!Electromagnetic_PNs,2,0),"No")</f>
        <v>No</v>
      </c>
      <c r="N1102" t="str">
        <f>IFERROR(VLOOKUP(A1102,Pizoelectric!Pizoelectic_PNs,2,0),"No")</f>
        <v>No</v>
      </c>
      <c r="O1102">
        <v>2020</v>
      </c>
      <c r="P1102">
        <v>2020</v>
      </c>
      <c r="Q1102">
        <v>2019</v>
      </c>
      <c r="R1102" s="1" t="s">
        <v>3910</v>
      </c>
      <c r="S1102" t="s">
        <v>3909</v>
      </c>
    </row>
    <row r="1103" spans="1:19" x14ac:dyDescent="0.3">
      <c r="A1103" t="s">
        <v>265</v>
      </c>
      <c r="B1103" t="s">
        <v>5639</v>
      </c>
      <c r="C1103" t="s">
        <v>5613</v>
      </c>
      <c r="D1103" t="str">
        <f>IFERROR(VLOOKUP(A1103,'Assignee Cleaned'!Assignee_Cleanup_Robotics,2,0),"No")</f>
        <v>LG ELECTRONICS INC.</v>
      </c>
      <c r="E1103" t="s">
        <v>6010</v>
      </c>
      <c r="G1103" t="s">
        <v>5986</v>
      </c>
      <c r="H1103" t="s">
        <v>5987</v>
      </c>
      <c r="I1103" t="s">
        <v>5986</v>
      </c>
      <c r="J1103" t="str">
        <f>IFERROR(VLOOKUP(A1103,'General Sensing'!GeneralSensing_PNs,2,0),"No")</f>
        <v>Yes</v>
      </c>
      <c r="K1103" t="str">
        <f>IFERROR(VLOOKUP(A1103,'Optical Sensing'!Optical_PNs,2,0),"No")</f>
        <v>Yes</v>
      </c>
      <c r="L1103" t="str">
        <f>IFERROR(VLOOKUP(A1103,Acoustics!Acoustic_PNs,2,0),"No")</f>
        <v>No</v>
      </c>
      <c r="M1103" t="str">
        <f>IFERROR(VLOOKUP(A1103,Electromagnetic!Electromagnetic_PNs,2,0),"No")</f>
        <v>No</v>
      </c>
      <c r="N1103" t="str">
        <f>IFERROR(VLOOKUP(A1103,Pizoelectric!Pizoelectic_PNs,2,0),"No")</f>
        <v>No</v>
      </c>
      <c r="O1103">
        <v>2020</v>
      </c>
      <c r="P1103">
        <v>2020</v>
      </c>
      <c r="Q1103">
        <v>2019</v>
      </c>
      <c r="R1103" s="1" t="s">
        <v>3830</v>
      </c>
      <c r="S1103" t="s">
        <v>3829</v>
      </c>
    </row>
    <row r="1104" spans="1:19" x14ac:dyDescent="0.3">
      <c r="A1104" t="s">
        <v>262</v>
      </c>
      <c r="B1104" t="s">
        <v>5639</v>
      </c>
      <c r="C1104" t="s">
        <v>5613</v>
      </c>
      <c r="D1104" t="str">
        <f>IFERROR(VLOOKUP(A1104,'Assignee Cleaned'!Assignee_Cleanup_Robotics,2,0),"No")</f>
        <v>LG ELECTRONICS INC.</v>
      </c>
      <c r="E1104" t="s">
        <v>6010</v>
      </c>
      <c r="G1104" t="s">
        <v>5986</v>
      </c>
      <c r="H1104" t="s">
        <v>5987</v>
      </c>
      <c r="I1104" t="s">
        <v>5986</v>
      </c>
      <c r="J1104" t="str">
        <f>IFERROR(VLOOKUP(A1104,'General Sensing'!GeneralSensing_PNs,2,0),"No")</f>
        <v>Yes</v>
      </c>
      <c r="K1104" t="str">
        <f>IFERROR(VLOOKUP(A1104,'Optical Sensing'!Optical_PNs,2,0),"No")</f>
        <v>Yes</v>
      </c>
      <c r="L1104" t="str">
        <f>IFERROR(VLOOKUP(A1104,Acoustics!Acoustic_PNs,2,0),"No")</f>
        <v>No</v>
      </c>
      <c r="M1104" t="str">
        <f>IFERROR(VLOOKUP(A1104,Electromagnetic!Electromagnetic_PNs,2,0),"No")</f>
        <v>No</v>
      </c>
      <c r="N1104" t="str">
        <f>IFERROR(VLOOKUP(A1104,Pizoelectric!Pizoelectic_PNs,2,0),"No")</f>
        <v>No</v>
      </c>
      <c r="O1104">
        <v>2020</v>
      </c>
      <c r="P1104">
        <v>2020</v>
      </c>
      <c r="Q1104">
        <v>2019</v>
      </c>
      <c r="R1104" s="1" t="s">
        <v>3822</v>
      </c>
      <c r="S1104" t="s">
        <v>3821</v>
      </c>
    </row>
    <row r="1105" spans="1:19" x14ac:dyDescent="0.3">
      <c r="A1105" t="s">
        <v>261</v>
      </c>
      <c r="B1105" t="s">
        <v>5639</v>
      </c>
      <c r="C1105" t="s">
        <v>5613</v>
      </c>
      <c r="D1105" t="str">
        <f>IFERROR(VLOOKUP(A1105,'Assignee Cleaned'!Assignee_Cleanup_Robotics,2,0),"No")</f>
        <v>LG ELECTRONICS INC.</v>
      </c>
      <c r="E1105" t="s">
        <v>7540</v>
      </c>
      <c r="G1105" t="s">
        <v>7543</v>
      </c>
      <c r="H1105" t="s">
        <v>7541</v>
      </c>
      <c r="I1105" t="s">
        <v>7543</v>
      </c>
      <c r="J1105" t="str">
        <f>IFERROR(VLOOKUP(A1105,'General Sensing'!GeneralSensing_PNs,2,0),"No")</f>
        <v>Yes</v>
      </c>
      <c r="K1105" t="str">
        <f>IFERROR(VLOOKUP(A1105,'Optical Sensing'!Optical_PNs,2,0),"No")</f>
        <v>Yes</v>
      </c>
      <c r="L1105" t="str">
        <f>IFERROR(VLOOKUP(A1105,Acoustics!Acoustic_PNs,2,0),"No")</f>
        <v>No</v>
      </c>
      <c r="M1105" t="str">
        <f>IFERROR(VLOOKUP(A1105,Electromagnetic!Electromagnetic_PNs,2,0),"No")</f>
        <v>No</v>
      </c>
      <c r="N1105" t="str">
        <f>IFERROR(VLOOKUP(A1105,Pizoelectric!Pizoelectic_PNs,2,0),"No")</f>
        <v>No</v>
      </c>
      <c r="O1105">
        <v>2020</v>
      </c>
      <c r="P1105">
        <v>2020</v>
      </c>
      <c r="Q1105">
        <v>2019</v>
      </c>
      <c r="R1105" s="1" t="s">
        <v>3825</v>
      </c>
      <c r="S1105" t="s">
        <v>3824</v>
      </c>
    </row>
    <row r="1106" spans="1:19" x14ac:dyDescent="0.3">
      <c r="A1106" t="s">
        <v>2295</v>
      </c>
      <c r="B1106" t="s">
        <v>5626</v>
      </c>
      <c r="C1106" t="s">
        <v>5613</v>
      </c>
      <c r="D1106" t="str">
        <f>IFERROR(VLOOKUP(A1106,'Assignee Cleaned'!Assignee_Cleanup_Robotics,2,0),"No")</f>
        <v>LIEBHERR-INTERNATIONAL AG</v>
      </c>
      <c r="E1106" t="s">
        <v>6047</v>
      </c>
      <c r="G1106" t="s">
        <v>6049</v>
      </c>
      <c r="H1106" t="s">
        <v>6048</v>
      </c>
      <c r="I1106" t="s">
        <v>6049</v>
      </c>
      <c r="J1106" t="str">
        <f>IFERROR(VLOOKUP(A1106,'General Sensing'!GeneralSensing_PNs,2,0),"No")</f>
        <v>Yes</v>
      </c>
      <c r="K1106" t="str">
        <f>IFERROR(VLOOKUP(A1106,'Optical Sensing'!Optical_PNs,2,0),"No")</f>
        <v>Yes</v>
      </c>
      <c r="L1106" t="str">
        <f>IFERROR(VLOOKUP(A1106,Acoustics!Acoustic_PNs,2,0),"No")</f>
        <v>No</v>
      </c>
      <c r="M1106" t="str">
        <f>IFERROR(VLOOKUP(A1106,Electromagnetic!Electromagnetic_PNs,2,0),"No")</f>
        <v>No</v>
      </c>
      <c r="N1106" t="str">
        <f>IFERROR(VLOOKUP(A1106,Pizoelectric!Pizoelectic_PNs,2,0),"No")</f>
        <v>No</v>
      </c>
      <c r="O1106">
        <v>2018</v>
      </c>
      <c r="P1106">
        <v>2017</v>
      </c>
      <c r="Q1106">
        <v>2017</v>
      </c>
      <c r="R1106" s="1">
        <v>2018581210</v>
      </c>
      <c r="S1106" t="s">
        <v>5204</v>
      </c>
    </row>
    <row r="1107" spans="1:19" x14ac:dyDescent="0.3">
      <c r="A1107" t="s">
        <v>2297</v>
      </c>
      <c r="B1107" t="s">
        <v>5626</v>
      </c>
      <c r="C1107" t="s">
        <v>5707</v>
      </c>
      <c r="D1107" t="str">
        <f>IFERROR(VLOOKUP(A1107,'Assignee Cleaned'!Assignee_Cleanup_Robotics,2,0),"No")</f>
        <v>LIEBHERR-INTERNATIONAL AG</v>
      </c>
      <c r="E1107" t="s">
        <v>6047</v>
      </c>
      <c r="G1107" t="s">
        <v>6049</v>
      </c>
      <c r="H1107" t="s">
        <v>6048</v>
      </c>
      <c r="I1107" t="s">
        <v>6049</v>
      </c>
      <c r="J1107" t="str">
        <f>IFERROR(VLOOKUP(A1107,'General Sensing'!GeneralSensing_PNs,2,0),"No")</f>
        <v>Yes</v>
      </c>
      <c r="K1107" t="str">
        <f>IFERROR(VLOOKUP(A1107,'Optical Sensing'!Optical_PNs,2,0),"No")</f>
        <v>Yes</v>
      </c>
      <c r="L1107" t="str">
        <f>IFERROR(VLOOKUP(A1107,Acoustics!Acoustic_PNs,2,0),"No")</f>
        <v>No</v>
      </c>
      <c r="M1107" t="str">
        <f>IFERROR(VLOOKUP(A1107,Electromagnetic!Electromagnetic_PNs,2,0),"No")</f>
        <v>No</v>
      </c>
      <c r="N1107" t="str">
        <f>IFERROR(VLOOKUP(A1107,Pizoelectric!Pizoelectic_PNs,2,0),"No")</f>
        <v>No</v>
      </c>
      <c r="O1107">
        <v>2018</v>
      </c>
      <c r="P1107">
        <v>2017</v>
      </c>
      <c r="Q1107">
        <v>2017</v>
      </c>
      <c r="R1107" s="1">
        <v>2018581211</v>
      </c>
      <c r="S1107" t="s">
        <v>4671</v>
      </c>
    </row>
    <row r="1108" spans="1:19" x14ac:dyDescent="0.3">
      <c r="A1108" t="s">
        <v>3032</v>
      </c>
      <c r="B1108" t="s">
        <v>5626</v>
      </c>
      <c r="C1108" t="s">
        <v>5663</v>
      </c>
      <c r="D1108" t="str">
        <f>IFERROR(VLOOKUP(A1108,'Assignee Cleaned'!Assignee_Cleanup_Robotics,2,0),"No")</f>
        <v>LIEBHERR-INTERNATIONAL AG</v>
      </c>
      <c r="E1108" t="s">
        <v>6047</v>
      </c>
      <c r="G1108" t="s">
        <v>6049</v>
      </c>
      <c r="H1108" t="s">
        <v>6562</v>
      </c>
      <c r="I1108" t="s">
        <v>6049</v>
      </c>
      <c r="J1108" t="str">
        <f>IFERROR(VLOOKUP(A1108,'General Sensing'!GeneralSensing_PNs,2,0),"No")</f>
        <v>Yes</v>
      </c>
      <c r="K1108" t="str">
        <f>IFERROR(VLOOKUP(A1108,'Optical Sensing'!Optical_PNs,2,0),"No")</f>
        <v>Yes</v>
      </c>
      <c r="L1108" t="str">
        <f>IFERROR(VLOOKUP(A1108,Acoustics!Acoustic_PNs,2,0),"No")</f>
        <v>No</v>
      </c>
      <c r="M1108" t="str">
        <f>IFERROR(VLOOKUP(A1108,Electromagnetic!Electromagnetic_PNs,2,0),"No")</f>
        <v>No</v>
      </c>
      <c r="N1108" t="str">
        <f>IFERROR(VLOOKUP(A1108,Pizoelectric!Pizoelectic_PNs,2,0),"No")</f>
        <v>No</v>
      </c>
      <c r="O1108">
        <v>2017</v>
      </c>
      <c r="P1108">
        <v>2015</v>
      </c>
      <c r="Q1108">
        <v>2014</v>
      </c>
      <c r="R1108" s="1" t="s">
        <v>5257</v>
      </c>
      <c r="S1108" t="s">
        <v>5256</v>
      </c>
    </row>
    <row r="1109" spans="1:19" x14ac:dyDescent="0.3">
      <c r="A1109" t="s">
        <v>3052</v>
      </c>
      <c r="B1109" t="s">
        <v>5626</v>
      </c>
      <c r="C1109" t="s">
        <v>5663</v>
      </c>
      <c r="D1109" t="str">
        <f>IFERROR(VLOOKUP(A1109,'Assignee Cleaned'!Assignee_Cleanup_Robotics,2,0),"No")</f>
        <v>LIEBHERR-INTERNATIONAL AG</v>
      </c>
      <c r="E1109" t="s">
        <v>6047</v>
      </c>
      <c r="G1109" t="s">
        <v>6049</v>
      </c>
      <c r="H1109" t="s">
        <v>6445</v>
      </c>
      <c r="I1109" t="s">
        <v>6049</v>
      </c>
      <c r="J1109" t="str">
        <f>IFERROR(VLOOKUP(A1109,'General Sensing'!GeneralSensing_PNs,2,0),"No")</f>
        <v>Yes</v>
      </c>
      <c r="K1109" t="str">
        <f>IFERROR(VLOOKUP(A1109,'Optical Sensing'!Optical_PNs,2,0),"No")</f>
        <v>Yes</v>
      </c>
      <c r="L1109" t="str">
        <f>IFERROR(VLOOKUP(A1109,Acoustics!Acoustic_PNs,2,0),"No")</f>
        <v>No</v>
      </c>
      <c r="M1109" t="str">
        <f>IFERROR(VLOOKUP(A1109,Electromagnetic!Electromagnetic_PNs,2,0),"No")</f>
        <v>No</v>
      </c>
      <c r="N1109" t="str">
        <f>IFERROR(VLOOKUP(A1109,Pizoelectric!Pizoelectic_PNs,2,0),"No")</f>
        <v>No</v>
      </c>
      <c r="O1109">
        <v>2017</v>
      </c>
      <c r="P1109">
        <v>2015</v>
      </c>
      <c r="Q1109">
        <v>2014</v>
      </c>
      <c r="R1109" s="1" t="s">
        <v>5324</v>
      </c>
      <c r="S1109" t="s">
        <v>5323</v>
      </c>
    </row>
    <row r="1110" spans="1:19" x14ac:dyDescent="0.3">
      <c r="A1110" t="s">
        <v>742</v>
      </c>
      <c r="B1110" t="s">
        <v>5639</v>
      </c>
      <c r="C1110" t="s">
        <v>5613</v>
      </c>
      <c r="D1110" t="str">
        <f>IFERROR(VLOOKUP(A1110,'Assignee Cleaned'!Assignee_Cleanup_Robotics,2,0),"No")</f>
        <v>LINGDONG TECHNOLOGY BEIJING CO LTD</v>
      </c>
      <c r="E1110" t="s">
        <v>7216</v>
      </c>
      <c r="G1110" t="s">
        <v>6117</v>
      </c>
      <c r="H1110" t="s">
        <v>6117</v>
      </c>
      <c r="I1110" t="s">
        <v>6117</v>
      </c>
      <c r="J1110" t="str">
        <f>IFERROR(VLOOKUP(A1110,'General Sensing'!GeneralSensing_PNs,2,0),"No")</f>
        <v>Yes</v>
      </c>
      <c r="K1110" t="str">
        <f>IFERROR(VLOOKUP(A1110,'Optical Sensing'!Optical_PNs,2,0),"No")</f>
        <v>Yes</v>
      </c>
      <c r="L1110" t="str">
        <f>IFERROR(VLOOKUP(A1110,Acoustics!Acoustic_PNs,2,0),"No")</f>
        <v>No</v>
      </c>
      <c r="M1110" t="str">
        <f>IFERROR(VLOOKUP(A1110,Electromagnetic!Electromagnetic_PNs,2,0),"No")</f>
        <v>No</v>
      </c>
      <c r="N1110" t="str">
        <f>IFERROR(VLOOKUP(A1110,Pizoelectric!Pizoelectic_PNs,2,0),"No")</f>
        <v>No</v>
      </c>
      <c r="O1110">
        <v>2020</v>
      </c>
      <c r="P1110">
        <v>2018</v>
      </c>
      <c r="Q1110">
        <v>2018</v>
      </c>
      <c r="R1110" s="1" t="s">
        <v>3732</v>
      </c>
      <c r="S1110" t="s">
        <v>3731</v>
      </c>
    </row>
    <row r="1111" spans="1:19" x14ac:dyDescent="0.3">
      <c r="A1111" t="s">
        <v>907</v>
      </c>
      <c r="B1111" t="s">
        <v>5626</v>
      </c>
      <c r="C1111" t="s">
        <v>5613</v>
      </c>
      <c r="D1111" t="str">
        <f>IFERROR(VLOOKUP(A1111,'Assignee Cleaned'!Assignee_Cleanup_Robotics,2,0),"No")</f>
        <v>LIPS CORP</v>
      </c>
      <c r="E1111" t="s">
        <v>7365</v>
      </c>
      <c r="G1111" t="s">
        <v>7367</v>
      </c>
      <c r="H1111" t="s">
        <v>7366</v>
      </c>
      <c r="I1111" t="s">
        <v>7367</v>
      </c>
      <c r="J1111" t="str">
        <f>IFERROR(VLOOKUP(A1111,'General Sensing'!GeneralSensing_PNs,2,0),"No")</f>
        <v>Yes</v>
      </c>
      <c r="K1111" t="str">
        <f>IFERROR(VLOOKUP(A1111,'Optical Sensing'!Optical_PNs,2,0),"No")</f>
        <v>Yes</v>
      </c>
      <c r="L1111" t="str">
        <f>IFERROR(VLOOKUP(A1111,Acoustics!Acoustic_PNs,2,0),"No")</f>
        <v>No</v>
      </c>
      <c r="M1111" t="str">
        <f>IFERROR(VLOOKUP(A1111,Electromagnetic!Electromagnetic_PNs,2,0),"No")</f>
        <v>No</v>
      </c>
      <c r="N1111" t="str">
        <f>IFERROR(VLOOKUP(A1111,Pizoelectric!Pizoelectic_PNs,2,0),"No")</f>
        <v>No</v>
      </c>
      <c r="O1111">
        <v>2020</v>
      </c>
      <c r="P1111">
        <v>2018</v>
      </c>
      <c r="Q1111">
        <v>2018</v>
      </c>
      <c r="R1111" s="1" t="s">
        <v>4413</v>
      </c>
      <c r="S1111" t="s">
        <v>4412</v>
      </c>
    </row>
    <row r="1112" spans="1:19" x14ac:dyDescent="0.3">
      <c r="A1112" t="s">
        <v>3136</v>
      </c>
      <c r="B1112" t="s">
        <v>5626</v>
      </c>
      <c r="C1112" t="s">
        <v>5613</v>
      </c>
      <c r="D1112" t="str">
        <f>IFERROR(VLOOKUP(A1112,'Assignee Cleaned'!Assignee_Cleanup_Robotics,2,0),"No")</f>
        <v>LMT LICHTMESSTECHNIK GMBH BERLIN</v>
      </c>
      <c r="E1112" t="s">
        <v>6527</v>
      </c>
      <c r="G1112" t="s">
        <v>6528</v>
      </c>
      <c r="H1112" t="s">
        <v>6528</v>
      </c>
      <c r="I1112" t="s">
        <v>6528</v>
      </c>
      <c r="J1112" t="str">
        <f>IFERROR(VLOOKUP(A1112,'General Sensing'!GeneralSensing_PNs,2,0),"No")</f>
        <v>Yes</v>
      </c>
      <c r="K1112" t="str">
        <f>IFERROR(VLOOKUP(A1112,'Optical Sensing'!Optical_PNs,2,0),"No")</f>
        <v>Yes</v>
      </c>
      <c r="L1112" t="str">
        <f>IFERROR(VLOOKUP(A1112,Acoustics!Acoustic_PNs,2,0),"No")</f>
        <v>No</v>
      </c>
      <c r="M1112" t="str">
        <f>IFERROR(VLOOKUP(A1112,Electromagnetic!Electromagnetic_PNs,2,0),"No")</f>
        <v>No</v>
      </c>
      <c r="N1112" t="str">
        <f>IFERROR(VLOOKUP(A1112,Pizoelectric!Pizoelectic_PNs,2,0),"No")</f>
        <v>No</v>
      </c>
      <c r="O1112">
        <v>2017</v>
      </c>
      <c r="P1112">
        <v>2015</v>
      </c>
      <c r="Q1112">
        <v>2014</v>
      </c>
      <c r="R1112" s="1" t="s">
        <v>3919</v>
      </c>
      <c r="S1112" t="s">
        <v>3918</v>
      </c>
    </row>
    <row r="1113" spans="1:19" x14ac:dyDescent="0.3">
      <c r="A1113" t="s">
        <v>937</v>
      </c>
      <c r="B1113" t="s">
        <v>5639</v>
      </c>
      <c r="C1113" t="s">
        <v>5613</v>
      </c>
      <c r="D1113" t="str">
        <f>IFERROR(VLOOKUP(A1113,'Assignee Cleaned'!Assignee_Cleanup_Robotics,2,0),"No")</f>
        <v>LOHKOASENNUS OY</v>
      </c>
      <c r="E1113" t="s">
        <v>6234</v>
      </c>
      <c r="G1113" t="s">
        <v>6235</v>
      </c>
      <c r="H1113" t="s">
        <v>6235</v>
      </c>
      <c r="I1113" t="s">
        <v>6235</v>
      </c>
      <c r="J1113" t="str">
        <f>IFERROR(VLOOKUP(A1113,'General Sensing'!GeneralSensing_PNs,2,0),"No")</f>
        <v>Yes</v>
      </c>
      <c r="K1113" t="str">
        <f>IFERROR(VLOOKUP(A1113,'Optical Sensing'!Optical_PNs,2,0),"No")</f>
        <v>Yes</v>
      </c>
      <c r="L1113" t="str">
        <f>IFERROR(VLOOKUP(A1113,Acoustics!Acoustic_PNs,2,0),"No")</f>
        <v>No</v>
      </c>
      <c r="M1113" t="str">
        <f>IFERROR(VLOOKUP(A1113,Electromagnetic!Electromagnetic_PNs,2,0),"No")</f>
        <v>No</v>
      </c>
      <c r="N1113" t="str">
        <f>IFERROR(VLOOKUP(A1113,Pizoelectric!Pizoelectic_PNs,2,0),"No")</f>
        <v>No</v>
      </c>
      <c r="O1113">
        <v>2020</v>
      </c>
      <c r="P1113">
        <v>2019</v>
      </c>
      <c r="Q1113">
        <v>2018</v>
      </c>
      <c r="R1113" s="1">
        <v>2020160926</v>
      </c>
      <c r="S1113" t="s">
        <v>4508</v>
      </c>
    </row>
    <row r="1114" spans="1:19" x14ac:dyDescent="0.3">
      <c r="A1114" t="s">
        <v>3407</v>
      </c>
      <c r="B1114" t="s">
        <v>5626</v>
      </c>
      <c r="C1114" t="s">
        <v>5613</v>
      </c>
      <c r="D1114" t="str">
        <f>IFERROR(VLOOKUP(A1114,'Assignee Cleaned'!Assignee_Cleanup_Robotics,2,0),"No")</f>
        <v>LOXIN 2002 SL</v>
      </c>
      <c r="E1114" t="s">
        <v>6488</v>
      </c>
      <c r="G1114" t="s">
        <v>6490</v>
      </c>
      <c r="H1114" t="s">
        <v>6489</v>
      </c>
      <c r="I1114" t="s">
        <v>6490</v>
      </c>
      <c r="J1114" t="str">
        <f>IFERROR(VLOOKUP(A1114,'General Sensing'!GeneralSensing_PNs,2,0),"No")</f>
        <v>Yes</v>
      </c>
      <c r="K1114" t="str">
        <f>IFERROR(VLOOKUP(A1114,'Optical Sensing'!Optical_PNs,2,0),"No")</f>
        <v>Yes</v>
      </c>
      <c r="L1114" t="str">
        <f>IFERROR(VLOOKUP(A1114,Acoustics!Acoustic_PNs,2,0),"No")</f>
        <v>No</v>
      </c>
      <c r="M1114" t="str">
        <f>IFERROR(VLOOKUP(A1114,Electromagnetic!Electromagnetic_PNs,2,0),"No")</f>
        <v>No</v>
      </c>
      <c r="N1114" t="str">
        <f>IFERROR(VLOOKUP(A1114,Pizoelectric!Pizoelectic_PNs,2,0),"No")</f>
        <v>No</v>
      </c>
      <c r="O1114">
        <v>2016</v>
      </c>
      <c r="P1114">
        <v>2014</v>
      </c>
      <c r="Q1114">
        <v>2013</v>
      </c>
      <c r="R1114" s="1" t="s">
        <v>5282</v>
      </c>
      <c r="S1114" t="s">
        <v>5281</v>
      </c>
    </row>
    <row r="1115" spans="1:19" x14ac:dyDescent="0.3">
      <c r="A1115" t="s">
        <v>1128</v>
      </c>
      <c r="B1115" t="s">
        <v>5639</v>
      </c>
      <c r="C1115" t="s">
        <v>5707</v>
      </c>
      <c r="D1115" t="str">
        <f>IFERROR(VLOOKUP(A1115,'Assignee Cleaned'!Assignee_Cleanup_Robotics,2,0),"No")</f>
        <v>MACK RIDES GMBH &amp; CO KG</v>
      </c>
      <c r="E1115" t="s">
        <v>7321</v>
      </c>
      <c r="G1115" t="s">
        <v>7322</v>
      </c>
      <c r="H1115" t="s">
        <v>7322</v>
      </c>
      <c r="I1115" t="s">
        <v>7322</v>
      </c>
      <c r="J1115" t="str">
        <f>IFERROR(VLOOKUP(A1115,'General Sensing'!GeneralSensing_PNs,2,0),"No")</f>
        <v>No</v>
      </c>
      <c r="K1115" t="str">
        <f>IFERROR(VLOOKUP(A1115,'Optical Sensing'!Optical_PNs,2,0),"No")</f>
        <v>Yes</v>
      </c>
      <c r="L1115" t="str">
        <f>IFERROR(VLOOKUP(A1115,Acoustics!Acoustic_PNs,2,0),"No")</f>
        <v>No</v>
      </c>
      <c r="M1115" t="str">
        <f>IFERROR(VLOOKUP(A1115,Electromagnetic!Electromagnetic_PNs,2,0),"No")</f>
        <v>No</v>
      </c>
      <c r="N1115" t="str">
        <f>IFERROR(VLOOKUP(A1115,Pizoelectric!Pizoelectic_PNs,2,0),"No")</f>
        <v>No</v>
      </c>
      <c r="O1115">
        <v>2019</v>
      </c>
      <c r="P1115">
        <v>2019</v>
      </c>
      <c r="Q1115">
        <v>2018</v>
      </c>
      <c r="R1115" s="1" t="s">
        <v>4564</v>
      </c>
      <c r="S1115" t="s">
        <v>4563</v>
      </c>
    </row>
    <row r="1116" spans="1:19" x14ac:dyDescent="0.3">
      <c r="A1116" t="s">
        <v>2182</v>
      </c>
      <c r="B1116" t="s">
        <v>5626</v>
      </c>
      <c r="C1116" t="s">
        <v>5613</v>
      </c>
      <c r="D1116" t="str">
        <f>IFERROR(VLOOKUP(A1116,'Assignee Cleaned'!Assignee_Cleanup_Robotics,2,0),"No")</f>
        <v>MAGAZINO GMBH</v>
      </c>
      <c r="E1116" t="s">
        <v>7015</v>
      </c>
      <c r="G1116" t="s">
        <v>7016</v>
      </c>
      <c r="H1116" t="s">
        <v>7016</v>
      </c>
      <c r="I1116" t="s">
        <v>7016</v>
      </c>
      <c r="J1116" t="str">
        <f>IFERROR(VLOOKUP(A1116,'General Sensing'!GeneralSensing_PNs,2,0),"No")</f>
        <v>Yes</v>
      </c>
      <c r="K1116" t="str">
        <f>IFERROR(VLOOKUP(A1116,'Optical Sensing'!Optical_PNs,2,0),"No")</f>
        <v>Yes</v>
      </c>
      <c r="L1116" t="str">
        <f>IFERROR(VLOOKUP(A1116,Acoustics!Acoustic_PNs,2,0),"No")</f>
        <v>No</v>
      </c>
      <c r="M1116" t="str">
        <f>IFERROR(VLOOKUP(A1116,Electromagnetic!Electromagnetic_PNs,2,0),"No")</f>
        <v>No</v>
      </c>
      <c r="N1116" t="str">
        <f>IFERROR(VLOOKUP(A1116,Pizoelectric!Pizoelectic_PNs,2,0),"No")</f>
        <v>No</v>
      </c>
      <c r="O1116">
        <v>2018</v>
      </c>
      <c r="P1116">
        <v>2017</v>
      </c>
      <c r="Q1116">
        <v>2017</v>
      </c>
      <c r="R1116" s="1" t="s">
        <v>5173</v>
      </c>
      <c r="S1116" t="s">
        <v>5172</v>
      </c>
    </row>
    <row r="1117" spans="1:19" x14ac:dyDescent="0.3">
      <c r="A1117" t="s">
        <v>3236</v>
      </c>
      <c r="B1117" t="s">
        <v>5612</v>
      </c>
      <c r="C1117" t="s">
        <v>5613</v>
      </c>
      <c r="D1117" t="str">
        <f>IFERROR(VLOOKUP(A1117,'Assignee Cleaned'!Assignee_Cleanup_Robotics,2,0),"No")</f>
        <v>MAGIC LEAP INC</v>
      </c>
      <c r="G1117" t="s">
        <v>6676</v>
      </c>
      <c r="H1117" t="s">
        <v>6675</v>
      </c>
      <c r="I1117" t="s">
        <v>6676</v>
      </c>
      <c r="J1117" t="str">
        <f>IFERROR(VLOOKUP(A1117,'General Sensing'!GeneralSensing_PNs,2,0),"No")</f>
        <v>Yes</v>
      </c>
      <c r="K1117" t="str">
        <f>IFERROR(VLOOKUP(A1117,'Optical Sensing'!Optical_PNs,2,0),"No")</f>
        <v>Yes</v>
      </c>
      <c r="L1117" t="str">
        <f>IFERROR(VLOOKUP(A1117,Acoustics!Acoustic_PNs,2,0),"No")</f>
        <v>No</v>
      </c>
      <c r="M1117" t="str">
        <f>IFERROR(VLOOKUP(A1117,Electromagnetic!Electromagnetic_PNs,2,0),"No")</f>
        <v>No</v>
      </c>
      <c r="N1117" t="str">
        <f>IFERROR(VLOOKUP(A1117,Pizoelectric!Pizoelectic_PNs,2,0),"No")</f>
        <v>No</v>
      </c>
      <c r="O1117">
        <v>2016</v>
      </c>
      <c r="P1117">
        <v>2016</v>
      </c>
      <c r="Q1117">
        <v>2015</v>
      </c>
      <c r="R1117" s="1" t="s">
        <v>5275</v>
      </c>
      <c r="S1117" t="s">
        <v>5274</v>
      </c>
    </row>
    <row r="1118" spans="1:19" x14ac:dyDescent="0.3">
      <c r="A1118" t="s">
        <v>263</v>
      </c>
      <c r="B1118" t="s">
        <v>5639</v>
      </c>
      <c r="C1118" t="s">
        <v>5613</v>
      </c>
      <c r="D1118" t="str">
        <f>IFERROR(VLOOKUP(A1118,'Assignee Cleaned'!Assignee_Cleanup_Robotics,2,0),"No")</f>
        <v>MAKITA CORP.</v>
      </c>
      <c r="E1118" t="s">
        <v>7540</v>
      </c>
      <c r="G1118" t="s">
        <v>7542</v>
      </c>
      <c r="H1118" t="s">
        <v>7541</v>
      </c>
      <c r="I1118" t="s">
        <v>7542</v>
      </c>
      <c r="J1118" t="str">
        <f>IFERROR(VLOOKUP(A1118,'General Sensing'!GeneralSensing_PNs,2,0),"No")</f>
        <v>Yes</v>
      </c>
      <c r="K1118" t="str">
        <f>IFERROR(VLOOKUP(A1118,'Optical Sensing'!Optical_PNs,2,0),"No")</f>
        <v>Yes</v>
      </c>
      <c r="L1118" t="str">
        <f>IFERROR(VLOOKUP(A1118,Acoustics!Acoustic_PNs,2,0),"No")</f>
        <v>No</v>
      </c>
      <c r="M1118" t="str">
        <f>IFERROR(VLOOKUP(A1118,Electromagnetic!Electromagnetic_PNs,2,0),"No")</f>
        <v>No</v>
      </c>
      <c r="N1118" t="str">
        <f>IFERROR(VLOOKUP(A1118,Pizoelectric!Pizoelectic_PNs,2,0),"No")</f>
        <v>No</v>
      </c>
      <c r="O1118">
        <v>2020</v>
      </c>
      <c r="P1118">
        <v>2020</v>
      </c>
      <c r="Q1118">
        <v>2019</v>
      </c>
      <c r="R1118" s="1" t="s">
        <v>3827</v>
      </c>
      <c r="S1118" t="s">
        <v>3826</v>
      </c>
    </row>
    <row r="1119" spans="1:19" x14ac:dyDescent="0.3">
      <c r="A1119" t="s">
        <v>2769</v>
      </c>
      <c r="B1119" t="s">
        <v>5622</v>
      </c>
      <c r="C1119" t="s">
        <v>5623</v>
      </c>
      <c r="D1119" t="str">
        <f>IFERROR(VLOOKUP(A1119,'Assignee Cleaned'!Assignee_Cleanup_Robotics,2,0),"No")</f>
        <v>MATSUYA R &amp; D KK</v>
      </c>
      <c r="E1119" t="s">
        <v>5929</v>
      </c>
      <c r="G1119" t="s">
        <v>5929</v>
      </c>
      <c r="H1119" t="s">
        <v>5930</v>
      </c>
      <c r="I1119" t="s">
        <v>5929</v>
      </c>
      <c r="J1119" t="str">
        <f>IFERROR(VLOOKUP(A1119,'General Sensing'!GeneralSensing_PNs,2,0),"No")</f>
        <v>No</v>
      </c>
      <c r="K1119" t="str">
        <f>IFERROR(VLOOKUP(A1119,'Optical Sensing'!Optical_PNs,2,0),"No")</f>
        <v>Yes</v>
      </c>
      <c r="L1119" t="str">
        <f>IFERROR(VLOOKUP(A1119,Acoustics!Acoustic_PNs,2,0),"No")</f>
        <v>No</v>
      </c>
      <c r="M1119" t="str">
        <f>IFERROR(VLOOKUP(A1119,Electromagnetic!Electromagnetic_PNs,2,0),"No")</f>
        <v>No</v>
      </c>
      <c r="N1119" t="str">
        <f>IFERROR(VLOOKUP(A1119,Pizoelectric!Pizoelectic_PNs,2,0),"No")</f>
        <v>No</v>
      </c>
      <c r="O1119">
        <v>2017</v>
      </c>
      <c r="P1119">
        <v>2017</v>
      </c>
      <c r="Q1119">
        <v>2016</v>
      </c>
      <c r="R1119" s="1">
        <v>2017745375</v>
      </c>
      <c r="S1119" t="s">
        <v>3750</v>
      </c>
    </row>
    <row r="1120" spans="1:19" x14ac:dyDescent="0.3">
      <c r="A1120" t="s">
        <v>2359</v>
      </c>
      <c r="B1120" t="s">
        <v>5639</v>
      </c>
      <c r="C1120" t="s">
        <v>5613</v>
      </c>
      <c r="D1120" t="str">
        <f>IFERROR(VLOOKUP(A1120,'Assignee Cleaned'!Assignee_Cleanup_Robotics,2,0),"No")</f>
        <v>MAXAR TECHOLOGIES LTD</v>
      </c>
      <c r="E1120" t="s">
        <v>6982</v>
      </c>
      <c r="G1120" t="s">
        <v>6983</v>
      </c>
      <c r="H1120" t="s">
        <v>6886</v>
      </c>
      <c r="I1120" t="s">
        <v>6983</v>
      </c>
      <c r="J1120" t="str">
        <f>IFERROR(VLOOKUP(A1120,'General Sensing'!GeneralSensing_PNs,2,0),"No")</f>
        <v>Yes</v>
      </c>
      <c r="K1120" t="str">
        <f>IFERROR(VLOOKUP(A1120,'Optical Sensing'!Optical_PNs,2,0),"No")</f>
        <v>Yes</v>
      </c>
      <c r="L1120" t="str">
        <f>IFERROR(VLOOKUP(A1120,Acoustics!Acoustic_PNs,2,0),"No")</f>
        <v>No</v>
      </c>
      <c r="M1120" t="str">
        <f>IFERROR(VLOOKUP(A1120,Electromagnetic!Electromagnetic_PNs,2,0),"No")</f>
        <v>No</v>
      </c>
      <c r="N1120" t="str">
        <f>IFERROR(VLOOKUP(A1120,Pizoelectric!Pizoelectic_PNs,2,0),"No")</f>
        <v>No</v>
      </c>
      <c r="O1120">
        <v>2018</v>
      </c>
      <c r="P1120">
        <v>2017</v>
      </c>
      <c r="Q1120">
        <v>2016</v>
      </c>
      <c r="R1120" s="1" t="s">
        <v>5217</v>
      </c>
      <c r="S1120" t="s">
        <v>5216</v>
      </c>
    </row>
    <row r="1121" spans="1:19" x14ac:dyDescent="0.3">
      <c r="A1121" t="s">
        <v>2138</v>
      </c>
      <c r="B1121" t="s">
        <v>5639</v>
      </c>
      <c r="C1121" t="s">
        <v>5613</v>
      </c>
      <c r="D1121" t="str">
        <f>IFERROR(VLOOKUP(A1121,'Assignee Cleaned'!Assignee_Cleanup_Robotics,2,0),"No")</f>
        <v>MAZDA MOTOR CORP.</v>
      </c>
      <c r="E1121" t="s">
        <v>6074</v>
      </c>
      <c r="G1121" t="s">
        <v>6076</v>
      </c>
      <c r="H1121" t="s">
        <v>6075</v>
      </c>
      <c r="I1121" t="s">
        <v>6076</v>
      </c>
      <c r="J1121" t="str">
        <f>IFERROR(VLOOKUP(A1121,'General Sensing'!GeneralSensing_PNs,2,0),"No")</f>
        <v>No</v>
      </c>
      <c r="K1121" t="str">
        <f>IFERROR(VLOOKUP(A1121,'Optical Sensing'!Optical_PNs,2,0),"No")</f>
        <v>Yes</v>
      </c>
      <c r="L1121" t="str">
        <f>IFERROR(VLOOKUP(A1121,Acoustics!Acoustic_PNs,2,0),"No")</f>
        <v>No</v>
      </c>
      <c r="M1121" t="str">
        <f>IFERROR(VLOOKUP(A1121,Electromagnetic!Electromagnetic_PNs,2,0),"No")</f>
        <v>No</v>
      </c>
      <c r="N1121" t="str">
        <f>IFERROR(VLOOKUP(A1121,Pizoelectric!Pizoelectic_PNs,2,0),"No")</f>
        <v>No</v>
      </c>
      <c r="O1121">
        <v>2018</v>
      </c>
      <c r="P1121">
        <v>2018</v>
      </c>
      <c r="Q1121">
        <v>2017</v>
      </c>
      <c r="R1121" s="1">
        <v>2018776208</v>
      </c>
      <c r="S1121" t="s">
        <v>4140</v>
      </c>
    </row>
    <row r="1122" spans="1:19" x14ac:dyDescent="0.3">
      <c r="A1122" t="s">
        <v>3051</v>
      </c>
      <c r="B1122" t="s">
        <v>5626</v>
      </c>
      <c r="C1122" t="s">
        <v>5675</v>
      </c>
      <c r="D1122" t="str">
        <f>IFERROR(VLOOKUP(A1122,'Assignee Cleaned'!Assignee_Cleanup_Robotics,2,0),"No")</f>
        <v>METSO OY</v>
      </c>
      <c r="E1122" t="s">
        <v>6405</v>
      </c>
      <c r="G1122" t="s">
        <v>6407</v>
      </c>
      <c r="H1122" t="s">
        <v>6406</v>
      </c>
      <c r="I1122" t="s">
        <v>6407</v>
      </c>
      <c r="J1122" t="str">
        <f>IFERROR(VLOOKUP(A1122,'General Sensing'!GeneralSensing_PNs,2,0),"No")</f>
        <v>No</v>
      </c>
      <c r="K1122" t="str">
        <f>IFERROR(VLOOKUP(A1122,'Optical Sensing'!Optical_PNs,2,0),"No")</f>
        <v>Yes</v>
      </c>
      <c r="L1122" t="str">
        <f>IFERROR(VLOOKUP(A1122,Acoustics!Acoustic_PNs,2,0),"No")</f>
        <v>No</v>
      </c>
      <c r="M1122" t="str">
        <f>IFERROR(VLOOKUP(A1122,Electromagnetic!Electromagnetic_PNs,2,0),"No")</f>
        <v>No</v>
      </c>
      <c r="N1122" t="str">
        <f>IFERROR(VLOOKUP(A1122,Pizoelectric!Pizoelectic_PNs,2,0),"No")</f>
        <v>No</v>
      </c>
      <c r="O1122">
        <v>2017</v>
      </c>
      <c r="P1122">
        <v>2012</v>
      </c>
      <c r="Q1122">
        <v>2011</v>
      </c>
      <c r="R1122" s="1" t="s">
        <v>5415</v>
      </c>
      <c r="S1122" t="s">
        <v>5414</v>
      </c>
    </row>
    <row r="1123" spans="1:19" x14ac:dyDescent="0.3">
      <c r="A1123" t="s">
        <v>145</v>
      </c>
      <c r="B1123" t="s">
        <v>5639</v>
      </c>
      <c r="C1123" t="s">
        <v>5613</v>
      </c>
      <c r="D1123" t="str">
        <f>IFERROR(VLOOKUP(A1123,'Assignee Cleaned'!Assignee_Cleanup_Robotics,2,0),"No")</f>
        <v>MICROSOFT CORPORATION</v>
      </c>
      <c r="E1123" t="s">
        <v>7590</v>
      </c>
      <c r="G1123" t="s">
        <v>5739</v>
      </c>
      <c r="H1123" t="s">
        <v>5738</v>
      </c>
      <c r="I1123" t="s">
        <v>5738</v>
      </c>
      <c r="J1123" t="str">
        <f>IFERROR(VLOOKUP(A1123,'General Sensing'!GeneralSensing_PNs,2,0),"No")</f>
        <v>Yes</v>
      </c>
      <c r="K1123" t="str">
        <f>IFERROR(VLOOKUP(A1123,'Optical Sensing'!Optical_PNs,2,0),"No")</f>
        <v>No</v>
      </c>
      <c r="L1123" t="str">
        <f>IFERROR(VLOOKUP(A1123,Acoustics!Acoustic_PNs,2,0),"No")</f>
        <v>Yes</v>
      </c>
      <c r="M1123" t="str">
        <f>IFERROR(VLOOKUP(A1123,Electromagnetic!Electromagnetic_PNs,2,0),"No")</f>
        <v>No</v>
      </c>
      <c r="N1123" t="str">
        <f>IFERROR(VLOOKUP(A1123,Pizoelectric!Pizoelectic_PNs,2,0),"No")</f>
        <v>No</v>
      </c>
      <c r="O1123">
        <v>2020</v>
      </c>
      <c r="P1123">
        <v>2020</v>
      </c>
      <c r="Q1123">
        <v>2019</v>
      </c>
      <c r="R1123" s="1" t="s">
        <v>3673</v>
      </c>
      <c r="S1123" t="s">
        <v>3672</v>
      </c>
    </row>
    <row r="1124" spans="1:19" x14ac:dyDescent="0.3">
      <c r="A1124" t="s">
        <v>3192</v>
      </c>
      <c r="B1124" t="s">
        <v>5626</v>
      </c>
      <c r="C1124" t="s">
        <v>5613</v>
      </c>
      <c r="D1124" t="str">
        <f>IFERROR(VLOOKUP(A1124,'Assignee Cleaned'!Assignee_Cleanup_Robotics,2,0),"No")</f>
        <v>MIDEA GROUP CO LTD</v>
      </c>
      <c r="E1124" t="s">
        <v>5801</v>
      </c>
      <c r="G1124" t="s">
        <v>5804</v>
      </c>
      <c r="H1124" t="s">
        <v>5802</v>
      </c>
      <c r="I1124" t="s">
        <v>5803</v>
      </c>
      <c r="J1124" t="str">
        <f>IFERROR(VLOOKUP(A1124,'General Sensing'!GeneralSensing_PNs,2,0),"No")</f>
        <v>Yes</v>
      </c>
      <c r="K1124" t="str">
        <f>IFERROR(VLOOKUP(A1124,'Optical Sensing'!Optical_PNs,2,0),"No")</f>
        <v>Yes</v>
      </c>
      <c r="L1124" t="str">
        <f>IFERROR(VLOOKUP(A1124,Acoustics!Acoustic_PNs,2,0),"No")</f>
        <v>No</v>
      </c>
      <c r="M1124" t="str">
        <f>IFERROR(VLOOKUP(A1124,Electromagnetic!Electromagnetic_PNs,2,0),"No")</f>
        <v>No</v>
      </c>
      <c r="N1124" t="str">
        <f>IFERROR(VLOOKUP(A1124,Pizoelectric!Pizoelectic_PNs,2,0),"No")</f>
        <v>No</v>
      </c>
      <c r="O1124">
        <v>2016</v>
      </c>
      <c r="P1124">
        <v>2016</v>
      </c>
      <c r="Q1124">
        <v>2015</v>
      </c>
      <c r="R1124" s="1">
        <v>2016734966</v>
      </c>
      <c r="S1124" t="s">
        <v>5159</v>
      </c>
    </row>
    <row r="1125" spans="1:19" x14ac:dyDescent="0.3">
      <c r="A1125" t="s">
        <v>2790</v>
      </c>
      <c r="B1125" t="s">
        <v>5639</v>
      </c>
      <c r="C1125" t="s">
        <v>5613</v>
      </c>
      <c r="D1125" t="str">
        <f>IFERROR(VLOOKUP(A1125,'Assignee Cleaned'!Assignee_Cleanup_Robotics,2,0),"No")</f>
        <v>MIDEA GROUP CO LTD</v>
      </c>
      <c r="E1125" t="s">
        <v>5889</v>
      </c>
      <c r="G1125" t="s">
        <v>5804</v>
      </c>
      <c r="H1125" t="s">
        <v>5890</v>
      </c>
      <c r="I1125" t="s">
        <v>5891</v>
      </c>
      <c r="J1125" t="str">
        <f>IFERROR(VLOOKUP(A1125,'General Sensing'!GeneralSensing_PNs,2,0),"No")</f>
        <v>No</v>
      </c>
      <c r="K1125" t="str">
        <f>IFERROR(VLOOKUP(A1125,'Optical Sensing'!Optical_PNs,2,0),"No")</f>
        <v>Yes</v>
      </c>
      <c r="L1125" t="str">
        <f>IFERROR(VLOOKUP(A1125,Acoustics!Acoustic_PNs,2,0),"No")</f>
        <v>No</v>
      </c>
      <c r="M1125" t="str">
        <f>IFERROR(VLOOKUP(A1125,Electromagnetic!Electromagnetic_PNs,2,0),"No")</f>
        <v>No</v>
      </c>
      <c r="N1125" t="str">
        <f>IFERROR(VLOOKUP(A1125,Pizoelectric!Pizoelectic_PNs,2,0),"No")</f>
        <v>No</v>
      </c>
      <c r="O1125">
        <v>2017</v>
      </c>
      <c r="P1125">
        <v>2017</v>
      </c>
      <c r="Q1125">
        <v>2016</v>
      </c>
      <c r="R1125" s="1">
        <v>2017589343</v>
      </c>
      <c r="S1125" t="s">
        <v>5345</v>
      </c>
    </row>
    <row r="1126" spans="1:19" x14ac:dyDescent="0.3">
      <c r="A1126" t="s">
        <v>2478</v>
      </c>
      <c r="B1126" t="s">
        <v>5639</v>
      </c>
      <c r="C1126" t="s">
        <v>5613</v>
      </c>
      <c r="D1126" t="str">
        <f>IFERROR(VLOOKUP(A1126,'Assignee Cleaned'!Assignee_Cleanup_Robotics,2,0),"No")</f>
        <v>MIDEA GROUP CO LTD</v>
      </c>
      <c r="E1126" t="s">
        <v>5889</v>
      </c>
      <c r="G1126" t="s">
        <v>5804</v>
      </c>
      <c r="H1126" t="s">
        <v>5890</v>
      </c>
      <c r="I1126" t="s">
        <v>5891</v>
      </c>
      <c r="J1126" t="str">
        <f>IFERROR(VLOOKUP(A1126,'General Sensing'!GeneralSensing_PNs,2,0),"No")</f>
        <v>Yes</v>
      </c>
      <c r="K1126" t="str">
        <f>IFERROR(VLOOKUP(A1126,'Optical Sensing'!Optical_PNs,2,0),"No")</f>
        <v>Yes</v>
      </c>
      <c r="L1126" t="str">
        <f>IFERROR(VLOOKUP(A1126,Acoustics!Acoustic_PNs,2,0),"No")</f>
        <v>No</v>
      </c>
      <c r="M1126" t="str">
        <f>IFERROR(VLOOKUP(A1126,Electromagnetic!Electromagnetic_PNs,2,0),"No")</f>
        <v>No</v>
      </c>
      <c r="N1126" t="str">
        <f>IFERROR(VLOOKUP(A1126,Pizoelectric!Pizoelectic_PNs,2,0),"No")</f>
        <v>No</v>
      </c>
      <c r="O1126">
        <v>2018</v>
      </c>
      <c r="P1126">
        <v>2017</v>
      </c>
      <c r="Q1126">
        <v>2016</v>
      </c>
      <c r="R1126" s="1">
        <v>2018005479</v>
      </c>
      <c r="S1126" t="s">
        <v>5255</v>
      </c>
    </row>
    <row r="1127" spans="1:19" x14ac:dyDescent="0.3">
      <c r="A1127" t="s">
        <v>2360</v>
      </c>
      <c r="B1127" t="s">
        <v>5639</v>
      </c>
      <c r="C1127" t="s">
        <v>5613</v>
      </c>
      <c r="D1127" t="str">
        <f>IFERROR(VLOOKUP(A1127,'Assignee Cleaned'!Assignee_Cleanup_Robotics,2,0),"No")</f>
        <v>MIDEA GROUP CO LTD</v>
      </c>
      <c r="E1127" t="s">
        <v>5889</v>
      </c>
      <c r="G1127" t="s">
        <v>5804</v>
      </c>
      <c r="H1127" t="s">
        <v>5802</v>
      </c>
      <c r="I1127" t="s">
        <v>5891</v>
      </c>
      <c r="J1127" t="str">
        <f>IFERROR(VLOOKUP(A1127,'General Sensing'!GeneralSensing_PNs,2,0),"No")</f>
        <v>Yes</v>
      </c>
      <c r="K1127" t="str">
        <f>IFERROR(VLOOKUP(A1127,'Optical Sensing'!Optical_PNs,2,0),"No")</f>
        <v>Yes</v>
      </c>
      <c r="L1127" t="str">
        <f>IFERROR(VLOOKUP(A1127,Acoustics!Acoustic_PNs,2,0),"No")</f>
        <v>No</v>
      </c>
      <c r="M1127" t="str">
        <f>IFERROR(VLOOKUP(A1127,Electromagnetic!Electromagnetic_PNs,2,0),"No")</f>
        <v>No</v>
      </c>
      <c r="N1127" t="str">
        <f>IFERROR(VLOOKUP(A1127,Pizoelectric!Pizoelectic_PNs,2,0),"No")</f>
        <v>No</v>
      </c>
      <c r="O1127">
        <v>2018</v>
      </c>
      <c r="P1127">
        <v>2017</v>
      </c>
      <c r="Q1127">
        <v>2016</v>
      </c>
      <c r="R1127" s="1">
        <v>2018499152</v>
      </c>
      <c r="S1127" t="s">
        <v>5218</v>
      </c>
    </row>
    <row r="1128" spans="1:19" x14ac:dyDescent="0.3">
      <c r="A1128" t="s">
        <v>2654</v>
      </c>
      <c r="B1128" t="s">
        <v>5626</v>
      </c>
      <c r="C1128" t="s">
        <v>5675</v>
      </c>
      <c r="D1128" t="str">
        <f>IFERROR(VLOOKUP(A1128,'Assignee Cleaned'!Assignee_Cleanup_Robotics,2,0),"No")</f>
        <v>MIDEA GROUP CO LTD</v>
      </c>
      <c r="E1128" t="s">
        <v>6342</v>
      </c>
      <c r="G1128" t="s">
        <v>5804</v>
      </c>
      <c r="H1128" t="s">
        <v>6343</v>
      </c>
      <c r="I1128" t="s">
        <v>5803</v>
      </c>
      <c r="J1128" t="str">
        <f>IFERROR(VLOOKUP(A1128,'General Sensing'!GeneralSensing_PNs,2,0),"No")</f>
        <v>Yes</v>
      </c>
      <c r="K1128" t="str">
        <f>IFERROR(VLOOKUP(A1128,'Optical Sensing'!Optical_PNs,2,0),"No")</f>
        <v>Yes</v>
      </c>
      <c r="L1128" t="str">
        <f>IFERROR(VLOOKUP(A1128,Acoustics!Acoustic_PNs,2,0),"No")</f>
        <v>No</v>
      </c>
      <c r="M1128" t="str">
        <f>IFERROR(VLOOKUP(A1128,Electromagnetic!Electromagnetic_PNs,2,0),"No")</f>
        <v>No</v>
      </c>
      <c r="N1128" t="str">
        <f>IFERROR(VLOOKUP(A1128,Pizoelectric!Pizoelectic_PNs,2,0),"No")</f>
        <v>No</v>
      </c>
      <c r="O1128">
        <v>2018</v>
      </c>
      <c r="P1128">
        <v>2008</v>
      </c>
      <c r="Q1128">
        <v>2007</v>
      </c>
      <c r="R1128" s="2" t="s">
        <v>5317</v>
      </c>
      <c r="S1128" t="s">
        <v>5316</v>
      </c>
    </row>
    <row r="1129" spans="1:19" x14ac:dyDescent="0.3">
      <c r="A1129" t="s">
        <v>1279</v>
      </c>
      <c r="B1129" t="s">
        <v>5626</v>
      </c>
      <c r="C1129" t="s">
        <v>5675</v>
      </c>
      <c r="D1129" t="str">
        <f>IFERROR(VLOOKUP(A1129,'Assignee Cleaned'!Assignee_Cleanup_Robotics,2,0),"No")</f>
        <v>MIDEA GROUP CO LTD</v>
      </c>
      <c r="E1129" t="s">
        <v>5801</v>
      </c>
      <c r="G1129" t="s">
        <v>5804</v>
      </c>
      <c r="H1129" t="s">
        <v>5802</v>
      </c>
      <c r="I1129" t="s">
        <v>5803</v>
      </c>
      <c r="J1129" t="str">
        <f>IFERROR(VLOOKUP(A1129,'General Sensing'!GeneralSensing_PNs,2,0),"No")</f>
        <v>Yes</v>
      </c>
      <c r="K1129" t="str">
        <f>IFERROR(VLOOKUP(A1129,'Optical Sensing'!Optical_PNs,2,0),"No")</f>
        <v>Yes</v>
      </c>
      <c r="L1129" t="str">
        <f>IFERROR(VLOOKUP(A1129,Acoustics!Acoustic_PNs,2,0),"No")</f>
        <v>No</v>
      </c>
      <c r="M1129" t="str">
        <f>IFERROR(VLOOKUP(A1129,Electromagnetic!Electromagnetic_PNs,2,0),"No")</f>
        <v>No</v>
      </c>
      <c r="N1129" t="str">
        <f>IFERROR(VLOOKUP(A1129,Pizoelectric!Pizoelectic_PNs,2,0),"No")</f>
        <v>No</v>
      </c>
      <c r="O1129">
        <v>2019</v>
      </c>
      <c r="P1129">
        <v>2013</v>
      </c>
      <c r="Q1129">
        <v>2012</v>
      </c>
      <c r="R1129" s="1" t="s">
        <v>4800</v>
      </c>
      <c r="S1129" t="s">
        <v>4799</v>
      </c>
    </row>
    <row r="1130" spans="1:19" x14ac:dyDescent="0.3">
      <c r="A1130" t="s">
        <v>3356</v>
      </c>
      <c r="B1130" t="s">
        <v>5639</v>
      </c>
      <c r="C1130" t="s">
        <v>5613</v>
      </c>
      <c r="D1130" t="str">
        <f>IFERROR(VLOOKUP(A1130,'Assignee Cleaned'!Assignee_Cleanup_Robotics,2,0),"No")</f>
        <v>MIDEA GROUP CO LTD</v>
      </c>
      <c r="E1130" t="s">
        <v>5889</v>
      </c>
      <c r="G1130" t="s">
        <v>5804</v>
      </c>
      <c r="H1130" t="s">
        <v>5802</v>
      </c>
      <c r="I1130" t="s">
        <v>5891</v>
      </c>
      <c r="J1130" t="str">
        <f>IFERROR(VLOOKUP(A1130,'General Sensing'!GeneralSensing_PNs,2,0),"No")</f>
        <v>Yes</v>
      </c>
      <c r="K1130" t="str">
        <f>IFERROR(VLOOKUP(A1130,'Optical Sensing'!Optical_PNs,2,0),"No")</f>
        <v>Yes</v>
      </c>
      <c r="L1130" t="str">
        <f>IFERROR(VLOOKUP(A1130,Acoustics!Acoustic_PNs,2,0),"No")</f>
        <v>No</v>
      </c>
      <c r="M1130" t="str">
        <f>IFERROR(VLOOKUP(A1130,Electromagnetic!Electromagnetic_PNs,2,0),"No")</f>
        <v>No</v>
      </c>
      <c r="N1130" t="str">
        <f>IFERROR(VLOOKUP(A1130,Pizoelectric!Pizoelectic_PNs,2,0),"No")</f>
        <v>No</v>
      </c>
      <c r="O1130">
        <v>2016</v>
      </c>
      <c r="P1130">
        <v>2015</v>
      </c>
      <c r="Q1130">
        <v>2014</v>
      </c>
      <c r="R1130" s="1" t="s">
        <v>4860</v>
      </c>
      <c r="S1130" t="s">
        <v>4859</v>
      </c>
    </row>
    <row r="1131" spans="1:19" x14ac:dyDescent="0.3">
      <c r="A1131" t="s">
        <v>3193</v>
      </c>
      <c r="B1131" t="s">
        <v>5626</v>
      </c>
      <c r="C1131" t="s">
        <v>5613</v>
      </c>
      <c r="D1131" t="str">
        <f>IFERROR(VLOOKUP(A1131,'Assignee Cleaned'!Assignee_Cleanup_Robotics,2,0),"No")</f>
        <v>MIDEA GROUP CO LTD</v>
      </c>
      <c r="E1131" t="s">
        <v>5801</v>
      </c>
      <c r="G1131" t="s">
        <v>5804</v>
      </c>
      <c r="H1131" t="s">
        <v>5802</v>
      </c>
      <c r="I1131" t="s">
        <v>5803</v>
      </c>
      <c r="J1131" t="str">
        <f>IFERROR(VLOOKUP(A1131,'General Sensing'!GeneralSensing_PNs,2,0),"No")</f>
        <v>Yes</v>
      </c>
      <c r="K1131" t="str">
        <f>IFERROR(VLOOKUP(A1131,'Optical Sensing'!Optical_PNs,2,0),"No")</f>
        <v>Yes</v>
      </c>
      <c r="L1131" t="str">
        <f>IFERROR(VLOOKUP(A1131,Acoustics!Acoustic_PNs,2,0),"No")</f>
        <v>No</v>
      </c>
      <c r="M1131" t="str">
        <f>IFERROR(VLOOKUP(A1131,Electromagnetic!Electromagnetic_PNs,2,0),"No")</f>
        <v>No</v>
      </c>
      <c r="N1131" t="str">
        <f>IFERROR(VLOOKUP(A1131,Pizoelectric!Pizoelectic_PNs,2,0),"No")</f>
        <v>No</v>
      </c>
      <c r="O1131">
        <v>2016</v>
      </c>
      <c r="P1131">
        <v>2016</v>
      </c>
      <c r="Q1131">
        <v>2015</v>
      </c>
      <c r="R1131" s="1" t="s">
        <v>4901</v>
      </c>
      <c r="S1131" t="s">
        <v>4900</v>
      </c>
    </row>
    <row r="1132" spans="1:19" x14ac:dyDescent="0.3">
      <c r="A1132" t="s">
        <v>3261</v>
      </c>
      <c r="B1132" t="s">
        <v>5639</v>
      </c>
      <c r="C1132" t="s">
        <v>5613</v>
      </c>
      <c r="D1132" t="str">
        <f>IFERROR(VLOOKUP(A1132,'Assignee Cleaned'!Assignee_Cleanup_Robotics,2,0),"No")</f>
        <v>MIDEA GROUP CO LTD</v>
      </c>
      <c r="E1132" t="s">
        <v>5889</v>
      </c>
      <c r="G1132" t="s">
        <v>5804</v>
      </c>
      <c r="H1132" t="s">
        <v>5802</v>
      </c>
      <c r="I1132" t="s">
        <v>5891</v>
      </c>
      <c r="J1132" t="str">
        <f>IFERROR(VLOOKUP(A1132,'General Sensing'!GeneralSensing_PNs,2,0),"No")</f>
        <v>Yes</v>
      </c>
      <c r="K1132" t="str">
        <f>IFERROR(VLOOKUP(A1132,'Optical Sensing'!Optical_PNs,2,0),"No")</f>
        <v>Yes</v>
      </c>
      <c r="L1132" t="str">
        <f>IFERROR(VLOOKUP(A1132,Acoustics!Acoustic_PNs,2,0),"No")</f>
        <v>Yes</v>
      </c>
      <c r="M1132" t="str">
        <f>IFERROR(VLOOKUP(A1132,Electromagnetic!Electromagnetic_PNs,2,0),"No")</f>
        <v>No</v>
      </c>
      <c r="N1132" t="str">
        <f>IFERROR(VLOOKUP(A1132,Pizoelectric!Pizoelectic_PNs,2,0),"No")</f>
        <v>No</v>
      </c>
      <c r="O1132">
        <v>2016</v>
      </c>
      <c r="P1132">
        <v>2016</v>
      </c>
      <c r="Q1132">
        <v>2015</v>
      </c>
      <c r="R1132" s="1" t="s">
        <v>5070</v>
      </c>
      <c r="S1132" t="s">
        <v>5069</v>
      </c>
    </row>
    <row r="1133" spans="1:19" x14ac:dyDescent="0.3">
      <c r="A1133" t="s">
        <v>2984</v>
      </c>
      <c r="B1133" t="s">
        <v>5639</v>
      </c>
      <c r="C1133" t="s">
        <v>5613</v>
      </c>
      <c r="D1133" t="str">
        <f>IFERROR(VLOOKUP(A1133,'Assignee Cleaned'!Assignee_Cleanup_Robotics,2,0),"No")</f>
        <v>MIDEA GROUP CO LTD</v>
      </c>
      <c r="E1133" t="s">
        <v>5889</v>
      </c>
      <c r="G1133" t="s">
        <v>5804</v>
      </c>
      <c r="H1133" t="s">
        <v>5802</v>
      </c>
      <c r="I1133" t="s">
        <v>5891</v>
      </c>
      <c r="J1133" t="str">
        <f>IFERROR(VLOOKUP(A1133,'General Sensing'!GeneralSensing_PNs,2,0),"No")</f>
        <v>Yes</v>
      </c>
      <c r="K1133" t="str">
        <f>IFERROR(VLOOKUP(A1133,'Optical Sensing'!Optical_PNs,2,0),"No")</f>
        <v>Yes</v>
      </c>
      <c r="L1133" t="str">
        <f>IFERROR(VLOOKUP(A1133,Acoustics!Acoustic_PNs,2,0),"No")</f>
        <v>No</v>
      </c>
      <c r="M1133" t="str">
        <f>IFERROR(VLOOKUP(A1133,Electromagnetic!Electromagnetic_PNs,2,0),"No")</f>
        <v>No</v>
      </c>
      <c r="N1133" t="str">
        <f>IFERROR(VLOOKUP(A1133,Pizoelectric!Pizoelectic_PNs,2,0),"No")</f>
        <v>No</v>
      </c>
      <c r="O1133">
        <v>2017</v>
      </c>
      <c r="P1133">
        <v>2016</v>
      </c>
      <c r="Q1133">
        <v>2015</v>
      </c>
      <c r="R1133" s="1" t="s">
        <v>5131</v>
      </c>
      <c r="S1133" t="s">
        <v>5130</v>
      </c>
    </row>
    <row r="1134" spans="1:19" x14ac:dyDescent="0.3">
      <c r="A1134" t="s">
        <v>2381</v>
      </c>
      <c r="B1134" t="s">
        <v>5639</v>
      </c>
      <c r="C1134" t="s">
        <v>5613</v>
      </c>
      <c r="D1134" t="str">
        <f>IFERROR(VLOOKUP(A1134,'Assignee Cleaned'!Assignee_Cleanup_Robotics,2,0),"No")</f>
        <v>MIDEA GROUP CO LTD</v>
      </c>
      <c r="E1134" t="s">
        <v>5889</v>
      </c>
      <c r="G1134" t="s">
        <v>5804</v>
      </c>
      <c r="H1134" t="s">
        <v>5802</v>
      </c>
      <c r="I1134" t="s">
        <v>5891</v>
      </c>
      <c r="J1134" t="str">
        <f>IFERROR(VLOOKUP(A1134,'General Sensing'!GeneralSensing_PNs,2,0),"No")</f>
        <v>No</v>
      </c>
      <c r="K1134" t="str">
        <f>IFERROR(VLOOKUP(A1134,'Optical Sensing'!Optical_PNs,2,0),"No")</f>
        <v>Yes</v>
      </c>
      <c r="L1134" t="str">
        <f>IFERROR(VLOOKUP(A1134,Acoustics!Acoustic_PNs,2,0),"No")</f>
        <v>No</v>
      </c>
      <c r="M1134" t="str">
        <f>IFERROR(VLOOKUP(A1134,Electromagnetic!Electromagnetic_PNs,2,0),"No")</f>
        <v>No</v>
      </c>
      <c r="N1134" t="str">
        <f>IFERROR(VLOOKUP(A1134,Pizoelectric!Pizoelectic_PNs,2,0),"No")</f>
        <v>No</v>
      </c>
      <c r="O1134">
        <v>2018</v>
      </c>
      <c r="P1134">
        <v>2017</v>
      </c>
      <c r="Q1134">
        <v>2016</v>
      </c>
      <c r="R1134" s="1" t="s">
        <v>4778</v>
      </c>
      <c r="S1134" t="s">
        <v>4777</v>
      </c>
    </row>
    <row r="1135" spans="1:19" x14ac:dyDescent="0.3">
      <c r="A1135" t="s">
        <v>2170</v>
      </c>
      <c r="B1135" t="s">
        <v>5639</v>
      </c>
      <c r="C1135" t="s">
        <v>5613</v>
      </c>
      <c r="D1135" t="str">
        <f>IFERROR(VLOOKUP(A1135,'Assignee Cleaned'!Assignee_Cleanup_Robotics,2,0),"No")</f>
        <v>MIDEA GROUP CO LTD</v>
      </c>
      <c r="E1135" t="s">
        <v>6985</v>
      </c>
      <c r="G1135" t="s">
        <v>5804</v>
      </c>
      <c r="H1135" t="s">
        <v>6986</v>
      </c>
      <c r="I1135" t="s">
        <v>5803</v>
      </c>
      <c r="J1135" t="str">
        <f>IFERROR(VLOOKUP(A1135,'General Sensing'!GeneralSensing_PNs,2,0),"No")</f>
        <v>No</v>
      </c>
      <c r="K1135" t="str">
        <f>IFERROR(VLOOKUP(A1135,'Optical Sensing'!Optical_PNs,2,0),"No")</f>
        <v>Yes</v>
      </c>
      <c r="L1135" t="str">
        <f>IFERROR(VLOOKUP(A1135,Acoustics!Acoustic_PNs,2,0),"No")</f>
        <v>No</v>
      </c>
      <c r="M1135" t="str">
        <f>IFERROR(VLOOKUP(A1135,Electromagnetic!Electromagnetic_PNs,2,0),"No")</f>
        <v>No</v>
      </c>
      <c r="N1135" t="str">
        <f>IFERROR(VLOOKUP(A1135,Pizoelectric!Pizoelectic_PNs,2,0),"No")</f>
        <v>No</v>
      </c>
      <c r="O1135">
        <v>2018</v>
      </c>
      <c r="P1135">
        <v>2018</v>
      </c>
      <c r="Q1135">
        <v>2017</v>
      </c>
      <c r="R1135" s="1" t="s">
        <v>5175</v>
      </c>
      <c r="S1135" t="s">
        <v>5174</v>
      </c>
    </row>
    <row r="1136" spans="1:19" x14ac:dyDescent="0.3">
      <c r="A1136" t="s">
        <v>2093</v>
      </c>
      <c r="B1136" t="s">
        <v>5639</v>
      </c>
      <c r="C1136" t="s">
        <v>5613</v>
      </c>
      <c r="D1136" t="str">
        <f>IFERROR(VLOOKUP(A1136,'Assignee Cleaned'!Assignee_Cleanup_Robotics,2,0),"No")</f>
        <v>MIDEA GROUP CO LTD</v>
      </c>
      <c r="E1136" t="s">
        <v>6985</v>
      </c>
      <c r="G1136" t="s">
        <v>5804</v>
      </c>
      <c r="H1136" t="s">
        <v>6986</v>
      </c>
      <c r="I1136" t="s">
        <v>5803</v>
      </c>
      <c r="J1136" t="str">
        <f>IFERROR(VLOOKUP(A1136,'General Sensing'!GeneralSensing_PNs,2,0),"No")</f>
        <v>Yes</v>
      </c>
      <c r="K1136" t="str">
        <f>IFERROR(VLOOKUP(A1136,'Optical Sensing'!Optical_PNs,2,0),"No")</f>
        <v>Yes</v>
      </c>
      <c r="L1136" t="str">
        <f>IFERROR(VLOOKUP(A1136,Acoustics!Acoustic_PNs,2,0),"No")</f>
        <v>No</v>
      </c>
      <c r="M1136" t="str">
        <f>IFERROR(VLOOKUP(A1136,Electromagnetic!Electromagnetic_PNs,2,0),"No")</f>
        <v>No</v>
      </c>
      <c r="N1136" t="str">
        <f>IFERROR(VLOOKUP(A1136,Pizoelectric!Pizoelectic_PNs,2,0),"No")</f>
        <v>No</v>
      </c>
      <c r="O1136">
        <v>2018</v>
      </c>
      <c r="P1136">
        <v>2018</v>
      </c>
      <c r="Q1136">
        <v>2017</v>
      </c>
      <c r="R1136" s="1" t="s">
        <v>4034</v>
      </c>
      <c r="S1136" t="s">
        <v>4033</v>
      </c>
    </row>
    <row r="1137" spans="1:19" x14ac:dyDescent="0.3">
      <c r="A1137" t="s">
        <v>1195</v>
      </c>
      <c r="B1137" t="s">
        <v>5639</v>
      </c>
      <c r="C1137" t="s">
        <v>5613</v>
      </c>
      <c r="D1137" t="str">
        <f>IFERROR(VLOOKUP(A1137,'Assignee Cleaned'!Assignee_Cleanup_Robotics,2,0),"No")</f>
        <v>MIDEA GROUP CO LTD</v>
      </c>
      <c r="E1137" t="s">
        <v>6985</v>
      </c>
      <c r="G1137" t="s">
        <v>5804</v>
      </c>
      <c r="H1137" t="s">
        <v>6986</v>
      </c>
      <c r="I1137" t="s">
        <v>5803</v>
      </c>
      <c r="J1137" t="str">
        <f>IFERROR(VLOOKUP(A1137,'General Sensing'!GeneralSensing_PNs,2,0),"No")</f>
        <v>No</v>
      </c>
      <c r="K1137" t="str">
        <f>IFERROR(VLOOKUP(A1137,'Optical Sensing'!Optical_PNs,2,0),"No")</f>
        <v>Yes</v>
      </c>
      <c r="L1137" t="str">
        <f>IFERROR(VLOOKUP(A1137,Acoustics!Acoustic_PNs,2,0),"No")</f>
        <v>No</v>
      </c>
      <c r="M1137" t="str">
        <f>IFERROR(VLOOKUP(A1137,Electromagnetic!Electromagnetic_PNs,2,0),"No")</f>
        <v>No</v>
      </c>
      <c r="N1137" t="str">
        <f>IFERROR(VLOOKUP(A1137,Pizoelectric!Pizoelectic_PNs,2,0),"No")</f>
        <v>No</v>
      </c>
      <c r="O1137">
        <v>2019</v>
      </c>
      <c r="P1137">
        <v>2019</v>
      </c>
      <c r="Q1137">
        <v>2018</v>
      </c>
      <c r="R1137" s="1" t="s">
        <v>4723</v>
      </c>
      <c r="S1137" t="s">
        <v>4722</v>
      </c>
    </row>
    <row r="1138" spans="1:19" x14ac:dyDescent="0.3">
      <c r="A1138" t="s">
        <v>1526</v>
      </c>
      <c r="B1138" t="s">
        <v>5639</v>
      </c>
      <c r="C1138" t="s">
        <v>5613</v>
      </c>
      <c r="D1138" t="str">
        <f>IFERROR(VLOOKUP(A1138,'Assignee Cleaned'!Assignee_Cleanup_Robotics,2,0),"No")</f>
        <v>MIDEA GROUP CO LTD</v>
      </c>
      <c r="E1138" t="s">
        <v>6985</v>
      </c>
      <c r="G1138" t="s">
        <v>5804</v>
      </c>
      <c r="H1138" t="s">
        <v>6986</v>
      </c>
      <c r="I1138" t="s">
        <v>5803</v>
      </c>
      <c r="J1138" t="str">
        <f>IFERROR(VLOOKUP(A1138,'General Sensing'!GeneralSensing_PNs,2,0),"No")</f>
        <v>Yes</v>
      </c>
      <c r="K1138" t="str">
        <f>IFERROR(VLOOKUP(A1138,'Optical Sensing'!Optical_PNs,2,0),"No")</f>
        <v>Yes</v>
      </c>
      <c r="L1138" t="str">
        <f>IFERROR(VLOOKUP(A1138,Acoustics!Acoustic_PNs,2,0),"No")</f>
        <v>No</v>
      </c>
      <c r="M1138" t="str">
        <f>IFERROR(VLOOKUP(A1138,Electromagnetic!Electromagnetic_PNs,2,0),"No")</f>
        <v>No</v>
      </c>
      <c r="N1138" t="str">
        <f>IFERROR(VLOOKUP(A1138,Pizoelectric!Pizoelectic_PNs,2,0),"No")</f>
        <v>No</v>
      </c>
      <c r="O1138">
        <v>2019</v>
      </c>
      <c r="P1138">
        <v>2018</v>
      </c>
      <c r="Q1138">
        <v>2017</v>
      </c>
      <c r="R1138" s="1" t="s">
        <v>4925</v>
      </c>
      <c r="S1138" t="s">
        <v>4924</v>
      </c>
    </row>
    <row r="1139" spans="1:19" x14ac:dyDescent="0.3">
      <c r="A1139" t="s">
        <v>1447</v>
      </c>
      <c r="B1139" t="s">
        <v>5639</v>
      </c>
      <c r="C1139" t="s">
        <v>5613</v>
      </c>
      <c r="D1139" t="str">
        <f>IFERROR(VLOOKUP(A1139,'Assignee Cleaned'!Assignee_Cleanup_Robotics,2,0),"No")</f>
        <v>MIDEA GROUP CO LTD</v>
      </c>
      <c r="E1139" t="s">
        <v>6985</v>
      </c>
      <c r="G1139" t="s">
        <v>5804</v>
      </c>
      <c r="H1139" t="s">
        <v>6986</v>
      </c>
      <c r="I1139" t="s">
        <v>5803</v>
      </c>
      <c r="J1139" t="str">
        <f>IFERROR(VLOOKUP(A1139,'General Sensing'!GeneralSensing_PNs,2,0),"No")</f>
        <v>Yes</v>
      </c>
      <c r="K1139" t="str">
        <f>IFERROR(VLOOKUP(A1139,'Optical Sensing'!Optical_PNs,2,0),"No")</f>
        <v>Yes</v>
      </c>
      <c r="L1139" t="str">
        <f>IFERROR(VLOOKUP(A1139,Acoustics!Acoustic_PNs,2,0),"No")</f>
        <v>No</v>
      </c>
      <c r="M1139" t="str">
        <f>IFERROR(VLOOKUP(A1139,Electromagnetic!Electromagnetic_PNs,2,0),"No")</f>
        <v>No</v>
      </c>
      <c r="N1139" t="str">
        <f>IFERROR(VLOOKUP(A1139,Pizoelectric!Pizoelectic_PNs,2,0),"No")</f>
        <v>No</v>
      </c>
      <c r="O1139">
        <v>2019</v>
      </c>
      <c r="P1139">
        <v>2019</v>
      </c>
      <c r="Q1139">
        <v>2018</v>
      </c>
      <c r="R1139" s="1" t="s">
        <v>3626</v>
      </c>
      <c r="S1139" t="s">
        <v>3625</v>
      </c>
    </row>
    <row r="1140" spans="1:19" x14ac:dyDescent="0.3">
      <c r="A1140" t="s">
        <v>758</v>
      </c>
      <c r="B1140" t="s">
        <v>5639</v>
      </c>
      <c r="C1140" t="s">
        <v>5613</v>
      </c>
      <c r="D1140" t="str">
        <f>IFERROR(VLOOKUP(A1140,'Assignee Cleaned'!Assignee_Cleanup_Robotics,2,0),"No")</f>
        <v>MIDEA GROUP CO LTD</v>
      </c>
      <c r="E1140" t="s">
        <v>7389</v>
      </c>
      <c r="G1140" t="s">
        <v>5804</v>
      </c>
      <c r="H1140" t="s">
        <v>5804</v>
      </c>
      <c r="I1140" t="s">
        <v>5804</v>
      </c>
      <c r="J1140" t="str">
        <f>IFERROR(VLOOKUP(A1140,'General Sensing'!GeneralSensing_PNs,2,0),"No")</f>
        <v>No</v>
      </c>
      <c r="K1140" t="str">
        <f>IFERROR(VLOOKUP(A1140,'Optical Sensing'!Optical_PNs,2,0),"No")</f>
        <v>Yes</v>
      </c>
      <c r="L1140" t="str">
        <f>IFERROR(VLOOKUP(A1140,Acoustics!Acoustic_PNs,2,0),"No")</f>
        <v>No</v>
      </c>
      <c r="M1140" t="str">
        <f>IFERROR(VLOOKUP(A1140,Electromagnetic!Electromagnetic_PNs,2,0),"No")</f>
        <v>No</v>
      </c>
      <c r="N1140" t="str">
        <f>IFERROR(VLOOKUP(A1140,Pizoelectric!Pizoelectic_PNs,2,0),"No")</f>
        <v>No</v>
      </c>
      <c r="O1140">
        <v>2020</v>
      </c>
      <c r="P1140">
        <v>2019</v>
      </c>
      <c r="Q1140">
        <v>2018</v>
      </c>
      <c r="R1140" s="1" t="s">
        <v>3747</v>
      </c>
      <c r="S1140" t="s">
        <v>3746</v>
      </c>
    </row>
    <row r="1141" spans="1:19" x14ac:dyDescent="0.3">
      <c r="A1141" t="s">
        <v>190</v>
      </c>
      <c r="B1141" t="s">
        <v>5639</v>
      </c>
      <c r="C1141" t="s">
        <v>5613</v>
      </c>
      <c r="D1141" t="str">
        <f>IFERROR(VLOOKUP(A1141,'Assignee Cleaned'!Assignee_Cleanup_Robotics,2,0),"No")</f>
        <v>MIDEA GROUP CO LTD</v>
      </c>
      <c r="E1141" t="s">
        <v>7566</v>
      </c>
      <c r="G1141" t="s">
        <v>5804</v>
      </c>
      <c r="H1141" t="s">
        <v>7567</v>
      </c>
      <c r="I1141" t="s">
        <v>5803</v>
      </c>
      <c r="J1141" t="str">
        <f>IFERROR(VLOOKUP(A1141,'General Sensing'!GeneralSensing_PNs,2,0),"No")</f>
        <v>No</v>
      </c>
      <c r="K1141" t="str">
        <f>IFERROR(VLOOKUP(A1141,'Optical Sensing'!Optical_PNs,2,0),"No")</f>
        <v>Yes</v>
      </c>
      <c r="L1141" t="str">
        <f>IFERROR(VLOOKUP(A1141,Acoustics!Acoustic_PNs,2,0),"No")</f>
        <v>No</v>
      </c>
      <c r="M1141" t="str">
        <f>IFERROR(VLOOKUP(A1141,Electromagnetic!Electromagnetic_PNs,2,0),"No")</f>
        <v>No</v>
      </c>
      <c r="N1141" t="str">
        <f>IFERROR(VLOOKUP(A1141,Pizoelectric!Pizoelectic_PNs,2,0),"No")</f>
        <v>No</v>
      </c>
      <c r="O1141">
        <v>2020</v>
      </c>
      <c r="P1141">
        <v>2020</v>
      </c>
      <c r="Q1141">
        <v>2019</v>
      </c>
      <c r="R1141" s="1" t="s">
        <v>3734</v>
      </c>
      <c r="S1141" t="s">
        <v>3733</v>
      </c>
    </row>
    <row r="1142" spans="1:19" x14ac:dyDescent="0.3">
      <c r="A1142" t="s">
        <v>3013</v>
      </c>
      <c r="B1142" t="s">
        <v>5639</v>
      </c>
      <c r="C1142" t="s">
        <v>5613</v>
      </c>
      <c r="D1142" t="str">
        <f>IFERROR(VLOOKUP(A1142,'Assignee Cleaned'!Assignee_Cleanup_Robotics,2,0),"No")</f>
        <v>MITSUBISHI ELECTRIC CORP</v>
      </c>
      <c r="E1142" t="s">
        <v>5854</v>
      </c>
      <c r="G1142" t="s">
        <v>5855</v>
      </c>
      <c r="H1142" t="s">
        <v>5855</v>
      </c>
      <c r="I1142" t="s">
        <v>5855</v>
      </c>
      <c r="J1142" t="str">
        <f>IFERROR(VLOOKUP(A1142,'General Sensing'!GeneralSensing_PNs,2,0),"No")</f>
        <v>Yes</v>
      </c>
      <c r="K1142" t="str">
        <f>IFERROR(VLOOKUP(A1142,'Optical Sensing'!Optical_PNs,2,0),"No")</f>
        <v>Yes</v>
      </c>
      <c r="L1142" t="str">
        <f>IFERROR(VLOOKUP(A1142,Acoustics!Acoustic_PNs,2,0),"No")</f>
        <v>No</v>
      </c>
      <c r="M1142" t="str">
        <f>IFERROR(VLOOKUP(A1142,Electromagnetic!Electromagnetic_PNs,2,0),"No")</f>
        <v>No</v>
      </c>
      <c r="N1142" t="str">
        <f>IFERROR(VLOOKUP(A1142,Pizoelectric!Pizoelectic_PNs,2,0),"No")</f>
        <v>No</v>
      </c>
      <c r="O1142">
        <v>2017</v>
      </c>
      <c r="P1142">
        <v>2016</v>
      </c>
      <c r="Q1142">
        <v>2015</v>
      </c>
      <c r="R1142" s="1">
        <v>2017291284</v>
      </c>
      <c r="S1142" t="s">
        <v>4010</v>
      </c>
    </row>
    <row r="1143" spans="1:19" x14ac:dyDescent="0.3">
      <c r="A1143" t="s">
        <v>2254</v>
      </c>
      <c r="B1143" t="s">
        <v>5639</v>
      </c>
      <c r="C1143" t="s">
        <v>5613</v>
      </c>
      <c r="D1143" t="str">
        <f>IFERROR(VLOOKUP(A1143,'Assignee Cleaned'!Assignee_Cleanup_Robotics,2,0),"No")</f>
        <v>MITSUBISHI ELECTRIC CORP</v>
      </c>
      <c r="E1143" t="s">
        <v>5854</v>
      </c>
      <c r="G1143" t="s">
        <v>5855</v>
      </c>
      <c r="H1143" t="s">
        <v>5855</v>
      </c>
      <c r="I1143" t="s">
        <v>5855</v>
      </c>
      <c r="J1143" t="str">
        <f>IFERROR(VLOOKUP(A1143,'General Sensing'!GeneralSensing_PNs,2,0),"No")</f>
        <v>No</v>
      </c>
      <c r="K1143" t="str">
        <f>IFERROR(VLOOKUP(A1143,'Optical Sensing'!Optical_PNs,2,0),"No")</f>
        <v>Yes</v>
      </c>
      <c r="L1143" t="str">
        <f>IFERROR(VLOOKUP(A1143,Acoustics!Acoustic_PNs,2,0),"No")</f>
        <v>No</v>
      </c>
      <c r="M1143" t="str">
        <f>IFERROR(VLOOKUP(A1143,Electromagnetic!Electromagnetic_PNs,2,0),"No")</f>
        <v>No</v>
      </c>
      <c r="N1143" t="str">
        <f>IFERROR(VLOOKUP(A1143,Pizoelectric!Pizoelectic_PNs,2,0),"No")</f>
        <v>No</v>
      </c>
      <c r="O1143">
        <v>2018</v>
      </c>
      <c r="P1143">
        <v>2017</v>
      </c>
      <c r="Q1143">
        <v>2017</v>
      </c>
      <c r="R1143" s="1">
        <v>2018637638</v>
      </c>
      <c r="S1143" t="s">
        <v>4673</v>
      </c>
    </row>
    <row r="1144" spans="1:19" x14ac:dyDescent="0.3">
      <c r="A1144" t="s">
        <v>2459</v>
      </c>
      <c r="B1144" t="s">
        <v>5639</v>
      </c>
      <c r="C1144" t="s">
        <v>5613</v>
      </c>
      <c r="D1144" t="str">
        <f>IFERROR(VLOOKUP(A1144,'Assignee Cleaned'!Assignee_Cleanup_Robotics,2,0),"No")</f>
        <v>MITSUBISHI HEAVY INDUSTRIES LTD.</v>
      </c>
      <c r="E1144" t="s">
        <v>6017</v>
      </c>
      <c r="G1144" t="s">
        <v>6019</v>
      </c>
      <c r="H1144" t="s">
        <v>6018</v>
      </c>
      <c r="I1144" t="s">
        <v>6019</v>
      </c>
      <c r="J1144" t="str">
        <f>IFERROR(VLOOKUP(A1144,'General Sensing'!GeneralSensing_PNs,2,0),"No")</f>
        <v>No</v>
      </c>
      <c r="K1144" t="str">
        <f>IFERROR(VLOOKUP(A1144,'Optical Sensing'!Optical_PNs,2,0),"No")</f>
        <v>Yes</v>
      </c>
      <c r="L1144" t="str">
        <f>IFERROR(VLOOKUP(A1144,Acoustics!Acoustic_PNs,2,0),"No")</f>
        <v>No</v>
      </c>
      <c r="M1144" t="str">
        <f>IFERROR(VLOOKUP(A1144,Electromagnetic!Electromagnetic_PNs,2,0),"No")</f>
        <v>No</v>
      </c>
      <c r="N1144" t="str">
        <f>IFERROR(VLOOKUP(A1144,Pizoelectric!Pizoelectic_PNs,2,0),"No")</f>
        <v>No</v>
      </c>
      <c r="O1144">
        <v>2018</v>
      </c>
      <c r="P1144">
        <v>2017</v>
      </c>
      <c r="Q1144">
        <v>2016</v>
      </c>
      <c r="R1144" s="1">
        <v>2018387003</v>
      </c>
      <c r="S1144" t="s">
        <v>4008</v>
      </c>
    </row>
    <row r="1145" spans="1:19" x14ac:dyDescent="0.3">
      <c r="A1145" t="s">
        <v>2458</v>
      </c>
      <c r="B1145" t="s">
        <v>5639</v>
      </c>
      <c r="C1145" t="s">
        <v>5613</v>
      </c>
      <c r="D1145" t="str">
        <f>IFERROR(VLOOKUP(A1145,'Assignee Cleaned'!Assignee_Cleanup_Robotics,2,0),"No")</f>
        <v>MITSUBISHI HEAVY INDUSTRIES LTD.</v>
      </c>
      <c r="E1145" t="s">
        <v>6017</v>
      </c>
      <c r="G1145" t="s">
        <v>6019</v>
      </c>
      <c r="H1145" t="s">
        <v>6018</v>
      </c>
      <c r="I1145" t="s">
        <v>6019</v>
      </c>
      <c r="J1145" t="str">
        <f>IFERROR(VLOOKUP(A1145,'General Sensing'!GeneralSensing_PNs,2,0),"No")</f>
        <v>Yes</v>
      </c>
      <c r="K1145" t="str">
        <f>IFERROR(VLOOKUP(A1145,'Optical Sensing'!Optical_PNs,2,0),"No")</f>
        <v>Yes</v>
      </c>
      <c r="L1145" t="str">
        <f>IFERROR(VLOOKUP(A1145,Acoustics!Acoustic_PNs,2,0),"No")</f>
        <v>No</v>
      </c>
      <c r="M1145" t="str">
        <f>IFERROR(VLOOKUP(A1145,Electromagnetic!Electromagnetic_PNs,2,0),"No")</f>
        <v>No</v>
      </c>
      <c r="N1145" t="str">
        <f>IFERROR(VLOOKUP(A1145,Pizoelectric!Pizoelectic_PNs,2,0),"No")</f>
        <v>No</v>
      </c>
      <c r="O1145">
        <v>2018</v>
      </c>
      <c r="P1145">
        <v>2017</v>
      </c>
      <c r="Q1145">
        <v>2016</v>
      </c>
      <c r="R1145" s="1" t="s">
        <v>3840</v>
      </c>
      <c r="S1145" t="s">
        <v>3839</v>
      </c>
    </row>
    <row r="1146" spans="1:19" x14ac:dyDescent="0.3">
      <c r="A1146" t="s">
        <v>1129</v>
      </c>
      <c r="B1146" t="s">
        <v>5639</v>
      </c>
      <c r="C1146" t="s">
        <v>5613</v>
      </c>
      <c r="D1146" t="str">
        <f>IFERROR(VLOOKUP(A1146,'Assignee Cleaned'!Assignee_Cleanup_Robotics,2,0),"No")</f>
        <v>MMAPT IP PTY LTD</v>
      </c>
      <c r="E1146" t="s">
        <v>7323</v>
      </c>
      <c r="G1146" t="s">
        <v>7324</v>
      </c>
      <c r="H1146" t="s">
        <v>7324</v>
      </c>
      <c r="I1146" t="s">
        <v>7324</v>
      </c>
      <c r="J1146" t="str">
        <f>IFERROR(VLOOKUP(A1146,'General Sensing'!GeneralSensing_PNs,2,0),"No")</f>
        <v>No</v>
      </c>
      <c r="K1146" t="str">
        <f>IFERROR(VLOOKUP(A1146,'Optical Sensing'!Optical_PNs,2,0),"No")</f>
        <v>Yes</v>
      </c>
      <c r="L1146" t="str">
        <f>IFERROR(VLOOKUP(A1146,Acoustics!Acoustic_PNs,2,0),"No")</f>
        <v>No</v>
      </c>
      <c r="M1146" t="str">
        <f>IFERROR(VLOOKUP(A1146,Electromagnetic!Electromagnetic_PNs,2,0),"No")</f>
        <v>No</v>
      </c>
      <c r="N1146" t="str">
        <f>IFERROR(VLOOKUP(A1146,Pizoelectric!Pizoelectic_PNs,2,0),"No")</f>
        <v>No</v>
      </c>
      <c r="O1146">
        <v>2019</v>
      </c>
      <c r="P1146">
        <v>2019</v>
      </c>
      <c r="Q1146">
        <v>2018</v>
      </c>
      <c r="R1146" s="1" t="s">
        <v>4682</v>
      </c>
      <c r="S1146" t="s">
        <v>4681</v>
      </c>
    </row>
    <row r="1147" spans="1:19" x14ac:dyDescent="0.3">
      <c r="A1147" t="s">
        <v>609</v>
      </c>
      <c r="B1147" t="s">
        <v>5639</v>
      </c>
      <c r="C1147" t="s">
        <v>5613</v>
      </c>
      <c r="D1147" t="str">
        <f>IFERROR(VLOOKUP(A1147,'Assignee Cleaned'!Assignee_Cleanup_Robotics,2,0),"No")</f>
        <v>MOREISMORE CO LTD</v>
      </c>
      <c r="E1147" t="s">
        <v>6295</v>
      </c>
      <c r="G1147" t="s">
        <v>6297</v>
      </c>
      <c r="H1147" t="s">
        <v>6296</v>
      </c>
      <c r="I1147" t="s">
        <v>6297</v>
      </c>
      <c r="J1147" t="str">
        <f>IFERROR(VLOOKUP(A1147,'General Sensing'!GeneralSensing_PNs,2,0),"No")</f>
        <v>Yes</v>
      </c>
      <c r="K1147" t="str">
        <f>IFERROR(VLOOKUP(A1147,'Optical Sensing'!Optical_PNs,2,0),"No")</f>
        <v>Yes</v>
      </c>
      <c r="L1147" t="str">
        <f>IFERROR(VLOOKUP(A1147,Acoustics!Acoustic_PNs,2,0),"No")</f>
        <v>No</v>
      </c>
      <c r="M1147" t="str">
        <f>IFERROR(VLOOKUP(A1147,Electromagnetic!Electromagnetic_PNs,2,0),"No")</f>
        <v>No</v>
      </c>
      <c r="N1147" t="str">
        <f>IFERROR(VLOOKUP(A1147,Pizoelectric!Pizoelectic_PNs,2,0),"No")</f>
        <v>No</v>
      </c>
      <c r="O1147">
        <v>2020</v>
      </c>
      <c r="P1147">
        <v>2018</v>
      </c>
      <c r="Q1147">
        <v>2018</v>
      </c>
      <c r="R1147" s="1">
        <v>2020507106</v>
      </c>
      <c r="S1147" t="s">
        <v>4207</v>
      </c>
    </row>
    <row r="1148" spans="1:19" x14ac:dyDescent="0.3">
      <c r="A1148" t="s">
        <v>1838</v>
      </c>
      <c r="B1148" t="s">
        <v>5639</v>
      </c>
      <c r="C1148" t="s">
        <v>5613</v>
      </c>
      <c r="D1148" t="str">
        <f>IFERROR(VLOOKUP(A1148,'Assignee Cleaned'!Assignee_Cleanup_Robotics,2,0),"No")</f>
        <v>MOVEBOT APS</v>
      </c>
      <c r="E1148" t="s">
        <v>6136</v>
      </c>
      <c r="G1148" t="s">
        <v>6137</v>
      </c>
      <c r="H1148" t="s">
        <v>6137</v>
      </c>
      <c r="I1148" t="s">
        <v>6137</v>
      </c>
      <c r="J1148" t="str">
        <f>IFERROR(VLOOKUP(A1148,'General Sensing'!GeneralSensing_PNs,2,0),"No")</f>
        <v>Yes</v>
      </c>
      <c r="K1148" t="str">
        <f>IFERROR(VLOOKUP(A1148,'Optical Sensing'!Optical_PNs,2,0),"No")</f>
        <v>Yes</v>
      </c>
      <c r="L1148" t="str">
        <f>IFERROR(VLOOKUP(A1148,Acoustics!Acoustic_PNs,2,0),"No")</f>
        <v>No</v>
      </c>
      <c r="M1148" t="str">
        <f>IFERROR(VLOOKUP(A1148,Electromagnetic!Electromagnetic_PNs,2,0),"No")</f>
        <v>No</v>
      </c>
      <c r="N1148" t="str">
        <f>IFERROR(VLOOKUP(A1148,Pizoelectric!Pizoelectic_PNs,2,0),"No")</f>
        <v>No</v>
      </c>
      <c r="O1148">
        <v>2019</v>
      </c>
      <c r="P1148">
        <v>2018</v>
      </c>
      <c r="Q1148">
        <v>2017</v>
      </c>
      <c r="R1148" s="1">
        <v>2019230368</v>
      </c>
      <c r="S1148" t="s">
        <v>4130</v>
      </c>
    </row>
    <row r="1149" spans="1:19" x14ac:dyDescent="0.3">
      <c r="A1149" t="s">
        <v>569</v>
      </c>
      <c r="B1149" t="s">
        <v>5639</v>
      </c>
      <c r="C1149" t="s">
        <v>5613</v>
      </c>
      <c r="D1149" t="str">
        <f>IFERROR(VLOOKUP(A1149,'Assignee Cleaned'!Assignee_Cleanup_Robotics,2,0),"No")</f>
        <v>MTD PRODUCTS INC</v>
      </c>
      <c r="E1149" t="s">
        <v>6304</v>
      </c>
      <c r="G1149" t="s">
        <v>6306</v>
      </c>
      <c r="H1149" t="s">
        <v>6305</v>
      </c>
      <c r="I1149" t="s">
        <v>6306</v>
      </c>
      <c r="J1149" t="str">
        <f>IFERROR(VLOOKUP(A1149,'General Sensing'!GeneralSensing_PNs,2,0),"No")</f>
        <v>Yes</v>
      </c>
      <c r="K1149" t="str">
        <f>IFERROR(VLOOKUP(A1149,'Optical Sensing'!Optical_PNs,2,0),"No")</f>
        <v>Yes</v>
      </c>
      <c r="L1149" t="str">
        <f>IFERROR(VLOOKUP(A1149,Acoustics!Acoustic_PNs,2,0),"No")</f>
        <v>No</v>
      </c>
      <c r="M1149" t="str">
        <f>IFERROR(VLOOKUP(A1149,Electromagnetic!Electromagnetic_PNs,2,0),"No")</f>
        <v>No</v>
      </c>
      <c r="N1149" t="str">
        <f>IFERROR(VLOOKUP(A1149,Pizoelectric!Pizoelectic_PNs,2,0),"No")</f>
        <v>No</v>
      </c>
      <c r="O1149">
        <v>2020</v>
      </c>
      <c r="P1149">
        <v>2019</v>
      </c>
      <c r="Q1149">
        <v>2018</v>
      </c>
      <c r="R1149" s="1">
        <v>2020571501</v>
      </c>
      <c r="S1149" t="s">
        <v>4156</v>
      </c>
    </row>
    <row r="1150" spans="1:19" x14ac:dyDescent="0.3">
      <c r="A1150" t="s">
        <v>1217</v>
      </c>
      <c r="B1150" t="s">
        <v>5639</v>
      </c>
      <c r="C1150" t="s">
        <v>5613</v>
      </c>
      <c r="D1150" t="str">
        <f>IFERROR(VLOOKUP(A1150,'Assignee Cleaned'!Assignee_Cleanup_Robotics,2,0),"No")</f>
        <v>MTU AERO ENGINES AG( FORMERLY MTU AERO ENGINES GMBH)</v>
      </c>
      <c r="E1150" t="s">
        <v>7292</v>
      </c>
      <c r="G1150" t="s">
        <v>7294</v>
      </c>
      <c r="H1150" t="s">
        <v>7293</v>
      </c>
      <c r="I1150" t="s">
        <v>7294</v>
      </c>
      <c r="J1150" t="str">
        <f>IFERROR(VLOOKUP(A1150,'General Sensing'!GeneralSensing_PNs,2,0),"No")</f>
        <v>No</v>
      </c>
      <c r="K1150" t="str">
        <f>IFERROR(VLOOKUP(A1150,'Optical Sensing'!Optical_PNs,2,0),"No")</f>
        <v>Yes</v>
      </c>
      <c r="L1150" t="str">
        <f>IFERROR(VLOOKUP(A1150,Acoustics!Acoustic_PNs,2,0),"No")</f>
        <v>No</v>
      </c>
      <c r="M1150" t="str">
        <f>IFERROR(VLOOKUP(A1150,Electromagnetic!Electromagnetic_PNs,2,0),"No")</f>
        <v>No</v>
      </c>
      <c r="N1150" t="str">
        <f>IFERROR(VLOOKUP(A1150,Pizoelectric!Pizoelectic_PNs,2,0),"No")</f>
        <v>No</v>
      </c>
      <c r="O1150">
        <v>2019</v>
      </c>
      <c r="P1150">
        <v>2019</v>
      </c>
      <c r="Q1150">
        <v>2018</v>
      </c>
      <c r="R1150" s="1" t="s">
        <v>4741</v>
      </c>
      <c r="S1150" t="s">
        <v>4740</v>
      </c>
    </row>
    <row r="1151" spans="1:19" x14ac:dyDescent="0.3">
      <c r="A1151" t="s">
        <v>663</v>
      </c>
      <c r="B1151" t="s">
        <v>5639</v>
      </c>
      <c r="C1151" t="s">
        <v>5613</v>
      </c>
      <c r="D1151" t="str">
        <f>IFERROR(VLOOKUP(A1151,'Assignee Cleaned'!Assignee_Cleanup_Robotics,2,0),"No")</f>
        <v>MYCIONICS INC</v>
      </c>
      <c r="E1151" t="s">
        <v>6292</v>
      </c>
      <c r="G1151" t="s">
        <v>6293</v>
      </c>
      <c r="H1151" t="s">
        <v>6293</v>
      </c>
      <c r="I1151" t="s">
        <v>6293</v>
      </c>
      <c r="J1151" t="str">
        <f>IFERROR(VLOOKUP(A1151,'General Sensing'!GeneralSensing_PNs,2,0),"No")</f>
        <v>Yes</v>
      </c>
      <c r="K1151" t="str">
        <f>IFERROR(VLOOKUP(A1151,'Optical Sensing'!Optical_PNs,2,0),"No")</f>
        <v>Yes</v>
      </c>
      <c r="L1151" t="str">
        <f>IFERROR(VLOOKUP(A1151,Acoustics!Acoustic_PNs,2,0),"No")</f>
        <v>No</v>
      </c>
      <c r="M1151" t="str">
        <f>IFERROR(VLOOKUP(A1151,Electromagnetic!Electromagnetic_PNs,2,0),"No")</f>
        <v>No</v>
      </c>
      <c r="N1151" t="str">
        <f>IFERROR(VLOOKUP(A1151,Pizoelectric!Pizoelectic_PNs,2,0),"No")</f>
        <v>No</v>
      </c>
      <c r="O1151">
        <v>2020</v>
      </c>
      <c r="P1151">
        <v>2019</v>
      </c>
      <c r="Q1151">
        <v>2018</v>
      </c>
      <c r="R1151" s="1">
        <v>2020456155</v>
      </c>
      <c r="S1151" t="s">
        <v>3478</v>
      </c>
    </row>
    <row r="1152" spans="1:19" x14ac:dyDescent="0.3">
      <c r="A1152" t="s">
        <v>3447</v>
      </c>
      <c r="B1152" t="s">
        <v>5626</v>
      </c>
      <c r="C1152" t="s">
        <v>6441</v>
      </c>
      <c r="D1152" t="str">
        <f>IFERROR(VLOOKUP(A1152,'Assignee Cleaned'!Assignee_Cleanup_Robotics,2,0),"No")</f>
        <v>NABTESCO CORP TOKYO</v>
      </c>
      <c r="E1152" t="s">
        <v>6442</v>
      </c>
      <c r="G1152" t="s">
        <v>6367</v>
      </c>
      <c r="H1152" t="s">
        <v>6366</v>
      </c>
      <c r="I1152" t="s">
        <v>6367</v>
      </c>
      <c r="J1152" t="str">
        <f>IFERROR(VLOOKUP(A1152,'General Sensing'!GeneralSensing_PNs,2,0),"No")</f>
        <v>Yes</v>
      </c>
      <c r="K1152" t="str">
        <f>IFERROR(VLOOKUP(A1152,'Optical Sensing'!Optical_PNs,2,0),"No")</f>
        <v>Yes</v>
      </c>
      <c r="L1152" t="str">
        <f>IFERROR(VLOOKUP(A1152,Acoustics!Acoustic_PNs,2,0),"No")</f>
        <v>No</v>
      </c>
      <c r="M1152" t="str">
        <f>IFERROR(VLOOKUP(A1152,Electromagnetic!Electromagnetic_PNs,2,0),"No")</f>
        <v>No</v>
      </c>
      <c r="N1152" t="str">
        <f>IFERROR(VLOOKUP(A1152,Pizoelectric!Pizoelectic_PNs,2,0),"No")</f>
        <v>No</v>
      </c>
      <c r="O1152">
        <v>2016</v>
      </c>
      <c r="P1152">
        <v>2013</v>
      </c>
      <c r="Q1152">
        <v>2012</v>
      </c>
      <c r="R1152" s="1" t="s">
        <v>5310</v>
      </c>
      <c r="S1152" t="s">
        <v>5309</v>
      </c>
    </row>
    <row r="1153" spans="1:19" x14ac:dyDescent="0.3">
      <c r="A1153" t="s">
        <v>3446</v>
      </c>
      <c r="B1153" t="s">
        <v>5626</v>
      </c>
      <c r="C1153" t="s">
        <v>6441</v>
      </c>
      <c r="D1153" t="str">
        <f>IFERROR(VLOOKUP(A1153,'Assignee Cleaned'!Assignee_Cleanup_Robotics,2,0),"No")</f>
        <v>NABTESCO CORP TOKYO</v>
      </c>
      <c r="E1153" t="s">
        <v>6442</v>
      </c>
      <c r="G1153" t="s">
        <v>6367</v>
      </c>
      <c r="H1153" t="s">
        <v>6366</v>
      </c>
      <c r="I1153" t="s">
        <v>6367</v>
      </c>
      <c r="J1153" t="str">
        <f>IFERROR(VLOOKUP(A1153,'General Sensing'!GeneralSensing_PNs,2,0),"No")</f>
        <v>Yes</v>
      </c>
      <c r="K1153" t="str">
        <f>IFERROR(VLOOKUP(A1153,'Optical Sensing'!Optical_PNs,2,0),"No")</f>
        <v>Yes</v>
      </c>
      <c r="L1153" t="str">
        <f>IFERROR(VLOOKUP(A1153,Acoustics!Acoustic_PNs,2,0),"No")</f>
        <v>No</v>
      </c>
      <c r="M1153" t="str">
        <f>IFERROR(VLOOKUP(A1153,Electromagnetic!Electromagnetic_PNs,2,0),"No")</f>
        <v>No</v>
      </c>
      <c r="N1153" t="str">
        <f>IFERROR(VLOOKUP(A1153,Pizoelectric!Pizoelectic_PNs,2,0),"No")</f>
        <v>No</v>
      </c>
      <c r="O1153">
        <v>2016</v>
      </c>
      <c r="P1153">
        <v>2013</v>
      </c>
      <c r="Q1153">
        <v>2012</v>
      </c>
      <c r="R1153" s="1" t="s">
        <v>5078</v>
      </c>
      <c r="S1153" t="s">
        <v>5077</v>
      </c>
    </row>
    <row r="1154" spans="1:19" x14ac:dyDescent="0.3">
      <c r="A1154" t="s">
        <v>3277</v>
      </c>
      <c r="B1154" t="s">
        <v>5639</v>
      </c>
      <c r="C1154" t="s">
        <v>5613</v>
      </c>
      <c r="D1154" t="str">
        <f>IFERROR(VLOOKUP(A1154,'Assignee Cleaned'!Assignee_Cleanup_Robotics,2,0),"No")</f>
        <v>NEC CORP</v>
      </c>
      <c r="E1154" t="s">
        <v>5760</v>
      </c>
      <c r="G1154" t="s">
        <v>5761</v>
      </c>
      <c r="H1154" t="s">
        <v>5761</v>
      </c>
      <c r="I1154" t="s">
        <v>5761</v>
      </c>
      <c r="J1154" t="str">
        <f>IFERROR(VLOOKUP(A1154,'General Sensing'!GeneralSensing_PNs,2,0),"No")</f>
        <v>Yes</v>
      </c>
      <c r="K1154" t="str">
        <f>IFERROR(VLOOKUP(A1154,'Optical Sensing'!Optical_PNs,2,0),"No")</f>
        <v>No</v>
      </c>
      <c r="L1154" t="str">
        <f>IFERROR(VLOOKUP(A1154,Acoustics!Acoustic_PNs,2,0),"No")</f>
        <v>Yes</v>
      </c>
      <c r="M1154" t="str">
        <f>IFERROR(VLOOKUP(A1154,Electromagnetic!Electromagnetic_PNs,2,0),"No")</f>
        <v>No</v>
      </c>
      <c r="N1154" t="str">
        <f>IFERROR(VLOOKUP(A1154,Pizoelectric!Pizoelectic_PNs,2,0),"No")</f>
        <v>No</v>
      </c>
      <c r="O1154">
        <v>2016</v>
      </c>
      <c r="P1154">
        <v>2016</v>
      </c>
      <c r="Q1154">
        <v>2015</v>
      </c>
      <c r="R1154" s="1">
        <v>2016518007</v>
      </c>
      <c r="S1154" t="s">
        <v>4878</v>
      </c>
    </row>
    <row r="1155" spans="1:19" x14ac:dyDescent="0.3">
      <c r="A1155" t="s">
        <v>3075</v>
      </c>
      <c r="B1155" t="s">
        <v>5639</v>
      </c>
      <c r="C1155" t="s">
        <v>5613</v>
      </c>
      <c r="D1155" t="str">
        <f>IFERROR(VLOOKUP(A1155,'Assignee Cleaned'!Assignee_Cleanup_Robotics,2,0),"No")</f>
        <v>NEC CORP</v>
      </c>
      <c r="E1155" t="s">
        <v>5760</v>
      </c>
      <c r="G1155" t="s">
        <v>5761</v>
      </c>
      <c r="H1155" t="s">
        <v>5761</v>
      </c>
      <c r="I1155" t="s">
        <v>5761</v>
      </c>
      <c r="J1155" t="str">
        <f>IFERROR(VLOOKUP(A1155,'General Sensing'!GeneralSensing_PNs,2,0),"No")</f>
        <v>Yes</v>
      </c>
      <c r="K1155" t="str">
        <f>IFERROR(VLOOKUP(A1155,'Optical Sensing'!Optical_PNs,2,0),"No")</f>
        <v>Yes</v>
      </c>
      <c r="L1155" t="str">
        <f>IFERROR(VLOOKUP(A1155,Acoustics!Acoustic_PNs,2,0),"No")</f>
        <v>No</v>
      </c>
      <c r="M1155" t="str">
        <f>IFERROR(VLOOKUP(A1155,Electromagnetic!Electromagnetic_PNs,2,0),"No")</f>
        <v>No</v>
      </c>
      <c r="N1155" t="str">
        <f>IFERROR(VLOOKUP(A1155,Pizoelectric!Pizoelectic_PNs,2,0),"No")</f>
        <v>No</v>
      </c>
      <c r="O1155">
        <v>2017</v>
      </c>
      <c r="P1155">
        <v>2016</v>
      </c>
      <c r="Q1155">
        <v>2015</v>
      </c>
      <c r="R1155" s="1" t="s">
        <v>4246</v>
      </c>
      <c r="S1155" t="s">
        <v>4245</v>
      </c>
    </row>
    <row r="1156" spans="1:19" x14ac:dyDescent="0.3">
      <c r="A1156" t="s">
        <v>1364</v>
      </c>
      <c r="B1156" t="s">
        <v>5622</v>
      </c>
      <c r="C1156" t="s">
        <v>5623</v>
      </c>
      <c r="D1156" t="str">
        <f>IFERROR(VLOOKUP(A1156,'Assignee Cleaned'!Assignee_Cleanup_Robotics,2,0),"No")</f>
        <v>NIDEC CORP.</v>
      </c>
      <c r="E1156" t="s">
        <v>7242</v>
      </c>
      <c r="G1156" t="s">
        <v>7244</v>
      </c>
      <c r="H1156" t="s">
        <v>7242</v>
      </c>
      <c r="I1156" t="s">
        <v>7243</v>
      </c>
      <c r="J1156" t="str">
        <f>IFERROR(VLOOKUP(A1156,'General Sensing'!GeneralSensing_PNs,2,0),"No")</f>
        <v>Yes</v>
      </c>
      <c r="K1156" t="str">
        <f>IFERROR(VLOOKUP(A1156,'Optical Sensing'!Optical_PNs,2,0),"No")</f>
        <v>Yes</v>
      </c>
      <c r="L1156" t="str">
        <f>IFERROR(VLOOKUP(A1156,Acoustics!Acoustic_PNs,2,0),"No")</f>
        <v>No</v>
      </c>
      <c r="M1156" t="str">
        <f>IFERROR(VLOOKUP(A1156,Electromagnetic!Electromagnetic_PNs,2,0),"No")</f>
        <v>No</v>
      </c>
      <c r="N1156" t="str">
        <f>IFERROR(VLOOKUP(A1156,Pizoelectric!Pizoelectic_PNs,2,0),"No")</f>
        <v>No</v>
      </c>
      <c r="O1156">
        <v>2019</v>
      </c>
      <c r="P1156">
        <v>2018</v>
      </c>
      <c r="Q1156">
        <v>2018</v>
      </c>
      <c r="R1156" s="1" t="s">
        <v>4853</v>
      </c>
      <c r="S1156" t="s">
        <v>4852</v>
      </c>
    </row>
    <row r="1157" spans="1:19" x14ac:dyDescent="0.3">
      <c r="A1157" t="s">
        <v>3397</v>
      </c>
      <c r="B1157" t="s">
        <v>5639</v>
      </c>
      <c r="C1157" t="s">
        <v>5613</v>
      </c>
      <c r="D1157" t="str">
        <f>IFERROR(VLOOKUP(A1157,'Assignee Cleaned'!Assignee_Cleanup_Robotics,2,0),"No")</f>
        <v>NIKON CORP.</v>
      </c>
      <c r="E1157" t="s">
        <v>6612</v>
      </c>
      <c r="G1157" t="s">
        <v>6614</v>
      </c>
      <c r="H1157" t="s">
        <v>6613</v>
      </c>
      <c r="I1157" t="s">
        <v>6614</v>
      </c>
      <c r="J1157" t="str">
        <f>IFERROR(VLOOKUP(A1157,'General Sensing'!GeneralSensing_PNs,2,0),"No")</f>
        <v>Yes</v>
      </c>
      <c r="K1157" t="str">
        <f>IFERROR(VLOOKUP(A1157,'Optical Sensing'!Optical_PNs,2,0),"No")</f>
        <v>Yes</v>
      </c>
      <c r="L1157" t="str">
        <f>IFERROR(VLOOKUP(A1157,Acoustics!Acoustic_PNs,2,0),"No")</f>
        <v>No</v>
      </c>
      <c r="M1157" t="str">
        <f>IFERROR(VLOOKUP(A1157,Electromagnetic!Electromagnetic_PNs,2,0),"No")</f>
        <v>No</v>
      </c>
      <c r="N1157" t="str">
        <f>IFERROR(VLOOKUP(A1157,Pizoelectric!Pizoelectic_PNs,2,0),"No")</f>
        <v>No</v>
      </c>
      <c r="O1157">
        <v>2016</v>
      </c>
      <c r="P1157">
        <v>2015</v>
      </c>
      <c r="Q1157">
        <v>2014</v>
      </c>
      <c r="R1157" s="1" t="s">
        <v>4577</v>
      </c>
      <c r="S1157" t="s">
        <v>4576</v>
      </c>
    </row>
    <row r="1158" spans="1:19" x14ac:dyDescent="0.3">
      <c r="A1158" t="s">
        <v>2869</v>
      </c>
      <c r="B1158" t="s">
        <v>5639</v>
      </c>
      <c r="C1158" t="s">
        <v>5613</v>
      </c>
      <c r="D1158" t="str">
        <f>IFERROR(VLOOKUP(A1158,'Assignee Cleaned'!Assignee_Cleanup_Robotics,2,0),"No")</f>
        <v>NIRAMAI HEALTH ANALYTIX PVT LTD</v>
      </c>
      <c r="E1158" t="s">
        <v>5896</v>
      </c>
      <c r="G1158" t="s">
        <v>5897</v>
      </c>
      <c r="H1158" t="s">
        <v>5897</v>
      </c>
      <c r="I1158" t="s">
        <v>5897</v>
      </c>
      <c r="J1158" t="str">
        <f>IFERROR(VLOOKUP(A1158,'General Sensing'!GeneralSensing_PNs,2,0),"No")</f>
        <v>Yes</v>
      </c>
      <c r="K1158" t="str">
        <f>IFERROR(VLOOKUP(A1158,'Optical Sensing'!Optical_PNs,2,0),"No")</f>
        <v>Yes</v>
      </c>
      <c r="L1158" t="str">
        <f>IFERROR(VLOOKUP(A1158,Acoustics!Acoustic_PNs,2,0),"No")</f>
        <v>No</v>
      </c>
      <c r="M1158" t="str">
        <f>IFERROR(VLOOKUP(A1158,Electromagnetic!Electromagnetic_PNs,2,0),"No")</f>
        <v>No</v>
      </c>
      <c r="N1158" t="str">
        <f>IFERROR(VLOOKUP(A1158,Pizoelectric!Pizoelectic_PNs,2,0),"No")</f>
        <v>No</v>
      </c>
      <c r="O1158">
        <v>2017</v>
      </c>
      <c r="P1158">
        <v>2017</v>
      </c>
      <c r="Q1158">
        <v>2016</v>
      </c>
      <c r="R1158" s="1">
        <v>2017601902</v>
      </c>
      <c r="S1158" t="s">
        <v>3688</v>
      </c>
    </row>
    <row r="1159" spans="1:19" x14ac:dyDescent="0.3">
      <c r="A1159" t="s">
        <v>2781</v>
      </c>
      <c r="B1159" t="s">
        <v>5639</v>
      </c>
      <c r="C1159" t="s">
        <v>5613</v>
      </c>
      <c r="D1159" t="str">
        <f>IFERROR(VLOOKUP(A1159,'Assignee Cleaned'!Assignee_Cleanup_Robotics,2,0),"No")</f>
        <v>NITTA CORPORATION</v>
      </c>
      <c r="E1159" t="s">
        <v>6833</v>
      </c>
      <c r="G1159" t="s">
        <v>6835</v>
      </c>
      <c r="H1159" t="s">
        <v>6834</v>
      </c>
      <c r="I1159" t="s">
        <v>6835</v>
      </c>
      <c r="J1159" t="str">
        <f>IFERROR(VLOOKUP(A1159,'General Sensing'!GeneralSensing_PNs,2,0),"No")</f>
        <v>Yes</v>
      </c>
      <c r="K1159" t="str">
        <f>IFERROR(VLOOKUP(A1159,'Optical Sensing'!Optical_PNs,2,0),"No")</f>
        <v>No</v>
      </c>
      <c r="L1159" t="str">
        <f>IFERROR(VLOOKUP(A1159,Acoustics!Acoustic_PNs,2,0),"No")</f>
        <v>No</v>
      </c>
      <c r="M1159" t="str">
        <f>IFERROR(VLOOKUP(A1159,Electromagnetic!Electromagnetic_PNs,2,0),"No")</f>
        <v>Yes</v>
      </c>
      <c r="N1159" t="str">
        <f>IFERROR(VLOOKUP(A1159,Pizoelectric!Pizoelectic_PNs,2,0),"No")</f>
        <v>No</v>
      </c>
      <c r="O1159">
        <v>2017</v>
      </c>
      <c r="P1159">
        <v>2017</v>
      </c>
      <c r="Q1159">
        <v>2016</v>
      </c>
      <c r="R1159" s="1" t="s">
        <v>4210</v>
      </c>
      <c r="S1159" t="s">
        <v>4209</v>
      </c>
    </row>
    <row r="1160" spans="1:19" x14ac:dyDescent="0.3">
      <c r="A1160" t="s">
        <v>2610</v>
      </c>
      <c r="B1160" t="s">
        <v>5639</v>
      </c>
      <c r="C1160" t="s">
        <v>5613</v>
      </c>
      <c r="D1160" t="str">
        <f>IFERROR(VLOOKUP(A1160,'Assignee Cleaned'!Assignee_Cleanup_Robotics,2,0),"No")</f>
        <v>NO ISOLATION AS</v>
      </c>
      <c r="E1160" t="s">
        <v>6906</v>
      </c>
      <c r="G1160" t="s">
        <v>6907</v>
      </c>
      <c r="H1160" t="s">
        <v>6907</v>
      </c>
      <c r="I1160" t="s">
        <v>6907</v>
      </c>
      <c r="J1160" t="str">
        <f>IFERROR(VLOOKUP(A1160,'General Sensing'!GeneralSensing_PNs,2,0),"No")</f>
        <v>Yes</v>
      </c>
      <c r="K1160" t="str">
        <f>IFERROR(VLOOKUP(A1160,'Optical Sensing'!Optical_PNs,2,0),"No")</f>
        <v>Yes</v>
      </c>
      <c r="L1160" t="str">
        <f>IFERROR(VLOOKUP(A1160,Acoustics!Acoustic_PNs,2,0),"No")</f>
        <v>No</v>
      </c>
      <c r="M1160" t="str">
        <f>IFERROR(VLOOKUP(A1160,Electromagnetic!Electromagnetic_PNs,2,0),"No")</f>
        <v>No</v>
      </c>
      <c r="N1160" t="str">
        <f>IFERROR(VLOOKUP(A1160,Pizoelectric!Pizoelectic_PNs,2,0),"No")</f>
        <v>No</v>
      </c>
      <c r="O1160">
        <v>2018</v>
      </c>
      <c r="P1160">
        <v>2017</v>
      </c>
      <c r="Q1160">
        <v>2016</v>
      </c>
      <c r="R1160" s="1" t="s">
        <v>4939</v>
      </c>
      <c r="S1160" t="s">
        <v>4938</v>
      </c>
    </row>
    <row r="1161" spans="1:19" x14ac:dyDescent="0.3">
      <c r="A1161" t="s">
        <v>1428</v>
      </c>
      <c r="B1161" t="s">
        <v>5626</v>
      </c>
      <c r="C1161" t="s">
        <v>5613</v>
      </c>
      <c r="D1161" t="str">
        <f>IFERROR(VLOOKUP(A1161,'Assignee Cleaned'!Assignee_Cleanup_Robotics,2,0),"No")</f>
        <v>NONGSHIM ENG CO LTD</v>
      </c>
      <c r="E1161" t="s">
        <v>6184</v>
      </c>
      <c r="G1161" t="s">
        <v>6185</v>
      </c>
      <c r="H1161" t="s">
        <v>6185</v>
      </c>
      <c r="I1161" t="s">
        <v>6185</v>
      </c>
      <c r="J1161" t="str">
        <f>IFERROR(VLOOKUP(A1161,'General Sensing'!GeneralSensing_PNs,2,0),"No")</f>
        <v>Yes</v>
      </c>
      <c r="K1161" t="str">
        <f>IFERROR(VLOOKUP(A1161,'Optical Sensing'!Optical_PNs,2,0),"No")</f>
        <v>No</v>
      </c>
      <c r="L1161" t="str">
        <f>IFERROR(VLOOKUP(A1161,Acoustics!Acoustic_PNs,2,0),"No")</f>
        <v>No</v>
      </c>
      <c r="M1161" t="str">
        <f>IFERROR(VLOOKUP(A1161,Electromagnetic!Electromagnetic_PNs,2,0),"No")</f>
        <v>Yes</v>
      </c>
      <c r="N1161" t="str">
        <f>IFERROR(VLOOKUP(A1161,Pizoelectric!Pizoelectic_PNs,2,0),"No")</f>
        <v>No</v>
      </c>
      <c r="O1161">
        <v>2019</v>
      </c>
      <c r="P1161">
        <v>2018</v>
      </c>
      <c r="Q1161">
        <v>2018</v>
      </c>
      <c r="R1161" s="1">
        <v>2019684673</v>
      </c>
      <c r="S1161" t="s">
        <v>4874</v>
      </c>
    </row>
    <row r="1162" spans="1:19" x14ac:dyDescent="0.3">
      <c r="A1162" t="s">
        <v>1631</v>
      </c>
      <c r="B1162" t="s">
        <v>5639</v>
      </c>
      <c r="C1162" t="s">
        <v>5613</v>
      </c>
      <c r="D1162" t="str">
        <f>IFERROR(VLOOKUP(A1162,'Assignee Cleaned'!Assignee_Cleanup_Robotics,2,0),"No")</f>
        <v>OC OERLIKON CORPORATION AG</v>
      </c>
      <c r="E1162" t="s">
        <v>7177</v>
      </c>
      <c r="G1162" t="s">
        <v>7179</v>
      </c>
      <c r="H1162" t="s">
        <v>7178</v>
      </c>
      <c r="I1162" t="s">
        <v>7179</v>
      </c>
      <c r="J1162" t="str">
        <f>IFERROR(VLOOKUP(A1162,'General Sensing'!GeneralSensing_PNs,2,0),"No")</f>
        <v>Yes</v>
      </c>
      <c r="K1162" t="str">
        <f>IFERROR(VLOOKUP(A1162,'Optical Sensing'!Optical_PNs,2,0),"No")</f>
        <v>Yes</v>
      </c>
      <c r="L1162" t="str">
        <f>IFERROR(VLOOKUP(A1162,Acoustics!Acoustic_PNs,2,0),"No")</f>
        <v>No</v>
      </c>
      <c r="M1162" t="str">
        <f>IFERROR(VLOOKUP(A1162,Electromagnetic!Electromagnetic_PNs,2,0),"No")</f>
        <v>No</v>
      </c>
      <c r="N1162" t="str">
        <f>IFERROR(VLOOKUP(A1162,Pizoelectric!Pizoelectic_PNs,2,0),"No")</f>
        <v>No</v>
      </c>
      <c r="O1162">
        <v>2019</v>
      </c>
      <c r="P1162">
        <v>2018</v>
      </c>
      <c r="Q1162">
        <v>2017</v>
      </c>
      <c r="R1162" s="1" t="s">
        <v>3730</v>
      </c>
      <c r="S1162" t="s">
        <v>3729</v>
      </c>
    </row>
    <row r="1163" spans="1:19" x14ac:dyDescent="0.3">
      <c r="A1163" t="s">
        <v>2636</v>
      </c>
      <c r="B1163" t="s">
        <v>5639</v>
      </c>
      <c r="C1163" t="s">
        <v>5613</v>
      </c>
      <c r="D1163" t="str">
        <f>IFERROR(VLOOKUP(A1163,'Assignee Cleaned'!Assignee_Cleanup_Robotics,2,0),"No")</f>
        <v>OCTINION BVBA</v>
      </c>
      <c r="E1163" t="s">
        <v>6896</v>
      </c>
      <c r="G1163" t="s">
        <v>6897</v>
      </c>
      <c r="H1163" t="s">
        <v>6897</v>
      </c>
      <c r="I1163" t="s">
        <v>6897</v>
      </c>
      <c r="J1163" t="str">
        <f>IFERROR(VLOOKUP(A1163,'General Sensing'!GeneralSensing_PNs,2,0),"No")</f>
        <v>No</v>
      </c>
      <c r="K1163" t="str">
        <f>IFERROR(VLOOKUP(A1163,'Optical Sensing'!Optical_PNs,2,0),"No")</f>
        <v>Yes</v>
      </c>
      <c r="L1163" t="str">
        <f>IFERROR(VLOOKUP(A1163,Acoustics!Acoustic_PNs,2,0),"No")</f>
        <v>No</v>
      </c>
      <c r="M1163" t="str">
        <f>IFERROR(VLOOKUP(A1163,Electromagnetic!Electromagnetic_PNs,2,0),"No")</f>
        <v>No</v>
      </c>
      <c r="N1163" t="str">
        <f>IFERROR(VLOOKUP(A1163,Pizoelectric!Pizoelectic_PNs,2,0),"No")</f>
        <v>No</v>
      </c>
      <c r="O1163">
        <v>2018</v>
      </c>
      <c r="P1163">
        <v>2017</v>
      </c>
      <c r="Q1163">
        <v>2016</v>
      </c>
      <c r="R1163" s="1" t="s">
        <v>3780</v>
      </c>
      <c r="S1163" t="s">
        <v>3779</v>
      </c>
    </row>
    <row r="1164" spans="1:19" x14ac:dyDescent="0.3">
      <c r="A1164" t="s">
        <v>2635</v>
      </c>
      <c r="B1164" t="s">
        <v>5639</v>
      </c>
      <c r="C1164" t="s">
        <v>5613</v>
      </c>
      <c r="D1164" t="str">
        <f>IFERROR(VLOOKUP(A1164,'Assignee Cleaned'!Assignee_Cleanup_Robotics,2,0),"No")</f>
        <v>ODHNER LAEL</v>
      </c>
      <c r="E1164" t="s">
        <v>6892</v>
      </c>
      <c r="G1164" t="s">
        <v>6894</v>
      </c>
      <c r="H1164" t="s">
        <v>6893</v>
      </c>
      <c r="I1164" t="s">
        <v>6894</v>
      </c>
      <c r="J1164" t="str">
        <f>IFERROR(VLOOKUP(A1164,'General Sensing'!GeneralSensing_PNs,2,0),"No")</f>
        <v>Yes</v>
      </c>
      <c r="K1164" t="str">
        <f>IFERROR(VLOOKUP(A1164,'Optical Sensing'!Optical_PNs,2,0),"No")</f>
        <v>Yes</v>
      </c>
      <c r="L1164" t="str">
        <f>IFERROR(VLOOKUP(A1164,Acoustics!Acoustic_PNs,2,0),"No")</f>
        <v>Yes</v>
      </c>
      <c r="M1164" t="str">
        <f>IFERROR(VLOOKUP(A1164,Electromagnetic!Electromagnetic_PNs,2,0),"No")</f>
        <v>No</v>
      </c>
      <c r="N1164" t="str">
        <f>IFERROR(VLOOKUP(A1164,Pizoelectric!Pizoelectic_PNs,2,0),"No")</f>
        <v>No</v>
      </c>
      <c r="O1164">
        <v>2018</v>
      </c>
      <c r="P1164">
        <v>2017</v>
      </c>
      <c r="Q1164">
        <v>2016</v>
      </c>
      <c r="R1164" s="1" t="s">
        <v>4432</v>
      </c>
      <c r="S1164" t="s">
        <v>4431</v>
      </c>
    </row>
    <row r="1165" spans="1:19" x14ac:dyDescent="0.3">
      <c r="A1165" t="s">
        <v>1649</v>
      </c>
      <c r="B1165" t="s">
        <v>5639</v>
      </c>
      <c r="C1165" t="s">
        <v>5613</v>
      </c>
      <c r="D1165" t="str">
        <f>IFERROR(VLOOKUP(A1165,'Assignee Cleaned'!Assignee_Cleanup_Robotics,2,0),"No")</f>
        <v>OFFICE FA COM CO LTD</v>
      </c>
      <c r="E1165" t="s">
        <v>7173</v>
      </c>
      <c r="G1165" t="s">
        <v>7175</v>
      </c>
      <c r="H1165" t="s">
        <v>7174</v>
      </c>
      <c r="I1165" t="s">
        <v>7175</v>
      </c>
      <c r="J1165" t="str">
        <f>IFERROR(VLOOKUP(A1165,'General Sensing'!GeneralSensing_PNs,2,0),"No")</f>
        <v>No</v>
      </c>
      <c r="K1165" t="str">
        <f>IFERROR(VLOOKUP(A1165,'Optical Sensing'!Optical_PNs,2,0),"No")</f>
        <v>Yes</v>
      </c>
      <c r="L1165" t="str">
        <f>IFERROR(VLOOKUP(A1165,Acoustics!Acoustic_PNs,2,0),"No")</f>
        <v>No</v>
      </c>
      <c r="M1165" t="str">
        <f>IFERROR(VLOOKUP(A1165,Electromagnetic!Electromagnetic_PNs,2,0),"No")</f>
        <v>No</v>
      </c>
      <c r="N1165" t="str">
        <f>IFERROR(VLOOKUP(A1165,Pizoelectric!Pizoelectic_PNs,2,0),"No")</f>
        <v>No</v>
      </c>
      <c r="O1165">
        <v>2019</v>
      </c>
      <c r="P1165">
        <v>2018</v>
      </c>
      <c r="Q1165">
        <v>2017</v>
      </c>
      <c r="R1165" s="1" t="s">
        <v>4748</v>
      </c>
      <c r="S1165" t="s">
        <v>4711</v>
      </c>
    </row>
    <row r="1166" spans="1:19" x14ac:dyDescent="0.3">
      <c r="A1166" t="s">
        <v>1419</v>
      </c>
      <c r="B1166" t="s">
        <v>5626</v>
      </c>
      <c r="C1166" t="s">
        <v>5613</v>
      </c>
      <c r="D1166" t="str">
        <f>IFERROR(VLOOKUP(A1166,'Assignee Cleaned'!Assignee_Cleanup_Robotics,2,0),"No")</f>
        <v>OMRON CORP.</v>
      </c>
      <c r="E1166" t="s">
        <v>6186</v>
      </c>
      <c r="G1166" t="s">
        <v>6188</v>
      </c>
      <c r="H1166" t="s">
        <v>6187</v>
      </c>
      <c r="I1166" t="s">
        <v>6188</v>
      </c>
      <c r="J1166" t="str">
        <f>IFERROR(VLOOKUP(A1166,'General Sensing'!GeneralSensing_PNs,2,0),"No")</f>
        <v>Yes</v>
      </c>
      <c r="K1166" t="str">
        <f>IFERROR(VLOOKUP(A1166,'Optical Sensing'!Optical_PNs,2,0),"No")</f>
        <v>Yes</v>
      </c>
      <c r="L1166" t="str">
        <f>IFERROR(VLOOKUP(A1166,Acoustics!Acoustic_PNs,2,0),"No")</f>
        <v>No</v>
      </c>
      <c r="M1166" t="str">
        <f>IFERROR(VLOOKUP(A1166,Electromagnetic!Electromagnetic_PNs,2,0),"No")</f>
        <v>No</v>
      </c>
      <c r="N1166" t="str">
        <f>IFERROR(VLOOKUP(A1166,Pizoelectric!Pizoelectic_PNs,2,0),"No")</f>
        <v>No</v>
      </c>
      <c r="O1166">
        <v>2019</v>
      </c>
      <c r="P1166">
        <v>2018</v>
      </c>
      <c r="Q1166">
        <v>2018</v>
      </c>
      <c r="R1166" s="1">
        <v>2019703518</v>
      </c>
      <c r="S1166" t="s">
        <v>3500</v>
      </c>
    </row>
    <row r="1167" spans="1:19" x14ac:dyDescent="0.3">
      <c r="A1167" t="s">
        <v>1356</v>
      </c>
      <c r="B1167" t="s">
        <v>5626</v>
      </c>
      <c r="C1167" t="s">
        <v>5613</v>
      </c>
      <c r="D1167" t="str">
        <f>IFERROR(VLOOKUP(A1167,'Assignee Cleaned'!Assignee_Cleanup_Robotics,2,0),"No")</f>
        <v>OMRON CORP.</v>
      </c>
      <c r="E1167" t="s">
        <v>6198</v>
      </c>
      <c r="G1167" t="s">
        <v>6188</v>
      </c>
      <c r="H1167" t="s">
        <v>6199</v>
      </c>
      <c r="I1167" t="s">
        <v>6188</v>
      </c>
      <c r="J1167" t="str">
        <f>IFERROR(VLOOKUP(A1167,'General Sensing'!GeneralSensing_PNs,2,0),"No")</f>
        <v>Yes</v>
      </c>
      <c r="K1167" t="str">
        <f>IFERROR(VLOOKUP(A1167,'Optical Sensing'!Optical_PNs,2,0),"No")</f>
        <v>No</v>
      </c>
      <c r="L1167" t="str">
        <f>IFERROR(VLOOKUP(A1167,Acoustics!Acoustic_PNs,2,0),"No")</f>
        <v>No</v>
      </c>
      <c r="M1167" t="str">
        <f>IFERROR(VLOOKUP(A1167,Electromagnetic!Electromagnetic_PNs,2,0),"No")</f>
        <v>Yes</v>
      </c>
      <c r="N1167" t="str">
        <f>IFERROR(VLOOKUP(A1167,Pizoelectric!Pizoelectic_PNs,2,0),"No")</f>
        <v>No</v>
      </c>
      <c r="O1167">
        <v>2019</v>
      </c>
      <c r="P1167">
        <v>2018</v>
      </c>
      <c r="Q1167">
        <v>2018</v>
      </c>
      <c r="R1167" s="1">
        <v>2019753512</v>
      </c>
      <c r="S1167" t="s">
        <v>3861</v>
      </c>
    </row>
    <row r="1168" spans="1:19" x14ac:dyDescent="0.3">
      <c r="A1168" t="s">
        <v>1185</v>
      </c>
      <c r="B1168" t="s">
        <v>5626</v>
      </c>
      <c r="C1168" t="s">
        <v>5613</v>
      </c>
      <c r="D1168" t="str">
        <f>IFERROR(VLOOKUP(A1168,'Assignee Cleaned'!Assignee_Cleanup_Robotics,2,0),"No")</f>
        <v>OMRON CORP.</v>
      </c>
      <c r="E1168" t="s">
        <v>6186</v>
      </c>
      <c r="G1168" t="s">
        <v>6188</v>
      </c>
      <c r="H1168" t="s">
        <v>6187</v>
      </c>
      <c r="I1168" t="s">
        <v>6188</v>
      </c>
      <c r="J1168" t="str">
        <f>IFERROR(VLOOKUP(A1168,'General Sensing'!GeneralSensing_PNs,2,0),"No")</f>
        <v>No</v>
      </c>
      <c r="K1168" t="str">
        <f>IFERROR(VLOOKUP(A1168,'Optical Sensing'!Optical_PNs,2,0),"No")</f>
        <v>Yes</v>
      </c>
      <c r="L1168" t="str">
        <f>IFERROR(VLOOKUP(A1168,Acoustics!Acoustic_PNs,2,0),"No")</f>
        <v>No</v>
      </c>
      <c r="M1168" t="str">
        <f>IFERROR(VLOOKUP(A1168,Electromagnetic!Electromagnetic_PNs,2,0),"No")</f>
        <v>No</v>
      </c>
      <c r="N1168" t="str">
        <f>IFERROR(VLOOKUP(A1168,Pizoelectric!Pizoelectic_PNs,2,0),"No")</f>
        <v>No</v>
      </c>
      <c r="O1168">
        <v>2019</v>
      </c>
      <c r="P1168">
        <v>2018</v>
      </c>
      <c r="Q1168">
        <v>2018</v>
      </c>
      <c r="R1168" s="1">
        <v>2019975583</v>
      </c>
      <c r="S1168" t="s">
        <v>3500</v>
      </c>
    </row>
    <row r="1169" spans="1:19" x14ac:dyDescent="0.3">
      <c r="A1169" t="s">
        <v>1463</v>
      </c>
      <c r="B1169" t="s">
        <v>5639</v>
      </c>
      <c r="C1169" t="s">
        <v>5613</v>
      </c>
      <c r="D1169" t="str">
        <f>IFERROR(VLOOKUP(A1169,'Assignee Cleaned'!Assignee_Cleanup_Robotics,2,0),"No")</f>
        <v>PALFINGER AG</v>
      </c>
      <c r="E1169" t="s">
        <v>6182</v>
      </c>
      <c r="G1169" t="s">
        <v>6183</v>
      </c>
      <c r="H1169" t="s">
        <v>6183</v>
      </c>
      <c r="I1169" t="s">
        <v>6183</v>
      </c>
      <c r="J1169" t="str">
        <f>IFERROR(VLOOKUP(A1169,'General Sensing'!GeneralSensing_PNs,2,0),"No")</f>
        <v>Yes</v>
      </c>
      <c r="K1169" t="str">
        <f>IFERROR(VLOOKUP(A1169,'Optical Sensing'!Optical_PNs,2,0),"No")</f>
        <v>Yes</v>
      </c>
      <c r="L1169" t="str">
        <f>IFERROR(VLOOKUP(A1169,Acoustics!Acoustic_PNs,2,0),"No")</f>
        <v>No</v>
      </c>
      <c r="M1169" t="str">
        <f>IFERROR(VLOOKUP(A1169,Electromagnetic!Electromagnetic_PNs,2,0),"No")</f>
        <v>No</v>
      </c>
      <c r="N1169" t="str">
        <f>IFERROR(VLOOKUP(A1169,Pizoelectric!Pizoelectic_PNs,2,0),"No")</f>
        <v>No</v>
      </c>
      <c r="O1169">
        <v>2019</v>
      </c>
      <c r="P1169">
        <v>2019</v>
      </c>
      <c r="Q1169">
        <v>2018</v>
      </c>
      <c r="R1169" s="1">
        <v>2019632767</v>
      </c>
      <c r="S1169" t="s">
        <v>3650</v>
      </c>
    </row>
    <row r="1170" spans="1:19" x14ac:dyDescent="0.3">
      <c r="A1170" t="s">
        <v>3082</v>
      </c>
      <c r="B1170" t="s">
        <v>5622</v>
      </c>
      <c r="C1170" t="s">
        <v>5623</v>
      </c>
      <c r="D1170" t="str">
        <f>IFERROR(VLOOKUP(A1170,'Assignee Cleaned'!Assignee_Cleanup_Robotics,2,0),"No")</f>
        <v>PANASONIC CORPORATION</v>
      </c>
      <c r="E1170" t="s">
        <v>5841</v>
      </c>
      <c r="G1170" t="s">
        <v>5844</v>
      </c>
      <c r="H1170" t="s">
        <v>5842</v>
      </c>
      <c r="I1170" t="s">
        <v>5843</v>
      </c>
      <c r="J1170" t="str">
        <f>IFERROR(VLOOKUP(A1170,'General Sensing'!GeneralSensing_PNs,2,0),"No")</f>
        <v>Yes</v>
      </c>
      <c r="K1170" t="str">
        <f>IFERROR(VLOOKUP(A1170,'Optical Sensing'!Optical_PNs,2,0),"No")</f>
        <v>Yes</v>
      </c>
      <c r="L1170" t="str">
        <f>IFERROR(VLOOKUP(A1170,Acoustics!Acoustic_PNs,2,0),"No")</f>
        <v>No</v>
      </c>
      <c r="M1170" t="str">
        <f>IFERROR(VLOOKUP(A1170,Electromagnetic!Electromagnetic_PNs,2,0),"No")</f>
        <v>No</v>
      </c>
      <c r="N1170" t="str">
        <f>IFERROR(VLOOKUP(A1170,Pizoelectric!Pizoelectic_PNs,2,0),"No")</f>
        <v>No</v>
      </c>
      <c r="O1170">
        <v>2017</v>
      </c>
      <c r="P1170">
        <v>2015</v>
      </c>
      <c r="Q1170">
        <v>2015</v>
      </c>
      <c r="R1170" s="1">
        <v>2017148107</v>
      </c>
      <c r="S1170" t="s">
        <v>5051</v>
      </c>
    </row>
    <row r="1171" spans="1:19" x14ac:dyDescent="0.3">
      <c r="A1171" t="s">
        <v>1919</v>
      </c>
      <c r="B1171" t="s">
        <v>5626</v>
      </c>
      <c r="C1171" t="s">
        <v>5707</v>
      </c>
      <c r="D1171" t="str">
        <f>IFERROR(VLOOKUP(A1171,'Assignee Cleaned'!Assignee_Cleanup_Robotics,2,0),"No")</f>
        <v>PANASONIC CORPORATION</v>
      </c>
      <c r="E1171" t="s">
        <v>6123</v>
      </c>
      <c r="G1171" t="s">
        <v>5844</v>
      </c>
      <c r="H1171" t="s">
        <v>5842</v>
      </c>
      <c r="I1171" t="s">
        <v>5843</v>
      </c>
      <c r="J1171" t="str">
        <f>IFERROR(VLOOKUP(A1171,'General Sensing'!GeneralSensing_PNs,2,0),"No")</f>
        <v>Yes</v>
      </c>
      <c r="K1171" t="str">
        <f>IFERROR(VLOOKUP(A1171,'Optical Sensing'!Optical_PNs,2,0),"No")</f>
        <v>Yes</v>
      </c>
      <c r="L1171" t="str">
        <f>IFERROR(VLOOKUP(A1171,Acoustics!Acoustic_PNs,2,0),"No")</f>
        <v>No</v>
      </c>
      <c r="M1171" t="str">
        <f>IFERROR(VLOOKUP(A1171,Electromagnetic!Electromagnetic_PNs,2,0),"No")</f>
        <v>No</v>
      </c>
      <c r="N1171" t="str">
        <f>IFERROR(VLOOKUP(A1171,Pizoelectric!Pizoelectic_PNs,2,0),"No")</f>
        <v>No</v>
      </c>
      <c r="O1171">
        <v>2019</v>
      </c>
      <c r="P1171">
        <v>2018</v>
      </c>
      <c r="Q1171">
        <v>2017</v>
      </c>
      <c r="R1171" s="1">
        <v>2019120921</v>
      </c>
      <c r="S1171" t="s">
        <v>3490</v>
      </c>
    </row>
    <row r="1172" spans="1:19" x14ac:dyDescent="0.3">
      <c r="A1172" t="s">
        <v>2782</v>
      </c>
      <c r="B1172" t="s">
        <v>5639</v>
      </c>
      <c r="C1172" t="s">
        <v>5613</v>
      </c>
      <c r="D1172" t="str">
        <f>IFERROR(VLOOKUP(A1172,'Assignee Cleaned'!Assignee_Cleanup_Robotics,2,0),"No")</f>
        <v>PANASONIC CORPORATION</v>
      </c>
      <c r="E1172" t="s">
        <v>6836</v>
      </c>
      <c r="G1172" t="s">
        <v>5844</v>
      </c>
      <c r="H1172" t="s">
        <v>5842</v>
      </c>
      <c r="I1172" t="s">
        <v>5843</v>
      </c>
      <c r="J1172" t="str">
        <f>IFERROR(VLOOKUP(A1172,'General Sensing'!GeneralSensing_PNs,2,0),"No")</f>
        <v>Yes</v>
      </c>
      <c r="K1172" t="str">
        <f>IFERROR(VLOOKUP(A1172,'Optical Sensing'!Optical_PNs,2,0),"No")</f>
        <v>Yes</v>
      </c>
      <c r="L1172" t="str">
        <f>IFERROR(VLOOKUP(A1172,Acoustics!Acoustic_PNs,2,0),"No")</f>
        <v>Yes</v>
      </c>
      <c r="M1172" t="str">
        <f>IFERROR(VLOOKUP(A1172,Electromagnetic!Electromagnetic_PNs,2,0),"No")</f>
        <v>No</v>
      </c>
      <c r="N1172" t="str">
        <f>IFERROR(VLOOKUP(A1172,Pizoelectric!Pizoelectic_PNs,2,0),"No")</f>
        <v>No</v>
      </c>
      <c r="O1172">
        <v>2017</v>
      </c>
      <c r="P1172">
        <v>2017</v>
      </c>
      <c r="Q1172">
        <v>2016</v>
      </c>
      <c r="R1172" s="1" t="s">
        <v>5032</v>
      </c>
      <c r="S1172" t="s">
        <v>5031</v>
      </c>
    </row>
    <row r="1173" spans="1:19" x14ac:dyDescent="0.3">
      <c r="A1173" t="s">
        <v>2766</v>
      </c>
      <c r="B1173" t="s">
        <v>5639</v>
      </c>
      <c r="C1173" t="s">
        <v>5613</v>
      </c>
      <c r="D1173" t="str">
        <f>IFERROR(VLOOKUP(A1173,'Assignee Cleaned'!Assignee_Cleanup_Robotics,2,0),"No")</f>
        <v>PANASONIC CORPORATION</v>
      </c>
      <c r="E1173" t="s">
        <v>6836</v>
      </c>
      <c r="G1173" t="s">
        <v>5844</v>
      </c>
      <c r="H1173" t="s">
        <v>5842</v>
      </c>
      <c r="I1173" t="s">
        <v>5843</v>
      </c>
      <c r="J1173" t="str">
        <f>IFERROR(VLOOKUP(A1173,'General Sensing'!GeneralSensing_PNs,2,0),"No")</f>
        <v>Yes</v>
      </c>
      <c r="K1173" t="str">
        <f>IFERROR(VLOOKUP(A1173,'Optical Sensing'!Optical_PNs,2,0),"No")</f>
        <v>Yes</v>
      </c>
      <c r="L1173" t="str">
        <f>IFERROR(VLOOKUP(A1173,Acoustics!Acoustic_PNs,2,0),"No")</f>
        <v>Yes</v>
      </c>
      <c r="M1173" t="str">
        <f>IFERROR(VLOOKUP(A1173,Electromagnetic!Electromagnetic_PNs,2,0),"No")</f>
        <v>No</v>
      </c>
      <c r="N1173" t="str">
        <f>IFERROR(VLOOKUP(A1173,Pizoelectric!Pizoelectic_PNs,2,0),"No")</f>
        <v>No</v>
      </c>
      <c r="O1173">
        <v>2017</v>
      </c>
      <c r="P1173">
        <v>2017</v>
      </c>
      <c r="Q1173">
        <v>2016</v>
      </c>
      <c r="R1173" s="1" t="s">
        <v>4503</v>
      </c>
      <c r="S1173" t="s">
        <v>4502</v>
      </c>
    </row>
    <row r="1174" spans="1:19" x14ac:dyDescent="0.3">
      <c r="A1174" t="s">
        <v>2745</v>
      </c>
      <c r="B1174" t="s">
        <v>5639</v>
      </c>
      <c r="C1174" t="s">
        <v>5613</v>
      </c>
      <c r="D1174" t="str">
        <f>IFERROR(VLOOKUP(A1174,'Assignee Cleaned'!Assignee_Cleanup_Robotics,2,0),"No")</f>
        <v>PANASONIC CORPORATION</v>
      </c>
      <c r="E1174" t="s">
        <v>6836</v>
      </c>
      <c r="G1174" t="s">
        <v>5844</v>
      </c>
      <c r="H1174" t="s">
        <v>5842</v>
      </c>
      <c r="I1174" t="s">
        <v>5843</v>
      </c>
      <c r="J1174" t="str">
        <f>IFERROR(VLOOKUP(A1174,'General Sensing'!GeneralSensing_PNs,2,0),"No")</f>
        <v>Yes</v>
      </c>
      <c r="K1174" t="str">
        <f>IFERROR(VLOOKUP(A1174,'Optical Sensing'!Optical_PNs,2,0),"No")</f>
        <v>Yes</v>
      </c>
      <c r="L1174" t="str">
        <f>IFERROR(VLOOKUP(A1174,Acoustics!Acoustic_PNs,2,0),"No")</f>
        <v>Yes</v>
      </c>
      <c r="M1174" t="str">
        <f>IFERROR(VLOOKUP(A1174,Electromagnetic!Electromagnetic_PNs,2,0),"No")</f>
        <v>No</v>
      </c>
      <c r="N1174" t="str">
        <f>IFERROR(VLOOKUP(A1174,Pizoelectric!Pizoelectic_PNs,2,0),"No")</f>
        <v>No</v>
      </c>
      <c r="O1174">
        <v>2017</v>
      </c>
      <c r="P1174">
        <v>2017</v>
      </c>
      <c r="Q1174">
        <v>2016</v>
      </c>
      <c r="R1174" s="1" t="s">
        <v>4992</v>
      </c>
      <c r="S1174" t="s">
        <v>4991</v>
      </c>
    </row>
    <row r="1175" spans="1:19" x14ac:dyDescent="0.3">
      <c r="A1175" t="s">
        <v>2439</v>
      </c>
      <c r="B1175" t="s">
        <v>5639</v>
      </c>
      <c r="C1175" t="s">
        <v>5613</v>
      </c>
      <c r="D1175" t="str">
        <f>IFERROR(VLOOKUP(A1175,'Assignee Cleaned'!Assignee_Cleanup_Robotics,2,0),"No")</f>
        <v>PANASONIC CORPORATION</v>
      </c>
      <c r="E1175" t="s">
        <v>6836</v>
      </c>
      <c r="G1175" t="s">
        <v>5844</v>
      </c>
      <c r="H1175" t="s">
        <v>5842</v>
      </c>
      <c r="I1175" t="s">
        <v>5843</v>
      </c>
      <c r="J1175" t="str">
        <f>IFERROR(VLOOKUP(A1175,'General Sensing'!GeneralSensing_PNs,2,0),"No")</f>
        <v>Yes</v>
      </c>
      <c r="K1175" t="str">
        <f>IFERROR(VLOOKUP(A1175,'Optical Sensing'!Optical_PNs,2,0),"No")</f>
        <v>Yes</v>
      </c>
      <c r="L1175" t="str">
        <f>IFERROR(VLOOKUP(A1175,Acoustics!Acoustic_PNs,2,0),"No")</f>
        <v>No</v>
      </c>
      <c r="M1175" t="str">
        <f>IFERROR(VLOOKUP(A1175,Electromagnetic!Electromagnetic_PNs,2,0),"No")</f>
        <v>No</v>
      </c>
      <c r="N1175" t="str">
        <f>IFERROR(VLOOKUP(A1175,Pizoelectric!Pizoelectic_PNs,2,0),"No")</f>
        <v>No</v>
      </c>
      <c r="O1175">
        <v>2018</v>
      </c>
      <c r="P1175">
        <v>2017</v>
      </c>
      <c r="Q1175">
        <v>2016</v>
      </c>
      <c r="R1175" s="1" t="s">
        <v>4584</v>
      </c>
      <c r="S1175" t="s">
        <v>4583</v>
      </c>
    </row>
    <row r="1176" spans="1:19" x14ac:dyDescent="0.3">
      <c r="A1176" t="s">
        <v>1958</v>
      </c>
      <c r="B1176" t="s">
        <v>5626</v>
      </c>
      <c r="C1176" t="s">
        <v>5613</v>
      </c>
      <c r="D1176" t="str">
        <f>IFERROR(VLOOKUP(A1176,'Assignee Cleaned'!Assignee_Cleanup_Robotics,2,0),"No")</f>
        <v>PANASONIC CORPORATION</v>
      </c>
      <c r="E1176" t="s">
        <v>6123</v>
      </c>
      <c r="G1176" t="s">
        <v>5844</v>
      </c>
      <c r="H1176" t="s">
        <v>5842</v>
      </c>
      <c r="I1176" t="s">
        <v>5843</v>
      </c>
      <c r="J1176" t="str">
        <f>IFERROR(VLOOKUP(A1176,'General Sensing'!GeneralSensing_PNs,2,0),"No")</f>
        <v>Yes</v>
      </c>
      <c r="K1176" t="str">
        <f>IFERROR(VLOOKUP(A1176,'Optical Sensing'!Optical_PNs,2,0),"No")</f>
        <v>Yes</v>
      </c>
      <c r="L1176" t="str">
        <f>IFERROR(VLOOKUP(A1176,Acoustics!Acoustic_PNs,2,0),"No")</f>
        <v>No</v>
      </c>
      <c r="M1176" t="str">
        <f>IFERROR(VLOOKUP(A1176,Electromagnetic!Electromagnetic_PNs,2,0),"No")</f>
        <v>No</v>
      </c>
      <c r="N1176" t="str">
        <f>IFERROR(VLOOKUP(A1176,Pizoelectric!Pizoelectic_PNs,2,0),"No")</f>
        <v>No</v>
      </c>
      <c r="O1176">
        <v>2019</v>
      </c>
      <c r="P1176">
        <v>2018</v>
      </c>
      <c r="Q1176">
        <v>2017</v>
      </c>
      <c r="R1176" s="1" t="s">
        <v>5085</v>
      </c>
      <c r="S1176" t="s">
        <v>5084</v>
      </c>
    </row>
    <row r="1177" spans="1:19" x14ac:dyDescent="0.3">
      <c r="A1177" t="s">
        <v>362</v>
      </c>
      <c r="B1177" t="s">
        <v>5622</v>
      </c>
      <c r="C1177" t="s">
        <v>5623</v>
      </c>
      <c r="D1177" t="str">
        <f>IFERROR(VLOOKUP(A1177,'Assignee Cleaned'!Assignee_Cleanup_Robotics,2,0),"No")</f>
        <v>PANASONIC CORPORATION</v>
      </c>
      <c r="E1177" t="s">
        <v>5841</v>
      </c>
      <c r="G1177" t="s">
        <v>5844</v>
      </c>
      <c r="H1177" t="s">
        <v>5842</v>
      </c>
      <c r="I1177" t="s">
        <v>5843</v>
      </c>
      <c r="J1177" t="str">
        <f>IFERROR(VLOOKUP(A1177,'General Sensing'!GeneralSensing_PNs,2,0),"No")</f>
        <v>No</v>
      </c>
      <c r="K1177" t="str">
        <f>IFERROR(VLOOKUP(A1177,'Optical Sensing'!Optical_PNs,2,0),"No")</f>
        <v>Yes</v>
      </c>
      <c r="L1177" t="str">
        <f>IFERROR(VLOOKUP(A1177,Acoustics!Acoustic_PNs,2,0),"No")</f>
        <v>No</v>
      </c>
      <c r="M1177" t="str">
        <f>IFERROR(VLOOKUP(A1177,Electromagnetic!Electromagnetic_PNs,2,0),"No")</f>
        <v>No</v>
      </c>
      <c r="N1177" t="str">
        <f>IFERROR(VLOOKUP(A1177,Pizoelectric!Pizoelectic_PNs,2,0),"No")</f>
        <v>No</v>
      </c>
      <c r="O1177">
        <v>2020</v>
      </c>
      <c r="P1177">
        <v>2019</v>
      </c>
      <c r="Q1177">
        <v>2019</v>
      </c>
      <c r="R1177" s="1" t="s">
        <v>3931</v>
      </c>
      <c r="S1177" t="s">
        <v>3930</v>
      </c>
    </row>
    <row r="1178" spans="1:19" x14ac:dyDescent="0.3">
      <c r="A1178" t="s">
        <v>3169</v>
      </c>
      <c r="B1178" t="s">
        <v>5626</v>
      </c>
      <c r="C1178" t="s">
        <v>5707</v>
      </c>
      <c r="D1178" t="str">
        <f>IFERROR(VLOOKUP(A1178,'Assignee Cleaned'!Assignee_Cleanup_Robotics,2,0),"No")</f>
        <v>PAR SYSTEMS INC</v>
      </c>
      <c r="E1178" t="s">
        <v>6519</v>
      </c>
      <c r="G1178" t="s">
        <v>6521</v>
      </c>
      <c r="H1178" t="s">
        <v>6520</v>
      </c>
      <c r="I1178" t="s">
        <v>6521</v>
      </c>
      <c r="J1178" t="str">
        <f>IFERROR(VLOOKUP(A1178,'General Sensing'!GeneralSensing_PNs,2,0),"No")</f>
        <v>Yes</v>
      </c>
      <c r="K1178" t="str">
        <f>IFERROR(VLOOKUP(A1178,'Optical Sensing'!Optical_PNs,2,0),"No")</f>
        <v>Yes</v>
      </c>
      <c r="L1178" t="str">
        <f>IFERROR(VLOOKUP(A1178,Acoustics!Acoustic_PNs,2,0),"No")</f>
        <v>No</v>
      </c>
      <c r="M1178" t="str">
        <f>IFERROR(VLOOKUP(A1178,Electromagnetic!Electromagnetic_PNs,2,0),"No")</f>
        <v>No</v>
      </c>
      <c r="N1178" t="str">
        <f>IFERROR(VLOOKUP(A1178,Pizoelectric!Pizoelectic_PNs,2,0),"No")</f>
        <v>No</v>
      </c>
      <c r="O1178">
        <v>2016</v>
      </c>
      <c r="P1178">
        <v>2015</v>
      </c>
      <c r="Q1178">
        <v>2014</v>
      </c>
      <c r="R1178" s="1" t="s">
        <v>3584</v>
      </c>
      <c r="S1178" t="s">
        <v>3583</v>
      </c>
    </row>
    <row r="1179" spans="1:19" x14ac:dyDescent="0.3">
      <c r="A1179" t="s">
        <v>3396</v>
      </c>
      <c r="B1179" t="s">
        <v>5639</v>
      </c>
      <c r="C1179" t="s">
        <v>5613</v>
      </c>
      <c r="D1179" t="str">
        <f>IFERROR(VLOOKUP(A1179,'Assignee Cleaned'!Assignee_Cleanup_Robotics,2,0),"No")</f>
        <v>PEPSICO INC</v>
      </c>
      <c r="E1179" t="s">
        <v>5703</v>
      </c>
      <c r="G1179" t="s">
        <v>5706</v>
      </c>
      <c r="H1179" t="s">
        <v>5704</v>
      </c>
      <c r="I1179" t="s">
        <v>5705</v>
      </c>
      <c r="J1179" t="str">
        <f>IFERROR(VLOOKUP(A1179,'General Sensing'!GeneralSensing_PNs,2,0),"No")</f>
        <v>No</v>
      </c>
      <c r="K1179" t="str">
        <f>IFERROR(VLOOKUP(A1179,'Optical Sensing'!Optical_PNs,2,0),"No")</f>
        <v>Yes</v>
      </c>
      <c r="L1179" t="str">
        <f>IFERROR(VLOOKUP(A1179,Acoustics!Acoustic_PNs,2,0),"No")</f>
        <v>No</v>
      </c>
      <c r="M1179" t="str">
        <f>IFERROR(VLOOKUP(A1179,Electromagnetic!Electromagnetic_PNs,2,0),"No")</f>
        <v>No</v>
      </c>
      <c r="N1179" t="str">
        <f>IFERROR(VLOOKUP(A1179,Pizoelectric!Pizoelectic_PNs,2,0),"No")</f>
        <v>No</v>
      </c>
      <c r="O1179">
        <v>2016</v>
      </c>
      <c r="P1179">
        <v>2015</v>
      </c>
      <c r="Q1179">
        <v>2014</v>
      </c>
      <c r="R1179" s="1">
        <v>2016210000</v>
      </c>
      <c r="S1179" t="s">
        <v>5547</v>
      </c>
    </row>
    <row r="1180" spans="1:19" x14ac:dyDescent="0.3">
      <c r="A1180" t="s">
        <v>744</v>
      </c>
      <c r="B1180" t="s">
        <v>5639</v>
      </c>
      <c r="C1180" t="s">
        <v>5707</v>
      </c>
      <c r="D1180" t="str">
        <f>IFERROR(VLOOKUP(A1180,'Assignee Cleaned'!Assignee_Cleanup_Robotics,2,0),"No")</f>
        <v>PETOI LLC</v>
      </c>
      <c r="E1180" t="s">
        <v>7403</v>
      </c>
      <c r="G1180" t="s">
        <v>7404</v>
      </c>
      <c r="H1180" t="s">
        <v>7404</v>
      </c>
      <c r="I1180" t="s">
        <v>7404</v>
      </c>
      <c r="J1180" t="str">
        <f>IFERROR(VLOOKUP(A1180,'General Sensing'!GeneralSensing_PNs,2,0),"No")</f>
        <v>No</v>
      </c>
      <c r="K1180" t="str">
        <f>IFERROR(VLOOKUP(A1180,'Optical Sensing'!Optical_PNs,2,0),"No")</f>
        <v>No</v>
      </c>
      <c r="L1180" t="str">
        <f>IFERROR(VLOOKUP(A1180,Acoustics!Acoustic_PNs,2,0),"No")</f>
        <v>Yes</v>
      </c>
      <c r="M1180" t="str">
        <f>IFERROR(VLOOKUP(A1180,Electromagnetic!Electromagnetic_PNs,2,0),"No")</f>
        <v>No</v>
      </c>
      <c r="N1180" t="str">
        <f>IFERROR(VLOOKUP(A1180,Pizoelectric!Pizoelectic_PNs,2,0),"No")</f>
        <v>No</v>
      </c>
      <c r="O1180">
        <v>2020</v>
      </c>
      <c r="P1180">
        <v>2019</v>
      </c>
      <c r="Q1180">
        <v>2018</v>
      </c>
      <c r="R1180" s="1" t="s">
        <v>4273</v>
      </c>
      <c r="S1180" t="s">
        <v>4272</v>
      </c>
    </row>
    <row r="1181" spans="1:19" x14ac:dyDescent="0.3">
      <c r="A1181" t="s">
        <v>809</v>
      </c>
      <c r="B1181" t="s">
        <v>5639</v>
      </c>
      <c r="C1181" t="s">
        <v>5613</v>
      </c>
      <c r="D1181" t="str">
        <f>IFERROR(VLOOKUP(A1181,'Assignee Cleaned'!Assignee_Cleanup_Robotics,2,0),"No")</f>
        <v>PICKR AS</v>
      </c>
      <c r="E1181" t="s">
        <v>7381</v>
      </c>
      <c r="G1181" t="s">
        <v>7382</v>
      </c>
      <c r="H1181" t="s">
        <v>7382</v>
      </c>
      <c r="I1181" t="s">
        <v>7382</v>
      </c>
      <c r="J1181" t="str">
        <f>IFERROR(VLOOKUP(A1181,'General Sensing'!GeneralSensing_PNs,2,0),"No")</f>
        <v>No</v>
      </c>
      <c r="K1181" t="str">
        <f>IFERROR(VLOOKUP(A1181,'Optical Sensing'!Optical_PNs,2,0),"No")</f>
        <v>Yes</v>
      </c>
      <c r="L1181" t="str">
        <f>IFERROR(VLOOKUP(A1181,Acoustics!Acoustic_PNs,2,0),"No")</f>
        <v>No</v>
      </c>
      <c r="M1181" t="str">
        <f>IFERROR(VLOOKUP(A1181,Electromagnetic!Electromagnetic_PNs,2,0),"No")</f>
        <v>No</v>
      </c>
      <c r="N1181" t="str">
        <f>IFERROR(VLOOKUP(A1181,Pizoelectric!Pizoelectic_PNs,2,0),"No")</f>
        <v>No</v>
      </c>
      <c r="O1181">
        <v>2020</v>
      </c>
      <c r="P1181">
        <v>2019</v>
      </c>
      <c r="Q1181">
        <v>2018</v>
      </c>
      <c r="R1181" s="1" t="s">
        <v>4406</v>
      </c>
      <c r="S1181" t="s">
        <v>4405</v>
      </c>
    </row>
    <row r="1182" spans="1:19" x14ac:dyDescent="0.3">
      <c r="A1182" t="s">
        <v>1762</v>
      </c>
      <c r="B1182" t="s">
        <v>5626</v>
      </c>
      <c r="C1182" t="s">
        <v>5707</v>
      </c>
      <c r="D1182" t="str">
        <f>IFERROR(VLOOKUP(A1182,'Assignee Cleaned'!Assignee_Cleanup_Robotics,2,0),"No")</f>
        <v>PILZ GMBH &amp; CO. KG</v>
      </c>
      <c r="E1182" t="s">
        <v>6144</v>
      </c>
      <c r="G1182" t="s">
        <v>6146</v>
      </c>
      <c r="H1182" t="s">
        <v>6145</v>
      </c>
      <c r="I1182" t="s">
        <v>6146</v>
      </c>
      <c r="J1182" t="str">
        <f>IFERROR(VLOOKUP(A1182,'General Sensing'!GeneralSensing_PNs,2,0),"No")</f>
        <v>Yes</v>
      </c>
      <c r="K1182" t="str">
        <f>IFERROR(VLOOKUP(A1182,'Optical Sensing'!Optical_PNs,2,0),"No")</f>
        <v>Yes</v>
      </c>
      <c r="L1182" t="str">
        <f>IFERROR(VLOOKUP(A1182,Acoustics!Acoustic_PNs,2,0),"No")</f>
        <v>No</v>
      </c>
      <c r="M1182" t="str">
        <f>IFERROR(VLOOKUP(A1182,Electromagnetic!Electromagnetic_PNs,2,0),"No")</f>
        <v>No</v>
      </c>
      <c r="N1182" t="str">
        <f>IFERROR(VLOOKUP(A1182,Pizoelectric!Pizoelectic_PNs,2,0),"No")</f>
        <v>No</v>
      </c>
      <c r="O1182">
        <v>2019</v>
      </c>
      <c r="P1182">
        <v>2018</v>
      </c>
      <c r="Q1182">
        <v>2017</v>
      </c>
      <c r="R1182" s="1">
        <v>2019321016</v>
      </c>
      <c r="S1182" t="s">
        <v>4890</v>
      </c>
    </row>
    <row r="1183" spans="1:19" x14ac:dyDescent="0.3">
      <c r="A1183" t="s">
        <v>985</v>
      </c>
      <c r="B1183" t="s">
        <v>5639</v>
      </c>
      <c r="C1183" t="s">
        <v>5613</v>
      </c>
      <c r="D1183" t="str">
        <f>IFERROR(VLOOKUP(A1183,'Assignee Cleaned'!Assignee_Cleanup_Robotics,2,0),"No")</f>
        <v>PING AN INSURANCE (GROUP) COMPANY OF CHINA</v>
      </c>
      <c r="E1183" t="s">
        <v>6107</v>
      </c>
      <c r="G1183" t="s">
        <v>6109</v>
      </c>
      <c r="H1183" t="s">
        <v>6108</v>
      </c>
      <c r="I1183" t="s">
        <v>6109</v>
      </c>
      <c r="J1183" t="str">
        <f>IFERROR(VLOOKUP(A1183,'General Sensing'!GeneralSensing_PNs,2,0),"No")</f>
        <v>Yes</v>
      </c>
      <c r="K1183" t="str">
        <f>IFERROR(VLOOKUP(A1183,'Optical Sensing'!Optical_PNs,2,0),"No")</f>
        <v>Yes</v>
      </c>
      <c r="L1183" t="str">
        <f>IFERROR(VLOOKUP(A1183,Acoustics!Acoustic_PNs,2,0),"No")</f>
        <v>No</v>
      </c>
      <c r="M1183" t="str">
        <f>IFERROR(VLOOKUP(A1183,Electromagnetic!Electromagnetic_PNs,2,0),"No")</f>
        <v>No</v>
      </c>
      <c r="N1183" t="str">
        <f>IFERROR(VLOOKUP(A1183,Pizoelectric!Pizoelectic_PNs,2,0),"No")</f>
        <v>No</v>
      </c>
      <c r="O1183">
        <v>2020</v>
      </c>
      <c r="P1183">
        <v>2018</v>
      </c>
      <c r="Q1183">
        <v>2018</v>
      </c>
      <c r="R1183" s="1">
        <v>2019022428</v>
      </c>
      <c r="S1183" t="s">
        <v>4554</v>
      </c>
    </row>
    <row r="1184" spans="1:19" x14ac:dyDescent="0.3">
      <c r="A1184" t="s">
        <v>2582</v>
      </c>
      <c r="B1184" t="s">
        <v>5639</v>
      </c>
      <c r="C1184" t="s">
        <v>5613</v>
      </c>
      <c r="D1184" t="str">
        <f>IFERROR(VLOOKUP(A1184,'Assignee Cleaned'!Assignee_Cleanup_Robotics,2,0),"No")</f>
        <v>PORSCHE AUTOMOBIL HOLDING SE</v>
      </c>
      <c r="E1184" t="s">
        <v>6910</v>
      </c>
      <c r="G1184" t="s">
        <v>6913</v>
      </c>
      <c r="H1184" t="s">
        <v>6911</v>
      </c>
      <c r="I1184" t="s">
        <v>6912</v>
      </c>
      <c r="J1184" t="str">
        <f>IFERROR(VLOOKUP(A1184,'General Sensing'!GeneralSensing_PNs,2,0),"No")</f>
        <v>No</v>
      </c>
      <c r="K1184" t="str">
        <f>IFERROR(VLOOKUP(A1184,'Optical Sensing'!Optical_PNs,2,0),"No")</f>
        <v>Yes</v>
      </c>
      <c r="L1184" t="str">
        <f>IFERROR(VLOOKUP(A1184,Acoustics!Acoustic_PNs,2,0),"No")</f>
        <v>No</v>
      </c>
      <c r="M1184" t="str">
        <f>IFERROR(VLOOKUP(A1184,Electromagnetic!Electromagnetic_PNs,2,0),"No")</f>
        <v>No</v>
      </c>
      <c r="N1184" t="str">
        <f>IFERROR(VLOOKUP(A1184,Pizoelectric!Pizoelectic_PNs,2,0),"No")</f>
        <v>No</v>
      </c>
      <c r="O1184">
        <v>2018</v>
      </c>
      <c r="P1184">
        <v>2017</v>
      </c>
      <c r="Q1184">
        <v>2016</v>
      </c>
      <c r="R1184" s="1" t="s">
        <v>5296</v>
      </c>
      <c r="S1184" t="s">
        <v>5295</v>
      </c>
    </row>
    <row r="1185" spans="1:19" x14ac:dyDescent="0.3">
      <c r="A1185" t="s">
        <v>619</v>
      </c>
      <c r="B1185" t="s">
        <v>5639</v>
      </c>
      <c r="C1185" t="s">
        <v>5613</v>
      </c>
      <c r="D1185" t="str">
        <f>IFERROR(VLOOKUP(A1185,'Assignee Cleaned'!Assignee_Cleanup_Robotics,2,0),"No")</f>
        <v>POSCO CORPORATION</v>
      </c>
      <c r="E1185" t="s">
        <v>7443</v>
      </c>
      <c r="G1185" t="s">
        <v>7445</v>
      </c>
      <c r="H1185" t="s">
        <v>7444</v>
      </c>
      <c r="I1185" t="s">
        <v>7445</v>
      </c>
      <c r="J1185" t="str">
        <f>IFERROR(VLOOKUP(A1185,'General Sensing'!GeneralSensing_PNs,2,0),"No")</f>
        <v>Yes</v>
      </c>
      <c r="K1185" t="str">
        <f>IFERROR(VLOOKUP(A1185,'Optical Sensing'!Optical_PNs,2,0),"No")</f>
        <v>Yes</v>
      </c>
      <c r="L1185" t="str">
        <f>IFERROR(VLOOKUP(A1185,Acoustics!Acoustic_PNs,2,0),"No")</f>
        <v>No</v>
      </c>
      <c r="M1185" t="str">
        <f>IFERROR(VLOOKUP(A1185,Electromagnetic!Electromagnetic_PNs,2,0),"No")</f>
        <v>No</v>
      </c>
      <c r="N1185" t="str">
        <f>IFERROR(VLOOKUP(A1185,Pizoelectric!Pizoelectic_PNs,2,0),"No")</f>
        <v>No</v>
      </c>
      <c r="O1185">
        <v>2020</v>
      </c>
      <c r="P1185">
        <v>2019</v>
      </c>
      <c r="Q1185">
        <v>2018</v>
      </c>
      <c r="R1185" s="1" t="s">
        <v>4220</v>
      </c>
      <c r="S1185" t="s">
        <v>4219</v>
      </c>
    </row>
    <row r="1186" spans="1:19" x14ac:dyDescent="0.3">
      <c r="A1186" t="s">
        <v>2224</v>
      </c>
      <c r="B1186" t="s">
        <v>5639</v>
      </c>
      <c r="C1186" t="s">
        <v>5613</v>
      </c>
      <c r="D1186" t="str">
        <f>IFERROR(VLOOKUP(A1186,'Assignee Cleaned'!Assignee_Cleanup_Robotics,2,0),"No")</f>
        <v>POSIT SYSTEMS LTD</v>
      </c>
      <c r="E1186" t="s">
        <v>7011</v>
      </c>
      <c r="G1186" t="s">
        <v>7012</v>
      </c>
      <c r="H1186" t="s">
        <v>7012</v>
      </c>
      <c r="I1186" t="s">
        <v>7012</v>
      </c>
      <c r="J1186" t="str">
        <f>IFERROR(VLOOKUP(A1186,'General Sensing'!GeneralSensing_PNs,2,0),"No")</f>
        <v>Yes</v>
      </c>
      <c r="K1186" t="str">
        <f>IFERROR(VLOOKUP(A1186,'Optical Sensing'!Optical_PNs,2,0),"No")</f>
        <v>Yes</v>
      </c>
      <c r="L1186" t="str">
        <f>IFERROR(VLOOKUP(A1186,Acoustics!Acoustic_PNs,2,0),"No")</f>
        <v>No</v>
      </c>
      <c r="M1186" t="str">
        <f>IFERROR(VLOOKUP(A1186,Electromagnetic!Electromagnetic_PNs,2,0),"No")</f>
        <v>No</v>
      </c>
      <c r="N1186" t="str">
        <f>IFERROR(VLOOKUP(A1186,Pizoelectric!Pizoelectic_PNs,2,0),"No")</f>
        <v>No</v>
      </c>
      <c r="O1186">
        <v>2018</v>
      </c>
      <c r="P1186">
        <v>2018</v>
      </c>
      <c r="Q1186">
        <v>2017</v>
      </c>
      <c r="R1186" s="1" t="s">
        <v>4495</v>
      </c>
      <c r="S1186" t="s">
        <v>4494</v>
      </c>
    </row>
    <row r="1187" spans="1:19" x14ac:dyDescent="0.3">
      <c r="A1187" t="s">
        <v>2994</v>
      </c>
      <c r="B1187" t="s">
        <v>5639</v>
      </c>
      <c r="C1187" t="s">
        <v>5613</v>
      </c>
      <c r="D1187" t="str">
        <f>IFERROR(VLOOKUP(A1187,'Assignee Cleaned'!Assignee_Cleanup_Robotics,2,0),"No")</f>
        <v>POSSEHL (L) &amp; CO GMBH</v>
      </c>
      <c r="E1187" t="s">
        <v>6579</v>
      </c>
      <c r="G1187" t="s">
        <v>6582</v>
      </c>
      <c r="H1187" t="s">
        <v>6580</v>
      </c>
      <c r="I1187" t="s">
        <v>6581</v>
      </c>
      <c r="J1187" t="str">
        <f>IFERROR(VLOOKUP(A1187,'General Sensing'!GeneralSensing_PNs,2,0),"No")</f>
        <v>Yes</v>
      </c>
      <c r="K1187" t="str">
        <f>IFERROR(VLOOKUP(A1187,'Optical Sensing'!Optical_PNs,2,0),"No")</f>
        <v>Yes</v>
      </c>
      <c r="L1187" t="str">
        <f>IFERROR(VLOOKUP(A1187,Acoustics!Acoustic_PNs,2,0),"No")</f>
        <v>No</v>
      </c>
      <c r="M1187" t="str">
        <f>IFERROR(VLOOKUP(A1187,Electromagnetic!Electromagnetic_PNs,2,0),"No")</f>
        <v>No</v>
      </c>
      <c r="N1187" t="str">
        <f>IFERROR(VLOOKUP(A1187,Pizoelectric!Pizoelectic_PNs,2,0),"No")</f>
        <v>No</v>
      </c>
      <c r="O1187">
        <v>2017</v>
      </c>
      <c r="P1187">
        <v>2015</v>
      </c>
      <c r="Q1187">
        <v>2015</v>
      </c>
      <c r="R1187" s="1" t="s">
        <v>5425</v>
      </c>
      <c r="S1187" t="s">
        <v>5424</v>
      </c>
    </row>
    <row r="1188" spans="1:19" x14ac:dyDescent="0.3">
      <c r="A1188" t="s">
        <v>1968</v>
      </c>
      <c r="B1188" t="s">
        <v>5639</v>
      </c>
      <c r="C1188" t="s">
        <v>5613</v>
      </c>
      <c r="D1188" t="str">
        <f>IFERROR(VLOOKUP(A1188,'Assignee Cleaned'!Assignee_Cleanup_Robotics,2,0),"No")</f>
        <v>PREFAB SRL</v>
      </c>
      <c r="E1188" t="s">
        <v>6113</v>
      </c>
      <c r="G1188" t="s">
        <v>6114</v>
      </c>
      <c r="H1188" t="s">
        <v>6114</v>
      </c>
      <c r="I1188" t="s">
        <v>6114</v>
      </c>
      <c r="J1188" t="str">
        <f>IFERROR(VLOOKUP(A1188,'General Sensing'!GeneralSensing_PNs,2,0),"No")</f>
        <v>Yes</v>
      </c>
      <c r="K1188" t="str">
        <f>IFERROR(VLOOKUP(A1188,'Optical Sensing'!Optical_PNs,2,0),"No")</f>
        <v>Yes</v>
      </c>
      <c r="L1188" t="str">
        <f>IFERROR(VLOOKUP(A1188,Acoustics!Acoustic_PNs,2,0),"No")</f>
        <v>No</v>
      </c>
      <c r="M1188" t="str">
        <f>IFERROR(VLOOKUP(A1188,Electromagnetic!Electromagnetic_PNs,2,0),"No")</f>
        <v>No</v>
      </c>
      <c r="N1188" t="str">
        <f>IFERROR(VLOOKUP(A1188,Pizoelectric!Pizoelectic_PNs,2,0),"No")</f>
        <v>No</v>
      </c>
      <c r="O1188">
        <v>2019</v>
      </c>
      <c r="P1188">
        <v>2018</v>
      </c>
      <c r="Q1188">
        <v>2017</v>
      </c>
      <c r="R1188" s="1">
        <v>2019047169</v>
      </c>
      <c r="S1188" t="s">
        <v>4204</v>
      </c>
    </row>
    <row r="1189" spans="1:19" x14ac:dyDescent="0.3">
      <c r="A1189" t="s">
        <v>2572</v>
      </c>
      <c r="B1189" t="s">
        <v>5639</v>
      </c>
      <c r="C1189" t="s">
        <v>5613</v>
      </c>
      <c r="D1189" t="str">
        <f>IFERROR(VLOOKUP(A1189,'Assignee Cleaned'!Assignee_Cleanup_Robotics,2,0),"No")</f>
        <v>PRODRONE CO LTD</v>
      </c>
      <c r="E1189" t="s">
        <v>6920</v>
      </c>
      <c r="G1189" t="s">
        <v>6921</v>
      </c>
      <c r="H1189" t="s">
        <v>6921</v>
      </c>
      <c r="I1189" t="s">
        <v>6921</v>
      </c>
      <c r="J1189" t="str">
        <f>IFERROR(VLOOKUP(A1189,'General Sensing'!GeneralSensing_PNs,2,0),"No")</f>
        <v>No</v>
      </c>
      <c r="K1189" t="str">
        <f>IFERROR(VLOOKUP(A1189,'Optical Sensing'!Optical_PNs,2,0),"No")</f>
        <v>Yes</v>
      </c>
      <c r="L1189" t="str">
        <f>IFERROR(VLOOKUP(A1189,Acoustics!Acoustic_PNs,2,0),"No")</f>
        <v>No</v>
      </c>
      <c r="M1189" t="str">
        <f>IFERROR(VLOOKUP(A1189,Electromagnetic!Electromagnetic_PNs,2,0),"No")</f>
        <v>No</v>
      </c>
      <c r="N1189" t="str">
        <f>IFERROR(VLOOKUP(A1189,Pizoelectric!Pizoelectic_PNs,2,0),"No")</f>
        <v>No</v>
      </c>
      <c r="O1189">
        <v>2018</v>
      </c>
      <c r="P1189">
        <v>2017</v>
      </c>
      <c r="Q1189">
        <v>2016</v>
      </c>
      <c r="R1189" s="1" t="s">
        <v>4732</v>
      </c>
      <c r="S1189" t="s">
        <v>4731</v>
      </c>
    </row>
    <row r="1190" spans="1:19" x14ac:dyDescent="0.3">
      <c r="A1190" t="s">
        <v>3194</v>
      </c>
      <c r="B1190" t="s">
        <v>5626</v>
      </c>
      <c r="C1190" t="s">
        <v>5613</v>
      </c>
      <c r="D1190" t="str">
        <f>IFERROR(VLOOKUP(A1190,'Assignee Cleaned'!Assignee_Cleanup_Robotics,2,0),"No")</f>
        <v>PROYTECSA SECURITY SL</v>
      </c>
      <c r="E1190" t="s">
        <v>6512</v>
      </c>
      <c r="G1190" t="s">
        <v>6513</v>
      </c>
      <c r="H1190" t="s">
        <v>6513</v>
      </c>
      <c r="I1190" t="s">
        <v>6513</v>
      </c>
      <c r="J1190" t="str">
        <f>IFERROR(VLOOKUP(A1190,'General Sensing'!GeneralSensing_PNs,2,0),"No")</f>
        <v>No</v>
      </c>
      <c r="K1190" t="str">
        <f>IFERROR(VLOOKUP(A1190,'Optical Sensing'!Optical_PNs,2,0),"No")</f>
        <v>Yes</v>
      </c>
      <c r="L1190" t="str">
        <f>IFERROR(VLOOKUP(A1190,Acoustics!Acoustic_PNs,2,0),"No")</f>
        <v>No</v>
      </c>
      <c r="M1190" t="str">
        <f>IFERROR(VLOOKUP(A1190,Electromagnetic!Electromagnetic_PNs,2,0),"No")</f>
        <v>No</v>
      </c>
      <c r="N1190" t="str">
        <f>IFERROR(VLOOKUP(A1190,Pizoelectric!Pizoelectic_PNs,2,0),"No")</f>
        <v>No</v>
      </c>
      <c r="O1190">
        <v>2016</v>
      </c>
      <c r="P1190">
        <v>2016</v>
      </c>
      <c r="Q1190">
        <v>2015</v>
      </c>
      <c r="R1190" s="1" t="s">
        <v>5354</v>
      </c>
      <c r="S1190" t="s">
        <v>5353</v>
      </c>
    </row>
    <row r="1191" spans="1:19" x14ac:dyDescent="0.3">
      <c r="A1191" t="s">
        <v>3383</v>
      </c>
      <c r="B1191" t="s">
        <v>5639</v>
      </c>
      <c r="C1191" t="s">
        <v>5707</v>
      </c>
      <c r="D1191" t="str">
        <f>IFERROR(VLOOKUP(A1191,'Assignee Cleaned'!Assignee_Cleanup_Robotics,2,0),"No")</f>
        <v>Q-BOT LTD</v>
      </c>
      <c r="E1191" t="s">
        <v>5708</v>
      </c>
      <c r="G1191" t="s">
        <v>5709</v>
      </c>
      <c r="H1191" t="s">
        <v>5709</v>
      </c>
      <c r="I1191" t="s">
        <v>5709</v>
      </c>
      <c r="J1191" t="str">
        <f>IFERROR(VLOOKUP(A1191,'General Sensing'!GeneralSensing_PNs,2,0),"No")</f>
        <v>Yes</v>
      </c>
      <c r="K1191" t="str">
        <f>IFERROR(VLOOKUP(A1191,'Optical Sensing'!Optical_PNs,2,0),"No")</f>
        <v>Yes</v>
      </c>
      <c r="L1191" t="str">
        <f>IFERROR(VLOOKUP(A1191,Acoustics!Acoustic_PNs,2,0),"No")</f>
        <v>No</v>
      </c>
      <c r="M1191" t="str">
        <f>IFERROR(VLOOKUP(A1191,Electromagnetic!Electromagnetic_PNs,2,0),"No")</f>
        <v>No</v>
      </c>
      <c r="N1191" t="str">
        <f>IFERROR(VLOOKUP(A1191,Pizoelectric!Pizoelectic_PNs,2,0),"No")</f>
        <v>No</v>
      </c>
      <c r="O1191">
        <v>2016</v>
      </c>
      <c r="P1191">
        <v>2015</v>
      </c>
      <c r="Q1191">
        <v>2014</v>
      </c>
      <c r="R1191" s="1">
        <v>2016249941</v>
      </c>
      <c r="S1191" t="s">
        <v>4211</v>
      </c>
    </row>
    <row r="1192" spans="1:19" x14ac:dyDescent="0.3">
      <c r="A1192" t="s">
        <v>3157</v>
      </c>
      <c r="B1192" t="s">
        <v>5639</v>
      </c>
      <c r="C1192" t="s">
        <v>5707</v>
      </c>
      <c r="D1192" t="str">
        <f>IFERROR(VLOOKUP(A1192,'Assignee Cleaned'!Assignee_Cleanup_Robotics,2,0),"No")</f>
        <v>Q-BOT LTD</v>
      </c>
      <c r="E1192" t="s">
        <v>5708</v>
      </c>
      <c r="G1192" t="s">
        <v>5709</v>
      </c>
      <c r="H1192" t="s">
        <v>5709</v>
      </c>
      <c r="I1192" t="s">
        <v>5709</v>
      </c>
      <c r="J1192" t="str">
        <f>IFERROR(VLOOKUP(A1192,'General Sensing'!GeneralSensing_PNs,2,0),"No")</f>
        <v>Yes</v>
      </c>
      <c r="K1192" t="str">
        <f>IFERROR(VLOOKUP(A1192,'Optical Sensing'!Optical_PNs,2,0),"No")</f>
        <v>Yes</v>
      </c>
      <c r="L1192" t="str">
        <f>IFERROR(VLOOKUP(A1192,Acoustics!Acoustic_PNs,2,0),"No")</f>
        <v>No</v>
      </c>
      <c r="M1192" t="str">
        <f>IFERROR(VLOOKUP(A1192,Electromagnetic!Electromagnetic_PNs,2,0),"No")</f>
        <v>No</v>
      </c>
      <c r="N1192" t="str">
        <f>IFERROR(VLOOKUP(A1192,Pizoelectric!Pizoelectic_PNs,2,0),"No")</f>
        <v>No</v>
      </c>
      <c r="O1192">
        <v>2016</v>
      </c>
      <c r="P1192">
        <v>2016</v>
      </c>
      <c r="Q1192">
        <v>2015</v>
      </c>
      <c r="R1192" s="1">
        <v>2016816617</v>
      </c>
      <c r="S1192" t="s">
        <v>3499</v>
      </c>
    </row>
    <row r="1193" spans="1:19" x14ac:dyDescent="0.3">
      <c r="A1193" t="s">
        <v>3145</v>
      </c>
      <c r="B1193" t="s">
        <v>5639</v>
      </c>
      <c r="C1193" t="s">
        <v>5613</v>
      </c>
      <c r="D1193" t="str">
        <f>IFERROR(VLOOKUP(A1193,'Assignee Cleaned'!Assignee_Cleanup_Robotics,2,0),"No")</f>
        <v>Q-BOT LTD</v>
      </c>
      <c r="E1193" t="s">
        <v>5708</v>
      </c>
      <c r="G1193" t="s">
        <v>5709</v>
      </c>
      <c r="H1193" t="s">
        <v>5709</v>
      </c>
      <c r="I1193" t="s">
        <v>5709</v>
      </c>
      <c r="J1193" t="str">
        <f>IFERROR(VLOOKUP(A1193,'General Sensing'!GeneralSensing_PNs,2,0),"No")</f>
        <v>Yes</v>
      </c>
      <c r="K1193" t="str">
        <f>IFERROR(VLOOKUP(A1193,'Optical Sensing'!Optical_PNs,2,0),"No")</f>
        <v>Yes</v>
      </c>
      <c r="L1193" t="str">
        <f>IFERROR(VLOOKUP(A1193,Acoustics!Acoustic_PNs,2,0),"No")</f>
        <v>No</v>
      </c>
      <c r="M1193" t="str">
        <f>IFERROR(VLOOKUP(A1193,Electromagnetic!Electromagnetic_PNs,2,0),"No")</f>
        <v>No</v>
      </c>
      <c r="N1193" t="str">
        <f>IFERROR(VLOOKUP(A1193,Pizoelectric!Pizoelectic_PNs,2,0),"No")</f>
        <v>No</v>
      </c>
      <c r="O1193">
        <v>2017</v>
      </c>
      <c r="P1193">
        <v>2016</v>
      </c>
      <c r="Q1193">
        <v>2014</v>
      </c>
      <c r="R1193" s="1" t="s">
        <v>4212</v>
      </c>
      <c r="S1193" t="s">
        <v>4211</v>
      </c>
    </row>
    <row r="1194" spans="1:19" x14ac:dyDescent="0.3">
      <c r="A1194" t="s">
        <v>1432</v>
      </c>
      <c r="B1194" t="s">
        <v>5639</v>
      </c>
      <c r="C1194" t="s">
        <v>5613</v>
      </c>
      <c r="D1194" t="str">
        <f>IFERROR(VLOOKUP(A1194,'Assignee Cleaned'!Assignee_Cleanup_Robotics,2,0),"No")</f>
        <v>QFEELTECH BEIJING CO LTD</v>
      </c>
      <c r="E1194" t="s">
        <v>6041</v>
      </c>
      <c r="G1194" t="s">
        <v>6043</v>
      </c>
      <c r="H1194" t="s">
        <v>6042</v>
      </c>
      <c r="I1194" t="s">
        <v>6043</v>
      </c>
      <c r="J1194" t="str">
        <f>IFERROR(VLOOKUP(A1194,'General Sensing'!GeneralSensing_PNs,2,0),"No")</f>
        <v>Yes</v>
      </c>
      <c r="K1194" t="str">
        <f>IFERROR(VLOOKUP(A1194,'Optical Sensing'!Optical_PNs,2,0),"No")</f>
        <v>Yes</v>
      </c>
      <c r="L1194" t="str">
        <f>IFERROR(VLOOKUP(A1194,Acoustics!Acoustic_PNs,2,0),"No")</f>
        <v>No</v>
      </c>
      <c r="M1194" t="str">
        <f>IFERROR(VLOOKUP(A1194,Electromagnetic!Electromagnetic_PNs,2,0),"No")</f>
        <v>No</v>
      </c>
      <c r="N1194" t="str">
        <f>IFERROR(VLOOKUP(A1194,Pizoelectric!Pizoelectic_PNs,2,0),"No")</f>
        <v>No</v>
      </c>
      <c r="O1194">
        <v>2019</v>
      </c>
      <c r="P1194">
        <v>2018</v>
      </c>
      <c r="Q1194">
        <v>2018</v>
      </c>
      <c r="R1194" s="1">
        <v>2018545871</v>
      </c>
      <c r="S1194" t="s">
        <v>3755</v>
      </c>
    </row>
    <row r="1195" spans="1:19" x14ac:dyDescent="0.3">
      <c r="A1195" t="s">
        <v>3254</v>
      </c>
      <c r="B1195" t="s">
        <v>5626</v>
      </c>
      <c r="C1195" t="s">
        <v>5613</v>
      </c>
      <c r="D1195" t="str">
        <f>IFERROR(VLOOKUP(A1195,'Assignee Cleaned'!Assignee_Cleanup_Robotics,2,0),"No")</f>
        <v>QUALCOMM INC</v>
      </c>
      <c r="E1195" t="s">
        <v>6500</v>
      </c>
      <c r="G1195" t="s">
        <v>5621</v>
      </c>
      <c r="H1195" t="s">
        <v>6501</v>
      </c>
      <c r="I1195" t="s">
        <v>5621</v>
      </c>
      <c r="J1195" t="str">
        <f>IFERROR(VLOOKUP(A1195,'General Sensing'!GeneralSensing_PNs,2,0),"No")</f>
        <v>Yes</v>
      </c>
      <c r="K1195" t="str">
        <f>IFERROR(VLOOKUP(A1195,'Optical Sensing'!Optical_PNs,2,0),"No")</f>
        <v>Yes</v>
      </c>
      <c r="L1195" t="str">
        <f>IFERROR(VLOOKUP(A1195,Acoustics!Acoustic_PNs,2,0),"No")</f>
        <v>No</v>
      </c>
      <c r="M1195" t="str">
        <f>IFERROR(VLOOKUP(A1195,Electromagnetic!Electromagnetic_PNs,2,0),"No")</f>
        <v>No</v>
      </c>
      <c r="N1195" t="str">
        <f>IFERROR(VLOOKUP(A1195,Pizoelectric!Pizoelectic_PNs,2,0),"No")</f>
        <v>No</v>
      </c>
      <c r="O1195">
        <v>2016</v>
      </c>
      <c r="P1195">
        <v>2014</v>
      </c>
      <c r="Q1195">
        <v>2013</v>
      </c>
      <c r="R1195" s="1" t="s">
        <v>5408</v>
      </c>
      <c r="S1195" t="s">
        <v>5407</v>
      </c>
    </row>
    <row r="1196" spans="1:19" x14ac:dyDescent="0.3">
      <c r="A1196" t="s">
        <v>2145</v>
      </c>
      <c r="B1196" t="s">
        <v>5639</v>
      </c>
      <c r="C1196" t="s">
        <v>5613</v>
      </c>
      <c r="D1196" t="str">
        <f>IFERROR(VLOOKUP(A1196,'Assignee Cleaned'!Assignee_Cleanup_Robotics,2,0),"No")</f>
        <v>RAINBOW ROBOTICS</v>
      </c>
      <c r="E1196" t="s">
        <v>7027</v>
      </c>
      <c r="G1196" t="s">
        <v>7028</v>
      </c>
      <c r="H1196" t="s">
        <v>7028</v>
      </c>
      <c r="I1196" t="s">
        <v>7028</v>
      </c>
      <c r="J1196" t="str">
        <f>IFERROR(VLOOKUP(A1196,'General Sensing'!GeneralSensing_PNs,2,0),"No")</f>
        <v>Yes</v>
      </c>
      <c r="K1196" t="str">
        <f>IFERROR(VLOOKUP(A1196,'Optical Sensing'!Optical_PNs,2,0),"No")</f>
        <v>No</v>
      </c>
      <c r="L1196" t="str">
        <f>IFERROR(VLOOKUP(A1196,Acoustics!Acoustic_PNs,2,0),"No")</f>
        <v>No</v>
      </c>
      <c r="M1196" t="str">
        <f>IFERROR(VLOOKUP(A1196,Electromagnetic!Electromagnetic_PNs,2,0),"No")</f>
        <v>Yes</v>
      </c>
      <c r="N1196" t="str">
        <f>IFERROR(VLOOKUP(A1196,Pizoelectric!Pizoelectic_PNs,2,0),"No")</f>
        <v>No</v>
      </c>
      <c r="O1196">
        <v>2018</v>
      </c>
      <c r="P1196">
        <v>2018</v>
      </c>
      <c r="Q1196">
        <v>2017</v>
      </c>
      <c r="R1196" s="1" t="s">
        <v>4370</v>
      </c>
      <c r="S1196" t="s">
        <v>4369</v>
      </c>
    </row>
    <row r="1197" spans="1:19" x14ac:dyDescent="0.3">
      <c r="A1197" t="s">
        <v>2780</v>
      </c>
      <c r="B1197" t="s">
        <v>5639</v>
      </c>
      <c r="C1197" t="s">
        <v>5613</v>
      </c>
      <c r="D1197" t="str">
        <f>IFERROR(VLOOKUP(A1197,'Assignee Cleaned'!Assignee_Cleanup_Robotics,2,0),"No")</f>
        <v>RENNUIT ANTOINE</v>
      </c>
      <c r="E1197" t="s">
        <v>6830</v>
      </c>
      <c r="G1197" t="s">
        <v>6832</v>
      </c>
      <c r="H1197" t="s">
        <v>6831</v>
      </c>
      <c r="I1197" t="s">
        <v>6832</v>
      </c>
      <c r="J1197" t="str">
        <f>IFERROR(VLOOKUP(A1197,'General Sensing'!GeneralSensing_PNs,2,0),"No")</f>
        <v>Yes</v>
      </c>
      <c r="K1197" t="str">
        <f>IFERROR(VLOOKUP(A1197,'Optical Sensing'!Optical_PNs,2,0),"No")</f>
        <v>Yes</v>
      </c>
      <c r="L1197" t="str">
        <f>IFERROR(VLOOKUP(A1197,Acoustics!Acoustic_PNs,2,0),"No")</f>
        <v>No</v>
      </c>
      <c r="M1197" t="str">
        <f>IFERROR(VLOOKUP(A1197,Electromagnetic!Electromagnetic_PNs,2,0),"No")</f>
        <v>No</v>
      </c>
      <c r="N1197" t="str">
        <f>IFERROR(VLOOKUP(A1197,Pizoelectric!Pizoelectic_PNs,2,0),"No")</f>
        <v>No</v>
      </c>
      <c r="O1197">
        <v>2017</v>
      </c>
      <c r="P1197">
        <v>2017</v>
      </c>
      <c r="Q1197">
        <v>2016</v>
      </c>
      <c r="R1197" s="1" t="s">
        <v>4279</v>
      </c>
      <c r="S1197" t="s">
        <v>4278</v>
      </c>
    </row>
    <row r="1198" spans="1:19" x14ac:dyDescent="0.3">
      <c r="A1198" t="s">
        <v>2980</v>
      </c>
      <c r="B1198" t="s">
        <v>5626</v>
      </c>
      <c r="C1198" t="s">
        <v>5613</v>
      </c>
      <c r="D1198" t="str">
        <f>IFERROR(VLOOKUP(A1198,'Assignee Cleaned'!Assignee_Cleanup_Robotics,2,0),"No")</f>
        <v>RICOH CO. LTD.</v>
      </c>
      <c r="E1198" t="s">
        <v>6763</v>
      </c>
      <c r="G1198" t="s">
        <v>6291</v>
      </c>
      <c r="H1198" t="s">
        <v>6764</v>
      </c>
      <c r="I1198" t="s">
        <v>6291</v>
      </c>
      <c r="J1198" t="str">
        <f>IFERROR(VLOOKUP(A1198,'General Sensing'!GeneralSensing_PNs,2,0),"No")</f>
        <v>No</v>
      </c>
      <c r="K1198" t="str">
        <f>IFERROR(VLOOKUP(A1198,'Optical Sensing'!Optical_PNs,2,0),"No")</f>
        <v>Yes</v>
      </c>
      <c r="L1198" t="str">
        <f>IFERROR(VLOOKUP(A1198,Acoustics!Acoustic_PNs,2,0),"No")</f>
        <v>No</v>
      </c>
      <c r="M1198" t="str">
        <f>IFERROR(VLOOKUP(A1198,Electromagnetic!Electromagnetic_PNs,2,0),"No")</f>
        <v>No</v>
      </c>
      <c r="N1198" t="str">
        <f>IFERROR(VLOOKUP(A1198,Pizoelectric!Pizoelectic_PNs,2,0),"No")</f>
        <v>No</v>
      </c>
      <c r="O1198">
        <v>2017</v>
      </c>
      <c r="P1198">
        <v>2016</v>
      </c>
      <c r="Q1198">
        <v>2015</v>
      </c>
      <c r="R1198" s="1" t="s">
        <v>5045</v>
      </c>
      <c r="S1198" t="s">
        <v>5044</v>
      </c>
    </row>
    <row r="1199" spans="1:19" x14ac:dyDescent="0.3">
      <c r="A1199" t="s">
        <v>2850</v>
      </c>
      <c r="B1199" t="s">
        <v>5639</v>
      </c>
      <c r="C1199" t="s">
        <v>5613</v>
      </c>
      <c r="D1199" t="str">
        <f>IFERROR(VLOOKUP(A1199,'Assignee Cleaned'!Assignee_Cleanup_Robotics,2,0),"No")</f>
        <v>RICOH CO. LTD.</v>
      </c>
      <c r="E1199" t="s">
        <v>6814</v>
      </c>
      <c r="G1199" t="s">
        <v>6291</v>
      </c>
      <c r="H1199" t="s">
        <v>6815</v>
      </c>
      <c r="I1199" t="s">
        <v>6291</v>
      </c>
      <c r="J1199" t="str">
        <f>IFERROR(VLOOKUP(A1199,'General Sensing'!GeneralSensing_PNs,2,0),"No")</f>
        <v>Yes</v>
      </c>
      <c r="K1199" t="str">
        <f>IFERROR(VLOOKUP(A1199,'Optical Sensing'!Optical_PNs,2,0),"No")</f>
        <v>No</v>
      </c>
      <c r="L1199" t="str">
        <f>IFERROR(VLOOKUP(A1199,Acoustics!Acoustic_PNs,2,0),"No")</f>
        <v>No</v>
      </c>
      <c r="M1199" t="str">
        <f>IFERROR(VLOOKUP(A1199,Electromagnetic!Electromagnetic_PNs,2,0),"No")</f>
        <v>No</v>
      </c>
      <c r="N1199" t="str">
        <f>IFERROR(VLOOKUP(A1199,Pizoelectric!Pizoelectic_PNs,2,0),"No")</f>
        <v>Yes</v>
      </c>
      <c r="O1199">
        <v>2017</v>
      </c>
      <c r="P1199">
        <v>2016</v>
      </c>
      <c r="Q1199">
        <v>2016</v>
      </c>
      <c r="R1199" s="1" t="s">
        <v>5042</v>
      </c>
      <c r="S1199" t="s">
        <v>5041</v>
      </c>
    </row>
    <row r="1200" spans="1:19" x14ac:dyDescent="0.3">
      <c r="A1200" t="s">
        <v>305</v>
      </c>
      <c r="B1200" t="s">
        <v>5639</v>
      </c>
      <c r="C1200" t="s">
        <v>5613</v>
      </c>
      <c r="D1200" t="str">
        <f>IFERROR(VLOOKUP(A1200,'Assignee Cleaned'!Assignee_Cleanup_Robotics,2,0),"No")</f>
        <v>RIGHTHAND ROBOTICS INC</v>
      </c>
      <c r="E1200" t="s">
        <v>7533</v>
      </c>
      <c r="G1200" t="s">
        <v>7534</v>
      </c>
      <c r="H1200" t="s">
        <v>7534</v>
      </c>
      <c r="I1200" t="s">
        <v>7534</v>
      </c>
      <c r="J1200" t="str">
        <f>IFERROR(VLOOKUP(A1200,'General Sensing'!GeneralSensing_PNs,2,0),"No")</f>
        <v>No</v>
      </c>
      <c r="K1200" t="str">
        <f>IFERROR(VLOOKUP(A1200,'Optical Sensing'!Optical_PNs,2,0),"No")</f>
        <v>Yes</v>
      </c>
      <c r="L1200" t="str">
        <f>IFERROR(VLOOKUP(A1200,Acoustics!Acoustic_PNs,2,0),"No")</f>
        <v>No</v>
      </c>
      <c r="M1200" t="str">
        <f>IFERROR(VLOOKUP(A1200,Electromagnetic!Electromagnetic_PNs,2,0),"No")</f>
        <v>No</v>
      </c>
      <c r="N1200" t="str">
        <f>IFERROR(VLOOKUP(A1200,Pizoelectric!Pizoelectic_PNs,2,0),"No")</f>
        <v>No</v>
      </c>
      <c r="O1200">
        <v>2020</v>
      </c>
      <c r="P1200">
        <v>2020</v>
      </c>
      <c r="Q1200">
        <v>2019</v>
      </c>
      <c r="R1200" s="1" t="s">
        <v>3868</v>
      </c>
      <c r="S1200" t="s">
        <v>3867</v>
      </c>
    </row>
    <row r="1201" spans="1:19" x14ac:dyDescent="0.3">
      <c r="A1201" t="s">
        <v>2789</v>
      </c>
      <c r="B1201" t="s">
        <v>5639</v>
      </c>
      <c r="C1201" t="s">
        <v>5613</v>
      </c>
      <c r="D1201" t="str">
        <f>IFERROR(VLOOKUP(A1201,'Assignee Cleaned'!Assignee_Cleanup_Robotics,2,0),"No")</f>
        <v>ROBOTICS PLUS LTD</v>
      </c>
      <c r="E1201" t="s">
        <v>5927</v>
      </c>
      <c r="G1201" t="s">
        <v>5928</v>
      </c>
      <c r="H1201" t="s">
        <v>5928</v>
      </c>
      <c r="I1201" t="s">
        <v>5928</v>
      </c>
      <c r="J1201" t="str">
        <f>IFERROR(VLOOKUP(A1201,'General Sensing'!GeneralSensing_PNs,2,0),"No")</f>
        <v>Yes</v>
      </c>
      <c r="K1201" t="str">
        <f>IFERROR(VLOOKUP(A1201,'Optical Sensing'!Optical_PNs,2,0),"No")</f>
        <v>Yes</v>
      </c>
      <c r="L1201" t="str">
        <f>IFERROR(VLOOKUP(A1201,Acoustics!Acoustic_PNs,2,0),"No")</f>
        <v>No</v>
      </c>
      <c r="M1201" t="str">
        <f>IFERROR(VLOOKUP(A1201,Electromagnetic!Electromagnetic_PNs,2,0),"No")</f>
        <v>No</v>
      </c>
      <c r="N1201" t="str">
        <f>IFERROR(VLOOKUP(A1201,Pizoelectric!Pizoelectic_PNs,2,0),"No")</f>
        <v>No</v>
      </c>
      <c r="O1201">
        <v>2017</v>
      </c>
      <c r="P1201">
        <v>2017</v>
      </c>
      <c r="Q1201">
        <v>2016</v>
      </c>
      <c r="R1201" s="1">
        <v>2017734420</v>
      </c>
      <c r="S1201" t="s">
        <v>4707</v>
      </c>
    </row>
    <row r="1202" spans="1:19" x14ac:dyDescent="0.3">
      <c r="A1202" t="s">
        <v>1819</v>
      </c>
      <c r="B1202" t="s">
        <v>5639</v>
      </c>
      <c r="C1202" t="s">
        <v>5613</v>
      </c>
      <c r="D1202" t="str">
        <f>IFERROR(VLOOKUP(A1202,'Assignee Cleaned'!Assignee_Cleanup_Robotics,2,0),"No")</f>
        <v>ROBOTIQ INC</v>
      </c>
      <c r="E1202" t="s">
        <v>7106</v>
      </c>
      <c r="G1202" t="s">
        <v>6860</v>
      </c>
      <c r="H1202" t="s">
        <v>6860</v>
      </c>
      <c r="I1202" t="s">
        <v>6860</v>
      </c>
      <c r="J1202" t="str">
        <f>IFERROR(VLOOKUP(A1202,'General Sensing'!GeneralSensing_PNs,2,0),"No")</f>
        <v>Yes</v>
      </c>
      <c r="K1202" t="str">
        <f>IFERROR(VLOOKUP(A1202,'Optical Sensing'!Optical_PNs,2,0),"No")</f>
        <v>Yes</v>
      </c>
      <c r="L1202" t="str">
        <f>IFERROR(VLOOKUP(A1202,Acoustics!Acoustic_PNs,2,0),"No")</f>
        <v>No</v>
      </c>
      <c r="M1202" t="str">
        <f>IFERROR(VLOOKUP(A1202,Electromagnetic!Electromagnetic_PNs,2,0),"No")</f>
        <v>No</v>
      </c>
      <c r="N1202" t="str">
        <f>IFERROR(VLOOKUP(A1202,Pizoelectric!Pizoelectic_PNs,2,0),"No")</f>
        <v>No</v>
      </c>
      <c r="O1202">
        <v>2019</v>
      </c>
      <c r="P1202">
        <v>2018</v>
      </c>
      <c r="Q1202">
        <v>2017</v>
      </c>
      <c r="R1202" s="1" t="s">
        <v>3999</v>
      </c>
      <c r="S1202" t="s">
        <v>3998</v>
      </c>
    </row>
    <row r="1203" spans="1:19" x14ac:dyDescent="0.3">
      <c r="A1203" t="s">
        <v>75</v>
      </c>
      <c r="B1203" t="s">
        <v>5626</v>
      </c>
      <c r="C1203" t="s">
        <v>5613</v>
      </c>
      <c r="D1203" t="str">
        <f>IFERROR(VLOOKUP(A1203,'Assignee Cleaned'!Assignee_Cleanup_Robotics,2,0),"No")</f>
        <v>ROCHE HOLDING LTD.</v>
      </c>
      <c r="E1203" t="s">
        <v>7616</v>
      </c>
      <c r="G1203" t="s">
        <v>7618</v>
      </c>
      <c r="H1203" t="s">
        <v>7617</v>
      </c>
      <c r="I1203" t="s">
        <v>7618</v>
      </c>
      <c r="J1203" t="str">
        <f>IFERROR(VLOOKUP(A1203,'General Sensing'!GeneralSensing_PNs,2,0),"No")</f>
        <v>No</v>
      </c>
      <c r="K1203" t="str">
        <f>IFERROR(VLOOKUP(A1203,'Optical Sensing'!Optical_PNs,2,0),"No")</f>
        <v>Yes</v>
      </c>
      <c r="L1203" t="str">
        <f>IFERROR(VLOOKUP(A1203,Acoustics!Acoustic_PNs,2,0),"No")</f>
        <v>No</v>
      </c>
      <c r="M1203" t="str">
        <f>IFERROR(VLOOKUP(A1203,Electromagnetic!Electromagnetic_PNs,2,0),"No")</f>
        <v>No</v>
      </c>
      <c r="N1203" t="str">
        <f>IFERROR(VLOOKUP(A1203,Pizoelectric!Pizoelectic_PNs,2,0),"No")</f>
        <v>No</v>
      </c>
      <c r="O1203">
        <v>2020</v>
      </c>
      <c r="P1203">
        <v>2019</v>
      </c>
      <c r="Q1203">
        <v>2019</v>
      </c>
      <c r="R1203" s="1" t="s">
        <v>3528</v>
      </c>
      <c r="S1203" t="s">
        <v>3527</v>
      </c>
    </row>
    <row r="1204" spans="1:19" x14ac:dyDescent="0.3">
      <c r="A1204" t="s">
        <v>3326</v>
      </c>
      <c r="B1204" t="s">
        <v>5626</v>
      </c>
      <c r="C1204" t="s">
        <v>5663</v>
      </c>
      <c r="D1204" t="str">
        <f>IFERROR(VLOOKUP(A1204,'Assignee Cleaned'!Assignee_Cleanup_Robotics,2,0),"No")</f>
        <v>ROLLS ROYCE HOLDINGS PLC</v>
      </c>
      <c r="E1204" t="s">
        <v>6568</v>
      </c>
      <c r="G1204" t="s">
        <v>6570</v>
      </c>
      <c r="H1204" t="s">
        <v>6569</v>
      </c>
      <c r="I1204" t="s">
        <v>6570</v>
      </c>
      <c r="J1204" t="str">
        <f>IFERROR(VLOOKUP(A1204,'General Sensing'!GeneralSensing_PNs,2,0),"No")</f>
        <v>Yes</v>
      </c>
      <c r="K1204" t="str">
        <f>IFERROR(VLOOKUP(A1204,'Optical Sensing'!Optical_PNs,2,0),"No")</f>
        <v>Yes</v>
      </c>
      <c r="L1204" t="str">
        <f>IFERROR(VLOOKUP(A1204,Acoustics!Acoustic_PNs,2,0),"No")</f>
        <v>No</v>
      </c>
      <c r="M1204" t="str">
        <f>IFERROR(VLOOKUP(A1204,Electromagnetic!Electromagnetic_PNs,2,0),"No")</f>
        <v>No</v>
      </c>
      <c r="N1204" t="str">
        <f>IFERROR(VLOOKUP(A1204,Pizoelectric!Pizoelectic_PNs,2,0),"No")</f>
        <v>No</v>
      </c>
      <c r="O1204">
        <v>2016</v>
      </c>
      <c r="P1204">
        <v>2015</v>
      </c>
      <c r="Q1204">
        <v>2014</v>
      </c>
      <c r="R1204" s="1" t="s">
        <v>5543</v>
      </c>
      <c r="S1204" t="s">
        <v>5542</v>
      </c>
    </row>
    <row r="1205" spans="1:19" x14ac:dyDescent="0.3">
      <c r="A1205" t="s">
        <v>343</v>
      </c>
      <c r="B1205" t="s">
        <v>5626</v>
      </c>
      <c r="C1205" t="s">
        <v>5613</v>
      </c>
      <c r="D1205" t="str">
        <f>IFERROR(VLOOKUP(A1205,'Assignee Cleaned'!Assignee_Cleanup_Robotics,2,0),"No")</f>
        <v>ROLLS ROYCE HOLDINGS PLC</v>
      </c>
      <c r="E1205" t="s">
        <v>7527</v>
      </c>
      <c r="G1205" t="s">
        <v>6570</v>
      </c>
      <c r="H1205" t="s">
        <v>6725</v>
      </c>
      <c r="I1205" t="s">
        <v>6570</v>
      </c>
      <c r="J1205" t="str">
        <f>IFERROR(VLOOKUP(A1205,'General Sensing'!GeneralSensing_PNs,2,0),"No")</f>
        <v>Yes</v>
      </c>
      <c r="K1205" t="str">
        <f>IFERROR(VLOOKUP(A1205,'Optical Sensing'!Optical_PNs,2,0),"No")</f>
        <v>Yes</v>
      </c>
      <c r="L1205" t="str">
        <f>IFERROR(VLOOKUP(A1205,Acoustics!Acoustic_PNs,2,0),"No")</f>
        <v>No</v>
      </c>
      <c r="M1205" t="str">
        <f>IFERROR(VLOOKUP(A1205,Electromagnetic!Electromagnetic_PNs,2,0),"No")</f>
        <v>No</v>
      </c>
      <c r="N1205" t="str">
        <f>IFERROR(VLOOKUP(A1205,Pizoelectric!Pizoelectic_PNs,2,0),"No")</f>
        <v>No</v>
      </c>
      <c r="O1205">
        <v>2020</v>
      </c>
      <c r="P1205">
        <v>2020</v>
      </c>
      <c r="Q1205">
        <v>2019</v>
      </c>
      <c r="R1205" s="1" t="s">
        <v>3901</v>
      </c>
      <c r="S1205" t="s">
        <v>3900</v>
      </c>
    </row>
    <row r="1206" spans="1:19" x14ac:dyDescent="0.3">
      <c r="A1206" t="s">
        <v>1755</v>
      </c>
      <c r="B1206" t="s">
        <v>5639</v>
      </c>
      <c r="C1206" t="s">
        <v>5613</v>
      </c>
      <c r="D1206" t="str">
        <f>IFERROR(VLOOKUP(A1206,'Assignee Cleaned'!Assignee_Cleanup_Robotics,2,0),"No")</f>
        <v>ROPE ROBOTICS APS</v>
      </c>
      <c r="E1206" t="s">
        <v>7127</v>
      </c>
      <c r="G1206" t="s">
        <v>7128</v>
      </c>
      <c r="H1206" t="s">
        <v>7128</v>
      </c>
      <c r="I1206" t="s">
        <v>7128</v>
      </c>
      <c r="J1206" t="str">
        <f>IFERROR(VLOOKUP(A1206,'General Sensing'!GeneralSensing_PNs,2,0),"No")</f>
        <v>Yes</v>
      </c>
      <c r="K1206" t="str">
        <f>IFERROR(VLOOKUP(A1206,'Optical Sensing'!Optical_PNs,2,0),"No")</f>
        <v>Yes</v>
      </c>
      <c r="L1206" t="str">
        <f>IFERROR(VLOOKUP(A1206,Acoustics!Acoustic_PNs,2,0),"No")</f>
        <v>No</v>
      </c>
      <c r="M1206" t="str">
        <f>IFERROR(VLOOKUP(A1206,Electromagnetic!Electromagnetic_PNs,2,0),"No")</f>
        <v>No</v>
      </c>
      <c r="N1206" t="str">
        <f>IFERROR(VLOOKUP(A1206,Pizoelectric!Pizoelectic_PNs,2,0),"No")</f>
        <v>No</v>
      </c>
      <c r="O1206">
        <v>2019</v>
      </c>
      <c r="P1206">
        <v>2018</v>
      </c>
      <c r="Q1206">
        <v>2017</v>
      </c>
      <c r="R1206" s="1" t="s">
        <v>4023</v>
      </c>
      <c r="S1206" t="s">
        <v>4022</v>
      </c>
    </row>
    <row r="1207" spans="1:19" x14ac:dyDescent="0.3">
      <c r="A1207" t="s">
        <v>665</v>
      </c>
      <c r="B1207" t="s">
        <v>5639</v>
      </c>
      <c r="C1207" t="s">
        <v>5613</v>
      </c>
      <c r="D1207" t="str">
        <f>IFERROR(VLOOKUP(A1207,'Assignee Cleaned'!Assignee_Cleanup_Robotics,2,0),"No")</f>
        <v>ROTAL CO LTD</v>
      </c>
      <c r="E1207" t="s">
        <v>7424</v>
      </c>
      <c r="G1207" t="s">
        <v>7425</v>
      </c>
      <c r="H1207" t="s">
        <v>7425</v>
      </c>
      <c r="I1207" t="s">
        <v>7425</v>
      </c>
      <c r="J1207" t="str">
        <f>IFERROR(VLOOKUP(A1207,'General Sensing'!GeneralSensing_PNs,2,0),"No")</f>
        <v>Yes</v>
      </c>
      <c r="K1207" t="str">
        <f>IFERROR(VLOOKUP(A1207,'Optical Sensing'!Optical_PNs,2,0),"No")</f>
        <v>Yes</v>
      </c>
      <c r="L1207" t="str">
        <f>IFERROR(VLOOKUP(A1207,Acoustics!Acoustic_PNs,2,0),"No")</f>
        <v>No</v>
      </c>
      <c r="M1207" t="str">
        <f>IFERROR(VLOOKUP(A1207,Electromagnetic!Electromagnetic_PNs,2,0),"No")</f>
        <v>No</v>
      </c>
      <c r="N1207" t="str">
        <f>IFERROR(VLOOKUP(A1207,Pizoelectric!Pizoelectic_PNs,2,0),"No")</f>
        <v>No</v>
      </c>
      <c r="O1207">
        <v>2020</v>
      </c>
      <c r="P1207">
        <v>2018</v>
      </c>
      <c r="Q1207">
        <v>2018</v>
      </c>
      <c r="R1207" s="1" t="s">
        <v>4268</v>
      </c>
      <c r="S1207" t="s">
        <v>4267</v>
      </c>
    </row>
    <row r="1208" spans="1:19" x14ac:dyDescent="0.3">
      <c r="A1208" t="s">
        <v>2919</v>
      </c>
      <c r="B1208" t="s">
        <v>5639</v>
      </c>
      <c r="C1208" t="s">
        <v>5613</v>
      </c>
      <c r="D1208" t="str">
        <f>IFERROR(VLOOKUP(A1208,'Assignee Cleaned'!Assignee_Cleanup_Robotics,2,0),"No")</f>
        <v>RUSSELL DAVID WAYNE</v>
      </c>
      <c r="E1208" t="s">
        <v>6785</v>
      </c>
      <c r="G1208" t="s">
        <v>6787</v>
      </c>
      <c r="H1208" t="s">
        <v>6786</v>
      </c>
      <c r="I1208" t="s">
        <v>6787</v>
      </c>
      <c r="J1208" t="str">
        <f>IFERROR(VLOOKUP(A1208,'General Sensing'!GeneralSensing_PNs,2,0),"No")</f>
        <v>No</v>
      </c>
      <c r="K1208" t="str">
        <f>IFERROR(VLOOKUP(A1208,'Optical Sensing'!Optical_PNs,2,0),"No")</f>
        <v>Yes</v>
      </c>
      <c r="L1208" t="str">
        <f>IFERROR(VLOOKUP(A1208,Acoustics!Acoustic_PNs,2,0),"No")</f>
        <v>No</v>
      </c>
      <c r="M1208" t="str">
        <f>IFERROR(VLOOKUP(A1208,Electromagnetic!Electromagnetic_PNs,2,0),"No")</f>
        <v>No</v>
      </c>
      <c r="N1208" t="str">
        <f>IFERROR(VLOOKUP(A1208,Pizoelectric!Pizoelectic_PNs,2,0),"No")</f>
        <v>No</v>
      </c>
      <c r="O1208">
        <v>2017</v>
      </c>
      <c r="P1208">
        <v>2016</v>
      </c>
      <c r="Q1208">
        <v>2016</v>
      </c>
      <c r="R1208" s="1" t="s">
        <v>5401</v>
      </c>
      <c r="S1208" t="s">
        <v>5400</v>
      </c>
    </row>
    <row r="1209" spans="1:19" x14ac:dyDescent="0.3">
      <c r="A1209" t="s">
        <v>1498</v>
      </c>
      <c r="B1209" t="s">
        <v>5639</v>
      </c>
      <c r="C1209" t="s">
        <v>5613</v>
      </c>
      <c r="D1209" t="str">
        <f>IFERROR(VLOOKUP(A1209,'Assignee Cleaned'!Assignee_Cleanup_Robotics,2,0),"No")</f>
        <v>SAFRAN S.A.</v>
      </c>
      <c r="E1209" t="s">
        <v>6179</v>
      </c>
      <c r="G1209" t="s">
        <v>6181</v>
      </c>
      <c r="H1209" t="s">
        <v>6180</v>
      </c>
      <c r="I1209" t="s">
        <v>6181</v>
      </c>
      <c r="J1209" t="str">
        <f>IFERROR(VLOOKUP(A1209,'General Sensing'!GeneralSensing_PNs,2,0),"No")</f>
        <v>Yes</v>
      </c>
      <c r="K1209" t="str">
        <f>IFERROR(VLOOKUP(A1209,'Optical Sensing'!Optical_PNs,2,0),"No")</f>
        <v>Yes</v>
      </c>
      <c r="L1209" t="str">
        <f>IFERROR(VLOOKUP(A1209,Acoustics!Acoustic_PNs,2,0),"No")</f>
        <v>No</v>
      </c>
      <c r="M1209" t="str">
        <f>IFERROR(VLOOKUP(A1209,Electromagnetic!Electromagnetic_PNs,2,0),"No")</f>
        <v>No</v>
      </c>
      <c r="N1209" t="str">
        <f>IFERROR(VLOOKUP(A1209,Pizoelectric!Pizoelectic_PNs,2,0),"No")</f>
        <v>No</v>
      </c>
      <c r="O1209">
        <v>2019</v>
      </c>
      <c r="P1209">
        <v>2018</v>
      </c>
      <c r="Q1209">
        <v>2017</v>
      </c>
      <c r="R1209" s="1">
        <v>2019578540</v>
      </c>
      <c r="S1209" t="s">
        <v>3715</v>
      </c>
    </row>
    <row r="1210" spans="1:19" x14ac:dyDescent="0.3">
      <c r="A1210" t="s">
        <v>1093</v>
      </c>
      <c r="B1210" t="s">
        <v>5639</v>
      </c>
      <c r="C1210" t="s">
        <v>5613</v>
      </c>
      <c r="D1210" t="str">
        <f>IFERROR(VLOOKUP(A1210,'Assignee Cleaned'!Assignee_Cleanup_Robotics,2,0),"No")</f>
        <v>SAFRAN S.A.</v>
      </c>
      <c r="E1210" t="s">
        <v>7327</v>
      </c>
      <c r="G1210" t="s">
        <v>6181</v>
      </c>
      <c r="H1210" t="s">
        <v>7328</v>
      </c>
      <c r="I1210" t="s">
        <v>6181</v>
      </c>
      <c r="J1210" t="str">
        <f>IFERROR(VLOOKUP(A1210,'General Sensing'!GeneralSensing_PNs,2,0),"No")</f>
        <v>Yes</v>
      </c>
      <c r="K1210" t="str">
        <f>IFERROR(VLOOKUP(A1210,'Optical Sensing'!Optical_PNs,2,0),"No")</f>
        <v>Yes</v>
      </c>
      <c r="L1210" t="str">
        <f>IFERROR(VLOOKUP(A1210,Acoustics!Acoustic_PNs,2,0),"No")</f>
        <v>No</v>
      </c>
      <c r="M1210" t="str">
        <f>IFERROR(VLOOKUP(A1210,Electromagnetic!Electromagnetic_PNs,2,0),"No")</f>
        <v>No</v>
      </c>
      <c r="N1210" t="str">
        <f>IFERROR(VLOOKUP(A1210,Pizoelectric!Pizoelectic_PNs,2,0),"No")</f>
        <v>No</v>
      </c>
      <c r="O1210">
        <v>2019</v>
      </c>
      <c r="P1210">
        <v>2019</v>
      </c>
      <c r="Q1210">
        <v>2018</v>
      </c>
      <c r="R1210" s="1" t="s">
        <v>4650</v>
      </c>
      <c r="S1210" t="s">
        <v>4649</v>
      </c>
    </row>
    <row r="1211" spans="1:19" x14ac:dyDescent="0.3">
      <c r="A1211" t="s">
        <v>1997</v>
      </c>
      <c r="B1211" t="s">
        <v>5639</v>
      </c>
      <c r="C1211" t="s">
        <v>5613</v>
      </c>
      <c r="D1211" t="str">
        <f>IFERROR(VLOOKUP(A1211,'Assignee Cleaned'!Assignee_Cleanup_Robotics,2,0),"No")</f>
        <v>SAITO INVENTIVE CORP</v>
      </c>
      <c r="E1211" t="s">
        <v>6104</v>
      </c>
      <c r="G1211" t="s">
        <v>6105</v>
      </c>
      <c r="H1211" t="s">
        <v>6105</v>
      </c>
      <c r="I1211" t="s">
        <v>6105</v>
      </c>
      <c r="J1211" t="str">
        <f>IFERROR(VLOOKUP(A1211,'General Sensing'!GeneralSensing_PNs,2,0),"No")</f>
        <v>Yes</v>
      </c>
      <c r="K1211" t="str">
        <f>IFERROR(VLOOKUP(A1211,'Optical Sensing'!Optical_PNs,2,0),"No")</f>
        <v>Yes</v>
      </c>
      <c r="L1211" t="str">
        <f>IFERROR(VLOOKUP(A1211,Acoustics!Acoustic_PNs,2,0),"No")</f>
        <v>No</v>
      </c>
      <c r="M1211" t="str">
        <f>IFERROR(VLOOKUP(A1211,Electromagnetic!Electromagnetic_PNs,2,0),"No")</f>
        <v>No</v>
      </c>
      <c r="N1211" t="str">
        <f>IFERROR(VLOOKUP(A1211,Pizoelectric!Pizoelectic_PNs,2,0),"No")</f>
        <v>No</v>
      </c>
      <c r="O1211">
        <v>2018</v>
      </c>
      <c r="P1211">
        <v>2017</v>
      </c>
      <c r="Q1211">
        <v>2017</v>
      </c>
      <c r="R1211" s="1">
        <v>2019001239</v>
      </c>
      <c r="S1211" t="s">
        <v>3544</v>
      </c>
    </row>
    <row r="1212" spans="1:19" x14ac:dyDescent="0.3">
      <c r="A1212" t="s">
        <v>3302</v>
      </c>
      <c r="B1212" t="s">
        <v>5639</v>
      </c>
      <c r="C1212" t="s">
        <v>5613</v>
      </c>
      <c r="D1212" t="str">
        <f>IFERROR(VLOOKUP(A1212,'Assignee Cleaned'!Assignee_Cleanup_Robotics,2,0),"No")</f>
        <v>SALOMONSSON NIKLAS</v>
      </c>
      <c r="E1212" t="s">
        <v>6650</v>
      </c>
      <c r="G1212" t="s">
        <v>6651</v>
      </c>
      <c r="H1212" t="s">
        <v>5628</v>
      </c>
      <c r="I1212" t="s">
        <v>6651</v>
      </c>
      <c r="J1212" t="str">
        <f>IFERROR(VLOOKUP(A1212,'General Sensing'!GeneralSensing_PNs,2,0),"No")</f>
        <v>No</v>
      </c>
      <c r="K1212" t="str">
        <f>IFERROR(VLOOKUP(A1212,'Optical Sensing'!Optical_PNs,2,0),"No")</f>
        <v>Yes</v>
      </c>
      <c r="L1212" t="str">
        <f>IFERROR(VLOOKUP(A1212,Acoustics!Acoustic_PNs,2,0),"No")</f>
        <v>No</v>
      </c>
      <c r="M1212" t="str">
        <f>IFERROR(VLOOKUP(A1212,Electromagnetic!Electromagnetic_PNs,2,0),"No")</f>
        <v>No</v>
      </c>
      <c r="N1212" t="str">
        <f>IFERROR(VLOOKUP(A1212,Pizoelectric!Pizoelectic_PNs,2,0),"No")</f>
        <v>No</v>
      </c>
      <c r="O1212">
        <v>2016</v>
      </c>
      <c r="P1212">
        <v>2016</v>
      </c>
      <c r="Q1212">
        <v>2015</v>
      </c>
      <c r="R1212" s="1" t="s">
        <v>4887</v>
      </c>
      <c r="S1212" t="s">
        <v>4886</v>
      </c>
    </row>
    <row r="1213" spans="1:19" x14ac:dyDescent="0.3">
      <c r="A1213" t="s">
        <v>2167</v>
      </c>
      <c r="B1213" t="s">
        <v>5639</v>
      </c>
      <c r="C1213" t="s">
        <v>5613</v>
      </c>
      <c r="D1213" t="str">
        <f>IFERROR(VLOOKUP(A1213,'Assignee Cleaned'!Assignee_Cleanup_Robotics,2,0),"No")</f>
        <v>SAMA GMBH</v>
      </c>
      <c r="E1213" t="s">
        <v>7025</v>
      </c>
      <c r="G1213" t="s">
        <v>7026</v>
      </c>
      <c r="H1213" t="s">
        <v>7026</v>
      </c>
      <c r="I1213" t="s">
        <v>7026</v>
      </c>
      <c r="J1213" t="str">
        <f>IFERROR(VLOOKUP(A1213,'General Sensing'!GeneralSensing_PNs,2,0),"No")</f>
        <v>Yes</v>
      </c>
      <c r="K1213" t="str">
        <f>IFERROR(VLOOKUP(A1213,'Optical Sensing'!Optical_PNs,2,0),"No")</f>
        <v>Yes</v>
      </c>
      <c r="L1213" t="str">
        <f>IFERROR(VLOOKUP(A1213,Acoustics!Acoustic_PNs,2,0),"No")</f>
        <v>No</v>
      </c>
      <c r="M1213" t="str">
        <f>IFERROR(VLOOKUP(A1213,Electromagnetic!Electromagnetic_PNs,2,0),"No")</f>
        <v>No</v>
      </c>
      <c r="N1213" t="str">
        <f>IFERROR(VLOOKUP(A1213,Pizoelectric!Pizoelectic_PNs,2,0),"No")</f>
        <v>No</v>
      </c>
      <c r="O1213">
        <v>2018</v>
      </c>
      <c r="P1213">
        <v>2018</v>
      </c>
      <c r="Q1213">
        <v>2017</v>
      </c>
      <c r="R1213" s="1" t="s">
        <v>5171</v>
      </c>
      <c r="S1213" t="s">
        <v>5170</v>
      </c>
    </row>
    <row r="1214" spans="1:19" x14ac:dyDescent="0.3">
      <c r="A1214" t="s">
        <v>530</v>
      </c>
      <c r="B1214" t="s">
        <v>5639</v>
      </c>
      <c r="C1214" t="s">
        <v>5613</v>
      </c>
      <c r="D1214" t="str">
        <f>IFERROR(VLOOKUP(A1214,'Assignee Cleaned'!Assignee_Cleanup_Robotics,2,0),"No")</f>
        <v>SAMSUNG ELECTRONICS CO LTD</v>
      </c>
      <c r="E1214" t="s">
        <v>6312</v>
      </c>
      <c r="G1214" t="s">
        <v>6174</v>
      </c>
      <c r="H1214" t="s">
        <v>6174</v>
      </c>
      <c r="I1214" t="s">
        <v>6174</v>
      </c>
      <c r="J1214" t="str">
        <f>IFERROR(VLOOKUP(A1214,'General Sensing'!GeneralSensing_PNs,2,0),"No")</f>
        <v>Yes</v>
      </c>
      <c r="K1214" t="str">
        <f>IFERROR(VLOOKUP(A1214,'Optical Sensing'!Optical_PNs,2,0),"No")</f>
        <v>Yes</v>
      </c>
      <c r="L1214" t="str">
        <f>IFERROR(VLOOKUP(A1214,Acoustics!Acoustic_PNs,2,0),"No")</f>
        <v>No</v>
      </c>
      <c r="M1214" t="str">
        <f>IFERROR(VLOOKUP(A1214,Electromagnetic!Electromagnetic_PNs,2,0),"No")</f>
        <v>No</v>
      </c>
      <c r="N1214" t="str">
        <f>IFERROR(VLOOKUP(A1214,Pizoelectric!Pizoelectic_PNs,2,0),"No")</f>
        <v>No</v>
      </c>
      <c r="O1214">
        <v>2020</v>
      </c>
      <c r="P1214">
        <v>2020</v>
      </c>
      <c r="Q1214">
        <v>2019</v>
      </c>
      <c r="R1214" s="1">
        <v>2020619343</v>
      </c>
      <c r="S1214" t="s">
        <v>4124</v>
      </c>
    </row>
    <row r="1215" spans="1:19" x14ac:dyDescent="0.3">
      <c r="A1215" t="s">
        <v>2767</v>
      </c>
      <c r="B1215" t="s">
        <v>5639</v>
      </c>
      <c r="C1215" t="s">
        <v>5613</v>
      </c>
      <c r="D1215" t="str">
        <f>IFERROR(VLOOKUP(A1215,'Assignee Cleaned'!Assignee_Cleanup_Robotics,2,0),"No")</f>
        <v>SAMSUNG ELECTRONICS CO LTD</v>
      </c>
      <c r="E1215" t="s">
        <v>6312</v>
      </c>
      <c r="G1215" t="s">
        <v>6174</v>
      </c>
      <c r="H1215" t="s">
        <v>6174</v>
      </c>
      <c r="I1215" t="s">
        <v>6174</v>
      </c>
      <c r="J1215" t="str">
        <f>IFERROR(VLOOKUP(A1215,'General Sensing'!GeneralSensing_PNs,2,0),"No")</f>
        <v>Yes</v>
      </c>
      <c r="K1215" t="str">
        <f>IFERROR(VLOOKUP(A1215,'Optical Sensing'!Optical_PNs,2,0),"No")</f>
        <v>Yes</v>
      </c>
      <c r="L1215" t="str">
        <f>IFERROR(VLOOKUP(A1215,Acoustics!Acoustic_PNs,2,0),"No")</f>
        <v>No</v>
      </c>
      <c r="M1215" t="str">
        <f>IFERROR(VLOOKUP(A1215,Electromagnetic!Electromagnetic_PNs,2,0),"No")</f>
        <v>No</v>
      </c>
      <c r="N1215" t="str">
        <f>IFERROR(VLOOKUP(A1215,Pizoelectric!Pizoelectic_PNs,2,0),"No")</f>
        <v>No</v>
      </c>
      <c r="O1215">
        <v>2017</v>
      </c>
      <c r="P1215">
        <v>2017</v>
      </c>
      <c r="Q1215">
        <v>2016</v>
      </c>
      <c r="R1215" s="1" t="s">
        <v>4289</v>
      </c>
      <c r="S1215" t="s">
        <v>4288</v>
      </c>
    </row>
    <row r="1216" spans="1:19" x14ac:dyDescent="0.3">
      <c r="A1216" t="s">
        <v>593</v>
      </c>
      <c r="B1216" t="s">
        <v>5639</v>
      </c>
      <c r="C1216" t="s">
        <v>5613</v>
      </c>
      <c r="D1216" t="str">
        <f>IFERROR(VLOOKUP(A1216,'Assignee Cleaned'!Assignee_Cleanup_Robotics,2,0),"No")</f>
        <v>SAMSUNG ELECTRONICS CO LTD</v>
      </c>
      <c r="E1216" t="s">
        <v>6312</v>
      </c>
      <c r="G1216" t="s">
        <v>6174</v>
      </c>
      <c r="H1216" t="s">
        <v>6174</v>
      </c>
      <c r="I1216" t="s">
        <v>6174</v>
      </c>
      <c r="J1216" t="str">
        <f>IFERROR(VLOOKUP(A1216,'General Sensing'!GeneralSensing_PNs,2,0),"No")</f>
        <v>Yes</v>
      </c>
      <c r="K1216" t="str">
        <f>IFERROR(VLOOKUP(A1216,'Optical Sensing'!Optical_PNs,2,0),"No")</f>
        <v>Yes</v>
      </c>
      <c r="L1216" t="str">
        <f>IFERROR(VLOOKUP(A1216,Acoustics!Acoustic_PNs,2,0),"No")</f>
        <v>No</v>
      </c>
      <c r="M1216" t="str">
        <f>IFERROR(VLOOKUP(A1216,Electromagnetic!Electromagnetic_PNs,2,0),"No")</f>
        <v>No</v>
      </c>
      <c r="N1216" t="str">
        <f>IFERROR(VLOOKUP(A1216,Pizoelectric!Pizoelectic_PNs,2,0),"No")</f>
        <v>No</v>
      </c>
      <c r="O1216">
        <v>2020</v>
      </c>
      <c r="P1216">
        <v>2019</v>
      </c>
      <c r="Q1216">
        <v>2018</v>
      </c>
      <c r="R1216" s="1" t="s">
        <v>4190</v>
      </c>
      <c r="S1216" t="s">
        <v>4189</v>
      </c>
    </row>
    <row r="1217" spans="1:19" x14ac:dyDescent="0.3">
      <c r="A1217" t="s">
        <v>531</v>
      </c>
      <c r="B1217" t="s">
        <v>5639</v>
      </c>
      <c r="C1217" t="s">
        <v>5613</v>
      </c>
      <c r="D1217" t="str">
        <f>IFERROR(VLOOKUP(A1217,'Assignee Cleaned'!Assignee_Cleanup_Robotics,2,0),"No")</f>
        <v>SAMSUNG ELECTRONICS CO LTD</v>
      </c>
      <c r="E1217" t="s">
        <v>6312</v>
      </c>
      <c r="G1217" t="s">
        <v>6174</v>
      </c>
      <c r="H1217" t="s">
        <v>6174</v>
      </c>
      <c r="I1217" t="s">
        <v>6174</v>
      </c>
      <c r="J1217" t="str">
        <f>IFERROR(VLOOKUP(A1217,'General Sensing'!GeneralSensing_PNs,2,0),"No")</f>
        <v>Yes</v>
      </c>
      <c r="K1217" t="str">
        <f>IFERROR(VLOOKUP(A1217,'Optical Sensing'!Optical_PNs,2,0),"No")</f>
        <v>Yes</v>
      </c>
      <c r="L1217" t="str">
        <f>IFERROR(VLOOKUP(A1217,Acoustics!Acoustic_PNs,2,0),"No")</f>
        <v>No</v>
      </c>
      <c r="M1217" t="str">
        <f>IFERROR(VLOOKUP(A1217,Electromagnetic!Electromagnetic_PNs,2,0),"No")</f>
        <v>No</v>
      </c>
      <c r="N1217" t="str">
        <f>IFERROR(VLOOKUP(A1217,Pizoelectric!Pizoelectic_PNs,2,0),"No")</f>
        <v>No</v>
      </c>
      <c r="O1217">
        <v>2020</v>
      </c>
      <c r="P1217">
        <v>2019</v>
      </c>
      <c r="Q1217">
        <v>2018</v>
      </c>
      <c r="R1217" s="1" t="s">
        <v>4126</v>
      </c>
      <c r="S1217" t="s">
        <v>4125</v>
      </c>
    </row>
    <row r="1218" spans="1:19" x14ac:dyDescent="0.3">
      <c r="A1218" t="s">
        <v>479</v>
      </c>
      <c r="B1218" t="s">
        <v>5639</v>
      </c>
      <c r="C1218" t="s">
        <v>5613</v>
      </c>
      <c r="D1218" t="str">
        <f>IFERROR(VLOOKUP(A1218,'Assignee Cleaned'!Assignee_Cleanup_Robotics,2,0),"No")</f>
        <v>SAMSUNG ELECTRONICS CO LTD</v>
      </c>
      <c r="E1218" t="s">
        <v>6312</v>
      </c>
      <c r="G1218" t="s">
        <v>6174</v>
      </c>
      <c r="H1218" t="s">
        <v>6174</v>
      </c>
      <c r="I1218" t="s">
        <v>6174</v>
      </c>
      <c r="J1218" t="str">
        <f>IFERROR(VLOOKUP(A1218,'General Sensing'!GeneralSensing_PNs,2,0),"No")</f>
        <v>Yes</v>
      </c>
      <c r="K1218" t="str">
        <f>IFERROR(VLOOKUP(A1218,'Optical Sensing'!Optical_PNs,2,0),"No")</f>
        <v>Yes</v>
      </c>
      <c r="L1218" t="str">
        <f>IFERROR(VLOOKUP(A1218,Acoustics!Acoustic_PNs,2,0),"No")</f>
        <v>Yes</v>
      </c>
      <c r="M1218" t="str">
        <f>IFERROR(VLOOKUP(A1218,Electromagnetic!Electromagnetic_PNs,2,0),"No")</f>
        <v>No</v>
      </c>
      <c r="N1218" t="str">
        <f>IFERROR(VLOOKUP(A1218,Pizoelectric!Pizoelectic_PNs,2,0),"No")</f>
        <v>No</v>
      </c>
      <c r="O1218">
        <v>2020</v>
      </c>
      <c r="P1218">
        <v>2020</v>
      </c>
      <c r="Q1218">
        <v>2019</v>
      </c>
      <c r="R1218" s="1" t="s">
        <v>4063</v>
      </c>
      <c r="S1218" t="s">
        <v>4062</v>
      </c>
    </row>
    <row r="1219" spans="1:19" x14ac:dyDescent="0.3">
      <c r="A1219" t="s">
        <v>1587</v>
      </c>
      <c r="B1219" t="s">
        <v>5639</v>
      </c>
      <c r="C1219" t="s">
        <v>5613</v>
      </c>
      <c r="D1219" t="str">
        <f>IFERROR(VLOOKUP(A1219,'Assignee Cleaned'!Assignee_Cleanup_Robotics,2,0),"No")</f>
        <v>SCHNEIDER ELECTRIC S.A.</v>
      </c>
      <c r="E1219" t="s">
        <v>7197</v>
      </c>
      <c r="G1219" t="s">
        <v>7199</v>
      </c>
      <c r="H1219" t="s">
        <v>7198</v>
      </c>
      <c r="I1219" t="s">
        <v>7199</v>
      </c>
      <c r="J1219" t="str">
        <f>IFERROR(VLOOKUP(A1219,'General Sensing'!GeneralSensing_PNs,2,0),"No")</f>
        <v>Yes</v>
      </c>
      <c r="K1219" t="str">
        <f>IFERROR(VLOOKUP(A1219,'Optical Sensing'!Optical_PNs,2,0),"No")</f>
        <v>Yes</v>
      </c>
      <c r="L1219" t="str">
        <f>IFERROR(VLOOKUP(A1219,Acoustics!Acoustic_PNs,2,0),"No")</f>
        <v>No</v>
      </c>
      <c r="M1219" t="str">
        <f>IFERROR(VLOOKUP(A1219,Electromagnetic!Electromagnetic_PNs,2,0),"No")</f>
        <v>No</v>
      </c>
      <c r="N1219" t="str">
        <f>IFERROR(VLOOKUP(A1219,Pizoelectric!Pizoelectic_PNs,2,0),"No")</f>
        <v>No</v>
      </c>
      <c r="O1219">
        <v>2019</v>
      </c>
      <c r="P1219">
        <v>2018</v>
      </c>
      <c r="Q1219">
        <v>2017</v>
      </c>
      <c r="R1219" s="1" t="s">
        <v>3535</v>
      </c>
      <c r="S1219" t="s">
        <v>3534</v>
      </c>
    </row>
    <row r="1220" spans="1:19" x14ac:dyDescent="0.3">
      <c r="A1220" t="s">
        <v>968</v>
      </c>
      <c r="B1220" t="s">
        <v>5639</v>
      </c>
      <c r="C1220" t="s">
        <v>5613</v>
      </c>
      <c r="D1220" t="str">
        <f>IFERROR(VLOOKUP(A1220,'Assignee Cleaned'!Assignee_Cleanup_Robotics,2,0),"No")</f>
        <v>SCHUNK GMBH &amp; CO KG</v>
      </c>
      <c r="E1220" t="s">
        <v>6156</v>
      </c>
      <c r="G1220" t="s">
        <v>6158</v>
      </c>
      <c r="H1220" t="s">
        <v>6157</v>
      </c>
      <c r="I1220" t="s">
        <v>6158</v>
      </c>
      <c r="J1220" t="str">
        <f>IFERROR(VLOOKUP(A1220,'General Sensing'!GeneralSensing_PNs,2,0),"No")</f>
        <v>Yes</v>
      </c>
      <c r="K1220" t="str">
        <f>IFERROR(VLOOKUP(A1220,'Optical Sensing'!Optical_PNs,2,0),"No")</f>
        <v>No</v>
      </c>
      <c r="L1220" t="str">
        <f>IFERROR(VLOOKUP(A1220,Acoustics!Acoustic_PNs,2,0),"No")</f>
        <v>No</v>
      </c>
      <c r="M1220" t="str">
        <f>IFERROR(VLOOKUP(A1220,Electromagnetic!Electromagnetic_PNs,2,0),"No")</f>
        <v>Yes</v>
      </c>
      <c r="N1220" t="str">
        <f>IFERROR(VLOOKUP(A1220,Pizoelectric!Pizoelectic_PNs,2,0),"No")</f>
        <v>No</v>
      </c>
      <c r="O1220">
        <v>2020</v>
      </c>
      <c r="P1220">
        <v>2019</v>
      </c>
      <c r="Q1220">
        <v>2018</v>
      </c>
      <c r="R1220" s="1">
        <v>2019388323</v>
      </c>
      <c r="S1220" t="s">
        <v>4535</v>
      </c>
    </row>
    <row r="1221" spans="1:19" x14ac:dyDescent="0.3">
      <c r="A1221" t="s">
        <v>2095</v>
      </c>
      <c r="B1221" t="s">
        <v>5639</v>
      </c>
      <c r="C1221" t="s">
        <v>5613</v>
      </c>
      <c r="D1221" t="str">
        <f>IFERROR(VLOOKUP(A1221,'Assignee Cleaned'!Assignee_Cleanup_Robotics,2,0),"No")</f>
        <v>SCHUNK GMBH &amp; CO KG</v>
      </c>
      <c r="E1221" t="s">
        <v>6156</v>
      </c>
      <c r="G1221" t="s">
        <v>6158</v>
      </c>
      <c r="H1221" t="s">
        <v>6157</v>
      </c>
      <c r="I1221" t="s">
        <v>6158</v>
      </c>
      <c r="J1221" t="str">
        <f>IFERROR(VLOOKUP(A1221,'General Sensing'!GeneralSensing_PNs,2,0),"No")</f>
        <v>Yes</v>
      </c>
      <c r="K1221" t="str">
        <f>IFERROR(VLOOKUP(A1221,'Optical Sensing'!Optical_PNs,2,0),"No")</f>
        <v>No</v>
      </c>
      <c r="L1221" t="str">
        <f>IFERROR(VLOOKUP(A1221,Acoustics!Acoustic_PNs,2,0),"No")</f>
        <v>No</v>
      </c>
      <c r="M1221" t="str">
        <f>IFERROR(VLOOKUP(A1221,Electromagnetic!Electromagnetic_PNs,2,0),"No")</f>
        <v>Yes</v>
      </c>
      <c r="N1221" t="str">
        <f>IFERROR(VLOOKUP(A1221,Pizoelectric!Pizoelectic_PNs,2,0),"No")</f>
        <v>No</v>
      </c>
      <c r="O1221">
        <v>2018</v>
      </c>
      <c r="P1221">
        <v>2018</v>
      </c>
      <c r="Q1221">
        <v>2017</v>
      </c>
      <c r="R1221" s="1" t="s">
        <v>4501</v>
      </c>
      <c r="S1221" t="s">
        <v>4500</v>
      </c>
    </row>
    <row r="1222" spans="1:19" x14ac:dyDescent="0.3">
      <c r="A1222" t="s">
        <v>2912</v>
      </c>
      <c r="B1222" t="s">
        <v>5622</v>
      </c>
      <c r="C1222" t="s">
        <v>5623</v>
      </c>
      <c r="D1222" t="str">
        <f>IFERROR(VLOOKUP(A1222,'Assignee Cleaned'!Assignee_Cleanup_Robotics,2,0),"No")</f>
        <v>SEIKO EPSON CORPORATION</v>
      </c>
      <c r="E1222" t="s">
        <v>5757</v>
      </c>
      <c r="G1222" t="s">
        <v>5756</v>
      </c>
      <c r="H1222" t="s">
        <v>5757</v>
      </c>
      <c r="I1222" t="s">
        <v>5756</v>
      </c>
      <c r="J1222" t="str">
        <f>IFERROR(VLOOKUP(A1222,'General Sensing'!GeneralSensing_PNs,2,0),"No")</f>
        <v>Yes</v>
      </c>
      <c r="K1222" t="str">
        <f>IFERROR(VLOOKUP(A1222,'Optical Sensing'!Optical_PNs,2,0),"No")</f>
        <v>Yes</v>
      </c>
      <c r="L1222" t="str">
        <f>IFERROR(VLOOKUP(A1222,Acoustics!Acoustic_PNs,2,0),"No")</f>
        <v>No</v>
      </c>
      <c r="M1222" t="str">
        <f>IFERROR(VLOOKUP(A1222,Electromagnetic!Electromagnetic_PNs,2,0),"No")</f>
        <v>No</v>
      </c>
      <c r="N1222" t="str">
        <f>IFERROR(VLOOKUP(A1222,Pizoelectric!Pizoelectic_PNs,2,0),"No")</f>
        <v>No</v>
      </c>
      <c r="O1222">
        <v>2017</v>
      </c>
      <c r="P1222">
        <v>2016</v>
      </c>
      <c r="Q1222">
        <v>2016</v>
      </c>
      <c r="R1222" s="1">
        <v>2017495606</v>
      </c>
      <c r="S1222" t="s">
        <v>5397</v>
      </c>
    </row>
    <row r="1223" spans="1:19" x14ac:dyDescent="0.3">
      <c r="A1223" t="s">
        <v>2361</v>
      </c>
      <c r="B1223" t="s">
        <v>5626</v>
      </c>
      <c r="C1223" t="s">
        <v>5707</v>
      </c>
      <c r="D1223" t="str">
        <f>IFERROR(VLOOKUP(A1223,'Assignee Cleaned'!Assignee_Cleanup_Robotics,2,0),"No")</f>
        <v>SEIKO EPSON CORPORATION</v>
      </c>
      <c r="E1223" t="s">
        <v>6037</v>
      </c>
      <c r="G1223" t="s">
        <v>5756</v>
      </c>
      <c r="H1223" t="s">
        <v>5757</v>
      </c>
      <c r="I1223" t="s">
        <v>5756</v>
      </c>
      <c r="J1223" t="str">
        <f>IFERROR(VLOOKUP(A1223,'General Sensing'!GeneralSensing_PNs,2,0),"No")</f>
        <v>Yes</v>
      </c>
      <c r="K1223" t="str">
        <f>IFERROR(VLOOKUP(A1223,'Optical Sensing'!Optical_PNs,2,0),"No")</f>
        <v>Yes</v>
      </c>
      <c r="L1223" t="str">
        <f>IFERROR(VLOOKUP(A1223,Acoustics!Acoustic_PNs,2,0),"No")</f>
        <v>No</v>
      </c>
      <c r="M1223" t="str">
        <f>IFERROR(VLOOKUP(A1223,Electromagnetic!Electromagnetic_PNs,2,0),"No")</f>
        <v>No</v>
      </c>
      <c r="N1223" t="str">
        <f>IFERROR(VLOOKUP(A1223,Pizoelectric!Pizoelectic_PNs,2,0),"No")</f>
        <v>No</v>
      </c>
      <c r="O1223">
        <v>2018</v>
      </c>
      <c r="P1223">
        <v>2017</v>
      </c>
      <c r="Q1223">
        <v>2016</v>
      </c>
      <c r="R1223" s="1">
        <v>2018498891</v>
      </c>
      <c r="S1223" t="s">
        <v>5205</v>
      </c>
    </row>
    <row r="1224" spans="1:19" x14ac:dyDescent="0.3">
      <c r="A1224" t="s">
        <v>2269</v>
      </c>
      <c r="B1224" t="s">
        <v>5626</v>
      </c>
      <c r="C1224" t="s">
        <v>5707</v>
      </c>
      <c r="D1224" t="str">
        <f>IFERROR(VLOOKUP(A1224,'Assignee Cleaned'!Assignee_Cleanup_Robotics,2,0),"No")</f>
        <v>SEIKO EPSON CORPORATION</v>
      </c>
      <c r="E1224" t="s">
        <v>6037</v>
      </c>
      <c r="G1224" t="s">
        <v>5756</v>
      </c>
      <c r="H1224" t="s">
        <v>5757</v>
      </c>
      <c r="I1224" t="s">
        <v>5756</v>
      </c>
      <c r="J1224" t="str">
        <f>IFERROR(VLOOKUP(A1224,'General Sensing'!GeneralSensing_PNs,2,0),"No")</f>
        <v>Yes</v>
      </c>
      <c r="K1224" t="str">
        <f>IFERROR(VLOOKUP(A1224,'Optical Sensing'!Optical_PNs,2,0),"No")</f>
        <v>Yes</v>
      </c>
      <c r="L1224" t="str">
        <f>IFERROR(VLOOKUP(A1224,Acoustics!Acoustic_PNs,2,0),"No")</f>
        <v>No</v>
      </c>
      <c r="M1224" t="str">
        <f>IFERROR(VLOOKUP(A1224,Electromagnetic!Electromagnetic_PNs,2,0),"No")</f>
        <v>No</v>
      </c>
      <c r="N1224" t="str">
        <f>IFERROR(VLOOKUP(A1224,Pizoelectric!Pizoelectic_PNs,2,0),"No")</f>
        <v>No</v>
      </c>
      <c r="O1224">
        <v>2018</v>
      </c>
      <c r="P1224">
        <v>2018</v>
      </c>
      <c r="Q1224">
        <v>2017</v>
      </c>
      <c r="R1224" s="1">
        <v>2018614733</v>
      </c>
      <c r="S1224" t="s">
        <v>5160</v>
      </c>
    </row>
    <row r="1225" spans="1:19" x14ac:dyDescent="0.3">
      <c r="A1225" t="s">
        <v>3386</v>
      </c>
      <c r="B1225" t="s">
        <v>5626</v>
      </c>
      <c r="C1225" t="s">
        <v>5663</v>
      </c>
      <c r="D1225" t="str">
        <f>IFERROR(VLOOKUP(A1225,'Assignee Cleaned'!Assignee_Cleanup_Robotics,2,0),"No")</f>
        <v>SEIKO EPSON CORPORATION</v>
      </c>
      <c r="E1225" t="s">
        <v>6550</v>
      </c>
      <c r="G1225" t="s">
        <v>5756</v>
      </c>
      <c r="H1225" t="s">
        <v>6551</v>
      </c>
      <c r="I1225" t="s">
        <v>5756</v>
      </c>
      <c r="J1225" t="str">
        <f>IFERROR(VLOOKUP(A1225,'General Sensing'!GeneralSensing_PNs,2,0),"No")</f>
        <v>Yes</v>
      </c>
      <c r="K1225" t="str">
        <f>IFERROR(VLOOKUP(A1225,'Optical Sensing'!Optical_PNs,2,0),"No")</f>
        <v>Yes</v>
      </c>
      <c r="L1225" t="str">
        <f>IFERROR(VLOOKUP(A1225,Acoustics!Acoustic_PNs,2,0),"No")</f>
        <v>No</v>
      </c>
      <c r="M1225" t="str">
        <f>IFERROR(VLOOKUP(A1225,Electromagnetic!Electromagnetic_PNs,2,0),"No")</f>
        <v>No</v>
      </c>
      <c r="N1225" t="str">
        <f>IFERROR(VLOOKUP(A1225,Pizoelectric!Pizoelectic_PNs,2,0),"No")</f>
        <v>No</v>
      </c>
      <c r="O1225">
        <v>2016</v>
      </c>
      <c r="P1225">
        <v>2015</v>
      </c>
      <c r="Q1225">
        <v>2014</v>
      </c>
      <c r="R1225" s="1" t="s">
        <v>5029</v>
      </c>
      <c r="S1225" t="s">
        <v>5028</v>
      </c>
    </row>
    <row r="1226" spans="1:19" x14ac:dyDescent="0.3">
      <c r="A1226" t="s">
        <v>2630</v>
      </c>
      <c r="B1226" t="s">
        <v>5626</v>
      </c>
      <c r="C1226" t="s">
        <v>5613</v>
      </c>
      <c r="D1226" t="str">
        <f>IFERROR(VLOOKUP(A1226,'Assignee Cleaned'!Assignee_Cleanup_Robotics,2,0),"No")</f>
        <v>SEIKO EPSON CORPORATION</v>
      </c>
      <c r="E1226" t="s">
        <v>6037</v>
      </c>
      <c r="G1226" t="s">
        <v>5756</v>
      </c>
      <c r="H1226" t="s">
        <v>5757</v>
      </c>
      <c r="I1226" t="s">
        <v>5756</v>
      </c>
      <c r="J1226" t="str">
        <f>IFERROR(VLOOKUP(A1226,'General Sensing'!GeneralSensing_PNs,2,0),"No")</f>
        <v>Yes</v>
      </c>
      <c r="K1226" t="str">
        <f>IFERROR(VLOOKUP(A1226,'Optical Sensing'!Optical_PNs,2,0),"No")</f>
        <v>Yes</v>
      </c>
      <c r="L1226" t="str">
        <f>IFERROR(VLOOKUP(A1226,Acoustics!Acoustic_PNs,2,0),"No")</f>
        <v>No</v>
      </c>
      <c r="M1226" t="str">
        <f>IFERROR(VLOOKUP(A1226,Electromagnetic!Electromagnetic_PNs,2,0),"No")</f>
        <v>No</v>
      </c>
      <c r="N1226" t="str">
        <f>IFERROR(VLOOKUP(A1226,Pizoelectric!Pizoelectic_PNs,2,0),"No")</f>
        <v>No</v>
      </c>
      <c r="O1226">
        <v>2018</v>
      </c>
      <c r="P1226">
        <v>2017</v>
      </c>
      <c r="Q1226">
        <v>2016</v>
      </c>
      <c r="R1226" s="1" t="s">
        <v>4747</v>
      </c>
      <c r="S1226" t="s">
        <v>4746</v>
      </c>
    </row>
    <row r="1227" spans="1:19" x14ac:dyDescent="0.3">
      <c r="A1227" t="s">
        <v>2268</v>
      </c>
      <c r="B1227" t="s">
        <v>5626</v>
      </c>
      <c r="C1227" t="s">
        <v>5707</v>
      </c>
      <c r="D1227" t="str">
        <f>IFERROR(VLOOKUP(A1227,'Assignee Cleaned'!Assignee_Cleanup_Robotics,2,0),"No")</f>
        <v>SEIKO EPSON CORPORATION</v>
      </c>
      <c r="E1227" t="s">
        <v>6037</v>
      </c>
      <c r="G1227" t="s">
        <v>5756</v>
      </c>
      <c r="H1227" t="s">
        <v>5757</v>
      </c>
      <c r="I1227" t="s">
        <v>5756</v>
      </c>
      <c r="J1227" t="str">
        <f>IFERROR(VLOOKUP(A1227,'General Sensing'!GeneralSensing_PNs,2,0),"No")</f>
        <v>Yes</v>
      </c>
      <c r="K1227" t="str">
        <f>IFERROR(VLOOKUP(A1227,'Optical Sensing'!Optical_PNs,2,0),"No")</f>
        <v>Yes</v>
      </c>
      <c r="L1227" t="str">
        <f>IFERROR(VLOOKUP(A1227,Acoustics!Acoustic_PNs,2,0),"No")</f>
        <v>No</v>
      </c>
      <c r="M1227" t="str">
        <f>IFERROR(VLOOKUP(A1227,Electromagnetic!Electromagnetic_PNs,2,0),"No")</f>
        <v>No</v>
      </c>
      <c r="N1227" t="str">
        <f>IFERROR(VLOOKUP(A1227,Pizoelectric!Pizoelectic_PNs,2,0),"No")</f>
        <v>No</v>
      </c>
      <c r="O1227">
        <v>2018</v>
      </c>
      <c r="P1227">
        <v>2018</v>
      </c>
      <c r="Q1227">
        <v>2017</v>
      </c>
      <c r="R1227" s="1" t="s">
        <v>5155</v>
      </c>
      <c r="S1227" t="s">
        <v>5154</v>
      </c>
    </row>
    <row r="1228" spans="1:19" x14ac:dyDescent="0.3">
      <c r="A1228" t="s">
        <v>2270</v>
      </c>
      <c r="B1228" t="s">
        <v>5626</v>
      </c>
      <c r="C1228" t="s">
        <v>5707</v>
      </c>
      <c r="D1228" t="str">
        <f>IFERROR(VLOOKUP(A1228,'Assignee Cleaned'!Assignee_Cleanup_Robotics,2,0),"No")</f>
        <v>SEIKO EPSON CORPORATION</v>
      </c>
      <c r="E1228" t="s">
        <v>6037</v>
      </c>
      <c r="G1228" t="s">
        <v>5756</v>
      </c>
      <c r="H1228" t="s">
        <v>5757</v>
      </c>
      <c r="I1228" t="s">
        <v>5756</v>
      </c>
      <c r="J1228" t="str">
        <f>IFERROR(VLOOKUP(A1228,'General Sensing'!GeneralSensing_PNs,2,0),"No")</f>
        <v>Yes</v>
      </c>
      <c r="K1228" t="str">
        <f>IFERROR(VLOOKUP(A1228,'Optical Sensing'!Optical_PNs,2,0),"No")</f>
        <v>Yes</v>
      </c>
      <c r="L1228" t="str">
        <f>IFERROR(VLOOKUP(A1228,Acoustics!Acoustic_PNs,2,0),"No")</f>
        <v>No</v>
      </c>
      <c r="M1228" t="str">
        <f>IFERROR(VLOOKUP(A1228,Electromagnetic!Electromagnetic_PNs,2,0),"No")</f>
        <v>No</v>
      </c>
      <c r="N1228" t="str">
        <f>IFERROR(VLOOKUP(A1228,Pizoelectric!Pizoelectic_PNs,2,0),"No")</f>
        <v>No</v>
      </c>
      <c r="O1228">
        <v>2018</v>
      </c>
      <c r="P1228">
        <v>2018</v>
      </c>
      <c r="Q1228">
        <v>2017</v>
      </c>
      <c r="R1228" s="1" t="s">
        <v>5157</v>
      </c>
      <c r="S1228" t="s">
        <v>5156</v>
      </c>
    </row>
    <row r="1229" spans="1:19" x14ac:dyDescent="0.3">
      <c r="A1229" t="s">
        <v>806</v>
      </c>
      <c r="B1229" t="s">
        <v>5622</v>
      </c>
      <c r="C1229" t="s">
        <v>5623</v>
      </c>
      <c r="D1229" t="str">
        <f>IFERROR(VLOOKUP(A1229,'Assignee Cleaned'!Assignee_Cleanup_Robotics,2,0),"No")</f>
        <v>SEIKO EPSON CORPORATION</v>
      </c>
      <c r="E1229" t="s">
        <v>5757</v>
      </c>
      <c r="G1229" t="s">
        <v>5756</v>
      </c>
      <c r="H1229" t="s">
        <v>5757</v>
      </c>
      <c r="I1229" t="s">
        <v>5756</v>
      </c>
      <c r="J1229" t="str">
        <f>IFERROR(VLOOKUP(A1229,'General Sensing'!GeneralSensing_PNs,2,0),"No")</f>
        <v>Yes</v>
      </c>
      <c r="K1229" t="str">
        <f>IFERROR(VLOOKUP(A1229,'Optical Sensing'!Optical_PNs,2,0),"No")</f>
        <v>Yes</v>
      </c>
      <c r="L1229" t="str">
        <f>IFERROR(VLOOKUP(A1229,Acoustics!Acoustic_PNs,2,0),"No")</f>
        <v>Yes</v>
      </c>
      <c r="M1229" t="str">
        <f>IFERROR(VLOOKUP(A1229,Electromagnetic!Electromagnetic_PNs,2,0),"No")</f>
        <v>No</v>
      </c>
      <c r="N1229" t="str">
        <f>IFERROR(VLOOKUP(A1229,Pizoelectric!Pizoelectic_PNs,2,0),"No")</f>
        <v>No</v>
      </c>
      <c r="O1229">
        <v>2020</v>
      </c>
      <c r="P1229">
        <v>2018</v>
      </c>
      <c r="Q1229">
        <v>2018</v>
      </c>
      <c r="R1229" s="1" t="s">
        <v>4397</v>
      </c>
      <c r="S1229" t="s">
        <v>4396</v>
      </c>
    </row>
    <row r="1230" spans="1:19" x14ac:dyDescent="0.3">
      <c r="A1230" t="s">
        <v>805</v>
      </c>
      <c r="B1230" t="s">
        <v>5622</v>
      </c>
      <c r="C1230" t="s">
        <v>5623</v>
      </c>
      <c r="D1230" t="str">
        <f>IFERROR(VLOOKUP(A1230,'Assignee Cleaned'!Assignee_Cleanup_Robotics,2,0),"No")</f>
        <v>SEIKO EPSON CORPORATION</v>
      </c>
      <c r="E1230" t="s">
        <v>5757</v>
      </c>
      <c r="G1230" t="s">
        <v>5756</v>
      </c>
      <c r="H1230" t="s">
        <v>5757</v>
      </c>
      <c r="I1230" t="s">
        <v>5756</v>
      </c>
      <c r="J1230" t="str">
        <f>IFERROR(VLOOKUP(A1230,'General Sensing'!GeneralSensing_PNs,2,0),"No")</f>
        <v>Yes</v>
      </c>
      <c r="K1230" t="str">
        <f>IFERROR(VLOOKUP(A1230,'Optical Sensing'!Optical_PNs,2,0),"No")</f>
        <v>Yes</v>
      </c>
      <c r="L1230" t="str">
        <f>IFERROR(VLOOKUP(A1230,Acoustics!Acoustic_PNs,2,0),"No")</f>
        <v>Yes</v>
      </c>
      <c r="M1230" t="str">
        <f>IFERROR(VLOOKUP(A1230,Electromagnetic!Electromagnetic_PNs,2,0),"No")</f>
        <v>No</v>
      </c>
      <c r="N1230" t="str">
        <f>IFERROR(VLOOKUP(A1230,Pizoelectric!Pizoelectic_PNs,2,0),"No")</f>
        <v>No</v>
      </c>
      <c r="O1230">
        <v>2020</v>
      </c>
      <c r="P1230">
        <v>2018</v>
      </c>
      <c r="Q1230">
        <v>2018</v>
      </c>
      <c r="R1230" s="1" t="s">
        <v>4402</v>
      </c>
      <c r="S1230" t="s">
        <v>4401</v>
      </c>
    </row>
    <row r="1231" spans="1:19" x14ac:dyDescent="0.3">
      <c r="A1231" t="s">
        <v>807</v>
      </c>
      <c r="B1231" t="s">
        <v>5622</v>
      </c>
      <c r="C1231" t="s">
        <v>5623</v>
      </c>
      <c r="D1231" t="str">
        <f>IFERROR(VLOOKUP(A1231,'Assignee Cleaned'!Assignee_Cleanup_Robotics,2,0),"No")</f>
        <v>SEIKO EPSON CORPORATION</v>
      </c>
      <c r="E1231" t="s">
        <v>5757</v>
      </c>
      <c r="G1231" t="s">
        <v>5756</v>
      </c>
      <c r="H1231" t="s">
        <v>5757</v>
      </c>
      <c r="I1231" t="s">
        <v>5756</v>
      </c>
      <c r="J1231" t="str">
        <f>IFERROR(VLOOKUP(A1231,'General Sensing'!GeneralSensing_PNs,2,0),"No")</f>
        <v>Yes</v>
      </c>
      <c r="K1231" t="str">
        <f>IFERROR(VLOOKUP(A1231,'Optical Sensing'!Optical_PNs,2,0),"No")</f>
        <v>Yes</v>
      </c>
      <c r="L1231" t="str">
        <f>IFERROR(VLOOKUP(A1231,Acoustics!Acoustic_PNs,2,0),"No")</f>
        <v>No</v>
      </c>
      <c r="M1231" t="str">
        <f>IFERROR(VLOOKUP(A1231,Electromagnetic!Electromagnetic_PNs,2,0),"No")</f>
        <v>No</v>
      </c>
      <c r="N1231" t="str">
        <f>IFERROR(VLOOKUP(A1231,Pizoelectric!Pizoelectic_PNs,2,0),"No")</f>
        <v>No</v>
      </c>
      <c r="O1231">
        <v>2020</v>
      </c>
      <c r="P1231">
        <v>2018</v>
      </c>
      <c r="Q1231">
        <v>2018</v>
      </c>
      <c r="R1231" s="1" t="s">
        <v>4400</v>
      </c>
      <c r="S1231" t="s">
        <v>4399</v>
      </c>
    </row>
    <row r="1232" spans="1:19" x14ac:dyDescent="0.3">
      <c r="A1232" t="s">
        <v>361</v>
      </c>
      <c r="B1232" t="s">
        <v>5622</v>
      </c>
      <c r="C1232" t="s">
        <v>5623</v>
      </c>
      <c r="D1232" t="str">
        <f>IFERROR(VLOOKUP(A1232,'Assignee Cleaned'!Assignee_Cleanup_Robotics,2,0),"No")</f>
        <v>SEIKO EPSON CORPORATION</v>
      </c>
      <c r="E1232" t="s">
        <v>5757</v>
      </c>
      <c r="G1232" t="s">
        <v>5756</v>
      </c>
      <c r="H1232" t="s">
        <v>5757</v>
      </c>
      <c r="I1232" t="s">
        <v>5756</v>
      </c>
      <c r="J1232" t="str">
        <f>IFERROR(VLOOKUP(A1232,'General Sensing'!GeneralSensing_PNs,2,0),"No")</f>
        <v>No</v>
      </c>
      <c r="K1232" t="str">
        <f>IFERROR(VLOOKUP(A1232,'Optical Sensing'!Optical_PNs,2,0),"No")</f>
        <v>Yes</v>
      </c>
      <c r="L1232" t="str">
        <f>IFERROR(VLOOKUP(A1232,Acoustics!Acoustic_PNs,2,0),"No")</f>
        <v>No</v>
      </c>
      <c r="M1232" t="str">
        <f>IFERROR(VLOOKUP(A1232,Electromagnetic!Electromagnetic_PNs,2,0),"No")</f>
        <v>No</v>
      </c>
      <c r="N1232" t="str">
        <f>IFERROR(VLOOKUP(A1232,Pizoelectric!Pizoelectic_PNs,2,0),"No")</f>
        <v>No</v>
      </c>
      <c r="O1232">
        <v>2020</v>
      </c>
      <c r="P1232">
        <v>2019</v>
      </c>
      <c r="Q1232">
        <v>2019</v>
      </c>
      <c r="R1232" s="1" t="s">
        <v>3929</v>
      </c>
      <c r="S1232" t="s">
        <v>3928</v>
      </c>
    </row>
    <row r="1233" spans="1:19" x14ac:dyDescent="0.3">
      <c r="A1233" t="s">
        <v>3036</v>
      </c>
      <c r="B1233" t="s">
        <v>5639</v>
      </c>
      <c r="C1233" t="s">
        <v>5613</v>
      </c>
      <c r="D1233" t="str">
        <f>IFERROR(VLOOKUP(A1233,'Assignee Cleaned'!Assignee_Cleanup_Robotics,2,0),"No")</f>
        <v>SENSAPEX OY</v>
      </c>
      <c r="E1233" t="s">
        <v>6740</v>
      </c>
      <c r="G1233" t="s">
        <v>6741</v>
      </c>
      <c r="H1233" t="s">
        <v>6741</v>
      </c>
      <c r="I1233" t="s">
        <v>6741</v>
      </c>
      <c r="J1233" t="str">
        <f>IFERROR(VLOOKUP(A1233,'General Sensing'!GeneralSensing_PNs,2,0),"No")</f>
        <v>Yes</v>
      </c>
      <c r="K1233" t="str">
        <f>IFERROR(VLOOKUP(A1233,'Optical Sensing'!Optical_PNs,2,0),"No")</f>
        <v>Yes</v>
      </c>
      <c r="L1233" t="str">
        <f>IFERROR(VLOOKUP(A1233,Acoustics!Acoustic_PNs,2,0),"No")</f>
        <v>No</v>
      </c>
      <c r="M1233" t="str">
        <f>IFERROR(VLOOKUP(A1233,Electromagnetic!Electromagnetic_PNs,2,0),"No")</f>
        <v>No</v>
      </c>
      <c r="N1233" t="str">
        <f>IFERROR(VLOOKUP(A1233,Pizoelectric!Pizoelectic_PNs,2,0),"No")</f>
        <v>No</v>
      </c>
      <c r="O1233">
        <v>2017</v>
      </c>
      <c r="P1233">
        <v>2015</v>
      </c>
      <c r="Q1233">
        <v>2015</v>
      </c>
      <c r="R1233" s="1" t="s">
        <v>3696</v>
      </c>
      <c r="S1233" t="s">
        <v>3695</v>
      </c>
    </row>
    <row r="1234" spans="1:19" x14ac:dyDescent="0.3">
      <c r="A1234" t="s">
        <v>1602</v>
      </c>
      <c r="B1234" t="s">
        <v>5639</v>
      </c>
      <c r="C1234" t="s">
        <v>5613</v>
      </c>
      <c r="D1234" t="str">
        <f>IFERROR(VLOOKUP(A1234,'Assignee Cleaned'!Assignee_Cleanup_Robotics,2,0),"No")</f>
        <v>SERVICE ROBOTICS &amp; TECHNOLOGIES INC</v>
      </c>
      <c r="E1234" t="s">
        <v>7189</v>
      </c>
      <c r="G1234" t="s">
        <v>7190</v>
      </c>
      <c r="H1234" t="s">
        <v>7190</v>
      </c>
      <c r="I1234" t="s">
        <v>7190</v>
      </c>
      <c r="J1234" t="str">
        <f>IFERROR(VLOOKUP(A1234,'General Sensing'!GeneralSensing_PNs,2,0),"No")</f>
        <v>Yes</v>
      </c>
      <c r="K1234" t="str">
        <f>IFERROR(VLOOKUP(A1234,'Optical Sensing'!Optical_PNs,2,0),"No")</f>
        <v>Yes</v>
      </c>
      <c r="L1234" t="str">
        <f>IFERROR(VLOOKUP(A1234,Acoustics!Acoustic_PNs,2,0),"No")</f>
        <v>No</v>
      </c>
      <c r="M1234" t="str">
        <f>IFERROR(VLOOKUP(A1234,Electromagnetic!Electromagnetic_PNs,2,0),"No")</f>
        <v>No</v>
      </c>
      <c r="N1234" t="str">
        <f>IFERROR(VLOOKUP(A1234,Pizoelectric!Pizoelectic_PNs,2,0),"No")</f>
        <v>No</v>
      </c>
      <c r="O1234">
        <v>2019</v>
      </c>
      <c r="P1234">
        <v>2018</v>
      </c>
      <c r="Q1234">
        <v>2017</v>
      </c>
      <c r="R1234" s="1" t="s">
        <v>3617</v>
      </c>
      <c r="S1234" t="s">
        <v>3616</v>
      </c>
    </row>
    <row r="1235" spans="1:19" x14ac:dyDescent="0.3">
      <c r="A1235" t="s">
        <v>2049</v>
      </c>
      <c r="B1235" t="s">
        <v>5639</v>
      </c>
      <c r="C1235" t="s">
        <v>5613</v>
      </c>
      <c r="D1235" t="str">
        <f>IFERROR(VLOOKUP(A1235,'Assignee Cleaned'!Assignee_Cleanup_Robotics,2,0),"No")</f>
        <v>SHANGHAI SLAMTEC CO LTD</v>
      </c>
      <c r="E1235" t="s">
        <v>5881</v>
      </c>
      <c r="G1235" t="s">
        <v>5882</v>
      </c>
      <c r="H1235" t="s">
        <v>5882</v>
      </c>
      <c r="I1235" t="s">
        <v>5882</v>
      </c>
      <c r="J1235" t="str">
        <f>IFERROR(VLOOKUP(A1235,'General Sensing'!GeneralSensing_PNs,2,0),"No")</f>
        <v>Yes</v>
      </c>
      <c r="K1235" t="str">
        <f>IFERROR(VLOOKUP(A1235,'Optical Sensing'!Optical_PNs,2,0),"No")</f>
        <v>Yes</v>
      </c>
      <c r="L1235" t="str">
        <f>IFERROR(VLOOKUP(A1235,Acoustics!Acoustic_PNs,2,0),"No")</f>
        <v>No</v>
      </c>
      <c r="M1235" t="str">
        <f>IFERROR(VLOOKUP(A1235,Electromagnetic!Electromagnetic_PNs,2,0),"No")</f>
        <v>No</v>
      </c>
      <c r="N1235" t="str">
        <f>IFERROR(VLOOKUP(A1235,Pizoelectric!Pizoelectic_PNs,2,0),"No")</f>
        <v>No</v>
      </c>
      <c r="O1235">
        <v>2018</v>
      </c>
      <c r="P1235">
        <v>2018</v>
      </c>
      <c r="Q1235">
        <v>2017</v>
      </c>
      <c r="R1235" s="1">
        <v>2017528160</v>
      </c>
      <c r="S1235" t="s">
        <v>4147</v>
      </c>
    </row>
    <row r="1236" spans="1:19" x14ac:dyDescent="0.3">
      <c r="A1236" t="s">
        <v>2477</v>
      </c>
      <c r="B1236" t="s">
        <v>5639</v>
      </c>
      <c r="C1236" t="s">
        <v>5613</v>
      </c>
      <c r="D1236" t="str">
        <f>IFERROR(VLOOKUP(A1236,'Assignee Cleaned'!Assignee_Cleanup_Robotics,2,0),"No")</f>
        <v>SHENZHEN DORABOT ROBOTICS CO LTD</v>
      </c>
      <c r="E1236" t="s">
        <v>6951</v>
      </c>
      <c r="G1236" t="s">
        <v>6953</v>
      </c>
      <c r="H1236" t="s">
        <v>6952</v>
      </c>
      <c r="I1236" t="s">
        <v>6953</v>
      </c>
      <c r="J1236" t="str">
        <f>IFERROR(VLOOKUP(A1236,'General Sensing'!GeneralSensing_PNs,2,0),"No")</f>
        <v>No</v>
      </c>
      <c r="K1236" t="str">
        <f>IFERROR(VLOOKUP(A1236,'Optical Sensing'!Optical_PNs,2,0),"No")</f>
        <v>Yes</v>
      </c>
      <c r="L1236" t="str">
        <f>IFERROR(VLOOKUP(A1236,Acoustics!Acoustic_PNs,2,0),"No")</f>
        <v>No</v>
      </c>
      <c r="M1236" t="str">
        <f>IFERROR(VLOOKUP(A1236,Electromagnetic!Electromagnetic_PNs,2,0),"No")</f>
        <v>No</v>
      </c>
      <c r="N1236" t="str">
        <f>IFERROR(VLOOKUP(A1236,Pizoelectric!Pizoelectic_PNs,2,0),"No")</f>
        <v>No</v>
      </c>
      <c r="O1236">
        <v>2018</v>
      </c>
      <c r="P1236">
        <v>2016</v>
      </c>
      <c r="Q1236">
        <v>2016</v>
      </c>
      <c r="R1236" s="1" t="s">
        <v>3848</v>
      </c>
      <c r="S1236" t="s">
        <v>3847</v>
      </c>
    </row>
    <row r="1237" spans="1:19" x14ac:dyDescent="0.3">
      <c r="A1237" t="s">
        <v>2952</v>
      </c>
      <c r="B1237" t="s">
        <v>5639</v>
      </c>
      <c r="C1237" t="s">
        <v>5613</v>
      </c>
      <c r="D1237" t="str">
        <f>IFERROR(VLOOKUP(A1237,'Assignee Cleaned'!Assignee_Cleanup_Robotics,2,0),"No")</f>
        <v>SHENZHEN SCHRODER INDUSTYR MEASURE &amp; CON</v>
      </c>
      <c r="E1237" t="s">
        <v>6609</v>
      </c>
      <c r="G1237" t="s">
        <v>6611</v>
      </c>
      <c r="H1237" t="s">
        <v>6610</v>
      </c>
      <c r="I1237" t="s">
        <v>6611</v>
      </c>
      <c r="J1237" t="str">
        <f>IFERROR(VLOOKUP(A1237,'General Sensing'!GeneralSensing_PNs,2,0),"No")</f>
        <v>Yes</v>
      </c>
      <c r="K1237" t="str">
        <f>IFERROR(VLOOKUP(A1237,'Optical Sensing'!Optical_PNs,2,0),"No")</f>
        <v>Yes</v>
      </c>
      <c r="L1237" t="str">
        <f>IFERROR(VLOOKUP(A1237,Acoustics!Acoustic_PNs,2,0),"No")</f>
        <v>No</v>
      </c>
      <c r="M1237" t="str">
        <f>IFERROR(VLOOKUP(A1237,Electromagnetic!Electromagnetic_PNs,2,0),"No")</f>
        <v>No</v>
      </c>
      <c r="N1237" t="str">
        <f>IFERROR(VLOOKUP(A1237,Pizoelectric!Pizoelectic_PNs,2,0),"No")</f>
        <v>No</v>
      </c>
      <c r="O1237">
        <v>2017</v>
      </c>
      <c r="P1237">
        <v>2016</v>
      </c>
      <c r="Q1237">
        <v>2015</v>
      </c>
      <c r="R1237" s="1" t="s">
        <v>5410</v>
      </c>
      <c r="S1237" t="s">
        <v>5409</v>
      </c>
    </row>
    <row r="1238" spans="1:19" x14ac:dyDescent="0.3">
      <c r="A1238" t="s">
        <v>1730</v>
      </c>
      <c r="B1238" t="s">
        <v>5622</v>
      </c>
      <c r="C1238" t="s">
        <v>5675</v>
      </c>
      <c r="D1238" t="str">
        <f>IFERROR(VLOOKUP(A1238,'Assignee Cleaned'!Assignee_Cleanup_Robotics,2,0),"No")</f>
        <v>SHENZHEN UBTECH TECHNOLOGY CO LTD</v>
      </c>
      <c r="E1238" t="s">
        <v>7132</v>
      </c>
      <c r="G1238" t="s">
        <v>6770</v>
      </c>
      <c r="H1238" t="s">
        <v>7133</v>
      </c>
      <c r="I1238" t="s">
        <v>6770</v>
      </c>
      <c r="J1238" t="str">
        <f>IFERROR(VLOOKUP(A1238,'General Sensing'!GeneralSensing_PNs,2,0),"No")</f>
        <v>Yes</v>
      </c>
      <c r="K1238" t="str">
        <f>IFERROR(VLOOKUP(A1238,'Optical Sensing'!Optical_PNs,2,0),"No")</f>
        <v>No</v>
      </c>
      <c r="L1238" t="str">
        <f>IFERROR(VLOOKUP(A1238,Acoustics!Acoustic_PNs,2,0),"No")</f>
        <v>No</v>
      </c>
      <c r="M1238" t="str">
        <f>IFERROR(VLOOKUP(A1238,Electromagnetic!Electromagnetic_PNs,2,0),"No")</f>
        <v>Yes</v>
      </c>
      <c r="N1238" t="str">
        <f>IFERROR(VLOOKUP(A1238,Pizoelectric!Pizoelectic_PNs,2,0),"No")</f>
        <v>No</v>
      </c>
      <c r="O1238">
        <v>2019</v>
      </c>
      <c r="P1238">
        <v>2018</v>
      </c>
      <c r="Q1238">
        <v>2018</v>
      </c>
      <c r="R1238" s="1" t="s">
        <v>3669</v>
      </c>
      <c r="S1238" t="s">
        <v>3668</v>
      </c>
    </row>
    <row r="1239" spans="1:19" x14ac:dyDescent="0.3">
      <c r="A1239" t="s">
        <v>215</v>
      </c>
      <c r="B1239" t="s">
        <v>5626</v>
      </c>
      <c r="C1239" t="s">
        <v>5707</v>
      </c>
      <c r="D1239" t="str">
        <f>IFERROR(VLOOKUP(A1239,'Assignee Cleaned'!Assignee_Cleanup_Robotics,2,0),"No")</f>
        <v>SHERPA MOBILE ROBOTICS</v>
      </c>
      <c r="E1239" t="s">
        <v>7548</v>
      </c>
      <c r="G1239" t="s">
        <v>7550</v>
      </c>
      <c r="H1239" t="s">
        <v>7549</v>
      </c>
      <c r="I1239" t="s">
        <v>7550</v>
      </c>
      <c r="J1239" t="str">
        <f>IFERROR(VLOOKUP(A1239,'General Sensing'!GeneralSensing_PNs,2,0),"No")</f>
        <v>Yes</v>
      </c>
      <c r="K1239" t="str">
        <f>IFERROR(VLOOKUP(A1239,'Optical Sensing'!Optical_PNs,2,0),"No")</f>
        <v>Yes</v>
      </c>
      <c r="L1239" t="str">
        <f>IFERROR(VLOOKUP(A1239,Acoustics!Acoustic_PNs,2,0),"No")</f>
        <v>No</v>
      </c>
      <c r="M1239" t="str">
        <f>IFERROR(VLOOKUP(A1239,Electromagnetic!Electromagnetic_PNs,2,0),"No")</f>
        <v>Yes</v>
      </c>
      <c r="N1239" t="str">
        <f>IFERROR(VLOOKUP(A1239,Pizoelectric!Pizoelectic_PNs,2,0),"No")</f>
        <v>No</v>
      </c>
      <c r="O1239">
        <v>2020</v>
      </c>
      <c r="P1239">
        <v>2020</v>
      </c>
      <c r="Q1239">
        <v>2019</v>
      </c>
      <c r="R1239" s="1" t="s">
        <v>3483</v>
      </c>
      <c r="S1239" t="s">
        <v>3482</v>
      </c>
    </row>
    <row r="1240" spans="1:19" x14ac:dyDescent="0.3">
      <c r="A1240" t="s">
        <v>2031</v>
      </c>
      <c r="B1240" t="s">
        <v>5626</v>
      </c>
      <c r="C1240" t="s">
        <v>5613</v>
      </c>
      <c r="D1240" t="str">
        <f>IFERROR(VLOOKUP(A1240,'Assignee Cleaned'!Assignee_Cleanup_Robotics,2,0),"No")</f>
        <v>SICK AG</v>
      </c>
      <c r="E1240" t="s">
        <v>6012</v>
      </c>
      <c r="G1240" t="s">
        <v>6013</v>
      </c>
      <c r="H1240" t="s">
        <v>6013</v>
      </c>
      <c r="I1240" t="s">
        <v>6013</v>
      </c>
      <c r="J1240" t="str">
        <f>IFERROR(VLOOKUP(A1240,'General Sensing'!GeneralSensing_PNs,2,0),"No")</f>
        <v>Yes</v>
      </c>
      <c r="K1240" t="str">
        <f>IFERROR(VLOOKUP(A1240,'Optical Sensing'!Optical_PNs,2,0),"No")</f>
        <v>Yes</v>
      </c>
      <c r="L1240" t="str">
        <f>IFERROR(VLOOKUP(A1240,Acoustics!Acoustic_PNs,2,0),"No")</f>
        <v>No</v>
      </c>
      <c r="M1240" t="str">
        <f>IFERROR(VLOOKUP(A1240,Electromagnetic!Electromagnetic_PNs,2,0),"No")</f>
        <v>Yes</v>
      </c>
      <c r="N1240" t="str">
        <f>IFERROR(VLOOKUP(A1240,Pizoelectric!Pizoelectic_PNs,2,0),"No")</f>
        <v>No</v>
      </c>
      <c r="O1240">
        <v>2018</v>
      </c>
      <c r="P1240">
        <v>2018</v>
      </c>
      <c r="Q1240">
        <v>2017</v>
      </c>
      <c r="R1240" s="1">
        <v>2018376458</v>
      </c>
      <c r="S1240" t="s">
        <v>5120</v>
      </c>
    </row>
    <row r="1241" spans="1:19" x14ac:dyDescent="0.3">
      <c r="A1241" t="s">
        <v>1124</v>
      </c>
      <c r="B1241" t="s">
        <v>5626</v>
      </c>
      <c r="C1241" t="s">
        <v>5613</v>
      </c>
      <c r="D1241" t="str">
        <f>IFERROR(VLOOKUP(A1241,'Assignee Cleaned'!Assignee_Cleanup_Robotics,2,0),"No")</f>
        <v>SICK AG</v>
      </c>
      <c r="E1241" t="s">
        <v>6012</v>
      </c>
      <c r="G1241" t="s">
        <v>6013</v>
      </c>
      <c r="H1241" t="s">
        <v>6013</v>
      </c>
      <c r="I1241" t="s">
        <v>6013</v>
      </c>
      <c r="J1241" t="str">
        <f>IFERROR(VLOOKUP(A1241,'General Sensing'!GeneralSensing_PNs,2,0),"No")</f>
        <v>Yes</v>
      </c>
      <c r="K1241" t="str">
        <f>IFERROR(VLOOKUP(A1241,'Optical Sensing'!Optical_PNs,2,0),"No")</f>
        <v>Yes</v>
      </c>
      <c r="L1241" t="str">
        <f>IFERROR(VLOOKUP(A1241,Acoustics!Acoustic_PNs,2,0),"No")</f>
        <v>No</v>
      </c>
      <c r="M1241" t="str">
        <f>IFERROR(VLOOKUP(A1241,Electromagnetic!Electromagnetic_PNs,2,0),"No")</f>
        <v>No</v>
      </c>
      <c r="N1241" t="str">
        <f>IFERROR(VLOOKUP(A1241,Pizoelectric!Pizoelectic_PNs,2,0),"No")</f>
        <v>No</v>
      </c>
      <c r="O1241">
        <v>2019</v>
      </c>
      <c r="P1241">
        <v>2019</v>
      </c>
      <c r="Q1241">
        <v>2018</v>
      </c>
      <c r="R1241" s="1" t="s">
        <v>3914</v>
      </c>
      <c r="S1241" t="s">
        <v>3913</v>
      </c>
    </row>
    <row r="1242" spans="1:19" x14ac:dyDescent="0.3">
      <c r="A1242" t="s">
        <v>690</v>
      </c>
      <c r="B1242" t="s">
        <v>5626</v>
      </c>
      <c r="C1242" t="s">
        <v>5613</v>
      </c>
      <c r="D1242" t="str">
        <f>IFERROR(VLOOKUP(A1242,'Assignee Cleaned'!Assignee_Cleanup_Robotics,2,0),"No")</f>
        <v>SICK AG</v>
      </c>
      <c r="E1242" t="s">
        <v>6012</v>
      </c>
      <c r="G1242" t="s">
        <v>6013</v>
      </c>
      <c r="H1242" t="s">
        <v>6013</v>
      </c>
      <c r="I1242" t="s">
        <v>6013</v>
      </c>
      <c r="J1242" t="str">
        <f>IFERROR(VLOOKUP(A1242,'General Sensing'!GeneralSensing_PNs,2,0),"No")</f>
        <v>No</v>
      </c>
      <c r="K1242" t="str">
        <f>IFERROR(VLOOKUP(A1242,'Optical Sensing'!Optical_PNs,2,0),"No")</f>
        <v>Yes</v>
      </c>
      <c r="L1242" t="str">
        <f>IFERROR(VLOOKUP(A1242,Acoustics!Acoustic_PNs,2,0),"No")</f>
        <v>No</v>
      </c>
      <c r="M1242" t="str">
        <f>IFERROR(VLOOKUP(A1242,Electromagnetic!Electromagnetic_PNs,2,0),"No")</f>
        <v>No</v>
      </c>
      <c r="N1242" t="str">
        <f>IFERROR(VLOOKUP(A1242,Pizoelectric!Pizoelectic_PNs,2,0),"No")</f>
        <v>No</v>
      </c>
      <c r="O1242">
        <v>2020</v>
      </c>
      <c r="P1242">
        <v>2018</v>
      </c>
      <c r="Q1242">
        <v>2018</v>
      </c>
      <c r="R1242" s="1" t="s">
        <v>3487</v>
      </c>
      <c r="S1242" t="s">
        <v>3486</v>
      </c>
    </row>
    <row r="1243" spans="1:19" x14ac:dyDescent="0.3">
      <c r="A1243" t="s">
        <v>2643</v>
      </c>
      <c r="B1243" t="s">
        <v>5639</v>
      </c>
      <c r="C1243" t="s">
        <v>5613</v>
      </c>
      <c r="D1243" t="str">
        <f>IFERROR(VLOOKUP(A1243,'Assignee Cleaned'!Assignee_Cleanup_Robotics,2,0),"No")</f>
        <v>SIEMENS AKTIENGESELLSCHAFT</v>
      </c>
      <c r="E1243" t="s">
        <v>6890</v>
      </c>
      <c r="G1243" t="s">
        <v>6068</v>
      </c>
      <c r="H1243" t="s">
        <v>6891</v>
      </c>
      <c r="I1243" t="s">
        <v>6067</v>
      </c>
      <c r="J1243" t="str">
        <f>IFERROR(VLOOKUP(A1243,'General Sensing'!GeneralSensing_PNs,2,0),"No")</f>
        <v>Yes</v>
      </c>
      <c r="K1243" t="str">
        <f>IFERROR(VLOOKUP(A1243,'Optical Sensing'!Optical_PNs,2,0),"No")</f>
        <v>Yes</v>
      </c>
      <c r="L1243" t="str">
        <f>IFERROR(VLOOKUP(A1243,Acoustics!Acoustic_PNs,2,0),"No")</f>
        <v>No</v>
      </c>
      <c r="M1243" t="str">
        <f>IFERROR(VLOOKUP(A1243,Electromagnetic!Electromagnetic_PNs,2,0),"No")</f>
        <v>No</v>
      </c>
      <c r="N1243" t="str">
        <f>IFERROR(VLOOKUP(A1243,Pizoelectric!Pizoelectic_PNs,2,0),"No")</f>
        <v>No</v>
      </c>
      <c r="O1243">
        <v>2018</v>
      </c>
      <c r="P1243">
        <v>2017</v>
      </c>
      <c r="Q1243">
        <v>2016</v>
      </c>
      <c r="R1243" s="1" t="s">
        <v>4872</v>
      </c>
      <c r="S1243" t="s">
        <v>4871</v>
      </c>
    </row>
    <row r="1244" spans="1:19" x14ac:dyDescent="0.3">
      <c r="A1244" t="s">
        <v>2644</v>
      </c>
      <c r="B1244" t="s">
        <v>5639</v>
      </c>
      <c r="C1244" t="s">
        <v>5613</v>
      </c>
      <c r="D1244" t="str">
        <f>IFERROR(VLOOKUP(A1244,'Assignee Cleaned'!Assignee_Cleanup_Robotics,2,0),"No")</f>
        <v>SIEMENS AKTIENGESELLSCHAFT</v>
      </c>
      <c r="E1244" t="s">
        <v>6890</v>
      </c>
      <c r="G1244" t="s">
        <v>6068</v>
      </c>
      <c r="H1244" t="s">
        <v>6891</v>
      </c>
      <c r="I1244" t="s">
        <v>6067</v>
      </c>
      <c r="J1244" t="str">
        <f>IFERROR(VLOOKUP(A1244,'General Sensing'!GeneralSensing_PNs,2,0),"No")</f>
        <v>Yes</v>
      </c>
      <c r="K1244" t="str">
        <f>IFERROR(VLOOKUP(A1244,'Optical Sensing'!Optical_PNs,2,0),"No")</f>
        <v>Yes</v>
      </c>
      <c r="L1244" t="str">
        <f>IFERROR(VLOOKUP(A1244,Acoustics!Acoustic_PNs,2,0),"No")</f>
        <v>No</v>
      </c>
      <c r="M1244" t="str">
        <f>IFERROR(VLOOKUP(A1244,Electromagnetic!Electromagnetic_PNs,2,0),"No")</f>
        <v>No</v>
      </c>
      <c r="N1244" t="str">
        <f>IFERROR(VLOOKUP(A1244,Pizoelectric!Pizoelectic_PNs,2,0),"No")</f>
        <v>No</v>
      </c>
      <c r="O1244">
        <v>2018</v>
      </c>
      <c r="P1244">
        <v>2017</v>
      </c>
      <c r="Q1244">
        <v>2016</v>
      </c>
      <c r="R1244" s="1" t="s">
        <v>4876</v>
      </c>
      <c r="S1244" t="s">
        <v>4875</v>
      </c>
    </row>
    <row r="1245" spans="1:19" x14ac:dyDescent="0.3">
      <c r="A1245" t="s">
        <v>1232</v>
      </c>
      <c r="B1245" t="s">
        <v>5626</v>
      </c>
      <c r="C1245" t="s">
        <v>5613</v>
      </c>
      <c r="D1245" t="str">
        <f>IFERROR(VLOOKUP(A1245,'Assignee Cleaned'!Assignee_Cleanup_Robotics,2,0),"No")</f>
        <v>SIEMENS AKTIENGESELLSCHAFT</v>
      </c>
      <c r="E1245" t="s">
        <v>7279</v>
      </c>
      <c r="G1245" t="s">
        <v>6068</v>
      </c>
      <c r="H1245" t="s">
        <v>7280</v>
      </c>
      <c r="I1245" t="s">
        <v>6068</v>
      </c>
      <c r="J1245" t="str">
        <f>IFERROR(VLOOKUP(A1245,'General Sensing'!GeneralSensing_PNs,2,0),"No")</f>
        <v>Yes</v>
      </c>
      <c r="K1245" t="str">
        <f>IFERROR(VLOOKUP(A1245,'Optical Sensing'!Optical_PNs,2,0),"No")</f>
        <v>Yes</v>
      </c>
      <c r="L1245" t="str">
        <f>IFERROR(VLOOKUP(A1245,Acoustics!Acoustic_PNs,2,0),"No")</f>
        <v>No</v>
      </c>
      <c r="M1245" t="str">
        <f>IFERROR(VLOOKUP(A1245,Electromagnetic!Electromagnetic_PNs,2,0),"No")</f>
        <v>No</v>
      </c>
      <c r="N1245" t="str">
        <f>IFERROR(VLOOKUP(A1245,Pizoelectric!Pizoelectic_PNs,2,0),"No")</f>
        <v>No</v>
      </c>
      <c r="O1245">
        <v>2019</v>
      </c>
      <c r="P1245">
        <v>2018</v>
      </c>
      <c r="Q1245">
        <v>2018</v>
      </c>
      <c r="R1245" s="1" t="s">
        <v>4750</v>
      </c>
      <c r="S1245" t="s">
        <v>4749</v>
      </c>
    </row>
    <row r="1246" spans="1:19" x14ac:dyDescent="0.3">
      <c r="A1246" t="s">
        <v>2744</v>
      </c>
      <c r="B1246" t="s">
        <v>5639</v>
      </c>
      <c r="C1246" t="s">
        <v>5613</v>
      </c>
      <c r="D1246" t="str">
        <f>IFERROR(VLOOKUP(A1246,'Assignee Cleaned'!Assignee_Cleanup_Robotics,2,0),"No")</f>
        <v>SIMBE ROBOTICS INC</v>
      </c>
      <c r="E1246" t="s">
        <v>6848</v>
      </c>
      <c r="G1246" t="s">
        <v>6849</v>
      </c>
      <c r="H1246" t="s">
        <v>6849</v>
      </c>
      <c r="I1246" t="s">
        <v>6849</v>
      </c>
      <c r="J1246" t="str">
        <f>IFERROR(VLOOKUP(A1246,'General Sensing'!GeneralSensing_PNs,2,0),"No")</f>
        <v>No</v>
      </c>
      <c r="K1246" t="str">
        <f>IFERROR(VLOOKUP(A1246,'Optical Sensing'!Optical_PNs,2,0),"No")</f>
        <v>Yes</v>
      </c>
      <c r="L1246" t="str">
        <f>IFERROR(VLOOKUP(A1246,Acoustics!Acoustic_PNs,2,0),"No")</f>
        <v>No</v>
      </c>
      <c r="M1246" t="str">
        <f>IFERROR(VLOOKUP(A1246,Electromagnetic!Electromagnetic_PNs,2,0),"No")</f>
        <v>No</v>
      </c>
      <c r="N1246" t="str">
        <f>IFERROR(VLOOKUP(A1246,Pizoelectric!Pizoelectic_PNs,2,0),"No")</f>
        <v>No</v>
      </c>
      <c r="O1246">
        <v>2017</v>
      </c>
      <c r="P1246">
        <v>2017</v>
      </c>
      <c r="Q1246">
        <v>2016</v>
      </c>
      <c r="R1246" s="1" t="s">
        <v>4003</v>
      </c>
      <c r="S1246" t="s">
        <v>4002</v>
      </c>
    </row>
    <row r="1247" spans="1:19" x14ac:dyDescent="0.3">
      <c r="A1247" t="s">
        <v>2743</v>
      </c>
      <c r="B1247" t="s">
        <v>5639</v>
      </c>
      <c r="C1247" t="s">
        <v>5613</v>
      </c>
      <c r="D1247" t="str">
        <f>IFERROR(VLOOKUP(A1247,'Assignee Cleaned'!Assignee_Cleanup_Robotics,2,0),"No")</f>
        <v>SIMBE ROBOTICS INC</v>
      </c>
      <c r="E1247" t="s">
        <v>6848</v>
      </c>
      <c r="G1247" t="s">
        <v>6849</v>
      </c>
      <c r="H1247" t="s">
        <v>6849</v>
      </c>
      <c r="I1247" t="s">
        <v>6849</v>
      </c>
      <c r="J1247" t="str">
        <f>IFERROR(VLOOKUP(A1247,'General Sensing'!GeneralSensing_PNs,2,0),"No")</f>
        <v>Yes</v>
      </c>
      <c r="K1247" t="str">
        <f>IFERROR(VLOOKUP(A1247,'Optical Sensing'!Optical_PNs,2,0),"No")</f>
        <v>Yes</v>
      </c>
      <c r="L1247" t="str">
        <f>IFERROR(VLOOKUP(A1247,Acoustics!Acoustic_PNs,2,0),"No")</f>
        <v>No</v>
      </c>
      <c r="M1247" t="str">
        <f>IFERROR(VLOOKUP(A1247,Electromagnetic!Electromagnetic_PNs,2,0),"No")</f>
        <v>No</v>
      </c>
      <c r="N1247" t="str">
        <f>IFERROR(VLOOKUP(A1247,Pizoelectric!Pizoelectic_PNs,2,0),"No")</f>
        <v>No</v>
      </c>
      <c r="O1247">
        <v>2017</v>
      </c>
      <c r="P1247">
        <v>2017</v>
      </c>
      <c r="Q1247">
        <v>2016</v>
      </c>
      <c r="R1247" s="1" t="s">
        <v>4113</v>
      </c>
      <c r="S1247" t="s">
        <v>4002</v>
      </c>
    </row>
    <row r="1248" spans="1:19" x14ac:dyDescent="0.3">
      <c r="A1248" t="s">
        <v>3412</v>
      </c>
      <c r="B1248" t="s">
        <v>5626</v>
      </c>
      <c r="C1248" t="s">
        <v>5613</v>
      </c>
      <c r="D1248" t="str">
        <f>IFERROR(VLOOKUP(A1248,'Assignee Cleaned'!Assignee_Cleanup_Robotics,2,0),"No")</f>
        <v>SIR SOC ITAL RESINE SPA</v>
      </c>
      <c r="E1248" t="s">
        <v>6486</v>
      </c>
      <c r="G1248" t="s">
        <v>6487</v>
      </c>
      <c r="H1248" t="s">
        <v>6487</v>
      </c>
      <c r="I1248" t="s">
        <v>6487</v>
      </c>
      <c r="J1248" t="str">
        <f>IFERROR(VLOOKUP(A1248,'General Sensing'!GeneralSensing_PNs,2,0),"No")</f>
        <v>Yes</v>
      </c>
      <c r="K1248" t="str">
        <f>IFERROR(VLOOKUP(A1248,'Optical Sensing'!Optical_PNs,2,0),"No")</f>
        <v>Yes</v>
      </c>
      <c r="L1248" t="str">
        <f>IFERROR(VLOOKUP(A1248,Acoustics!Acoustic_PNs,2,0),"No")</f>
        <v>No</v>
      </c>
      <c r="M1248" t="str">
        <f>IFERROR(VLOOKUP(A1248,Electromagnetic!Electromagnetic_PNs,2,0),"No")</f>
        <v>No</v>
      </c>
      <c r="N1248" t="str">
        <f>IFERROR(VLOOKUP(A1248,Pizoelectric!Pizoelectic_PNs,2,0),"No")</f>
        <v>No</v>
      </c>
      <c r="O1248">
        <v>2016</v>
      </c>
      <c r="P1248">
        <v>2014</v>
      </c>
      <c r="Q1248">
        <v>2013</v>
      </c>
      <c r="R1248" s="1" t="s">
        <v>5392</v>
      </c>
      <c r="S1248" t="s">
        <v>5391</v>
      </c>
    </row>
    <row r="1249" spans="1:19" x14ac:dyDescent="0.3">
      <c r="A1249" t="s">
        <v>2904</v>
      </c>
      <c r="B1249" t="s">
        <v>5626</v>
      </c>
      <c r="C1249" t="s">
        <v>5613</v>
      </c>
      <c r="D1249" t="str">
        <f>IFERROR(VLOOKUP(A1249,'Assignee Cleaned'!Assignee_Cleanup_Robotics,2,0),"No")</f>
        <v>SK TELECOM CO. LTD.</v>
      </c>
      <c r="E1249" t="s">
        <v>6797</v>
      </c>
      <c r="G1249" t="s">
        <v>6799</v>
      </c>
      <c r="H1249" t="s">
        <v>6798</v>
      </c>
      <c r="I1249" t="s">
        <v>6799</v>
      </c>
      <c r="J1249" t="str">
        <f>IFERROR(VLOOKUP(A1249,'General Sensing'!GeneralSensing_PNs,2,0),"No")</f>
        <v>Yes</v>
      </c>
      <c r="K1249" t="str">
        <f>IFERROR(VLOOKUP(A1249,'Optical Sensing'!Optical_PNs,2,0),"No")</f>
        <v>Yes</v>
      </c>
      <c r="L1249" t="str">
        <f>IFERROR(VLOOKUP(A1249,Acoustics!Acoustic_PNs,2,0),"No")</f>
        <v>No</v>
      </c>
      <c r="M1249" t="str">
        <f>IFERROR(VLOOKUP(A1249,Electromagnetic!Electromagnetic_PNs,2,0),"No")</f>
        <v>No</v>
      </c>
      <c r="N1249" t="str">
        <f>IFERROR(VLOOKUP(A1249,Pizoelectric!Pizoelectic_PNs,2,0),"No")</f>
        <v>Yes</v>
      </c>
      <c r="O1249">
        <v>2017</v>
      </c>
      <c r="P1249">
        <v>2017</v>
      </c>
      <c r="Q1249">
        <v>2016</v>
      </c>
      <c r="R1249" s="1" t="s">
        <v>5396</v>
      </c>
      <c r="S1249" t="s">
        <v>5395</v>
      </c>
    </row>
    <row r="1250" spans="1:19" x14ac:dyDescent="0.3">
      <c r="A1250" t="s">
        <v>2712</v>
      </c>
      <c r="B1250" t="s">
        <v>5639</v>
      </c>
      <c r="C1250" t="s">
        <v>5613</v>
      </c>
      <c r="D1250" t="str">
        <f>IFERROR(VLOOKUP(A1250,'Assignee Cleaned'!Assignee_Cleanup_Robotics,2,0),"No")</f>
        <v>SMS GROUP</v>
      </c>
      <c r="E1250" t="s">
        <v>6861</v>
      </c>
      <c r="G1250" t="s">
        <v>6863</v>
      </c>
      <c r="H1250" t="s">
        <v>6862</v>
      </c>
      <c r="I1250" t="s">
        <v>6863</v>
      </c>
      <c r="J1250" t="str">
        <f>IFERROR(VLOOKUP(A1250,'General Sensing'!GeneralSensing_PNs,2,0),"No")</f>
        <v>Yes</v>
      </c>
      <c r="K1250" t="str">
        <f>IFERROR(VLOOKUP(A1250,'Optical Sensing'!Optical_PNs,2,0),"No")</f>
        <v>Yes</v>
      </c>
      <c r="L1250" t="str">
        <f>IFERROR(VLOOKUP(A1250,Acoustics!Acoustic_PNs,2,0),"No")</f>
        <v>No</v>
      </c>
      <c r="M1250" t="str">
        <f>IFERROR(VLOOKUP(A1250,Electromagnetic!Electromagnetic_PNs,2,0),"No")</f>
        <v>No</v>
      </c>
      <c r="N1250" t="str">
        <f>IFERROR(VLOOKUP(A1250,Pizoelectric!Pizoelectic_PNs,2,0),"No")</f>
        <v>No</v>
      </c>
      <c r="O1250">
        <v>2017</v>
      </c>
      <c r="P1250">
        <v>2017</v>
      </c>
      <c r="Q1250">
        <v>2016</v>
      </c>
      <c r="R1250" s="1" t="s">
        <v>4774</v>
      </c>
      <c r="S1250" t="s">
        <v>4773</v>
      </c>
    </row>
    <row r="1251" spans="1:19" x14ac:dyDescent="0.3">
      <c r="A1251" t="s">
        <v>264</v>
      </c>
      <c r="B1251" t="s">
        <v>5639</v>
      </c>
      <c r="C1251" t="s">
        <v>5613</v>
      </c>
      <c r="D1251" t="str">
        <f>IFERROR(VLOOKUP(A1251,'Assignee Cleaned'!Assignee_Cleanup_Robotics,2,0),"No")</f>
        <v>SOFTBANK CORP</v>
      </c>
      <c r="E1251" t="s">
        <v>6341</v>
      </c>
      <c r="G1251" t="s">
        <v>5651</v>
      </c>
      <c r="H1251" t="s">
        <v>6257</v>
      </c>
      <c r="I1251" t="s">
        <v>5651</v>
      </c>
      <c r="J1251" t="str">
        <f>IFERROR(VLOOKUP(A1251,'General Sensing'!GeneralSensing_PNs,2,0),"No")</f>
        <v>Yes</v>
      </c>
      <c r="K1251" t="str">
        <f>IFERROR(VLOOKUP(A1251,'Optical Sensing'!Optical_PNs,2,0),"No")</f>
        <v>Yes</v>
      </c>
      <c r="L1251" t="str">
        <f>IFERROR(VLOOKUP(A1251,Acoustics!Acoustic_PNs,2,0),"No")</f>
        <v>No</v>
      </c>
      <c r="M1251" t="str">
        <f>IFERROR(VLOOKUP(A1251,Electromagnetic!Electromagnetic_PNs,2,0),"No")</f>
        <v>No</v>
      </c>
      <c r="N1251" t="str">
        <f>IFERROR(VLOOKUP(A1251,Pizoelectric!Pizoelectic_PNs,2,0),"No")</f>
        <v>No</v>
      </c>
      <c r="O1251">
        <v>2020</v>
      </c>
      <c r="P1251">
        <v>2020</v>
      </c>
      <c r="Q1251">
        <v>2019</v>
      </c>
      <c r="R1251" s="1">
        <v>2020970823</v>
      </c>
      <c r="S1251" t="s">
        <v>3828</v>
      </c>
    </row>
    <row r="1252" spans="1:19" x14ac:dyDescent="0.3">
      <c r="A1252" t="s">
        <v>1327</v>
      </c>
      <c r="B1252" t="s">
        <v>5626</v>
      </c>
      <c r="C1252" t="s">
        <v>5613</v>
      </c>
      <c r="D1252" t="str">
        <f>IFERROR(VLOOKUP(A1252,'Assignee Cleaned'!Assignee_Cleanup_Robotics,2,0),"No")</f>
        <v>SOLUCIONES ROBOTICAS AGRIC SLU</v>
      </c>
      <c r="E1252" t="s">
        <v>6200</v>
      </c>
      <c r="G1252" t="s">
        <v>6201</v>
      </c>
      <c r="H1252" t="s">
        <v>6201</v>
      </c>
      <c r="I1252" t="s">
        <v>6201</v>
      </c>
      <c r="J1252" t="str">
        <f>IFERROR(VLOOKUP(A1252,'General Sensing'!GeneralSensing_PNs,2,0),"No")</f>
        <v>Yes</v>
      </c>
      <c r="K1252" t="str">
        <f>IFERROR(VLOOKUP(A1252,'Optical Sensing'!Optical_PNs,2,0),"No")</f>
        <v>Yes</v>
      </c>
      <c r="L1252" t="str">
        <f>IFERROR(VLOOKUP(A1252,Acoustics!Acoustic_PNs,2,0),"No")</f>
        <v>No</v>
      </c>
      <c r="M1252" t="str">
        <f>IFERROR(VLOOKUP(A1252,Electromagnetic!Electromagnetic_PNs,2,0),"No")</f>
        <v>No</v>
      </c>
      <c r="N1252" t="str">
        <f>IFERROR(VLOOKUP(A1252,Pizoelectric!Pizoelectic_PNs,2,0),"No")</f>
        <v>No</v>
      </c>
      <c r="O1252">
        <v>2019</v>
      </c>
      <c r="P1252">
        <v>2018</v>
      </c>
      <c r="Q1252">
        <v>2018</v>
      </c>
      <c r="R1252" s="1">
        <v>2019801425</v>
      </c>
      <c r="S1252" t="s">
        <v>4826</v>
      </c>
    </row>
    <row r="1253" spans="1:19" x14ac:dyDescent="0.3">
      <c r="A1253" t="s">
        <v>2755</v>
      </c>
      <c r="B1253" t="s">
        <v>5622</v>
      </c>
      <c r="C1253" t="s">
        <v>5623</v>
      </c>
      <c r="D1253" t="str">
        <f>IFERROR(VLOOKUP(A1253,'Assignee Cleaned'!Assignee_Cleanup_Robotics,2,0),"No")</f>
        <v>SONY CORP</v>
      </c>
      <c r="E1253" t="s">
        <v>5934</v>
      </c>
      <c r="G1253" t="s">
        <v>5934</v>
      </c>
      <c r="H1253" t="s">
        <v>5934</v>
      </c>
      <c r="I1253" t="s">
        <v>5934</v>
      </c>
      <c r="J1253" t="str">
        <f>IFERROR(VLOOKUP(A1253,'General Sensing'!GeneralSensing_PNs,2,0),"No")</f>
        <v>Yes</v>
      </c>
      <c r="K1253" t="str">
        <f>IFERROR(VLOOKUP(A1253,'Optical Sensing'!Optical_PNs,2,0),"No")</f>
        <v>No</v>
      </c>
      <c r="L1253" t="str">
        <f>IFERROR(VLOOKUP(A1253,Acoustics!Acoustic_PNs,2,0),"No")</f>
        <v>No</v>
      </c>
      <c r="M1253" t="str">
        <f>IFERROR(VLOOKUP(A1253,Electromagnetic!Electromagnetic_PNs,2,0),"No")</f>
        <v>Yes</v>
      </c>
      <c r="N1253" t="str">
        <f>IFERROR(VLOOKUP(A1253,Pizoelectric!Pizoelectic_PNs,2,0),"No")</f>
        <v>No</v>
      </c>
      <c r="O1253">
        <v>2017</v>
      </c>
      <c r="P1253">
        <v>2016</v>
      </c>
      <c r="Q1253">
        <v>2016</v>
      </c>
      <c r="R1253" s="1">
        <v>2017782621</v>
      </c>
      <c r="S1253" t="s">
        <v>5065</v>
      </c>
    </row>
    <row r="1254" spans="1:19" x14ac:dyDescent="0.3">
      <c r="A1254" t="s">
        <v>3274</v>
      </c>
      <c r="B1254" t="s">
        <v>5639</v>
      </c>
      <c r="C1254" t="s">
        <v>5613</v>
      </c>
      <c r="D1254" t="str">
        <f>IFERROR(VLOOKUP(A1254,'Assignee Cleaned'!Assignee_Cleanup_Robotics,2,0),"No")</f>
        <v>SONY CORP</v>
      </c>
      <c r="E1254" t="s">
        <v>6659</v>
      </c>
      <c r="G1254" t="s">
        <v>5934</v>
      </c>
      <c r="H1254" t="s">
        <v>5934</v>
      </c>
      <c r="I1254" t="s">
        <v>5934</v>
      </c>
      <c r="J1254" t="str">
        <f>IFERROR(VLOOKUP(A1254,'General Sensing'!GeneralSensing_PNs,2,0),"No")</f>
        <v>Yes</v>
      </c>
      <c r="K1254" t="str">
        <f>IFERROR(VLOOKUP(A1254,'Optical Sensing'!Optical_PNs,2,0),"No")</f>
        <v>Yes</v>
      </c>
      <c r="L1254" t="str">
        <f>IFERROR(VLOOKUP(A1254,Acoustics!Acoustic_PNs,2,0),"No")</f>
        <v>No</v>
      </c>
      <c r="M1254" t="str">
        <f>IFERROR(VLOOKUP(A1254,Electromagnetic!Electromagnetic_PNs,2,0),"No")</f>
        <v>No</v>
      </c>
      <c r="N1254" t="str">
        <f>IFERROR(VLOOKUP(A1254,Pizoelectric!Pizoelectic_PNs,2,0),"No")</f>
        <v>No</v>
      </c>
      <c r="O1254">
        <v>2016</v>
      </c>
      <c r="P1254">
        <v>2016</v>
      </c>
      <c r="Q1254">
        <v>2015</v>
      </c>
      <c r="R1254" s="1" t="s">
        <v>5008</v>
      </c>
      <c r="S1254" t="s">
        <v>5007</v>
      </c>
    </row>
    <row r="1255" spans="1:19" x14ac:dyDescent="0.3">
      <c r="A1255" t="s">
        <v>3054</v>
      </c>
      <c r="B1255" t="s">
        <v>5639</v>
      </c>
      <c r="C1255" t="s">
        <v>5613</v>
      </c>
      <c r="D1255" t="str">
        <f>IFERROR(VLOOKUP(A1255,'Assignee Cleaned'!Assignee_Cleanup_Robotics,2,0),"No")</f>
        <v>SONY CORP</v>
      </c>
      <c r="E1255" t="s">
        <v>6659</v>
      </c>
      <c r="G1255" t="s">
        <v>5934</v>
      </c>
      <c r="H1255" t="s">
        <v>5934</v>
      </c>
      <c r="I1255" t="s">
        <v>5934</v>
      </c>
      <c r="J1255" t="str">
        <f>IFERROR(VLOOKUP(A1255,'General Sensing'!GeneralSensing_PNs,2,0),"No")</f>
        <v>Yes</v>
      </c>
      <c r="K1255" t="str">
        <f>IFERROR(VLOOKUP(A1255,'Optical Sensing'!Optical_PNs,2,0),"No")</f>
        <v>Yes</v>
      </c>
      <c r="L1255" t="str">
        <f>IFERROR(VLOOKUP(A1255,Acoustics!Acoustic_PNs,2,0),"No")</f>
        <v>No</v>
      </c>
      <c r="M1255" t="str">
        <f>IFERROR(VLOOKUP(A1255,Electromagnetic!Electromagnetic_PNs,2,0),"No")</f>
        <v>No</v>
      </c>
      <c r="N1255" t="str">
        <f>IFERROR(VLOOKUP(A1255,Pizoelectric!Pizoelectic_PNs,2,0),"No")</f>
        <v>No</v>
      </c>
      <c r="O1255">
        <v>2017</v>
      </c>
      <c r="P1255">
        <v>2016</v>
      </c>
      <c r="Q1255">
        <v>2015</v>
      </c>
      <c r="R1255" s="1" t="s">
        <v>3623</v>
      </c>
      <c r="S1255" t="s">
        <v>3622</v>
      </c>
    </row>
    <row r="1256" spans="1:19" x14ac:dyDescent="0.3">
      <c r="A1256" t="s">
        <v>2851</v>
      </c>
      <c r="B1256" t="s">
        <v>5639</v>
      </c>
      <c r="C1256" t="s">
        <v>5613</v>
      </c>
      <c r="D1256" t="str">
        <f>IFERROR(VLOOKUP(A1256,'Assignee Cleaned'!Assignee_Cleanup_Robotics,2,0),"No")</f>
        <v>SONY CORP</v>
      </c>
      <c r="E1256" t="s">
        <v>6816</v>
      </c>
      <c r="G1256" t="s">
        <v>5934</v>
      </c>
      <c r="H1256" t="s">
        <v>6817</v>
      </c>
      <c r="I1256" t="s">
        <v>6818</v>
      </c>
      <c r="J1256" t="str">
        <f>IFERROR(VLOOKUP(A1256,'General Sensing'!GeneralSensing_PNs,2,0),"No")</f>
        <v>Yes</v>
      </c>
      <c r="K1256" t="str">
        <f>IFERROR(VLOOKUP(A1256,'Optical Sensing'!Optical_PNs,2,0),"No")</f>
        <v>No</v>
      </c>
      <c r="L1256" t="str">
        <f>IFERROR(VLOOKUP(A1256,Acoustics!Acoustic_PNs,2,0),"No")</f>
        <v>Yes</v>
      </c>
      <c r="M1256" t="str">
        <f>IFERROR(VLOOKUP(A1256,Electromagnetic!Electromagnetic_PNs,2,0),"No")</f>
        <v>Yes</v>
      </c>
      <c r="N1256" t="str">
        <f>IFERROR(VLOOKUP(A1256,Pizoelectric!Pizoelectic_PNs,2,0),"No")</f>
        <v>No</v>
      </c>
      <c r="O1256">
        <v>2017</v>
      </c>
      <c r="P1256">
        <v>2016</v>
      </c>
      <c r="Q1256">
        <v>2016</v>
      </c>
      <c r="R1256" s="1" t="s">
        <v>5092</v>
      </c>
      <c r="S1256" t="s">
        <v>5091</v>
      </c>
    </row>
    <row r="1257" spans="1:19" x14ac:dyDescent="0.3">
      <c r="A1257" t="s">
        <v>2692</v>
      </c>
      <c r="B1257" t="s">
        <v>5639</v>
      </c>
      <c r="C1257" t="s">
        <v>5613</v>
      </c>
      <c r="D1257" t="str">
        <f>IFERROR(VLOOKUP(A1257,'Assignee Cleaned'!Assignee_Cleanup_Robotics,2,0),"No")</f>
        <v>SONY CORP</v>
      </c>
      <c r="E1257" t="s">
        <v>6659</v>
      </c>
      <c r="G1257" t="s">
        <v>5934</v>
      </c>
      <c r="H1257" t="s">
        <v>5934</v>
      </c>
      <c r="I1257" t="s">
        <v>5934</v>
      </c>
      <c r="J1257" t="str">
        <f>IFERROR(VLOOKUP(A1257,'General Sensing'!GeneralSensing_PNs,2,0),"No")</f>
        <v>Yes</v>
      </c>
      <c r="K1257" t="str">
        <f>IFERROR(VLOOKUP(A1257,'Optical Sensing'!Optical_PNs,2,0),"No")</f>
        <v>No</v>
      </c>
      <c r="L1257" t="str">
        <f>IFERROR(VLOOKUP(A1257,Acoustics!Acoustic_PNs,2,0),"No")</f>
        <v>Yes</v>
      </c>
      <c r="M1257" t="str">
        <f>IFERROR(VLOOKUP(A1257,Electromagnetic!Electromagnetic_PNs,2,0),"No")</f>
        <v>No</v>
      </c>
      <c r="N1257" t="str">
        <f>IFERROR(VLOOKUP(A1257,Pizoelectric!Pizoelectic_PNs,2,0),"No")</f>
        <v>No</v>
      </c>
      <c r="O1257">
        <v>2017</v>
      </c>
      <c r="P1257">
        <v>2017</v>
      </c>
      <c r="Q1257">
        <v>2016</v>
      </c>
      <c r="R1257" s="1" t="s">
        <v>4784</v>
      </c>
      <c r="S1257" t="s">
        <v>4783</v>
      </c>
    </row>
    <row r="1258" spans="1:19" x14ac:dyDescent="0.3">
      <c r="A1258" t="s">
        <v>1861</v>
      </c>
      <c r="B1258" t="s">
        <v>5639</v>
      </c>
      <c r="C1258" t="s">
        <v>5613</v>
      </c>
      <c r="D1258" t="str">
        <f>IFERROR(VLOOKUP(A1258,'Assignee Cleaned'!Assignee_Cleanup_Robotics,2,0),"No")</f>
        <v>SONY CORP</v>
      </c>
      <c r="E1258" t="s">
        <v>6659</v>
      </c>
      <c r="G1258" t="s">
        <v>5934</v>
      </c>
      <c r="H1258" t="s">
        <v>5934</v>
      </c>
      <c r="I1258" t="s">
        <v>5934</v>
      </c>
      <c r="J1258" t="str">
        <f>IFERROR(VLOOKUP(A1258,'General Sensing'!GeneralSensing_PNs,2,0),"No")</f>
        <v>No</v>
      </c>
      <c r="K1258" t="str">
        <f>IFERROR(VLOOKUP(A1258,'Optical Sensing'!Optical_PNs,2,0),"No")</f>
        <v>Yes</v>
      </c>
      <c r="L1258" t="str">
        <f>IFERROR(VLOOKUP(A1258,Acoustics!Acoustic_PNs,2,0),"No")</f>
        <v>No</v>
      </c>
      <c r="M1258" t="str">
        <f>IFERROR(VLOOKUP(A1258,Electromagnetic!Electromagnetic_PNs,2,0),"No")</f>
        <v>No</v>
      </c>
      <c r="N1258" t="str">
        <f>IFERROR(VLOOKUP(A1258,Pizoelectric!Pizoelectic_PNs,2,0),"No")</f>
        <v>No</v>
      </c>
      <c r="O1258">
        <v>2019</v>
      </c>
      <c r="P1258">
        <v>2018</v>
      </c>
      <c r="Q1258">
        <v>2017</v>
      </c>
      <c r="R1258" s="1" t="s">
        <v>4233</v>
      </c>
      <c r="S1258" t="s">
        <v>4232</v>
      </c>
    </row>
    <row r="1259" spans="1:19" x14ac:dyDescent="0.3">
      <c r="A1259" t="s">
        <v>1678</v>
      </c>
      <c r="B1259" t="s">
        <v>5639</v>
      </c>
      <c r="C1259" t="s">
        <v>5613</v>
      </c>
      <c r="D1259" t="str">
        <f>IFERROR(VLOOKUP(A1259,'Assignee Cleaned'!Assignee_Cleanup_Robotics,2,0),"No")</f>
        <v>SONY CORP</v>
      </c>
      <c r="E1259" t="s">
        <v>6659</v>
      </c>
      <c r="G1259" t="s">
        <v>5934</v>
      </c>
      <c r="H1259" t="s">
        <v>5934</v>
      </c>
      <c r="I1259" t="s">
        <v>5934</v>
      </c>
      <c r="J1259" t="str">
        <f>IFERROR(VLOOKUP(A1259,'General Sensing'!GeneralSensing_PNs,2,0),"No")</f>
        <v>Yes</v>
      </c>
      <c r="K1259" t="str">
        <f>IFERROR(VLOOKUP(A1259,'Optical Sensing'!Optical_PNs,2,0),"No")</f>
        <v>Yes</v>
      </c>
      <c r="L1259" t="str">
        <f>IFERROR(VLOOKUP(A1259,Acoustics!Acoustic_PNs,2,0),"No")</f>
        <v>No</v>
      </c>
      <c r="M1259" t="str">
        <f>IFERROR(VLOOKUP(A1259,Electromagnetic!Electromagnetic_PNs,2,0),"No")</f>
        <v>No</v>
      </c>
      <c r="N1259" t="str">
        <f>IFERROR(VLOOKUP(A1259,Pizoelectric!Pizoelectic_PNs,2,0),"No")</f>
        <v>No</v>
      </c>
      <c r="O1259">
        <v>2019</v>
      </c>
      <c r="P1259">
        <v>2018</v>
      </c>
      <c r="Q1259">
        <v>2017</v>
      </c>
      <c r="R1259" s="1" t="s">
        <v>3844</v>
      </c>
      <c r="S1259" t="s">
        <v>3843</v>
      </c>
    </row>
    <row r="1260" spans="1:19" x14ac:dyDescent="0.3">
      <c r="A1260" t="s">
        <v>1497</v>
      </c>
      <c r="B1260" t="s">
        <v>5639</v>
      </c>
      <c r="C1260" t="s">
        <v>5613</v>
      </c>
      <c r="D1260" t="str">
        <f>IFERROR(VLOOKUP(A1260,'Assignee Cleaned'!Assignee_Cleanup_Robotics,2,0),"No")</f>
        <v>SONY CORP</v>
      </c>
      <c r="E1260" t="s">
        <v>6659</v>
      </c>
      <c r="G1260" t="s">
        <v>5934</v>
      </c>
      <c r="H1260" t="s">
        <v>5934</v>
      </c>
      <c r="I1260" t="s">
        <v>5934</v>
      </c>
      <c r="J1260" t="str">
        <f>IFERROR(VLOOKUP(A1260,'General Sensing'!GeneralSensing_PNs,2,0),"No")</f>
        <v>Yes</v>
      </c>
      <c r="K1260" t="str">
        <f>IFERROR(VLOOKUP(A1260,'Optical Sensing'!Optical_PNs,2,0),"No")</f>
        <v>No</v>
      </c>
      <c r="L1260" t="str">
        <f>IFERROR(VLOOKUP(A1260,Acoustics!Acoustic_PNs,2,0),"No")</f>
        <v>Yes</v>
      </c>
      <c r="M1260" t="str">
        <f>IFERROR(VLOOKUP(A1260,Electromagnetic!Electromagnetic_PNs,2,0),"No")</f>
        <v>No</v>
      </c>
      <c r="N1260" t="str">
        <f>IFERROR(VLOOKUP(A1260,Pizoelectric!Pizoelectic_PNs,2,0),"No")</f>
        <v>No</v>
      </c>
      <c r="O1260">
        <v>2019</v>
      </c>
      <c r="P1260">
        <v>2018</v>
      </c>
      <c r="Q1260">
        <v>2017</v>
      </c>
      <c r="R1260" s="1" t="s">
        <v>3712</v>
      </c>
      <c r="S1260" t="s">
        <v>3567</v>
      </c>
    </row>
    <row r="1261" spans="1:19" x14ac:dyDescent="0.3">
      <c r="A1261" t="s">
        <v>1465</v>
      </c>
      <c r="B1261" t="s">
        <v>5639</v>
      </c>
      <c r="C1261" t="s">
        <v>5613</v>
      </c>
      <c r="D1261" t="str">
        <f>IFERROR(VLOOKUP(A1261,'Assignee Cleaned'!Assignee_Cleanup_Robotics,2,0),"No")</f>
        <v>SONY CORP</v>
      </c>
      <c r="E1261" t="s">
        <v>6659</v>
      </c>
      <c r="G1261" t="s">
        <v>5934</v>
      </c>
      <c r="H1261" t="s">
        <v>5934</v>
      </c>
      <c r="I1261" t="s">
        <v>5934</v>
      </c>
      <c r="J1261" t="str">
        <f>IFERROR(VLOOKUP(A1261,'General Sensing'!GeneralSensing_PNs,2,0),"No")</f>
        <v>Yes</v>
      </c>
      <c r="K1261" t="str">
        <f>IFERROR(VLOOKUP(A1261,'Optical Sensing'!Optical_PNs,2,0),"No")</f>
        <v>Yes</v>
      </c>
      <c r="L1261" t="str">
        <f>IFERROR(VLOOKUP(A1261,Acoustics!Acoustic_PNs,2,0),"No")</f>
        <v>No</v>
      </c>
      <c r="M1261" t="str">
        <f>IFERROR(VLOOKUP(A1261,Electromagnetic!Electromagnetic_PNs,2,0),"No")</f>
        <v>No</v>
      </c>
      <c r="N1261" t="str">
        <f>IFERROR(VLOOKUP(A1261,Pizoelectric!Pizoelectic_PNs,2,0),"No")</f>
        <v>No</v>
      </c>
      <c r="O1261">
        <v>2019</v>
      </c>
      <c r="P1261">
        <v>2018</v>
      </c>
      <c r="Q1261">
        <v>2018</v>
      </c>
      <c r="R1261" s="1" t="s">
        <v>3651</v>
      </c>
      <c r="S1261" t="s">
        <v>3533</v>
      </c>
    </row>
    <row r="1262" spans="1:19" x14ac:dyDescent="0.3">
      <c r="A1262" t="s">
        <v>1143</v>
      </c>
      <c r="B1262" t="s">
        <v>5626</v>
      </c>
      <c r="C1262" t="s">
        <v>5707</v>
      </c>
      <c r="D1262" t="str">
        <f>IFERROR(VLOOKUP(A1262,'Assignee Cleaned'!Assignee_Cleanup_Robotics,2,0),"No")</f>
        <v>SONY CORP</v>
      </c>
      <c r="E1262" t="s">
        <v>7311</v>
      </c>
      <c r="G1262" t="s">
        <v>5934</v>
      </c>
      <c r="H1262" t="s">
        <v>7312</v>
      </c>
      <c r="I1262" t="s">
        <v>7312</v>
      </c>
      <c r="J1262" t="str">
        <f>IFERROR(VLOOKUP(A1262,'General Sensing'!GeneralSensing_PNs,2,0),"No")</f>
        <v>No</v>
      </c>
      <c r="K1262" t="str">
        <f>IFERROR(VLOOKUP(A1262,'Optical Sensing'!Optical_PNs,2,0),"No")</f>
        <v>Yes</v>
      </c>
      <c r="L1262" t="str">
        <f>IFERROR(VLOOKUP(A1262,Acoustics!Acoustic_PNs,2,0),"No")</f>
        <v>No</v>
      </c>
      <c r="M1262" t="str">
        <f>IFERROR(VLOOKUP(A1262,Electromagnetic!Electromagnetic_PNs,2,0),"No")</f>
        <v>No</v>
      </c>
      <c r="N1262" t="str">
        <f>IFERROR(VLOOKUP(A1262,Pizoelectric!Pizoelectic_PNs,2,0),"No")</f>
        <v>No</v>
      </c>
      <c r="O1262">
        <v>2019</v>
      </c>
      <c r="P1262">
        <v>2019</v>
      </c>
      <c r="Q1262">
        <v>2018</v>
      </c>
      <c r="R1262" s="1" t="s">
        <v>4646</v>
      </c>
      <c r="S1262" t="s">
        <v>4645</v>
      </c>
    </row>
    <row r="1263" spans="1:19" x14ac:dyDescent="0.3">
      <c r="A1263" t="s">
        <v>47</v>
      </c>
      <c r="B1263" t="s">
        <v>5622</v>
      </c>
      <c r="C1263" t="s">
        <v>5613</v>
      </c>
      <c r="D1263" t="str">
        <f>IFERROR(VLOOKUP(A1263,'Assignee Cleaned'!Assignee_Cleanup_Robotics,2,0),"No")</f>
        <v>SONY CORP</v>
      </c>
      <c r="G1263" t="s">
        <v>5934</v>
      </c>
      <c r="I1263" t="s">
        <v>5934</v>
      </c>
      <c r="J1263" t="str">
        <f>IFERROR(VLOOKUP(A1263,'General Sensing'!GeneralSensing_PNs,2,0),"No")</f>
        <v>No</v>
      </c>
      <c r="K1263" t="str">
        <f>IFERROR(VLOOKUP(A1263,'Optical Sensing'!Optical_PNs,2,0),"No")</f>
        <v>Yes</v>
      </c>
      <c r="L1263" t="str">
        <f>IFERROR(VLOOKUP(A1263,Acoustics!Acoustic_PNs,2,0),"No")</f>
        <v>No</v>
      </c>
      <c r="M1263" t="str">
        <f>IFERROR(VLOOKUP(A1263,Electromagnetic!Electromagnetic_PNs,2,0),"No")</f>
        <v>No</v>
      </c>
      <c r="N1263" t="str">
        <f>IFERROR(VLOOKUP(A1263,Pizoelectric!Pizoelectic_PNs,2,0),"No")</f>
        <v>No</v>
      </c>
      <c r="O1263">
        <v>2020</v>
      </c>
      <c r="P1263">
        <v>2018</v>
      </c>
      <c r="Q1263">
        <v>2018</v>
      </c>
      <c r="S1263" t="s">
        <v>3533</v>
      </c>
    </row>
    <row r="1264" spans="1:19" x14ac:dyDescent="0.3">
      <c r="A1264" t="s">
        <v>2385</v>
      </c>
      <c r="B1264" t="s">
        <v>5639</v>
      </c>
      <c r="C1264" t="s">
        <v>5613</v>
      </c>
      <c r="D1264" t="str">
        <f>IFERROR(VLOOKUP(A1264,'Assignee Cleaned'!Assignee_Cleanup_Robotics,2,0),"No")</f>
        <v>SOUG SU HAN</v>
      </c>
      <c r="E1264" t="s">
        <v>6729</v>
      </c>
      <c r="G1264" t="s">
        <v>6731</v>
      </c>
      <c r="H1264" t="s">
        <v>6730</v>
      </c>
      <c r="I1264" t="s">
        <v>6731</v>
      </c>
      <c r="J1264" t="str">
        <f>IFERROR(VLOOKUP(A1264,'General Sensing'!GeneralSensing_PNs,2,0),"No")</f>
        <v>Yes</v>
      </c>
      <c r="K1264" t="str">
        <f>IFERROR(VLOOKUP(A1264,'Optical Sensing'!Optical_PNs,2,0),"No")</f>
        <v>Yes</v>
      </c>
      <c r="L1264" t="str">
        <f>IFERROR(VLOOKUP(A1264,Acoustics!Acoustic_PNs,2,0),"No")</f>
        <v>Yes</v>
      </c>
      <c r="M1264" t="str">
        <f>IFERROR(VLOOKUP(A1264,Electromagnetic!Electromagnetic_PNs,2,0),"No")</f>
        <v>No</v>
      </c>
      <c r="N1264" t="str">
        <f>IFERROR(VLOOKUP(A1264,Pizoelectric!Pizoelectic_PNs,2,0),"No")</f>
        <v>No</v>
      </c>
      <c r="O1264">
        <v>2018</v>
      </c>
      <c r="P1264">
        <v>2017</v>
      </c>
      <c r="Q1264">
        <v>2016</v>
      </c>
      <c r="R1264" s="1" t="s">
        <v>4424</v>
      </c>
      <c r="S1264" t="s">
        <v>4423</v>
      </c>
    </row>
    <row r="1265" spans="1:19" x14ac:dyDescent="0.3">
      <c r="A1265" t="s">
        <v>2896</v>
      </c>
      <c r="B1265" t="s">
        <v>5639</v>
      </c>
      <c r="C1265" t="s">
        <v>5613</v>
      </c>
      <c r="D1265" t="str">
        <f>IFERROR(VLOOKUP(A1265,'Assignee Cleaned'!Assignee_Cleanup_Robotics,2,0),"No")</f>
        <v>SOUTH CHINA UNIVERSITY OF TECHNOLOGY</v>
      </c>
      <c r="E1265" t="s">
        <v>5729</v>
      </c>
      <c r="G1265" t="s">
        <v>5731</v>
      </c>
      <c r="H1265" t="s">
        <v>5730</v>
      </c>
      <c r="I1265" t="s">
        <v>5731</v>
      </c>
      <c r="J1265" t="str">
        <f>IFERROR(VLOOKUP(A1265,'General Sensing'!GeneralSensing_PNs,2,0),"No")</f>
        <v>Yes</v>
      </c>
      <c r="K1265" t="str">
        <f>IFERROR(VLOOKUP(A1265,'Optical Sensing'!Optical_PNs,2,0),"No")</f>
        <v>Yes</v>
      </c>
      <c r="L1265" t="str">
        <f>IFERROR(VLOOKUP(A1265,Acoustics!Acoustic_PNs,2,0),"No")</f>
        <v>No</v>
      </c>
      <c r="M1265" t="str">
        <f>IFERROR(VLOOKUP(A1265,Electromagnetic!Electromagnetic_PNs,2,0),"No")</f>
        <v>No</v>
      </c>
      <c r="N1265" t="str">
        <f>IFERROR(VLOOKUP(A1265,Pizoelectric!Pizoelectic_PNs,2,0),"No")</f>
        <v>No</v>
      </c>
      <c r="O1265">
        <v>2017</v>
      </c>
      <c r="P1265">
        <v>2016</v>
      </c>
      <c r="Q1265">
        <v>2016</v>
      </c>
      <c r="R1265" s="1">
        <v>2016289676</v>
      </c>
      <c r="S1265" t="s">
        <v>5116</v>
      </c>
    </row>
    <row r="1266" spans="1:19" x14ac:dyDescent="0.3">
      <c r="A1266" t="s">
        <v>826</v>
      </c>
      <c r="B1266" t="s">
        <v>5626</v>
      </c>
      <c r="C1266" t="s">
        <v>5613</v>
      </c>
      <c r="D1266" t="str">
        <f>IFERROR(VLOOKUP(A1266,'Assignee Cleaned'!Assignee_Cleanup_Robotics,2,0),"No")</f>
        <v>SPITZLEY D I</v>
      </c>
      <c r="E1266" t="s">
        <v>7373</v>
      </c>
      <c r="G1266" t="s">
        <v>7374</v>
      </c>
      <c r="H1266" t="s">
        <v>7374</v>
      </c>
      <c r="I1266" t="s">
        <v>7374</v>
      </c>
      <c r="J1266" t="str">
        <f>IFERROR(VLOOKUP(A1266,'General Sensing'!GeneralSensing_PNs,2,0),"No")</f>
        <v>Yes</v>
      </c>
      <c r="K1266" t="str">
        <f>IFERROR(VLOOKUP(A1266,'Optical Sensing'!Optical_PNs,2,0),"No")</f>
        <v>Yes</v>
      </c>
      <c r="L1266" t="str">
        <f>IFERROR(VLOOKUP(A1266,Acoustics!Acoustic_PNs,2,0),"No")</f>
        <v>No</v>
      </c>
      <c r="M1266" t="str">
        <f>IFERROR(VLOOKUP(A1266,Electromagnetic!Electromagnetic_PNs,2,0),"No")</f>
        <v>No</v>
      </c>
      <c r="N1266" t="str">
        <f>IFERROR(VLOOKUP(A1266,Pizoelectric!Pizoelectic_PNs,2,0),"No")</f>
        <v>No</v>
      </c>
      <c r="O1266">
        <v>2020</v>
      </c>
      <c r="P1266">
        <v>2019</v>
      </c>
      <c r="Q1266">
        <v>2018</v>
      </c>
      <c r="R1266" s="1" t="s">
        <v>4430</v>
      </c>
      <c r="S1266" t="s">
        <v>4429</v>
      </c>
    </row>
    <row r="1267" spans="1:19" x14ac:dyDescent="0.3">
      <c r="A1267" t="s">
        <v>3029</v>
      </c>
      <c r="B1267" t="s">
        <v>5639</v>
      </c>
      <c r="C1267" t="s">
        <v>5613</v>
      </c>
      <c r="D1267" t="str">
        <f>IFERROR(VLOOKUP(A1267,'Assignee Cleaned'!Assignee_Cleanup_Robotics,2,0),"No")</f>
        <v>SRI INTERNATIONAL</v>
      </c>
      <c r="E1267" t="s">
        <v>6745</v>
      </c>
      <c r="G1267" t="s">
        <v>6747</v>
      </c>
      <c r="H1267" t="s">
        <v>6746</v>
      </c>
      <c r="I1267" t="s">
        <v>6747</v>
      </c>
      <c r="J1267" t="str">
        <f>IFERROR(VLOOKUP(A1267,'General Sensing'!GeneralSensing_PNs,2,0),"No")</f>
        <v>Yes</v>
      </c>
      <c r="K1267" t="str">
        <f>IFERROR(VLOOKUP(A1267,'Optical Sensing'!Optical_PNs,2,0),"No")</f>
        <v>Yes</v>
      </c>
      <c r="L1267" t="str">
        <f>IFERROR(VLOOKUP(A1267,Acoustics!Acoustic_PNs,2,0),"No")</f>
        <v>No</v>
      </c>
      <c r="M1267" t="str">
        <f>IFERROR(VLOOKUP(A1267,Electromagnetic!Electromagnetic_PNs,2,0),"No")</f>
        <v>No</v>
      </c>
      <c r="N1267" t="str">
        <f>IFERROR(VLOOKUP(A1267,Pizoelectric!Pizoelectic_PNs,2,0),"No")</f>
        <v>No</v>
      </c>
      <c r="O1267">
        <v>2017</v>
      </c>
      <c r="P1267">
        <v>2016</v>
      </c>
      <c r="Q1267">
        <v>2015</v>
      </c>
      <c r="R1267" s="1" t="s">
        <v>4021</v>
      </c>
      <c r="S1267" t="s">
        <v>4020</v>
      </c>
    </row>
    <row r="1268" spans="1:19" x14ac:dyDescent="0.3">
      <c r="A1268" t="s">
        <v>2715</v>
      </c>
      <c r="B1268" t="s">
        <v>5639</v>
      </c>
      <c r="C1268" t="s">
        <v>5613</v>
      </c>
      <c r="D1268" t="str">
        <f>IFERROR(VLOOKUP(A1268,'Assignee Cleaned'!Assignee_Cleanup_Robotics,2,0),"No")</f>
        <v>STATE ART LTD</v>
      </c>
      <c r="E1268" t="s">
        <v>5944</v>
      </c>
      <c r="G1268" t="s">
        <v>5946</v>
      </c>
      <c r="H1268" t="s">
        <v>5945</v>
      </c>
      <c r="I1268" t="s">
        <v>5946</v>
      </c>
      <c r="J1268" t="str">
        <f>IFERROR(VLOOKUP(A1268,'General Sensing'!GeneralSensing_PNs,2,0),"No")</f>
        <v>Yes</v>
      </c>
      <c r="K1268" t="str">
        <f>IFERROR(VLOOKUP(A1268,'Optical Sensing'!Optical_PNs,2,0),"No")</f>
        <v>Yes</v>
      </c>
      <c r="L1268" t="str">
        <f>IFERROR(VLOOKUP(A1268,Acoustics!Acoustic_PNs,2,0),"No")</f>
        <v>No</v>
      </c>
      <c r="M1268" t="str">
        <f>IFERROR(VLOOKUP(A1268,Electromagnetic!Electromagnetic_PNs,2,0),"No")</f>
        <v>No</v>
      </c>
      <c r="N1268" t="str">
        <f>IFERROR(VLOOKUP(A1268,Pizoelectric!Pizoelectic_PNs,2,0),"No")</f>
        <v>No</v>
      </c>
      <c r="O1268">
        <v>2017</v>
      </c>
      <c r="P1268">
        <v>2017</v>
      </c>
      <c r="Q1268">
        <v>2016</v>
      </c>
      <c r="R1268" s="1">
        <v>2017839844</v>
      </c>
      <c r="S1268" t="s">
        <v>3778</v>
      </c>
    </row>
    <row r="1269" spans="1:19" x14ac:dyDescent="0.3">
      <c r="A1269" t="s">
        <v>2747</v>
      </c>
      <c r="B1269" t="s">
        <v>5626</v>
      </c>
      <c r="C1269" t="s">
        <v>5613</v>
      </c>
      <c r="D1269" t="str">
        <f>IFERROR(VLOOKUP(A1269,'Assignee Cleaned'!Assignee_Cleanup_Robotics,2,0),"No")</f>
        <v>STELLANTIS N.V. (50/50 MERGER GROUPE PSA /FCA-FIAT CHRYSLER AUTO</v>
      </c>
      <c r="E1269" t="s">
        <v>5935</v>
      </c>
      <c r="G1269" t="s">
        <v>5937</v>
      </c>
      <c r="H1269" t="s">
        <v>5936</v>
      </c>
      <c r="I1269" t="s">
        <v>5936</v>
      </c>
      <c r="J1269" t="str">
        <f>IFERROR(VLOOKUP(A1269,'General Sensing'!GeneralSensing_PNs,2,0),"No")</f>
        <v>Yes</v>
      </c>
      <c r="K1269" t="str">
        <f>IFERROR(VLOOKUP(A1269,'Optical Sensing'!Optical_PNs,2,0),"No")</f>
        <v>No</v>
      </c>
      <c r="L1269" t="str">
        <f>IFERROR(VLOOKUP(A1269,Acoustics!Acoustic_PNs,2,0),"No")</f>
        <v>No</v>
      </c>
      <c r="M1269" t="str">
        <f>IFERROR(VLOOKUP(A1269,Electromagnetic!Electromagnetic_PNs,2,0),"No")</f>
        <v>No</v>
      </c>
      <c r="N1269" t="str">
        <f>IFERROR(VLOOKUP(A1269,Pizoelectric!Pizoelectic_PNs,2,0),"No")</f>
        <v>Yes</v>
      </c>
      <c r="O1269">
        <v>2017</v>
      </c>
      <c r="P1269">
        <v>2017</v>
      </c>
      <c r="Q1269">
        <v>2016</v>
      </c>
      <c r="R1269" s="1">
        <v>2017786802</v>
      </c>
      <c r="S1269" t="s">
        <v>4517</v>
      </c>
    </row>
    <row r="1270" spans="1:19" x14ac:dyDescent="0.3">
      <c r="A1270" t="s">
        <v>2748</v>
      </c>
      <c r="B1270" t="s">
        <v>5626</v>
      </c>
      <c r="C1270" t="s">
        <v>5613</v>
      </c>
      <c r="D1270" t="str">
        <f>IFERROR(VLOOKUP(A1270,'Assignee Cleaned'!Assignee_Cleanup_Robotics,2,0),"No")</f>
        <v>STELLANTIS N.V. (50/50 MERGER GROUPE PSA /FCA-FIAT CHRYSLER AUTO</v>
      </c>
      <c r="E1270" t="s">
        <v>5935</v>
      </c>
      <c r="G1270" t="s">
        <v>5937</v>
      </c>
      <c r="H1270" t="s">
        <v>5936</v>
      </c>
      <c r="I1270" t="s">
        <v>5936</v>
      </c>
      <c r="J1270" t="str">
        <f>IFERROR(VLOOKUP(A1270,'General Sensing'!GeneralSensing_PNs,2,0),"No")</f>
        <v>Yes</v>
      </c>
      <c r="K1270" t="str">
        <f>IFERROR(VLOOKUP(A1270,'Optical Sensing'!Optical_PNs,2,0),"No")</f>
        <v>No</v>
      </c>
      <c r="L1270" t="str">
        <f>IFERROR(VLOOKUP(A1270,Acoustics!Acoustic_PNs,2,0),"No")</f>
        <v>No</v>
      </c>
      <c r="M1270" t="str">
        <f>IFERROR(VLOOKUP(A1270,Electromagnetic!Electromagnetic_PNs,2,0),"No")</f>
        <v>No</v>
      </c>
      <c r="N1270" t="str">
        <f>IFERROR(VLOOKUP(A1270,Pizoelectric!Pizoelectic_PNs,2,0),"No")</f>
        <v>Yes</v>
      </c>
      <c r="O1270">
        <v>2017</v>
      </c>
      <c r="P1270">
        <v>2017</v>
      </c>
      <c r="Q1270">
        <v>2016</v>
      </c>
      <c r="R1270" s="1">
        <v>2017786804</v>
      </c>
      <c r="S1270" t="s">
        <v>4518</v>
      </c>
    </row>
    <row r="1271" spans="1:19" x14ac:dyDescent="0.3">
      <c r="A1271" t="s">
        <v>3376</v>
      </c>
      <c r="B1271" t="s">
        <v>5626</v>
      </c>
      <c r="C1271" t="s">
        <v>5613</v>
      </c>
      <c r="D1271" t="str">
        <f>IFERROR(VLOOKUP(A1271,'Assignee Cleaned'!Assignee_Cleanup_Robotics,2,0),"No")</f>
        <v>STELLANTIS N.V. (50/50 MERGER GROUPE PSA /FCA-FIAT CHRYSLER AUTO</v>
      </c>
      <c r="E1271" t="s">
        <v>5935</v>
      </c>
      <c r="G1271" t="s">
        <v>5937</v>
      </c>
      <c r="H1271" t="s">
        <v>5936</v>
      </c>
      <c r="I1271" t="s">
        <v>5936</v>
      </c>
      <c r="J1271" t="str">
        <f>IFERROR(VLOOKUP(A1271,'General Sensing'!GeneralSensing_PNs,2,0),"No")</f>
        <v>Yes</v>
      </c>
      <c r="K1271" t="str">
        <f>IFERROR(VLOOKUP(A1271,'Optical Sensing'!Optical_PNs,2,0),"No")</f>
        <v>Yes</v>
      </c>
      <c r="L1271" t="str">
        <f>IFERROR(VLOOKUP(A1271,Acoustics!Acoustic_PNs,2,0),"No")</f>
        <v>No</v>
      </c>
      <c r="M1271" t="str">
        <f>IFERROR(VLOOKUP(A1271,Electromagnetic!Electromagnetic_PNs,2,0),"No")</f>
        <v>No</v>
      </c>
      <c r="N1271" t="str">
        <f>IFERROR(VLOOKUP(A1271,Pizoelectric!Pizoelectic_PNs,2,0),"No")</f>
        <v>No</v>
      </c>
      <c r="O1271">
        <v>2016</v>
      </c>
      <c r="P1271">
        <v>2015</v>
      </c>
      <c r="Q1271">
        <v>2014</v>
      </c>
      <c r="R1271" s="1" t="s">
        <v>4739</v>
      </c>
      <c r="S1271" t="s">
        <v>4738</v>
      </c>
    </row>
    <row r="1272" spans="1:19" x14ac:dyDescent="0.3">
      <c r="A1272" t="s">
        <v>3312</v>
      </c>
      <c r="B1272" t="s">
        <v>5626</v>
      </c>
      <c r="C1272" t="s">
        <v>5613</v>
      </c>
      <c r="D1272" t="str">
        <f>IFERROR(VLOOKUP(A1272,'Assignee Cleaned'!Assignee_Cleanup_Robotics,2,0),"No")</f>
        <v>STELLANTIS N.V. (50/50 MERGER GROUPE PSA /FCA-FIAT CHRYSLER AUTO</v>
      </c>
      <c r="E1272" t="s">
        <v>5935</v>
      </c>
      <c r="G1272" t="s">
        <v>5937</v>
      </c>
      <c r="H1272" t="s">
        <v>5936</v>
      </c>
      <c r="I1272" t="s">
        <v>5936</v>
      </c>
      <c r="J1272" t="str">
        <f>IFERROR(VLOOKUP(A1272,'General Sensing'!GeneralSensing_PNs,2,0),"No")</f>
        <v>Yes</v>
      </c>
      <c r="K1272" t="str">
        <f>IFERROR(VLOOKUP(A1272,'Optical Sensing'!Optical_PNs,2,0),"No")</f>
        <v>Yes</v>
      </c>
      <c r="L1272" t="str">
        <f>IFERROR(VLOOKUP(A1272,Acoustics!Acoustic_PNs,2,0),"No")</f>
        <v>No</v>
      </c>
      <c r="M1272" t="str">
        <f>IFERROR(VLOOKUP(A1272,Electromagnetic!Electromagnetic_PNs,2,0),"No")</f>
        <v>No</v>
      </c>
      <c r="N1272" t="str">
        <f>IFERROR(VLOOKUP(A1272,Pizoelectric!Pizoelectic_PNs,2,0),"No")</f>
        <v>No</v>
      </c>
      <c r="O1272">
        <v>2016</v>
      </c>
      <c r="P1272">
        <v>2015</v>
      </c>
      <c r="Q1272">
        <v>2015</v>
      </c>
      <c r="R1272" s="1" t="s">
        <v>4282</v>
      </c>
      <c r="S1272" t="s">
        <v>4281</v>
      </c>
    </row>
    <row r="1273" spans="1:19" x14ac:dyDescent="0.3">
      <c r="A1273" t="s">
        <v>2948</v>
      </c>
      <c r="B1273" t="s">
        <v>5639</v>
      </c>
      <c r="C1273" t="s">
        <v>5613</v>
      </c>
      <c r="D1273" t="str">
        <f>IFERROR(VLOOKUP(A1273,'Assignee Cleaned'!Assignee_Cleanup_Robotics,2,0),"No")</f>
        <v>STELLANTIS N.V. (50/50 MERGER GROUPE PSA /FCA-FIAT CHRYSLER AUTO</v>
      </c>
      <c r="E1273" t="s">
        <v>6773</v>
      </c>
      <c r="G1273" t="s">
        <v>5937</v>
      </c>
      <c r="H1273" t="s">
        <v>6774</v>
      </c>
      <c r="I1273" t="s">
        <v>5936</v>
      </c>
      <c r="J1273" t="str">
        <f>IFERROR(VLOOKUP(A1273,'General Sensing'!GeneralSensing_PNs,2,0),"No")</f>
        <v>Yes</v>
      </c>
      <c r="K1273" t="str">
        <f>IFERROR(VLOOKUP(A1273,'Optical Sensing'!Optical_PNs,2,0),"No")</f>
        <v>Yes</v>
      </c>
      <c r="L1273" t="str">
        <f>IFERROR(VLOOKUP(A1273,Acoustics!Acoustic_PNs,2,0),"No")</f>
        <v>No</v>
      </c>
      <c r="M1273" t="str">
        <f>IFERROR(VLOOKUP(A1273,Electromagnetic!Electromagnetic_PNs,2,0),"No")</f>
        <v>No</v>
      </c>
      <c r="N1273" t="str">
        <f>IFERROR(VLOOKUP(A1273,Pizoelectric!Pizoelectic_PNs,2,0),"No")</f>
        <v>No</v>
      </c>
      <c r="O1273">
        <v>2017</v>
      </c>
      <c r="P1273">
        <v>2016</v>
      </c>
      <c r="Q1273">
        <v>2015</v>
      </c>
      <c r="R1273" s="1" t="s">
        <v>4982</v>
      </c>
      <c r="S1273" t="s">
        <v>4981</v>
      </c>
    </row>
    <row r="1274" spans="1:19" x14ac:dyDescent="0.3">
      <c r="A1274" t="s">
        <v>3179</v>
      </c>
      <c r="B1274" t="s">
        <v>5639</v>
      </c>
      <c r="C1274" t="s">
        <v>5613</v>
      </c>
      <c r="D1274" t="str">
        <f>IFERROR(VLOOKUP(A1274,'Assignee Cleaned'!Assignee_Cleanup_Robotics,2,0),"No")</f>
        <v>STRATEC BIOMEDICAL AG</v>
      </c>
      <c r="E1274" t="s">
        <v>5811</v>
      </c>
      <c r="G1274" t="s">
        <v>5813</v>
      </c>
      <c r="H1274" t="s">
        <v>5812</v>
      </c>
      <c r="I1274" t="s">
        <v>5813</v>
      </c>
      <c r="J1274" t="str">
        <f>IFERROR(VLOOKUP(A1274,'General Sensing'!GeneralSensing_PNs,2,0),"No")</f>
        <v>No</v>
      </c>
      <c r="K1274" t="str">
        <f>IFERROR(VLOOKUP(A1274,'Optical Sensing'!Optical_PNs,2,0),"No")</f>
        <v>Yes</v>
      </c>
      <c r="L1274" t="str">
        <f>IFERROR(VLOOKUP(A1274,Acoustics!Acoustic_PNs,2,0),"No")</f>
        <v>No</v>
      </c>
      <c r="M1274" t="str">
        <f>IFERROR(VLOOKUP(A1274,Electromagnetic!Electromagnetic_PNs,2,0),"No")</f>
        <v>No</v>
      </c>
      <c r="N1274" t="str">
        <f>IFERROR(VLOOKUP(A1274,Pizoelectric!Pizoelectic_PNs,2,0),"No")</f>
        <v>No</v>
      </c>
      <c r="O1274">
        <v>2016</v>
      </c>
      <c r="P1274">
        <v>2016</v>
      </c>
      <c r="Q1274">
        <v>2015</v>
      </c>
      <c r="R1274" s="1">
        <v>2016758064</v>
      </c>
      <c r="S1274" t="s">
        <v>5490</v>
      </c>
    </row>
    <row r="1275" spans="1:19" x14ac:dyDescent="0.3">
      <c r="A1275" t="s">
        <v>2480</v>
      </c>
      <c r="B1275" t="s">
        <v>5639</v>
      </c>
      <c r="C1275" t="s">
        <v>5613</v>
      </c>
      <c r="D1275" t="str">
        <f>IFERROR(VLOOKUP(A1275,'Assignee Cleaned'!Assignee_Cleanup_Robotics,2,0),"No")</f>
        <v>STUDIO 1 HOLDINGS INC</v>
      </c>
      <c r="E1275" t="s">
        <v>6948</v>
      </c>
      <c r="G1275" t="s">
        <v>6950</v>
      </c>
      <c r="H1275" t="s">
        <v>6949</v>
      </c>
      <c r="I1275" t="s">
        <v>6950</v>
      </c>
      <c r="J1275" t="str">
        <f>IFERROR(VLOOKUP(A1275,'General Sensing'!GeneralSensing_PNs,2,0),"No")</f>
        <v>Yes</v>
      </c>
      <c r="K1275" t="str">
        <f>IFERROR(VLOOKUP(A1275,'Optical Sensing'!Optical_PNs,2,0),"No")</f>
        <v>No</v>
      </c>
      <c r="L1275" t="str">
        <f>IFERROR(VLOOKUP(A1275,Acoustics!Acoustic_PNs,2,0),"No")</f>
        <v>No</v>
      </c>
      <c r="M1275" t="str">
        <f>IFERROR(VLOOKUP(A1275,Electromagnetic!Electromagnetic_PNs,2,0),"No")</f>
        <v>No</v>
      </c>
      <c r="N1275" t="str">
        <f>IFERROR(VLOOKUP(A1275,Pizoelectric!Pizoelectic_PNs,2,0),"No")</f>
        <v>Yes</v>
      </c>
      <c r="O1275">
        <v>2018</v>
      </c>
      <c r="P1275">
        <v>2017</v>
      </c>
      <c r="Q1275">
        <v>2016</v>
      </c>
      <c r="R1275" s="1" t="s">
        <v>4867</v>
      </c>
      <c r="S1275" t="s">
        <v>4866</v>
      </c>
    </row>
    <row r="1276" spans="1:19" x14ac:dyDescent="0.3">
      <c r="A1276" t="s">
        <v>721</v>
      </c>
      <c r="B1276" t="s">
        <v>5639</v>
      </c>
      <c r="C1276" t="s">
        <v>5613</v>
      </c>
      <c r="D1276" t="str">
        <f>IFERROR(VLOOKUP(A1276,'Assignee Cleaned'!Assignee_Cleanup_Robotics,2,0),"No")</f>
        <v>SULLIVAN JOEL</v>
      </c>
      <c r="E1276" t="s">
        <v>6266</v>
      </c>
      <c r="G1276" t="s">
        <v>6268</v>
      </c>
      <c r="H1276" t="s">
        <v>6267</v>
      </c>
      <c r="I1276" t="s">
        <v>6268</v>
      </c>
      <c r="J1276" t="str">
        <f>IFERROR(VLOOKUP(A1276,'General Sensing'!GeneralSensing_PNs,2,0),"No")</f>
        <v>No</v>
      </c>
      <c r="K1276" t="str">
        <f>IFERROR(VLOOKUP(A1276,'Optical Sensing'!Optical_PNs,2,0),"No")</f>
        <v>Yes</v>
      </c>
      <c r="L1276" t="str">
        <f>IFERROR(VLOOKUP(A1276,Acoustics!Acoustic_PNs,2,0),"No")</f>
        <v>No</v>
      </c>
      <c r="M1276" t="str">
        <f>IFERROR(VLOOKUP(A1276,Electromagnetic!Electromagnetic_PNs,2,0),"No")</f>
        <v>No</v>
      </c>
      <c r="N1276" t="str">
        <f>IFERROR(VLOOKUP(A1276,Pizoelectric!Pizoelectic_PNs,2,0),"No")</f>
        <v>No</v>
      </c>
      <c r="O1276">
        <v>2020</v>
      </c>
      <c r="P1276">
        <v>2019</v>
      </c>
      <c r="Q1276">
        <v>2018</v>
      </c>
      <c r="R1276" s="1">
        <v>2020362972</v>
      </c>
      <c r="S1276" t="s">
        <v>4327</v>
      </c>
    </row>
    <row r="1277" spans="1:19" x14ac:dyDescent="0.3">
      <c r="A1277" t="s">
        <v>2147</v>
      </c>
      <c r="B1277" t="s">
        <v>5639</v>
      </c>
      <c r="C1277" t="s">
        <v>5613</v>
      </c>
      <c r="D1277" t="str">
        <f>IFERROR(VLOOKUP(A1277,'Assignee Cleaned'!Assignee_Cleanup_Robotics,2,0),"No")</f>
        <v>SUMITOMO ELECTRIC INDUSTRIES LTD.</v>
      </c>
      <c r="E1277" t="s">
        <v>6070</v>
      </c>
      <c r="G1277" t="s">
        <v>6073</v>
      </c>
      <c r="H1277" t="s">
        <v>6071</v>
      </c>
      <c r="I1277" t="s">
        <v>6072</v>
      </c>
      <c r="J1277" t="str">
        <f>IFERROR(VLOOKUP(A1277,'General Sensing'!GeneralSensing_PNs,2,0),"No")</f>
        <v>Yes</v>
      </c>
      <c r="K1277" t="str">
        <f>IFERROR(VLOOKUP(A1277,'Optical Sensing'!Optical_PNs,2,0),"No")</f>
        <v>No</v>
      </c>
      <c r="L1277" t="str">
        <f>IFERROR(VLOOKUP(A1277,Acoustics!Acoustic_PNs,2,0),"No")</f>
        <v>No</v>
      </c>
      <c r="M1277" t="str">
        <f>IFERROR(VLOOKUP(A1277,Electromagnetic!Electromagnetic_PNs,2,0),"No")</f>
        <v>Yes</v>
      </c>
      <c r="N1277" t="str">
        <f>IFERROR(VLOOKUP(A1277,Pizoelectric!Pizoelectic_PNs,2,0),"No")</f>
        <v>No</v>
      </c>
      <c r="O1277">
        <v>2018</v>
      </c>
      <c r="P1277">
        <v>2017</v>
      </c>
      <c r="Q1277">
        <v>2017</v>
      </c>
      <c r="R1277" s="1">
        <v>2018755381</v>
      </c>
      <c r="S1277" t="s">
        <v>4687</v>
      </c>
    </row>
    <row r="1278" spans="1:19" x14ac:dyDescent="0.3">
      <c r="A1278" t="s">
        <v>2148</v>
      </c>
      <c r="B1278" t="s">
        <v>5639</v>
      </c>
      <c r="C1278" t="s">
        <v>5613</v>
      </c>
      <c r="D1278" t="str">
        <f>IFERROR(VLOOKUP(A1278,'Assignee Cleaned'!Assignee_Cleanup_Robotics,2,0),"No")</f>
        <v>SUMITOMO ELECTRIC INDUSTRIES LTD.</v>
      </c>
      <c r="E1278" t="s">
        <v>6070</v>
      </c>
      <c r="G1278" t="s">
        <v>6073</v>
      </c>
      <c r="H1278" t="s">
        <v>6071</v>
      </c>
      <c r="I1278" t="s">
        <v>6072</v>
      </c>
      <c r="J1278" t="str">
        <f>IFERROR(VLOOKUP(A1278,'General Sensing'!GeneralSensing_PNs,2,0),"No")</f>
        <v>Yes</v>
      </c>
      <c r="K1278" t="str">
        <f>IFERROR(VLOOKUP(A1278,'Optical Sensing'!Optical_PNs,2,0),"No")</f>
        <v>No</v>
      </c>
      <c r="L1278" t="str">
        <f>IFERROR(VLOOKUP(A1278,Acoustics!Acoustic_PNs,2,0),"No")</f>
        <v>No</v>
      </c>
      <c r="M1278" t="str">
        <f>IFERROR(VLOOKUP(A1278,Electromagnetic!Electromagnetic_PNs,2,0),"No")</f>
        <v>Yes</v>
      </c>
      <c r="N1278" t="str">
        <f>IFERROR(VLOOKUP(A1278,Pizoelectric!Pizoelectic_PNs,2,0),"No")</f>
        <v>No</v>
      </c>
      <c r="O1278">
        <v>2018</v>
      </c>
      <c r="P1278">
        <v>2018</v>
      </c>
      <c r="Q1278">
        <v>2017</v>
      </c>
      <c r="R1278" s="1" t="s">
        <v>4689</v>
      </c>
      <c r="S1278" t="s">
        <v>4688</v>
      </c>
    </row>
    <row r="1279" spans="1:19" x14ac:dyDescent="0.3">
      <c r="A1279" t="s">
        <v>2005</v>
      </c>
      <c r="B1279" t="s">
        <v>5639</v>
      </c>
      <c r="C1279" t="s">
        <v>5613</v>
      </c>
      <c r="D1279" t="str">
        <f>IFERROR(VLOOKUP(A1279,'Assignee Cleaned'!Assignee_Cleanup_Robotics,2,0),"No")</f>
        <v>SUMITOMO ELECTRIC INDUSTRIES LTD.</v>
      </c>
      <c r="E1279" t="s">
        <v>6070</v>
      </c>
      <c r="G1279" t="s">
        <v>6073</v>
      </c>
      <c r="H1279" t="s">
        <v>6071</v>
      </c>
      <c r="I1279" t="s">
        <v>6072</v>
      </c>
      <c r="J1279" t="str">
        <f>IFERROR(VLOOKUP(A1279,'General Sensing'!GeneralSensing_PNs,2,0),"No")</f>
        <v>Yes</v>
      </c>
      <c r="K1279" t="str">
        <f>IFERROR(VLOOKUP(A1279,'Optical Sensing'!Optical_PNs,2,0),"No")</f>
        <v>Yes</v>
      </c>
      <c r="L1279" t="str">
        <f>IFERROR(VLOOKUP(A1279,Acoustics!Acoustic_PNs,2,0),"No")</f>
        <v>No</v>
      </c>
      <c r="M1279" t="str">
        <f>IFERROR(VLOOKUP(A1279,Electromagnetic!Electromagnetic_PNs,2,0),"No")</f>
        <v>No</v>
      </c>
      <c r="N1279" t="str">
        <f>IFERROR(VLOOKUP(A1279,Pizoelectric!Pizoelectic_PNs,2,0),"No")</f>
        <v>No</v>
      </c>
      <c r="O1279">
        <v>2018</v>
      </c>
      <c r="P1279">
        <v>2018</v>
      </c>
      <c r="Q1279">
        <v>2017</v>
      </c>
      <c r="R1279" s="1" t="s">
        <v>4099</v>
      </c>
      <c r="S1279" t="s">
        <v>4098</v>
      </c>
    </row>
    <row r="1280" spans="1:19" x14ac:dyDescent="0.3">
      <c r="A1280" t="s">
        <v>455</v>
      </c>
      <c r="B1280" t="s">
        <v>5639</v>
      </c>
      <c r="C1280" t="s">
        <v>5613</v>
      </c>
      <c r="D1280" t="str">
        <f>IFERROR(VLOOKUP(A1280,'Assignee Cleaned'!Assignee_Cleanup_Robotics,2,0),"No")</f>
        <v>SURYAWANSHI GANESH PANDIT</v>
      </c>
      <c r="E1280" t="s">
        <v>6315</v>
      </c>
      <c r="G1280" t="s">
        <v>6317</v>
      </c>
      <c r="H1280" t="s">
        <v>6316</v>
      </c>
      <c r="I1280" t="s">
        <v>6317</v>
      </c>
      <c r="J1280" t="str">
        <f>IFERROR(VLOOKUP(A1280,'General Sensing'!GeneralSensing_PNs,2,0),"No")</f>
        <v>No</v>
      </c>
      <c r="K1280" t="str">
        <f>IFERROR(VLOOKUP(A1280,'Optical Sensing'!Optical_PNs,2,0),"No")</f>
        <v>Yes</v>
      </c>
      <c r="L1280" t="str">
        <f>IFERROR(VLOOKUP(A1280,Acoustics!Acoustic_PNs,2,0),"No")</f>
        <v>No</v>
      </c>
      <c r="M1280" t="str">
        <f>IFERROR(VLOOKUP(A1280,Electromagnetic!Electromagnetic_PNs,2,0),"No")</f>
        <v>No</v>
      </c>
      <c r="N1280" t="str">
        <f>IFERROR(VLOOKUP(A1280,Pizoelectric!Pizoelectic_PNs,2,0),"No")</f>
        <v>No</v>
      </c>
      <c r="O1280">
        <v>2020</v>
      </c>
      <c r="P1280">
        <v>2020</v>
      </c>
      <c r="Q1280">
        <v>2019</v>
      </c>
      <c r="R1280" s="1">
        <v>2020740005</v>
      </c>
      <c r="S1280" t="s">
        <v>4037</v>
      </c>
    </row>
    <row r="1281" spans="1:19" x14ac:dyDescent="0.3">
      <c r="A1281" t="s">
        <v>1967</v>
      </c>
      <c r="B1281" t="s">
        <v>5639</v>
      </c>
      <c r="C1281" t="s">
        <v>5613</v>
      </c>
      <c r="D1281" t="str">
        <f>IFERROR(VLOOKUP(A1281,'Assignee Cleaned'!Assignee_Cleanup_Robotics,2,0),"No")</f>
        <v>SUZHOU IND PARK KAYMAX PRECISION ENG CO</v>
      </c>
      <c r="E1281" t="s">
        <v>5901</v>
      </c>
      <c r="G1281" t="s">
        <v>5902</v>
      </c>
      <c r="H1281" t="s">
        <v>5902</v>
      </c>
      <c r="I1281" t="s">
        <v>5902</v>
      </c>
      <c r="J1281" t="str">
        <f>IFERROR(VLOOKUP(A1281,'General Sensing'!GeneralSensing_PNs,2,0),"No")</f>
        <v>Yes</v>
      </c>
      <c r="K1281" t="str">
        <f>IFERROR(VLOOKUP(A1281,'Optical Sensing'!Optical_PNs,2,0),"No")</f>
        <v>Yes</v>
      </c>
      <c r="L1281" t="str">
        <f>IFERROR(VLOOKUP(A1281,Acoustics!Acoustic_PNs,2,0),"No")</f>
        <v>No</v>
      </c>
      <c r="M1281" t="str">
        <f>IFERROR(VLOOKUP(A1281,Electromagnetic!Electromagnetic_PNs,2,0),"No")</f>
        <v>No</v>
      </c>
      <c r="N1281" t="str">
        <f>IFERROR(VLOOKUP(A1281,Pizoelectric!Pizoelectic_PNs,2,0),"No")</f>
        <v>No</v>
      </c>
      <c r="O1281">
        <v>2019</v>
      </c>
      <c r="P1281">
        <v>2018</v>
      </c>
      <c r="Q1281">
        <v>2017</v>
      </c>
      <c r="R1281" s="1">
        <v>2017627660</v>
      </c>
      <c r="S1281" t="s">
        <v>5100</v>
      </c>
    </row>
    <row r="1282" spans="1:19" x14ac:dyDescent="0.3">
      <c r="A1282" t="s">
        <v>1966</v>
      </c>
      <c r="B1282" t="s">
        <v>5639</v>
      </c>
      <c r="C1282" t="s">
        <v>5613</v>
      </c>
      <c r="D1282" t="str">
        <f>IFERROR(VLOOKUP(A1282,'Assignee Cleaned'!Assignee_Cleanup_Robotics,2,0),"No")</f>
        <v>SUZHOU IND PARK KAYMAX PRECISION ENG CO</v>
      </c>
      <c r="E1282" t="s">
        <v>5901</v>
      </c>
      <c r="G1282" t="s">
        <v>5902</v>
      </c>
      <c r="H1282" t="s">
        <v>5902</v>
      </c>
      <c r="I1282" t="s">
        <v>5902</v>
      </c>
      <c r="J1282" t="str">
        <f>IFERROR(VLOOKUP(A1282,'General Sensing'!GeneralSensing_PNs,2,0),"No")</f>
        <v>Yes</v>
      </c>
      <c r="K1282" t="str">
        <f>IFERROR(VLOOKUP(A1282,'Optical Sensing'!Optical_PNs,2,0),"No")</f>
        <v>No</v>
      </c>
      <c r="L1282" t="str">
        <f>IFERROR(VLOOKUP(A1282,Acoustics!Acoustic_PNs,2,0),"No")</f>
        <v>Yes</v>
      </c>
      <c r="M1282" t="str">
        <f>IFERROR(VLOOKUP(A1282,Electromagnetic!Electromagnetic_PNs,2,0),"No")</f>
        <v>No</v>
      </c>
      <c r="N1282" t="str">
        <f>IFERROR(VLOOKUP(A1282,Pizoelectric!Pizoelectic_PNs,2,0),"No")</f>
        <v>No</v>
      </c>
      <c r="O1282">
        <v>2019</v>
      </c>
      <c r="P1282">
        <v>2018</v>
      </c>
      <c r="Q1282">
        <v>2017</v>
      </c>
      <c r="R1282" s="1" t="s">
        <v>5099</v>
      </c>
      <c r="S1282" t="s">
        <v>5098</v>
      </c>
    </row>
    <row r="1283" spans="1:19" x14ac:dyDescent="0.3">
      <c r="A1283" t="s">
        <v>2525</v>
      </c>
      <c r="B1283" t="s">
        <v>5639</v>
      </c>
      <c r="C1283" t="s">
        <v>5707</v>
      </c>
      <c r="D1283" t="str">
        <f>IFERROR(VLOOKUP(A1283,'Assignee Cleaned'!Assignee_Cleanup_Robotics,2,0),"No")</f>
        <v>SWISS FEDERAL INSTITUTE OF TECHNOLOGY ZURICH</v>
      </c>
      <c r="E1283" t="s">
        <v>6934</v>
      </c>
      <c r="G1283" t="s">
        <v>6936</v>
      </c>
      <c r="H1283" t="s">
        <v>6935</v>
      </c>
      <c r="I1283" t="s">
        <v>6936</v>
      </c>
      <c r="J1283" t="str">
        <f>IFERROR(VLOOKUP(A1283,'General Sensing'!GeneralSensing_PNs,2,0),"No")</f>
        <v>Yes</v>
      </c>
      <c r="K1283" t="str">
        <f>IFERROR(VLOOKUP(A1283,'Optical Sensing'!Optical_PNs,2,0),"No")</f>
        <v>Yes</v>
      </c>
      <c r="L1283" t="str">
        <f>IFERROR(VLOOKUP(A1283,Acoustics!Acoustic_PNs,2,0),"No")</f>
        <v>No</v>
      </c>
      <c r="M1283" t="str">
        <f>IFERROR(VLOOKUP(A1283,Electromagnetic!Electromagnetic_PNs,2,0),"No")</f>
        <v>No</v>
      </c>
      <c r="N1283" t="str">
        <f>IFERROR(VLOOKUP(A1283,Pizoelectric!Pizoelectic_PNs,2,0),"No")</f>
        <v>No</v>
      </c>
      <c r="O1283">
        <v>2018</v>
      </c>
      <c r="P1283">
        <v>2017</v>
      </c>
      <c r="Q1283">
        <v>2016</v>
      </c>
      <c r="R1283" s="1" t="s">
        <v>4571</v>
      </c>
      <c r="S1283" t="s">
        <v>4570</v>
      </c>
    </row>
    <row r="1284" spans="1:19" x14ac:dyDescent="0.3">
      <c r="A1284" t="s">
        <v>1946</v>
      </c>
      <c r="B1284" t="s">
        <v>5626</v>
      </c>
      <c r="C1284" t="s">
        <v>5613</v>
      </c>
      <c r="D1284" t="str">
        <f>IFERROR(VLOOKUP(A1284,'Assignee Cleaned'!Assignee_Cleanup_Robotics,2,0),"No")</f>
        <v>TATA SONS LTD</v>
      </c>
      <c r="E1284" t="s">
        <v>7077</v>
      </c>
      <c r="G1284" t="s">
        <v>6879</v>
      </c>
      <c r="H1284" t="s">
        <v>6878</v>
      </c>
      <c r="I1284" t="s">
        <v>6878</v>
      </c>
      <c r="J1284" t="str">
        <f>IFERROR(VLOOKUP(A1284,'General Sensing'!GeneralSensing_PNs,2,0),"No")</f>
        <v>Yes</v>
      </c>
      <c r="K1284" t="str">
        <f>IFERROR(VLOOKUP(A1284,'Optical Sensing'!Optical_PNs,2,0),"No")</f>
        <v>Yes</v>
      </c>
      <c r="L1284" t="str">
        <f>IFERROR(VLOOKUP(A1284,Acoustics!Acoustic_PNs,2,0),"No")</f>
        <v>No</v>
      </c>
      <c r="M1284" t="str">
        <f>IFERROR(VLOOKUP(A1284,Electromagnetic!Electromagnetic_PNs,2,0),"No")</f>
        <v>No</v>
      </c>
      <c r="N1284" t="str">
        <f>IFERROR(VLOOKUP(A1284,Pizoelectric!Pizoelectic_PNs,2,0),"No")</f>
        <v>No</v>
      </c>
      <c r="O1284">
        <v>2019</v>
      </c>
      <c r="P1284">
        <v>2018</v>
      </c>
      <c r="Q1284">
        <v>2017</v>
      </c>
      <c r="R1284" s="1" t="s">
        <v>4300</v>
      </c>
      <c r="S1284" t="s">
        <v>4299</v>
      </c>
    </row>
    <row r="1285" spans="1:19" x14ac:dyDescent="0.3">
      <c r="A1285" t="s">
        <v>2237</v>
      </c>
      <c r="B1285" t="s">
        <v>5639</v>
      </c>
      <c r="C1285" t="s">
        <v>5613</v>
      </c>
      <c r="D1285" t="str">
        <f>IFERROR(VLOOKUP(A1285,'Assignee Cleaned'!Assignee_Cleanup_Robotics,2,0),"No")</f>
        <v>TDK CORPORATION</v>
      </c>
      <c r="E1285" t="s">
        <v>7001</v>
      </c>
      <c r="G1285" t="s">
        <v>7003</v>
      </c>
      <c r="H1285" t="s">
        <v>7002</v>
      </c>
      <c r="I1285" t="s">
        <v>7003</v>
      </c>
      <c r="J1285" t="str">
        <f>IFERROR(VLOOKUP(A1285,'General Sensing'!GeneralSensing_PNs,2,0),"No")</f>
        <v>Yes</v>
      </c>
      <c r="K1285" t="str">
        <f>IFERROR(VLOOKUP(A1285,'Optical Sensing'!Optical_PNs,2,0),"No")</f>
        <v>Yes</v>
      </c>
      <c r="L1285" t="str">
        <f>IFERROR(VLOOKUP(A1285,Acoustics!Acoustic_PNs,2,0),"No")</f>
        <v>No</v>
      </c>
      <c r="M1285" t="str">
        <f>IFERROR(VLOOKUP(A1285,Electromagnetic!Electromagnetic_PNs,2,0),"No")</f>
        <v>No</v>
      </c>
      <c r="N1285" t="str">
        <f>IFERROR(VLOOKUP(A1285,Pizoelectric!Pizoelectic_PNs,2,0),"No")</f>
        <v>No</v>
      </c>
      <c r="O1285">
        <v>2018</v>
      </c>
      <c r="P1285">
        <v>2018</v>
      </c>
      <c r="Q1285">
        <v>2017</v>
      </c>
      <c r="R1285" s="1" t="s">
        <v>4656</v>
      </c>
      <c r="S1285" t="s">
        <v>4655</v>
      </c>
    </row>
    <row r="1286" spans="1:19" x14ac:dyDescent="0.3">
      <c r="A1286" t="s">
        <v>128</v>
      </c>
      <c r="B1286" t="s">
        <v>5639</v>
      </c>
      <c r="C1286" t="s">
        <v>5613</v>
      </c>
      <c r="D1286" t="str">
        <f>IFERROR(VLOOKUP(A1286,'Assignee Cleaned'!Assignee_Cleanup_Robotics,2,0),"No")</f>
        <v>TDK CORPORATION</v>
      </c>
      <c r="E1286" t="s">
        <v>7596</v>
      </c>
      <c r="G1286" t="s">
        <v>7003</v>
      </c>
      <c r="H1286" t="s">
        <v>7597</v>
      </c>
      <c r="I1286" t="s">
        <v>7003</v>
      </c>
      <c r="J1286" t="str">
        <f>IFERROR(VLOOKUP(A1286,'General Sensing'!GeneralSensing_PNs,2,0),"No")</f>
        <v>No</v>
      </c>
      <c r="K1286" t="str">
        <f>IFERROR(VLOOKUP(A1286,'Optical Sensing'!Optical_PNs,2,0),"No")</f>
        <v>No</v>
      </c>
      <c r="L1286" t="str">
        <f>IFERROR(VLOOKUP(A1286,Acoustics!Acoustic_PNs,2,0),"No")</f>
        <v>No</v>
      </c>
      <c r="M1286" t="str">
        <f>IFERROR(VLOOKUP(A1286,Electromagnetic!Electromagnetic_PNs,2,0),"No")</f>
        <v>No</v>
      </c>
      <c r="N1286" t="str">
        <f>IFERROR(VLOOKUP(A1286,Pizoelectric!Pizoelectic_PNs,2,0),"No")</f>
        <v>Yes</v>
      </c>
      <c r="O1286">
        <v>2020</v>
      </c>
      <c r="P1286">
        <v>2020</v>
      </c>
      <c r="Q1286">
        <v>2019</v>
      </c>
      <c r="R1286" s="1" t="s">
        <v>3646</v>
      </c>
      <c r="S1286" t="s">
        <v>3645</v>
      </c>
    </row>
    <row r="1287" spans="1:19" x14ac:dyDescent="0.3">
      <c r="A1287" t="s">
        <v>129</v>
      </c>
      <c r="B1287" t="s">
        <v>5639</v>
      </c>
      <c r="C1287" t="s">
        <v>5613</v>
      </c>
      <c r="D1287" t="str">
        <f>IFERROR(VLOOKUP(A1287,'Assignee Cleaned'!Assignee_Cleanup_Robotics,2,0),"No")</f>
        <v>TDK CORPORATION</v>
      </c>
      <c r="E1287" t="s">
        <v>7596</v>
      </c>
      <c r="G1287" t="s">
        <v>7003</v>
      </c>
      <c r="H1287" t="s">
        <v>7597</v>
      </c>
      <c r="I1287" t="s">
        <v>7003</v>
      </c>
      <c r="J1287" t="str">
        <f>IFERROR(VLOOKUP(A1287,'General Sensing'!GeneralSensing_PNs,2,0),"No")</f>
        <v>No</v>
      </c>
      <c r="K1287" t="str">
        <f>IFERROR(VLOOKUP(A1287,'Optical Sensing'!Optical_PNs,2,0),"No")</f>
        <v>No</v>
      </c>
      <c r="L1287" t="str">
        <f>IFERROR(VLOOKUP(A1287,Acoustics!Acoustic_PNs,2,0),"No")</f>
        <v>No</v>
      </c>
      <c r="M1287" t="str">
        <f>IFERROR(VLOOKUP(A1287,Electromagnetic!Electromagnetic_PNs,2,0),"No")</f>
        <v>No</v>
      </c>
      <c r="N1287" t="str">
        <f>IFERROR(VLOOKUP(A1287,Pizoelectric!Pizoelectic_PNs,2,0),"No")</f>
        <v>Yes</v>
      </c>
      <c r="O1287">
        <v>2020</v>
      </c>
      <c r="P1287">
        <v>2020</v>
      </c>
      <c r="Q1287">
        <v>2019</v>
      </c>
      <c r="R1287" s="1" t="s">
        <v>3647</v>
      </c>
      <c r="S1287" t="s">
        <v>3645</v>
      </c>
    </row>
    <row r="1288" spans="1:19" x14ac:dyDescent="0.3">
      <c r="A1288" t="s">
        <v>1574</v>
      </c>
      <c r="B1288" t="s">
        <v>5639</v>
      </c>
      <c r="C1288" t="s">
        <v>5613</v>
      </c>
      <c r="D1288" t="str">
        <f>IFERROR(VLOOKUP(A1288,'Assignee Cleaned'!Assignee_Cleanup_Robotics,2,0),"No")</f>
        <v>TE CONNECTIVITY LTD</v>
      </c>
      <c r="E1288" t="s">
        <v>7204</v>
      </c>
      <c r="G1288" t="s">
        <v>7137</v>
      </c>
      <c r="H1288" t="s">
        <v>7205</v>
      </c>
      <c r="I1288" t="s">
        <v>7137</v>
      </c>
      <c r="J1288" t="str">
        <f>IFERROR(VLOOKUP(A1288,'General Sensing'!GeneralSensing_PNs,2,0),"No")</f>
        <v>Yes</v>
      </c>
      <c r="K1288" t="str">
        <f>IFERROR(VLOOKUP(A1288,'Optical Sensing'!Optical_PNs,2,0),"No")</f>
        <v>Yes</v>
      </c>
      <c r="L1288" t="str">
        <f>IFERROR(VLOOKUP(A1288,Acoustics!Acoustic_PNs,2,0),"No")</f>
        <v>No</v>
      </c>
      <c r="M1288" t="str">
        <f>IFERROR(VLOOKUP(A1288,Electromagnetic!Electromagnetic_PNs,2,0),"No")</f>
        <v>No</v>
      </c>
      <c r="N1288" t="str">
        <f>IFERROR(VLOOKUP(A1288,Pizoelectric!Pizoelectic_PNs,2,0),"No")</f>
        <v>No</v>
      </c>
      <c r="O1288">
        <v>2019</v>
      </c>
      <c r="P1288">
        <v>2018</v>
      </c>
      <c r="Q1288">
        <v>2017</v>
      </c>
      <c r="R1288" s="1" t="s">
        <v>3855</v>
      </c>
      <c r="S1288" t="s">
        <v>3854</v>
      </c>
    </row>
    <row r="1289" spans="1:19" x14ac:dyDescent="0.3">
      <c r="A1289" t="s">
        <v>94</v>
      </c>
      <c r="B1289" t="s">
        <v>5626</v>
      </c>
      <c r="C1289" t="s">
        <v>5613</v>
      </c>
      <c r="D1289" t="str">
        <f>IFERROR(VLOOKUP(A1289,'Assignee Cleaned'!Assignee_Cleanup_Robotics,2,0),"No")</f>
        <v>TECAN AG</v>
      </c>
      <c r="E1289" t="s">
        <v>7613</v>
      </c>
      <c r="G1289" t="s">
        <v>7615</v>
      </c>
      <c r="H1289" t="s">
        <v>7614</v>
      </c>
      <c r="I1289" t="s">
        <v>7615</v>
      </c>
      <c r="J1289" t="str">
        <f>IFERROR(VLOOKUP(A1289,'General Sensing'!GeneralSensing_PNs,2,0),"No")</f>
        <v>Yes</v>
      </c>
      <c r="K1289" t="str">
        <f>IFERROR(VLOOKUP(A1289,'Optical Sensing'!Optical_PNs,2,0),"No")</f>
        <v>Yes</v>
      </c>
      <c r="L1289" t="str">
        <f>IFERROR(VLOOKUP(A1289,Acoustics!Acoustic_PNs,2,0),"No")</f>
        <v>No</v>
      </c>
      <c r="M1289" t="str">
        <f>IFERROR(VLOOKUP(A1289,Electromagnetic!Electromagnetic_PNs,2,0),"No")</f>
        <v>No</v>
      </c>
      <c r="N1289" t="str">
        <f>IFERROR(VLOOKUP(A1289,Pizoelectric!Pizoelectic_PNs,2,0),"No")</f>
        <v>No</v>
      </c>
      <c r="O1289">
        <v>2020</v>
      </c>
      <c r="P1289">
        <v>2019</v>
      </c>
      <c r="Q1289">
        <v>2019</v>
      </c>
      <c r="R1289" s="1" t="s">
        <v>3532</v>
      </c>
      <c r="S1289" t="s">
        <v>3531</v>
      </c>
    </row>
    <row r="1290" spans="1:19" x14ac:dyDescent="0.3">
      <c r="A1290" t="s">
        <v>3298</v>
      </c>
      <c r="B1290" t="s">
        <v>5639</v>
      </c>
      <c r="C1290" t="s">
        <v>5613</v>
      </c>
      <c r="D1290" t="str">
        <f>IFERROR(VLOOKUP(A1290,'Assignee Cleaned'!Assignee_Cleanup_Robotics,2,0),"No")</f>
        <v>TECHNISCHE UNIVERSITAT DARMSTADT</v>
      </c>
      <c r="E1290" t="s">
        <v>6641</v>
      </c>
      <c r="G1290" t="s">
        <v>6643</v>
      </c>
      <c r="H1290" t="s">
        <v>6642</v>
      </c>
      <c r="I1290" t="s">
        <v>6643</v>
      </c>
      <c r="J1290" t="str">
        <f>IFERROR(VLOOKUP(A1290,'General Sensing'!GeneralSensing_PNs,2,0),"No")</f>
        <v>Yes</v>
      </c>
      <c r="K1290" t="str">
        <f>IFERROR(VLOOKUP(A1290,'Optical Sensing'!Optical_PNs,2,0),"No")</f>
        <v>Yes</v>
      </c>
      <c r="L1290" t="str">
        <f>IFERROR(VLOOKUP(A1290,Acoustics!Acoustic_PNs,2,0),"No")</f>
        <v>No</v>
      </c>
      <c r="M1290" t="str">
        <f>IFERROR(VLOOKUP(A1290,Electromagnetic!Electromagnetic_PNs,2,0),"No")</f>
        <v>No</v>
      </c>
      <c r="N1290" t="str">
        <f>IFERROR(VLOOKUP(A1290,Pizoelectric!Pizoelectic_PNs,2,0),"No")</f>
        <v>No</v>
      </c>
      <c r="O1290">
        <v>2016</v>
      </c>
      <c r="P1290">
        <v>2016</v>
      </c>
      <c r="Q1290">
        <v>2015</v>
      </c>
      <c r="R1290" s="1" t="s">
        <v>5249</v>
      </c>
      <c r="S1290" t="s">
        <v>5248</v>
      </c>
    </row>
    <row r="1291" spans="1:19" x14ac:dyDescent="0.3">
      <c r="A1291" t="s">
        <v>2255</v>
      </c>
      <c r="B1291" t="s">
        <v>5639</v>
      </c>
      <c r="C1291" t="s">
        <v>5613</v>
      </c>
      <c r="D1291" t="str">
        <f>IFERROR(VLOOKUP(A1291,'Assignee Cleaned'!Assignee_Cleanup_Robotics,2,0),"No")</f>
        <v>TECHNISCHE UNIVERSITAT DARMSTADT</v>
      </c>
      <c r="E1291" t="s">
        <v>6641</v>
      </c>
      <c r="G1291" t="s">
        <v>6643</v>
      </c>
      <c r="H1291" t="s">
        <v>6642</v>
      </c>
      <c r="I1291" t="s">
        <v>6643</v>
      </c>
      <c r="J1291" t="str">
        <f>IFERROR(VLOOKUP(A1291,'General Sensing'!GeneralSensing_PNs,2,0),"No")</f>
        <v>Yes</v>
      </c>
      <c r="K1291" t="str">
        <f>IFERROR(VLOOKUP(A1291,'Optical Sensing'!Optical_PNs,2,0),"No")</f>
        <v>No</v>
      </c>
      <c r="L1291" t="str">
        <f>IFERROR(VLOOKUP(A1291,Acoustics!Acoustic_PNs,2,0),"No")</f>
        <v>No</v>
      </c>
      <c r="M1291" t="str">
        <f>IFERROR(VLOOKUP(A1291,Electromagnetic!Electromagnetic_PNs,2,0),"No")</f>
        <v>No</v>
      </c>
      <c r="N1291" t="str">
        <f>IFERROR(VLOOKUP(A1291,Pizoelectric!Pizoelectic_PNs,2,0),"No")</f>
        <v>Yes</v>
      </c>
      <c r="O1291">
        <v>2018</v>
      </c>
      <c r="P1291">
        <v>2017</v>
      </c>
      <c r="Q1291">
        <v>2017</v>
      </c>
      <c r="R1291" s="1" t="s">
        <v>4551</v>
      </c>
      <c r="S1291" t="s">
        <v>4550</v>
      </c>
    </row>
    <row r="1292" spans="1:19" x14ac:dyDescent="0.3">
      <c r="A1292" t="s">
        <v>1425</v>
      </c>
      <c r="B1292" t="s">
        <v>5639</v>
      </c>
      <c r="C1292" t="s">
        <v>5613</v>
      </c>
      <c r="D1292" t="str">
        <f>IFERROR(VLOOKUP(A1292,'Assignee Cleaned'!Assignee_Cleanup_Robotics,2,0),"No")</f>
        <v>TENCENT HOLDING LTD</v>
      </c>
      <c r="E1292" t="s">
        <v>7007</v>
      </c>
      <c r="G1292" t="s">
        <v>7010</v>
      </c>
      <c r="H1292" t="s">
        <v>7008</v>
      </c>
      <c r="I1292" t="s">
        <v>7009</v>
      </c>
      <c r="J1292" t="str">
        <f>IFERROR(VLOOKUP(A1292,'General Sensing'!GeneralSensing_PNs,2,0),"No")</f>
        <v>Yes</v>
      </c>
      <c r="K1292" t="str">
        <f>IFERROR(VLOOKUP(A1292,'Optical Sensing'!Optical_PNs,2,0),"No")</f>
        <v>Yes</v>
      </c>
      <c r="L1292" t="str">
        <f>IFERROR(VLOOKUP(A1292,Acoustics!Acoustic_PNs,2,0),"No")</f>
        <v>No</v>
      </c>
      <c r="M1292" t="str">
        <f>IFERROR(VLOOKUP(A1292,Electromagnetic!Electromagnetic_PNs,2,0),"No")</f>
        <v>No</v>
      </c>
      <c r="N1292" t="str">
        <f>IFERROR(VLOOKUP(A1292,Pizoelectric!Pizoelectic_PNs,2,0),"No")</f>
        <v>No</v>
      </c>
      <c r="O1292">
        <v>2019</v>
      </c>
      <c r="P1292">
        <v>2019</v>
      </c>
      <c r="Q1292">
        <v>2018</v>
      </c>
      <c r="R1292" s="1" t="s">
        <v>3543</v>
      </c>
      <c r="S1292" t="s">
        <v>3542</v>
      </c>
    </row>
    <row r="1293" spans="1:19" x14ac:dyDescent="0.3">
      <c r="A1293" t="s">
        <v>703</v>
      </c>
      <c r="B1293" t="s">
        <v>5639</v>
      </c>
      <c r="C1293" t="s">
        <v>5613</v>
      </c>
      <c r="D1293" t="str">
        <f>IFERROR(VLOOKUP(A1293,'Assignee Cleaned'!Assignee_Cleanup_Robotics,2,0),"No")</f>
        <v>TETRA LAVAL INTERNATIONAL</v>
      </c>
      <c r="E1293" t="s">
        <v>6269</v>
      </c>
      <c r="G1293" t="s">
        <v>6272</v>
      </c>
      <c r="H1293" t="s">
        <v>6270</v>
      </c>
      <c r="I1293" t="s">
        <v>6271</v>
      </c>
      <c r="J1293" t="str">
        <f>IFERROR(VLOOKUP(A1293,'General Sensing'!GeneralSensing_PNs,2,0),"No")</f>
        <v>No</v>
      </c>
      <c r="K1293" t="str">
        <f>IFERROR(VLOOKUP(A1293,'Optical Sensing'!Optical_PNs,2,0),"No")</f>
        <v>Yes</v>
      </c>
      <c r="L1293" t="str">
        <f>IFERROR(VLOOKUP(A1293,Acoustics!Acoustic_PNs,2,0),"No")</f>
        <v>No</v>
      </c>
      <c r="M1293" t="str">
        <f>IFERROR(VLOOKUP(A1293,Electromagnetic!Electromagnetic_PNs,2,0),"No")</f>
        <v>No</v>
      </c>
      <c r="N1293" t="str">
        <f>IFERROR(VLOOKUP(A1293,Pizoelectric!Pizoelectic_PNs,2,0),"No")</f>
        <v>No</v>
      </c>
      <c r="O1293">
        <v>2020</v>
      </c>
      <c r="P1293">
        <v>2019</v>
      </c>
      <c r="Q1293">
        <v>2018</v>
      </c>
      <c r="R1293" s="1">
        <v>2020376527</v>
      </c>
      <c r="S1293" t="s">
        <v>4304</v>
      </c>
    </row>
    <row r="1294" spans="1:19" x14ac:dyDescent="0.3">
      <c r="A1294" t="s">
        <v>2292</v>
      </c>
      <c r="B1294" t="s">
        <v>5639</v>
      </c>
      <c r="C1294" t="s">
        <v>5613</v>
      </c>
      <c r="D1294" t="str">
        <f>IFERROR(VLOOKUP(A1294,'Assignee Cleaned'!Assignee_Cleanup_Robotics,2,0),"No")</f>
        <v>TGW LOGISTICS GROUP</v>
      </c>
      <c r="E1294" t="s">
        <v>6989</v>
      </c>
      <c r="G1294" t="s">
        <v>6991</v>
      </c>
      <c r="H1294" t="s">
        <v>6990</v>
      </c>
      <c r="I1294" t="s">
        <v>6991</v>
      </c>
      <c r="J1294" t="str">
        <f>IFERROR(VLOOKUP(A1294,'General Sensing'!GeneralSensing_PNs,2,0),"No")</f>
        <v>Yes</v>
      </c>
      <c r="K1294" t="str">
        <f>IFERROR(VLOOKUP(A1294,'Optical Sensing'!Optical_PNs,2,0),"No")</f>
        <v>Yes</v>
      </c>
      <c r="L1294" t="str">
        <f>IFERROR(VLOOKUP(A1294,Acoustics!Acoustic_PNs,2,0),"No")</f>
        <v>No</v>
      </c>
      <c r="M1294" t="str">
        <f>IFERROR(VLOOKUP(A1294,Electromagnetic!Electromagnetic_PNs,2,0),"No")</f>
        <v>Yes</v>
      </c>
      <c r="N1294" t="str">
        <f>IFERROR(VLOOKUP(A1294,Pizoelectric!Pizoelectic_PNs,2,0),"No")</f>
        <v>No</v>
      </c>
      <c r="O1294">
        <v>2018</v>
      </c>
      <c r="P1294">
        <v>2018</v>
      </c>
      <c r="Q1294">
        <v>2017</v>
      </c>
      <c r="R1294" s="1" t="s">
        <v>3960</v>
      </c>
      <c r="S1294" t="s">
        <v>3959</v>
      </c>
    </row>
    <row r="1295" spans="1:19" x14ac:dyDescent="0.3">
      <c r="A1295" t="s">
        <v>3015</v>
      </c>
      <c r="B1295" t="s">
        <v>5639</v>
      </c>
      <c r="C1295" t="s">
        <v>5613</v>
      </c>
      <c r="D1295" t="str">
        <f>IFERROR(VLOOKUP(A1295,'Assignee Cleaned'!Assignee_Cleanup_Robotics,2,0),"No")</f>
        <v>THERMO FISHER SCIENTIFIC INC</v>
      </c>
      <c r="E1295" t="s">
        <v>6756</v>
      </c>
      <c r="G1295" t="s">
        <v>6758</v>
      </c>
      <c r="H1295" t="s">
        <v>6757</v>
      </c>
      <c r="I1295" t="s">
        <v>6758</v>
      </c>
      <c r="J1295" t="str">
        <f>IFERROR(VLOOKUP(A1295,'General Sensing'!GeneralSensing_PNs,2,0),"No")</f>
        <v>Yes</v>
      </c>
      <c r="K1295" t="str">
        <f>IFERROR(VLOOKUP(A1295,'Optical Sensing'!Optical_PNs,2,0),"No")</f>
        <v>Yes</v>
      </c>
      <c r="L1295" t="str">
        <f>IFERROR(VLOOKUP(A1295,Acoustics!Acoustic_PNs,2,0),"No")</f>
        <v>No</v>
      </c>
      <c r="M1295" t="str">
        <f>IFERROR(VLOOKUP(A1295,Electromagnetic!Electromagnetic_PNs,2,0),"No")</f>
        <v>No</v>
      </c>
      <c r="N1295" t="str">
        <f>IFERROR(VLOOKUP(A1295,Pizoelectric!Pizoelectic_PNs,2,0),"No")</f>
        <v>No</v>
      </c>
      <c r="O1295">
        <v>2017</v>
      </c>
      <c r="P1295">
        <v>2016</v>
      </c>
      <c r="Q1295">
        <v>2015</v>
      </c>
      <c r="R1295" s="1" t="s">
        <v>4753</v>
      </c>
      <c r="S1295" t="s">
        <v>4752</v>
      </c>
    </row>
    <row r="1296" spans="1:19" x14ac:dyDescent="0.3">
      <c r="A1296" t="s">
        <v>984</v>
      </c>
      <c r="B1296" t="s">
        <v>5639</v>
      </c>
      <c r="C1296" t="s">
        <v>5613</v>
      </c>
      <c r="D1296" t="str">
        <f>IFERROR(VLOOKUP(A1296,'Assignee Cleaned'!Assignee_Cleanup_Robotics,2,0),"No")</f>
        <v>TONGGAO ADVANCED MFG TECHNOLOGY TAICANG</v>
      </c>
      <c r="E1296" t="s">
        <v>6124</v>
      </c>
      <c r="G1296" t="s">
        <v>6125</v>
      </c>
      <c r="H1296" t="s">
        <v>6125</v>
      </c>
      <c r="I1296" t="s">
        <v>6125</v>
      </c>
      <c r="J1296" t="str">
        <f>IFERROR(VLOOKUP(A1296,'General Sensing'!GeneralSensing_PNs,2,0),"No")</f>
        <v>Yes</v>
      </c>
      <c r="K1296" t="str">
        <f>IFERROR(VLOOKUP(A1296,'Optical Sensing'!Optical_PNs,2,0),"No")</f>
        <v>Yes</v>
      </c>
      <c r="L1296" t="str">
        <f>IFERROR(VLOOKUP(A1296,Acoustics!Acoustic_PNs,2,0),"No")</f>
        <v>No</v>
      </c>
      <c r="M1296" t="str">
        <f>IFERROR(VLOOKUP(A1296,Electromagnetic!Electromagnetic_PNs,2,0),"No")</f>
        <v>No</v>
      </c>
      <c r="N1296" t="str">
        <f>IFERROR(VLOOKUP(A1296,Pizoelectric!Pizoelectic_PNs,2,0),"No")</f>
        <v>No</v>
      </c>
      <c r="O1296">
        <v>2020</v>
      </c>
      <c r="P1296">
        <v>2019</v>
      </c>
      <c r="Q1296">
        <v>2018</v>
      </c>
      <c r="R1296" s="1">
        <v>2019134116</v>
      </c>
      <c r="S1296" t="s">
        <v>3944</v>
      </c>
    </row>
    <row r="1297" spans="1:19" x14ac:dyDescent="0.3">
      <c r="A1297" t="s">
        <v>2985</v>
      </c>
      <c r="B1297" t="s">
        <v>5639</v>
      </c>
      <c r="C1297" t="s">
        <v>5613</v>
      </c>
      <c r="D1297" t="str">
        <f>IFERROR(VLOOKUP(A1297,'Assignee Cleaned'!Assignee_Cleanup_Robotics,2,0),"No")</f>
        <v>TORNESE RICCARDO</v>
      </c>
      <c r="E1297" t="s">
        <v>5867</v>
      </c>
      <c r="G1297" t="s">
        <v>5869</v>
      </c>
      <c r="H1297" t="s">
        <v>5868</v>
      </c>
      <c r="I1297" t="s">
        <v>5869</v>
      </c>
      <c r="J1297" t="str">
        <f>IFERROR(VLOOKUP(A1297,'General Sensing'!GeneralSensing_PNs,2,0),"No")</f>
        <v>Yes</v>
      </c>
      <c r="K1297" t="str">
        <f>IFERROR(VLOOKUP(A1297,'Optical Sensing'!Optical_PNs,2,0),"No")</f>
        <v>No</v>
      </c>
      <c r="L1297" t="str">
        <f>IFERROR(VLOOKUP(A1297,Acoustics!Acoustic_PNs,2,0),"No")</f>
        <v>No</v>
      </c>
      <c r="M1297" t="str">
        <f>IFERROR(VLOOKUP(A1297,Electromagnetic!Electromagnetic_PNs,2,0),"No")</f>
        <v>No</v>
      </c>
      <c r="N1297" t="str">
        <f>IFERROR(VLOOKUP(A1297,Pizoelectric!Pizoelectic_PNs,2,0),"No")</f>
        <v>Yes</v>
      </c>
      <c r="O1297">
        <v>2017</v>
      </c>
      <c r="P1297">
        <v>2016</v>
      </c>
      <c r="Q1297">
        <v>2015</v>
      </c>
      <c r="R1297" s="1">
        <v>2017344939</v>
      </c>
      <c r="S1297" t="s">
        <v>4047</v>
      </c>
    </row>
    <row r="1298" spans="1:19" x14ac:dyDescent="0.3">
      <c r="A1298" t="s">
        <v>3409</v>
      </c>
      <c r="B1298" t="s">
        <v>5639</v>
      </c>
      <c r="C1298" t="s">
        <v>5613</v>
      </c>
      <c r="D1298" t="str">
        <f>IFERROR(VLOOKUP(A1298,'Assignee Cleaned'!Assignee_Cleanup_Robotics,2,0),"No")</f>
        <v>TOSHIBA CORP</v>
      </c>
      <c r="E1298" t="s">
        <v>6608</v>
      </c>
      <c r="G1298" t="s">
        <v>5991</v>
      </c>
      <c r="H1298" t="s">
        <v>5990</v>
      </c>
      <c r="I1298" t="s">
        <v>5991</v>
      </c>
      <c r="J1298" t="str">
        <f>IFERROR(VLOOKUP(A1298,'General Sensing'!GeneralSensing_PNs,2,0),"No")</f>
        <v>Yes</v>
      </c>
      <c r="K1298" t="str">
        <f>IFERROR(VLOOKUP(A1298,'Optical Sensing'!Optical_PNs,2,0),"No")</f>
        <v>Yes</v>
      </c>
      <c r="L1298" t="str">
        <f>IFERROR(VLOOKUP(A1298,Acoustics!Acoustic_PNs,2,0),"No")</f>
        <v>No</v>
      </c>
      <c r="M1298" t="str">
        <f>IFERROR(VLOOKUP(A1298,Electromagnetic!Electromagnetic_PNs,2,0),"No")</f>
        <v>No</v>
      </c>
      <c r="N1298" t="str">
        <f>IFERROR(VLOOKUP(A1298,Pizoelectric!Pizoelectic_PNs,2,0),"No")</f>
        <v>No</v>
      </c>
      <c r="O1298">
        <v>2016</v>
      </c>
      <c r="P1298">
        <v>2015</v>
      </c>
      <c r="Q1298">
        <v>2014</v>
      </c>
      <c r="R1298" s="1" t="s">
        <v>4763</v>
      </c>
      <c r="S1298" t="s">
        <v>4762</v>
      </c>
    </row>
    <row r="1299" spans="1:19" x14ac:dyDescent="0.3">
      <c r="A1299" t="s">
        <v>2296</v>
      </c>
      <c r="B1299" t="s">
        <v>5626</v>
      </c>
      <c r="C1299" t="s">
        <v>5613</v>
      </c>
      <c r="D1299" t="str">
        <f>IFERROR(VLOOKUP(A1299,'Assignee Cleaned'!Assignee_Cleanup_Robotics,2,0),"No")</f>
        <v>TOSHIBA CORP</v>
      </c>
      <c r="E1299" t="s">
        <v>6992</v>
      </c>
      <c r="G1299" t="s">
        <v>5991</v>
      </c>
      <c r="H1299" t="s">
        <v>6993</v>
      </c>
      <c r="I1299" t="s">
        <v>6994</v>
      </c>
      <c r="J1299" t="str">
        <f>IFERROR(VLOOKUP(A1299,'General Sensing'!GeneralSensing_PNs,2,0),"No")</f>
        <v>Yes</v>
      </c>
      <c r="K1299" t="str">
        <f>IFERROR(VLOOKUP(A1299,'Optical Sensing'!Optical_PNs,2,0),"No")</f>
        <v>Yes</v>
      </c>
      <c r="L1299" t="str">
        <f>IFERROR(VLOOKUP(A1299,Acoustics!Acoustic_PNs,2,0),"No")</f>
        <v>No</v>
      </c>
      <c r="M1299" t="str">
        <f>IFERROR(VLOOKUP(A1299,Electromagnetic!Electromagnetic_PNs,2,0),"No")</f>
        <v>No</v>
      </c>
      <c r="N1299" t="str">
        <f>IFERROR(VLOOKUP(A1299,Pizoelectric!Pizoelectic_PNs,2,0),"No")</f>
        <v>No</v>
      </c>
      <c r="O1299">
        <v>2018</v>
      </c>
      <c r="P1299">
        <v>2018</v>
      </c>
      <c r="Q1299">
        <v>2017</v>
      </c>
      <c r="R1299" s="1" t="s">
        <v>4579</v>
      </c>
      <c r="S1299" t="s">
        <v>4578</v>
      </c>
    </row>
    <row r="1300" spans="1:19" x14ac:dyDescent="0.3">
      <c r="A1300" t="s">
        <v>1830</v>
      </c>
      <c r="B1300" t="s">
        <v>5626</v>
      </c>
      <c r="C1300" t="s">
        <v>5707</v>
      </c>
      <c r="D1300" t="str">
        <f>IFERROR(VLOOKUP(A1300,'Assignee Cleaned'!Assignee_Cleanup_Robotics,2,0),"No")</f>
        <v>TOSHIBA CORP</v>
      </c>
      <c r="E1300" t="s">
        <v>7102</v>
      </c>
      <c r="G1300" t="s">
        <v>5991</v>
      </c>
      <c r="H1300" t="s">
        <v>7103</v>
      </c>
      <c r="I1300" t="s">
        <v>7049</v>
      </c>
      <c r="J1300" t="str">
        <f>IFERROR(VLOOKUP(A1300,'General Sensing'!GeneralSensing_PNs,2,0),"No")</f>
        <v>No</v>
      </c>
      <c r="K1300" t="str">
        <f>IFERROR(VLOOKUP(A1300,'Optical Sensing'!Optical_PNs,2,0),"No")</f>
        <v>Yes</v>
      </c>
      <c r="L1300" t="str">
        <f>IFERROR(VLOOKUP(A1300,Acoustics!Acoustic_PNs,2,0),"No")</f>
        <v>No</v>
      </c>
      <c r="M1300" t="str">
        <f>IFERROR(VLOOKUP(A1300,Electromagnetic!Electromagnetic_PNs,2,0),"No")</f>
        <v>No</v>
      </c>
      <c r="N1300" t="str">
        <f>IFERROR(VLOOKUP(A1300,Pizoelectric!Pizoelectic_PNs,2,0),"No")</f>
        <v>No</v>
      </c>
      <c r="O1300">
        <v>2019</v>
      </c>
      <c r="P1300">
        <v>2018</v>
      </c>
      <c r="Q1300">
        <v>2017</v>
      </c>
      <c r="R1300" s="1" t="s">
        <v>5020</v>
      </c>
      <c r="S1300" t="s">
        <v>5019</v>
      </c>
    </row>
    <row r="1301" spans="1:19" x14ac:dyDescent="0.3">
      <c r="A1301" t="s">
        <v>1321</v>
      </c>
      <c r="B1301" t="s">
        <v>5639</v>
      </c>
      <c r="C1301" t="s">
        <v>5613</v>
      </c>
      <c r="D1301" t="str">
        <f>IFERROR(VLOOKUP(A1301,'Assignee Cleaned'!Assignee_Cleanup_Robotics,2,0),"No")</f>
        <v>TOSHIBA CORP</v>
      </c>
      <c r="E1301" t="s">
        <v>7261</v>
      </c>
      <c r="G1301" t="s">
        <v>5991</v>
      </c>
      <c r="H1301" t="s">
        <v>7103</v>
      </c>
      <c r="I1301" t="s">
        <v>7262</v>
      </c>
      <c r="J1301" t="str">
        <f>IFERROR(VLOOKUP(A1301,'General Sensing'!GeneralSensing_PNs,2,0),"No")</f>
        <v>Yes</v>
      </c>
      <c r="K1301" t="str">
        <f>IFERROR(VLOOKUP(A1301,'Optical Sensing'!Optical_PNs,2,0),"No")</f>
        <v>Yes</v>
      </c>
      <c r="L1301" t="str">
        <f>IFERROR(VLOOKUP(A1301,Acoustics!Acoustic_PNs,2,0),"No")</f>
        <v>No</v>
      </c>
      <c r="M1301" t="str">
        <f>IFERROR(VLOOKUP(A1301,Electromagnetic!Electromagnetic_PNs,2,0),"No")</f>
        <v>No</v>
      </c>
      <c r="N1301" t="str">
        <f>IFERROR(VLOOKUP(A1301,Pizoelectric!Pizoelectic_PNs,2,0),"No")</f>
        <v>No</v>
      </c>
      <c r="O1301">
        <v>2019</v>
      </c>
      <c r="P1301">
        <v>2018</v>
      </c>
      <c r="Q1301">
        <v>2018</v>
      </c>
      <c r="R1301" s="1" t="s">
        <v>3539</v>
      </c>
      <c r="S1301" t="s">
        <v>3538</v>
      </c>
    </row>
    <row r="1302" spans="1:19" x14ac:dyDescent="0.3">
      <c r="A1302" t="s">
        <v>3411</v>
      </c>
      <c r="B1302" t="s">
        <v>5626</v>
      </c>
      <c r="C1302" t="s">
        <v>6441</v>
      </c>
      <c r="D1302" t="str">
        <f>IFERROR(VLOOKUP(A1302,'Assignee Cleaned'!Assignee_Cleanup_Robotics,2,0),"No")</f>
        <v>TOYOTA MOTOR CORP</v>
      </c>
      <c r="E1302" t="s">
        <v>6474</v>
      </c>
      <c r="G1302" t="s">
        <v>6001</v>
      </c>
      <c r="H1302" t="s">
        <v>6475</v>
      </c>
      <c r="I1302" t="s">
        <v>6001</v>
      </c>
      <c r="J1302" t="str">
        <f>IFERROR(VLOOKUP(A1302,'General Sensing'!GeneralSensing_PNs,2,0),"No")</f>
        <v>Yes</v>
      </c>
      <c r="K1302" t="str">
        <f>IFERROR(VLOOKUP(A1302,'Optical Sensing'!Optical_PNs,2,0),"No")</f>
        <v>Yes</v>
      </c>
      <c r="L1302" t="str">
        <f>IFERROR(VLOOKUP(A1302,Acoustics!Acoustic_PNs,2,0),"No")</f>
        <v>No</v>
      </c>
      <c r="M1302" t="str">
        <f>IFERROR(VLOOKUP(A1302,Electromagnetic!Electromagnetic_PNs,2,0),"No")</f>
        <v>No</v>
      </c>
      <c r="N1302" t="str">
        <f>IFERROR(VLOOKUP(A1302,Pizoelectric!Pizoelectic_PNs,2,0),"No")</f>
        <v>No</v>
      </c>
      <c r="O1302">
        <v>2016</v>
      </c>
      <c r="P1302">
        <v>2013</v>
      </c>
      <c r="Q1302">
        <v>2013</v>
      </c>
      <c r="R1302" s="1" t="s">
        <v>5496</v>
      </c>
      <c r="S1302" t="s">
        <v>5495</v>
      </c>
    </row>
    <row r="1303" spans="1:19" x14ac:dyDescent="0.3">
      <c r="A1303" t="s">
        <v>590</v>
      </c>
      <c r="B1303" t="s">
        <v>5622</v>
      </c>
      <c r="C1303" t="s">
        <v>5623</v>
      </c>
      <c r="D1303" t="str">
        <f>IFERROR(VLOOKUP(A1303,'Assignee Cleaned'!Assignee_Cleanup_Robotics,2,0),"No")</f>
        <v>TOYOTA MOTOR CORP</v>
      </c>
      <c r="E1303" t="s">
        <v>6001</v>
      </c>
      <c r="G1303" t="s">
        <v>6001</v>
      </c>
      <c r="H1303" t="s">
        <v>6000</v>
      </c>
      <c r="I1303" t="s">
        <v>6001</v>
      </c>
      <c r="J1303" t="str">
        <f>IFERROR(VLOOKUP(A1303,'General Sensing'!GeneralSensing_PNs,2,0),"No")</f>
        <v>Yes</v>
      </c>
      <c r="K1303" t="str">
        <f>IFERROR(VLOOKUP(A1303,'Optical Sensing'!Optical_PNs,2,0),"No")</f>
        <v>Yes</v>
      </c>
      <c r="L1303" t="str">
        <f>IFERROR(VLOOKUP(A1303,Acoustics!Acoustic_PNs,2,0),"No")</f>
        <v>No</v>
      </c>
      <c r="M1303" t="str">
        <f>IFERROR(VLOOKUP(A1303,Electromagnetic!Electromagnetic_PNs,2,0),"No")</f>
        <v>No</v>
      </c>
      <c r="N1303" t="str">
        <f>IFERROR(VLOOKUP(A1303,Pizoelectric!Pizoelectic_PNs,2,0),"No")</f>
        <v>No</v>
      </c>
      <c r="O1303">
        <v>2020</v>
      </c>
      <c r="P1303">
        <v>2018</v>
      </c>
      <c r="Q1303">
        <v>2018</v>
      </c>
      <c r="R1303" s="1" t="s">
        <v>4184</v>
      </c>
      <c r="S1303" t="s">
        <v>4183</v>
      </c>
    </row>
    <row r="1304" spans="1:19" x14ac:dyDescent="0.3">
      <c r="A1304" t="s">
        <v>1181</v>
      </c>
      <c r="B1304" t="s">
        <v>5622</v>
      </c>
      <c r="C1304" t="s">
        <v>5623</v>
      </c>
      <c r="D1304" t="str">
        <f>IFERROR(VLOOKUP(A1304,'Assignee Cleaned'!Assignee_Cleanup_Robotics,2,0),"No")</f>
        <v>TOYOTA MOTOR CORP</v>
      </c>
      <c r="E1304" t="s">
        <v>7303</v>
      </c>
      <c r="G1304" t="s">
        <v>7305</v>
      </c>
      <c r="H1304" t="s">
        <v>7304</v>
      </c>
      <c r="I1304" t="s">
        <v>7305</v>
      </c>
      <c r="J1304" t="str">
        <f>IFERROR(VLOOKUP(A1304,'General Sensing'!GeneralSensing_PNs,2,0),"No")</f>
        <v>No</v>
      </c>
      <c r="K1304" t="str">
        <f>IFERROR(VLOOKUP(A1304,'Optical Sensing'!Optical_PNs,2,0),"No")</f>
        <v>Yes</v>
      </c>
      <c r="L1304" t="str">
        <f>IFERROR(VLOOKUP(A1304,Acoustics!Acoustic_PNs,2,0),"No")</f>
        <v>No</v>
      </c>
      <c r="M1304" t="str">
        <f>IFERROR(VLOOKUP(A1304,Electromagnetic!Electromagnetic_PNs,2,0),"No")</f>
        <v>No</v>
      </c>
      <c r="N1304" t="str">
        <f>IFERROR(VLOOKUP(A1304,Pizoelectric!Pizoelectic_PNs,2,0),"No")</f>
        <v>No</v>
      </c>
      <c r="O1304">
        <v>2019</v>
      </c>
      <c r="P1304">
        <v>2018</v>
      </c>
      <c r="Q1304">
        <v>2018</v>
      </c>
      <c r="R1304" s="1" t="s">
        <v>4575</v>
      </c>
      <c r="S1304" t="s">
        <v>4574</v>
      </c>
    </row>
    <row r="1305" spans="1:19" x14ac:dyDescent="0.3">
      <c r="A1305" t="s">
        <v>818</v>
      </c>
      <c r="B1305" t="s">
        <v>5639</v>
      </c>
      <c r="C1305" t="s">
        <v>5613</v>
      </c>
      <c r="D1305" t="str">
        <f>IFERROR(VLOOKUP(A1305,'Assignee Cleaned'!Assignee_Cleanup_Robotics,2,0),"No")</f>
        <v>TRUMPF GMBH &amp; CO KG</v>
      </c>
      <c r="E1305" t="s">
        <v>7342</v>
      </c>
      <c r="G1305" t="s">
        <v>7344</v>
      </c>
      <c r="H1305" t="s">
        <v>7343</v>
      </c>
      <c r="I1305" t="s">
        <v>7344</v>
      </c>
      <c r="J1305" t="str">
        <f>IFERROR(VLOOKUP(A1305,'General Sensing'!GeneralSensing_PNs,2,0),"No")</f>
        <v>No</v>
      </c>
      <c r="K1305" t="str">
        <f>IFERROR(VLOOKUP(A1305,'Optical Sensing'!Optical_PNs,2,0),"No")</f>
        <v>Yes</v>
      </c>
      <c r="L1305" t="str">
        <f>IFERROR(VLOOKUP(A1305,Acoustics!Acoustic_PNs,2,0),"No")</f>
        <v>No</v>
      </c>
      <c r="M1305" t="str">
        <f>IFERROR(VLOOKUP(A1305,Electromagnetic!Electromagnetic_PNs,2,0),"No")</f>
        <v>No</v>
      </c>
      <c r="N1305" t="str">
        <f>IFERROR(VLOOKUP(A1305,Pizoelectric!Pizoelectic_PNs,2,0),"No")</f>
        <v>No</v>
      </c>
      <c r="O1305">
        <v>2020</v>
      </c>
      <c r="P1305">
        <v>2019</v>
      </c>
      <c r="Q1305">
        <v>2018</v>
      </c>
      <c r="R1305" s="1" t="s">
        <v>4418</v>
      </c>
      <c r="S1305" t="s">
        <v>4417</v>
      </c>
    </row>
    <row r="1306" spans="1:19" x14ac:dyDescent="0.3">
      <c r="A1306" t="s">
        <v>409</v>
      </c>
      <c r="B1306" t="s">
        <v>5639</v>
      </c>
      <c r="C1306" t="s">
        <v>5613</v>
      </c>
      <c r="D1306" t="str">
        <f>IFERROR(VLOOKUP(A1306,'Assignee Cleaned'!Assignee_Cleanup_Robotics,2,0),"No")</f>
        <v>TRUMPF GMBH &amp; CO KG</v>
      </c>
      <c r="E1306" t="s">
        <v>7491</v>
      </c>
      <c r="G1306" t="s">
        <v>7344</v>
      </c>
      <c r="H1306" t="s">
        <v>7492</v>
      </c>
      <c r="I1306" t="s">
        <v>7493</v>
      </c>
      <c r="J1306" t="str">
        <f>IFERROR(VLOOKUP(A1306,'General Sensing'!GeneralSensing_PNs,2,0),"No")</f>
        <v>Yes</v>
      </c>
      <c r="K1306" t="str">
        <f>IFERROR(VLOOKUP(A1306,'Optical Sensing'!Optical_PNs,2,0),"No")</f>
        <v>No</v>
      </c>
      <c r="L1306" t="str">
        <f>IFERROR(VLOOKUP(A1306,Acoustics!Acoustic_PNs,2,0),"No")</f>
        <v>No</v>
      </c>
      <c r="M1306" t="str">
        <f>IFERROR(VLOOKUP(A1306,Electromagnetic!Electromagnetic_PNs,2,0),"No")</f>
        <v>No</v>
      </c>
      <c r="N1306" t="str">
        <f>IFERROR(VLOOKUP(A1306,Pizoelectric!Pizoelectic_PNs,2,0),"No")</f>
        <v>No</v>
      </c>
      <c r="O1306">
        <v>2020</v>
      </c>
      <c r="P1306">
        <v>2020</v>
      </c>
      <c r="Q1306">
        <v>2019</v>
      </c>
      <c r="R1306" s="1" t="s">
        <v>3989</v>
      </c>
      <c r="S1306" t="s">
        <v>3988</v>
      </c>
    </row>
    <row r="1307" spans="1:19" x14ac:dyDescent="0.3">
      <c r="A1307" t="s">
        <v>574</v>
      </c>
      <c r="B1307" t="s">
        <v>5626</v>
      </c>
      <c r="C1307" t="s">
        <v>5613</v>
      </c>
      <c r="D1307" t="str">
        <f>IFERROR(VLOOKUP(A1307,'Assignee Cleaned'!Assignee_Cleanup_Robotics,2,0),"No")</f>
        <v>TVI ENTWICKLUNG &amp; PRODN GMBH</v>
      </c>
      <c r="E1307" t="s">
        <v>6301</v>
      </c>
      <c r="G1307" t="s">
        <v>6303</v>
      </c>
      <c r="H1307" t="s">
        <v>6302</v>
      </c>
      <c r="I1307" t="s">
        <v>6303</v>
      </c>
      <c r="J1307" t="str">
        <f>IFERROR(VLOOKUP(A1307,'General Sensing'!GeneralSensing_PNs,2,0),"No")</f>
        <v>Yes</v>
      </c>
      <c r="K1307" t="str">
        <f>IFERROR(VLOOKUP(A1307,'Optical Sensing'!Optical_PNs,2,0),"No")</f>
        <v>Yes</v>
      </c>
      <c r="L1307" t="str">
        <f>IFERROR(VLOOKUP(A1307,Acoustics!Acoustic_PNs,2,0),"No")</f>
        <v>No</v>
      </c>
      <c r="M1307" t="str">
        <f>IFERROR(VLOOKUP(A1307,Electromagnetic!Electromagnetic_PNs,2,0),"No")</f>
        <v>No</v>
      </c>
      <c r="N1307" t="str">
        <f>IFERROR(VLOOKUP(A1307,Pizoelectric!Pizoelectic_PNs,2,0),"No")</f>
        <v>No</v>
      </c>
      <c r="O1307">
        <v>2020</v>
      </c>
      <c r="P1307">
        <v>2019</v>
      </c>
      <c r="Q1307">
        <v>2018</v>
      </c>
      <c r="R1307" s="1">
        <v>2020541992</v>
      </c>
      <c r="S1307" t="s">
        <v>3995</v>
      </c>
    </row>
    <row r="1308" spans="1:19" x14ac:dyDescent="0.3">
      <c r="A1308" t="s">
        <v>1161</v>
      </c>
      <c r="B1308" t="s">
        <v>5639</v>
      </c>
      <c r="C1308" t="s">
        <v>5613</v>
      </c>
      <c r="D1308" t="str">
        <f>IFERROR(VLOOKUP(A1308,'Assignee Cleaned'!Assignee_Cleanup_Robotics,2,0),"No")</f>
        <v>UBER TECHNOLOGIES INC</v>
      </c>
      <c r="E1308" t="s">
        <v>6225</v>
      </c>
      <c r="G1308" t="s">
        <v>6224</v>
      </c>
      <c r="H1308" t="s">
        <v>6224</v>
      </c>
      <c r="I1308" t="s">
        <v>6224</v>
      </c>
      <c r="J1308" t="str">
        <f>IFERROR(VLOOKUP(A1308,'General Sensing'!GeneralSensing_PNs,2,0),"No")</f>
        <v>No</v>
      </c>
      <c r="K1308" t="str">
        <f>IFERROR(VLOOKUP(A1308,'Optical Sensing'!Optical_PNs,2,0),"No")</f>
        <v>Yes</v>
      </c>
      <c r="L1308" t="str">
        <f>IFERROR(VLOOKUP(A1308,Acoustics!Acoustic_PNs,2,0),"No")</f>
        <v>No</v>
      </c>
      <c r="M1308" t="str">
        <f>IFERROR(VLOOKUP(A1308,Electromagnetic!Electromagnetic_PNs,2,0),"No")</f>
        <v>No</v>
      </c>
      <c r="N1308" t="str">
        <f>IFERROR(VLOOKUP(A1308,Pizoelectric!Pizoelectic_PNs,2,0),"No")</f>
        <v>No</v>
      </c>
      <c r="O1308">
        <v>2019</v>
      </c>
      <c r="P1308">
        <v>2019</v>
      </c>
      <c r="Q1308">
        <v>2018</v>
      </c>
      <c r="R1308" s="1">
        <v>2019995595</v>
      </c>
      <c r="S1308" t="s">
        <v>4698</v>
      </c>
    </row>
    <row r="1309" spans="1:19" x14ac:dyDescent="0.3">
      <c r="A1309" t="s">
        <v>2437</v>
      </c>
      <c r="B1309" t="s">
        <v>5639</v>
      </c>
      <c r="C1309" t="s">
        <v>5613</v>
      </c>
      <c r="D1309" t="str">
        <f>IFERROR(VLOOKUP(A1309,'Assignee Cleaned'!Assignee_Cleanup_Robotics,2,0),"No")</f>
        <v>UNIBAP AB</v>
      </c>
      <c r="E1309" t="s">
        <v>6966</v>
      </c>
      <c r="G1309" t="s">
        <v>6967</v>
      </c>
      <c r="H1309" t="s">
        <v>6967</v>
      </c>
      <c r="I1309" t="s">
        <v>6967</v>
      </c>
      <c r="J1309" t="str">
        <f>IFERROR(VLOOKUP(A1309,'General Sensing'!GeneralSensing_PNs,2,0),"No")</f>
        <v>Yes</v>
      </c>
      <c r="K1309" t="str">
        <f>IFERROR(VLOOKUP(A1309,'Optical Sensing'!Optical_PNs,2,0),"No")</f>
        <v>Yes</v>
      </c>
      <c r="L1309" t="str">
        <f>IFERROR(VLOOKUP(A1309,Acoustics!Acoustic_PNs,2,0),"No")</f>
        <v>No</v>
      </c>
      <c r="M1309" t="str">
        <f>IFERROR(VLOOKUP(A1309,Electromagnetic!Electromagnetic_PNs,2,0),"No")</f>
        <v>No</v>
      </c>
      <c r="N1309" t="str">
        <f>IFERROR(VLOOKUP(A1309,Pizoelectric!Pizoelectic_PNs,2,0),"No")</f>
        <v>No</v>
      </c>
      <c r="O1309">
        <v>2018</v>
      </c>
      <c r="P1309">
        <v>2017</v>
      </c>
      <c r="Q1309">
        <v>2016</v>
      </c>
      <c r="R1309" s="1" t="s">
        <v>4025</v>
      </c>
      <c r="S1309" t="s">
        <v>4024</v>
      </c>
    </row>
    <row r="1310" spans="1:19" x14ac:dyDescent="0.3">
      <c r="A1310" t="s">
        <v>127</v>
      </c>
      <c r="B1310" t="s">
        <v>5639</v>
      </c>
      <c r="C1310" t="s">
        <v>5613</v>
      </c>
      <c r="D1310" t="str">
        <f>IFERROR(VLOOKUP(A1310,'Assignee Cleaned'!Assignee_Cleanup_Robotics,2,0),"No")</f>
        <v>UNIBAP AB</v>
      </c>
      <c r="E1310" t="s">
        <v>6966</v>
      </c>
      <c r="G1310" t="s">
        <v>6967</v>
      </c>
      <c r="H1310" t="s">
        <v>6967</v>
      </c>
      <c r="I1310" t="s">
        <v>6967</v>
      </c>
      <c r="J1310" t="str">
        <f>IFERROR(VLOOKUP(A1310,'General Sensing'!GeneralSensing_PNs,2,0),"No")</f>
        <v>No</v>
      </c>
      <c r="K1310" t="str">
        <f>IFERROR(VLOOKUP(A1310,'Optical Sensing'!Optical_PNs,2,0),"No")</f>
        <v>Yes</v>
      </c>
      <c r="L1310" t="str">
        <f>IFERROR(VLOOKUP(A1310,Acoustics!Acoustic_PNs,2,0),"No")</f>
        <v>No</v>
      </c>
      <c r="M1310" t="str">
        <f>IFERROR(VLOOKUP(A1310,Electromagnetic!Electromagnetic_PNs,2,0),"No")</f>
        <v>No</v>
      </c>
      <c r="N1310" t="str">
        <f>IFERROR(VLOOKUP(A1310,Pizoelectric!Pizoelectic_PNs,2,0),"No")</f>
        <v>No</v>
      </c>
      <c r="O1310">
        <v>2020</v>
      </c>
      <c r="P1310">
        <v>2020</v>
      </c>
      <c r="Q1310">
        <v>2019</v>
      </c>
      <c r="R1310" s="1" t="s">
        <v>3644</v>
      </c>
      <c r="S1310" t="s">
        <v>3643</v>
      </c>
    </row>
    <row r="1311" spans="1:19" x14ac:dyDescent="0.3">
      <c r="A1311" t="s">
        <v>1781</v>
      </c>
      <c r="B1311" t="s">
        <v>5639</v>
      </c>
      <c r="C1311" t="s">
        <v>5613</v>
      </c>
      <c r="D1311" t="str">
        <f>IFERROR(VLOOKUP(A1311,'Assignee Cleaned'!Assignee_Cleanup_Robotics,2,0),"No")</f>
        <v>UNIV ANHUI SCI &amp; TECHNOLOGY</v>
      </c>
      <c r="E1311" t="s">
        <v>5955</v>
      </c>
      <c r="G1311" t="s">
        <v>5957</v>
      </c>
      <c r="H1311" t="s">
        <v>5956</v>
      </c>
      <c r="I1311" t="s">
        <v>5957</v>
      </c>
      <c r="J1311" t="str">
        <f>IFERROR(VLOOKUP(A1311,'General Sensing'!GeneralSensing_PNs,2,0),"No")</f>
        <v>Yes</v>
      </c>
      <c r="K1311" t="str">
        <f>IFERROR(VLOOKUP(A1311,'Optical Sensing'!Optical_PNs,2,0),"No")</f>
        <v>Yes</v>
      </c>
      <c r="L1311" t="str">
        <f>IFERROR(VLOOKUP(A1311,Acoustics!Acoustic_PNs,2,0),"No")</f>
        <v>No</v>
      </c>
      <c r="M1311" t="str">
        <f>IFERROR(VLOOKUP(A1311,Electromagnetic!Electromagnetic_PNs,2,0),"No")</f>
        <v>No</v>
      </c>
      <c r="N1311" t="str">
        <f>IFERROR(VLOOKUP(A1311,Pizoelectric!Pizoelectic_PNs,2,0),"No")</f>
        <v>No</v>
      </c>
      <c r="O1311">
        <v>2019</v>
      </c>
      <c r="P1311">
        <v>2017</v>
      </c>
      <c r="Q1311">
        <v>2017</v>
      </c>
      <c r="R1311" s="1">
        <v>2017877460</v>
      </c>
      <c r="S1311" t="s">
        <v>4240</v>
      </c>
    </row>
    <row r="1312" spans="1:19" x14ac:dyDescent="0.3">
      <c r="A1312" t="s">
        <v>1894</v>
      </c>
      <c r="B1312" t="s">
        <v>5639</v>
      </c>
      <c r="C1312" t="s">
        <v>5613</v>
      </c>
      <c r="D1312" t="str">
        <f>IFERROR(VLOOKUP(A1312,'Assignee Cleaned'!Assignee_Cleanup_Robotics,2,0),"No")</f>
        <v>UNIV ANHUI SCI &amp; TECHNOLOGY</v>
      </c>
      <c r="E1312" t="s">
        <v>5955</v>
      </c>
      <c r="G1312" t="s">
        <v>5957</v>
      </c>
      <c r="H1312" t="s">
        <v>5956</v>
      </c>
      <c r="I1312" t="s">
        <v>5957</v>
      </c>
      <c r="J1312" t="str">
        <f>IFERROR(VLOOKUP(A1312,'General Sensing'!GeneralSensing_PNs,2,0),"No")</f>
        <v>Yes</v>
      </c>
      <c r="K1312" t="str">
        <f>IFERROR(VLOOKUP(A1312,'Optical Sensing'!Optical_PNs,2,0),"No")</f>
        <v>Yes</v>
      </c>
      <c r="L1312" t="str">
        <f>IFERROR(VLOOKUP(A1312,Acoustics!Acoustic_PNs,2,0),"No")</f>
        <v>No</v>
      </c>
      <c r="M1312" t="str">
        <f>IFERROR(VLOOKUP(A1312,Electromagnetic!Electromagnetic_PNs,2,0),"No")</f>
        <v>No</v>
      </c>
      <c r="N1312" t="str">
        <f>IFERROR(VLOOKUP(A1312,Pizoelectric!Pizoelectic_PNs,2,0),"No")</f>
        <v>No</v>
      </c>
      <c r="O1312">
        <v>2019</v>
      </c>
      <c r="P1312">
        <v>2017</v>
      </c>
      <c r="Q1312">
        <v>2017</v>
      </c>
      <c r="R1312" s="1" t="s">
        <v>4242</v>
      </c>
      <c r="S1312" t="s">
        <v>4241</v>
      </c>
    </row>
    <row r="1313" spans="1:19" x14ac:dyDescent="0.3">
      <c r="A1313" t="s">
        <v>1172</v>
      </c>
      <c r="B1313" t="s">
        <v>5639</v>
      </c>
      <c r="C1313" t="s">
        <v>5613</v>
      </c>
      <c r="D1313" t="str">
        <f>IFERROR(VLOOKUP(A1313,'Assignee Cleaned'!Assignee_Cleanup_Robotics,2,0),"No")</f>
        <v>UNIV ANHUI SCI &amp; TECHNOLOGY</v>
      </c>
      <c r="E1313" t="s">
        <v>5955</v>
      </c>
      <c r="G1313" t="s">
        <v>5957</v>
      </c>
      <c r="H1313" t="s">
        <v>5956</v>
      </c>
      <c r="I1313" t="s">
        <v>5957</v>
      </c>
      <c r="J1313" t="str">
        <f>IFERROR(VLOOKUP(A1313,'General Sensing'!GeneralSensing_PNs,2,0),"No")</f>
        <v>No</v>
      </c>
      <c r="K1313" t="str">
        <f>IFERROR(VLOOKUP(A1313,'Optical Sensing'!Optical_PNs,2,0),"No")</f>
        <v>Yes</v>
      </c>
      <c r="L1313" t="str">
        <f>IFERROR(VLOOKUP(A1313,Acoustics!Acoustic_PNs,2,0),"No")</f>
        <v>No</v>
      </c>
      <c r="M1313" t="str">
        <f>IFERROR(VLOOKUP(A1313,Electromagnetic!Electromagnetic_PNs,2,0),"No")</f>
        <v>No</v>
      </c>
      <c r="N1313" t="str">
        <f>IFERROR(VLOOKUP(A1313,Pizoelectric!Pizoelectic_PNs,2,0),"No")</f>
        <v>No</v>
      </c>
      <c r="O1313">
        <v>2019</v>
      </c>
      <c r="P1313">
        <v>2019</v>
      </c>
      <c r="Q1313">
        <v>2018</v>
      </c>
      <c r="R1313" s="1" t="s">
        <v>4710</v>
      </c>
      <c r="S1313" t="s">
        <v>4709</v>
      </c>
    </row>
    <row r="1314" spans="1:19" x14ac:dyDescent="0.3">
      <c r="A1314" t="s">
        <v>2601</v>
      </c>
      <c r="B1314" t="s">
        <v>5639</v>
      </c>
      <c r="C1314" t="s">
        <v>5613</v>
      </c>
      <c r="D1314" t="str">
        <f>IFERROR(VLOOKUP(A1314,'Assignee Cleaned'!Assignee_Cleanup_Robotics,2,0),"No")</f>
        <v>UNIV HERTFORDSHIRE HIGHER EDUCATION CORP</v>
      </c>
      <c r="E1314" t="s">
        <v>6908</v>
      </c>
      <c r="G1314" t="s">
        <v>6909</v>
      </c>
      <c r="H1314" t="s">
        <v>6909</v>
      </c>
      <c r="I1314" t="s">
        <v>6909</v>
      </c>
      <c r="J1314" t="str">
        <f>IFERROR(VLOOKUP(A1314,'General Sensing'!GeneralSensing_PNs,2,0),"No")</f>
        <v>Yes</v>
      </c>
      <c r="K1314" t="str">
        <f>IFERROR(VLOOKUP(A1314,'Optical Sensing'!Optical_PNs,2,0),"No")</f>
        <v>No</v>
      </c>
      <c r="L1314" t="str">
        <f>IFERROR(VLOOKUP(A1314,Acoustics!Acoustic_PNs,2,0),"No")</f>
        <v>No</v>
      </c>
      <c r="M1314" t="str">
        <f>IFERROR(VLOOKUP(A1314,Electromagnetic!Electromagnetic_PNs,2,0),"No")</f>
        <v>Yes</v>
      </c>
      <c r="N1314" t="str">
        <f>IFERROR(VLOOKUP(A1314,Pizoelectric!Pizoelectic_PNs,2,0),"No")</f>
        <v>Yes</v>
      </c>
      <c r="O1314">
        <v>2018</v>
      </c>
      <c r="P1314">
        <v>2017</v>
      </c>
      <c r="Q1314">
        <v>2016</v>
      </c>
      <c r="R1314" s="1" t="s">
        <v>4843</v>
      </c>
      <c r="S1314" t="s">
        <v>4842</v>
      </c>
    </row>
    <row r="1315" spans="1:19" x14ac:dyDescent="0.3">
      <c r="A1315" t="s">
        <v>2746</v>
      </c>
      <c r="B1315" t="s">
        <v>5639</v>
      </c>
      <c r="C1315" t="s">
        <v>5613</v>
      </c>
      <c r="D1315" t="str">
        <f>IFERROR(VLOOKUP(A1315,'Assignee Cleaned'!Assignee_Cleanup_Robotics,2,0),"No")</f>
        <v>UNIV KOCHI</v>
      </c>
      <c r="E1315" t="s">
        <v>6850</v>
      </c>
      <c r="G1315" t="s">
        <v>6851</v>
      </c>
      <c r="H1315" t="s">
        <v>6851</v>
      </c>
      <c r="I1315" t="s">
        <v>6851</v>
      </c>
      <c r="J1315" t="str">
        <f>IFERROR(VLOOKUP(A1315,'General Sensing'!GeneralSensing_PNs,2,0),"No")</f>
        <v>Yes</v>
      </c>
      <c r="K1315" t="str">
        <f>IFERROR(VLOOKUP(A1315,'Optical Sensing'!Optical_PNs,2,0),"No")</f>
        <v>Yes</v>
      </c>
      <c r="L1315" t="str">
        <f>IFERROR(VLOOKUP(A1315,Acoustics!Acoustic_PNs,2,0),"No")</f>
        <v>No</v>
      </c>
      <c r="M1315" t="str">
        <f>IFERROR(VLOOKUP(A1315,Electromagnetic!Electromagnetic_PNs,2,0),"No")</f>
        <v>No</v>
      </c>
      <c r="N1315" t="str">
        <f>IFERROR(VLOOKUP(A1315,Pizoelectric!Pizoelectic_PNs,2,0),"No")</f>
        <v>No</v>
      </c>
      <c r="O1315">
        <v>2017</v>
      </c>
      <c r="P1315">
        <v>2016</v>
      </c>
      <c r="Q1315">
        <v>2016</v>
      </c>
      <c r="R1315" s="1" t="s">
        <v>3973</v>
      </c>
      <c r="S1315" t="s">
        <v>3972</v>
      </c>
    </row>
    <row r="1316" spans="1:19" x14ac:dyDescent="0.3">
      <c r="A1316" t="s">
        <v>1813</v>
      </c>
      <c r="B1316" t="s">
        <v>5639</v>
      </c>
      <c r="C1316" t="s">
        <v>5707</v>
      </c>
      <c r="D1316" t="str">
        <f>IFERROR(VLOOKUP(A1316,'Assignee Cleaned'!Assignee_Cleanup_Robotics,2,0),"No")</f>
        <v>UNIV PLYMOUTH</v>
      </c>
      <c r="E1316" t="s">
        <v>7112</v>
      </c>
      <c r="G1316" t="s">
        <v>7113</v>
      </c>
      <c r="H1316" t="s">
        <v>7113</v>
      </c>
      <c r="I1316" t="s">
        <v>7113</v>
      </c>
      <c r="J1316" t="str">
        <f>IFERROR(VLOOKUP(A1316,'General Sensing'!GeneralSensing_PNs,2,0),"No")</f>
        <v>No</v>
      </c>
      <c r="K1316" t="str">
        <f>IFERROR(VLOOKUP(A1316,'Optical Sensing'!Optical_PNs,2,0),"No")</f>
        <v>Yes</v>
      </c>
      <c r="L1316" t="str">
        <f>IFERROR(VLOOKUP(A1316,Acoustics!Acoustic_PNs,2,0),"No")</f>
        <v>No</v>
      </c>
      <c r="M1316" t="str">
        <f>IFERROR(VLOOKUP(A1316,Electromagnetic!Electromagnetic_PNs,2,0),"No")</f>
        <v>No</v>
      </c>
      <c r="N1316" t="str">
        <f>IFERROR(VLOOKUP(A1316,Pizoelectric!Pizoelectic_PNs,2,0),"No")</f>
        <v>No</v>
      </c>
      <c r="O1316">
        <v>2019</v>
      </c>
      <c r="P1316">
        <v>2018</v>
      </c>
      <c r="Q1316">
        <v>2017</v>
      </c>
      <c r="R1316" s="1" t="s">
        <v>3615</v>
      </c>
      <c r="S1316" t="s">
        <v>3614</v>
      </c>
    </row>
    <row r="1317" spans="1:19" x14ac:dyDescent="0.3">
      <c r="A1317" t="s">
        <v>811</v>
      </c>
      <c r="B1317" t="s">
        <v>5639</v>
      </c>
      <c r="C1317" t="s">
        <v>5613</v>
      </c>
      <c r="D1317" t="str">
        <f>IFERROR(VLOOKUP(A1317,'Assignee Cleaned'!Assignee_Cleanup_Robotics,2,0),"No")</f>
        <v>UNIV WUYI</v>
      </c>
      <c r="E1317" t="s">
        <v>7068</v>
      </c>
      <c r="G1317" t="s">
        <v>7069</v>
      </c>
      <c r="H1317" t="s">
        <v>7069</v>
      </c>
      <c r="I1317" t="s">
        <v>7069</v>
      </c>
      <c r="J1317" t="str">
        <f>IFERROR(VLOOKUP(A1317,'General Sensing'!GeneralSensing_PNs,2,0),"No")</f>
        <v>Yes</v>
      </c>
      <c r="K1317" t="str">
        <f>IFERROR(VLOOKUP(A1317,'Optical Sensing'!Optical_PNs,2,0),"No")</f>
        <v>Yes</v>
      </c>
      <c r="L1317" t="str">
        <f>IFERROR(VLOOKUP(A1317,Acoustics!Acoustic_PNs,2,0),"No")</f>
        <v>No</v>
      </c>
      <c r="M1317" t="str">
        <f>IFERROR(VLOOKUP(A1317,Electromagnetic!Electromagnetic_PNs,2,0),"No")</f>
        <v>No</v>
      </c>
      <c r="N1317" t="str">
        <f>IFERROR(VLOOKUP(A1317,Pizoelectric!Pizoelectic_PNs,2,0),"No")</f>
        <v>No</v>
      </c>
      <c r="O1317">
        <v>2020</v>
      </c>
      <c r="P1317">
        <v>2018</v>
      </c>
      <c r="Q1317">
        <v>2018</v>
      </c>
      <c r="R1317" s="1" t="s">
        <v>4409</v>
      </c>
      <c r="S1317" t="s">
        <v>4408</v>
      </c>
    </row>
    <row r="1318" spans="1:19" x14ac:dyDescent="0.3">
      <c r="A1318" t="s">
        <v>852</v>
      </c>
      <c r="B1318" t="s">
        <v>5639</v>
      </c>
      <c r="C1318" t="s">
        <v>5613</v>
      </c>
      <c r="D1318" t="str">
        <f>IFERROR(VLOOKUP(A1318,'Assignee Cleaned'!Assignee_Cleanup_Robotics,2,0),"No")</f>
        <v>UNIVERSAL FIELD ROBOTICS PTY LTD</v>
      </c>
      <c r="E1318" t="s">
        <v>7371</v>
      </c>
      <c r="G1318" t="s">
        <v>7372</v>
      </c>
      <c r="H1318" t="s">
        <v>7372</v>
      </c>
      <c r="I1318" t="s">
        <v>7372</v>
      </c>
      <c r="J1318" t="str">
        <f>IFERROR(VLOOKUP(A1318,'General Sensing'!GeneralSensing_PNs,2,0),"No")</f>
        <v>No</v>
      </c>
      <c r="K1318" t="str">
        <f>IFERROR(VLOOKUP(A1318,'Optical Sensing'!Optical_PNs,2,0),"No")</f>
        <v>Yes</v>
      </c>
      <c r="L1318" t="str">
        <f>IFERROR(VLOOKUP(A1318,Acoustics!Acoustic_PNs,2,0),"No")</f>
        <v>No</v>
      </c>
      <c r="M1318" t="str">
        <f>IFERROR(VLOOKUP(A1318,Electromagnetic!Electromagnetic_PNs,2,0),"No")</f>
        <v>No</v>
      </c>
      <c r="N1318" t="str">
        <f>IFERROR(VLOOKUP(A1318,Pizoelectric!Pizoelectic_PNs,2,0),"No")</f>
        <v>No</v>
      </c>
      <c r="O1318">
        <v>2020</v>
      </c>
      <c r="P1318">
        <v>2019</v>
      </c>
      <c r="Q1318">
        <v>2018</v>
      </c>
      <c r="R1318" s="1" t="s">
        <v>4451</v>
      </c>
      <c r="S1318" t="s">
        <v>4450</v>
      </c>
    </row>
    <row r="1319" spans="1:19" x14ac:dyDescent="0.3">
      <c r="A1319" t="s">
        <v>2983</v>
      </c>
      <c r="B1319" t="s">
        <v>5639</v>
      </c>
      <c r="C1319" t="s">
        <v>5613</v>
      </c>
      <c r="D1319" t="str">
        <f>IFERROR(VLOOKUP(A1319,'Assignee Cleaned'!Assignee_Cleanup_Robotics,2,0),"No")</f>
        <v>UNIVERSITY OF CALIFORNIA</v>
      </c>
      <c r="E1319" t="s">
        <v>5864</v>
      </c>
      <c r="G1319" t="s">
        <v>5866</v>
      </c>
      <c r="H1319" t="s">
        <v>5865</v>
      </c>
      <c r="I1319" t="s">
        <v>5866</v>
      </c>
      <c r="J1319" t="str">
        <f>IFERROR(VLOOKUP(A1319,'General Sensing'!GeneralSensing_PNs,2,0),"No")</f>
        <v>No</v>
      </c>
      <c r="K1319" t="str">
        <f>IFERROR(VLOOKUP(A1319,'Optical Sensing'!Optical_PNs,2,0),"No")</f>
        <v>Yes</v>
      </c>
      <c r="L1319" t="str">
        <f>IFERROR(VLOOKUP(A1319,Acoustics!Acoustic_PNs,2,0),"No")</f>
        <v>No</v>
      </c>
      <c r="M1319" t="str">
        <f>IFERROR(VLOOKUP(A1319,Electromagnetic!Electromagnetic_PNs,2,0),"No")</f>
        <v>No</v>
      </c>
      <c r="N1319" t="str">
        <f>IFERROR(VLOOKUP(A1319,Pizoelectric!Pizoelectic_PNs,2,0),"No")</f>
        <v>No</v>
      </c>
      <c r="O1319">
        <v>2017</v>
      </c>
      <c r="P1319">
        <v>2016</v>
      </c>
      <c r="Q1319">
        <v>2015</v>
      </c>
      <c r="R1319" s="1">
        <v>2017344748</v>
      </c>
      <c r="S1319" t="s">
        <v>5419</v>
      </c>
    </row>
    <row r="1320" spans="1:19" x14ac:dyDescent="0.3">
      <c r="A1320" t="s">
        <v>3230</v>
      </c>
      <c r="B1320" t="s">
        <v>5626</v>
      </c>
      <c r="C1320" t="s">
        <v>5613</v>
      </c>
      <c r="D1320" t="str">
        <f>IFERROR(VLOOKUP(A1320,'Assignee Cleaned'!Assignee_Cleanup_Robotics,2,0),"No")</f>
        <v>UNIVERSITY OF SSOUTHERN DENMARK (SYDDANSK UNIVERSITET)</v>
      </c>
      <c r="E1320" t="s">
        <v>6506</v>
      </c>
      <c r="G1320" t="s">
        <v>6508</v>
      </c>
      <c r="H1320" t="s">
        <v>6507</v>
      </c>
      <c r="I1320" t="s">
        <v>6508</v>
      </c>
      <c r="J1320" t="str">
        <f>IFERROR(VLOOKUP(A1320,'General Sensing'!GeneralSensing_PNs,2,0),"No")</f>
        <v>Yes</v>
      </c>
      <c r="K1320" t="str">
        <f>IFERROR(VLOOKUP(A1320,'Optical Sensing'!Optical_PNs,2,0),"No")</f>
        <v>Yes</v>
      </c>
      <c r="L1320" t="str">
        <f>IFERROR(VLOOKUP(A1320,Acoustics!Acoustic_PNs,2,0),"No")</f>
        <v>No</v>
      </c>
      <c r="M1320" t="str">
        <f>IFERROR(VLOOKUP(A1320,Electromagnetic!Electromagnetic_PNs,2,0),"No")</f>
        <v>No</v>
      </c>
      <c r="N1320" t="str">
        <f>IFERROR(VLOOKUP(A1320,Pizoelectric!Pizoelectic_PNs,2,0),"No")</f>
        <v>No</v>
      </c>
      <c r="O1320">
        <v>2016</v>
      </c>
      <c r="P1320">
        <v>2014</v>
      </c>
      <c r="Q1320">
        <v>2013</v>
      </c>
      <c r="R1320" s="1" t="s">
        <v>5254</v>
      </c>
      <c r="S1320" t="s">
        <v>5253</v>
      </c>
    </row>
    <row r="1321" spans="1:19" x14ac:dyDescent="0.3">
      <c r="A1321" t="s">
        <v>357</v>
      </c>
      <c r="B1321" t="s">
        <v>5639</v>
      </c>
      <c r="C1321" t="s">
        <v>5613</v>
      </c>
      <c r="D1321" t="str">
        <f>IFERROR(VLOOKUP(A1321,'Assignee Cleaned'!Assignee_Cleanup_Robotics,2,0),"No")</f>
        <v>UNIVERSITY OF TEXAS</v>
      </c>
      <c r="E1321" t="s">
        <v>7520</v>
      </c>
      <c r="G1321" t="s">
        <v>7522</v>
      </c>
      <c r="H1321" t="s">
        <v>7521</v>
      </c>
      <c r="I1321" t="s">
        <v>7522</v>
      </c>
      <c r="J1321" t="str">
        <f>IFERROR(VLOOKUP(A1321,'General Sensing'!GeneralSensing_PNs,2,0),"No")</f>
        <v>No</v>
      </c>
      <c r="K1321" t="str">
        <f>IFERROR(VLOOKUP(A1321,'Optical Sensing'!Optical_PNs,2,0),"No")</f>
        <v>Yes</v>
      </c>
      <c r="L1321" t="str">
        <f>IFERROR(VLOOKUP(A1321,Acoustics!Acoustic_PNs,2,0),"No")</f>
        <v>No</v>
      </c>
      <c r="M1321" t="str">
        <f>IFERROR(VLOOKUP(A1321,Electromagnetic!Electromagnetic_PNs,2,0),"No")</f>
        <v>No</v>
      </c>
      <c r="N1321" t="str">
        <f>IFERROR(VLOOKUP(A1321,Pizoelectric!Pizoelectic_PNs,2,0),"No")</f>
        <v>No</v>
      </c>
      <c r="O1321">
        <v>2020</v>
      </c>
      <c r="P1321">
        <v>2020</v>
      </c>
      <c r="Q1321">
        <v>2019</v>
      </c>
      <c r="R1321" s="1" t="s">
        <v>3927</v>
      </c>
      <c r="S1321" t="s">
        <v>3926</v>
      </c>
    </row>
    <row r="1322" spans="1:19" x14ac:dyDescent="0.3">
      <c r="A1322" t="s">
        <v>1343</v>
      </c>
      <c r="B1322" t="s">
        <v>5639</v>
      </c>
      <c r="C1322" t="s">
        <v>5613</v>
      </c>
      <c r="D1322" t="str">
        <f>IFERROR(VLOOKUP(A1322,'Assignee Cleaned'!Assignee_Cleanup_Robotics,2,0),"No")</f>
        <v>UNIVERSITY OF TORONTO</v>
      </c>
      <c r="E1322" t="s">
        <v>7252</v>
      </c>
      <c r="G1322" t="s">
        <v>7254</v>
      </c>
      <c r="H1322" t="s">
        <v>7253</v>
      </c>
      <c r="I1322" t="s">
        <v>7254</v>
      </c>
      <c r="J1322" t="str">
        <f>IFERROR(VLOOKUP(A1322,'General Sensing'!GeneralSensing_PNs,2,0),"No")</f>
        <v>Yes</v>
      </c>
      <c r="K1322" t="str">
        <f>IFERROR(VLOOKUP(A1322,'Optical Sensing'!Optical_PNs,2,0),"No")</f>
        <v>Yes</v>
      </c>
      <c r="L1322" t="str">
        <f>IFERROR(VLOOKUP(A1322,Acoustics!Acoustic_PNs,2,0),"No")</f>
        <v>No</v>
      </c>
      <c r="M1322" t="str">
        <f>IFERROR(VLOOKUP(A1322,Electromagnetic!Electromagnetic_PNs,2,0),"No")</f>
        <v>No</v>
      </c>
      <c r="N1322" t="str">
        <f>IFERROR(VLOOKUP(A1322,Pizoelectric!Pizoelectic_PNs,2,0),"No")</f>
        <v>No</v>
      </c>
      <c r="O1322">
        <v>2019</v>
      </c>
      <c r="P1322">
        <v>2019</v>
      </c>
      <c r="Q1322">
        <v>2018</v>
      </c>
      <c r="R1322" s="1" t="s">
        <v>3506</v>
      </c>
      <c r="S1322" t="s">
        <v>3505</v>
      </c>
    </row>
    <row r="1323" spans="1:19" x14ac:dyDescent="0.3">
      <c r="A1323" t="s">
        <v>2430</v>
      </c>
      <c r="B1323" t="s">
        <v>5639</v>
      </c>
      <c r="C1323" t="s">
        <v>5613</v>
      </c>
      <c r="D1323" t="str">
        <f>IFERROR(VLOOKUP(A1323,'Assignee Cleaned'!Assignee_Cleanup_Robotics,2,0),"No")</f>
        <v>UNIVERSITY OF TSUKUBA</v>
      </c>
      <c r="E1323" t="s">
        <v>6031</v>
      </c>
      <c r="G1323" t="s">
        <v>6033</v>
      </c>
      <c r="H1323" t="s">
        <v>6032</v>
      </c>
      <c r="I1323" t="s">
        <v>6033</v>
      </c>
      <c r="J1323" t="str">
        <f>IFERROR(VLOOKUP(A1323,'General Sensing'!GeneralSensing_PNs,2,0),"No")</f>
        <v>Yes</v>
      </c>
      <c r="K1323" t="str">
        <f>IFERROR(VLOOKUP(A1323,'Optical Sensing'!Optical_PNs,2,0),"No")</f>
        <v>Yes</v>
      </c>
      <c r="L1323" t="str">
        <f>IFERROR(VLOOKUP(A1323,Acoustics!Acoustic_PNs,2,0),"No")</f>
        <v>No</v>
      </c>
      <c r="M1323" t="str">
        <f>IFERROR(VLOOKUP(A1323,Electromagnetic!Electromagnetic_PNs,2,0),"No")</f>
        <v>No</v>
      </c>
      <c r="N1323" t="str">
        <f>IFERROR(VLOOKUP(A1323,Pizoelectric!Pizoelectic_PNs,2,0),"No")</f>
        <v>No</v>
      </c>
      <c r="O1323">
        <v>2018</v>
      </c>
      <c r="P1323">
        <v>2017</v>
      </c>
      <c r="Q1323">
        <v>2016</v>
      </c>
      <c r="R1323" s="1">
        <v>2018451757</v>
      </c>
      <c r="S1323" t="s">
        <v>3706</v>
      </c>
    </row>
    <row r="1324" spans="1:19" x14ac:dyDescent="0.3">
      <c r="A1324" t="s">
        <v>3012</v>
      </c>
      <c r="B1324" t="s">
        <v>5639</v>
      </c>
      <c r="C1324" t="s">
        <v>5613</v>
      </c>
      <c r="D1324" t="str">
        <f>IFERROR(VLOOKUP(A1324,'Assignee Cleaned'!Assignee_Cleanup_Robotics,2,0),"No")</f>
        <v>VANRX PHARMASYSTEMS INC</v>
      </c>
      <c r="E1324" t="s">
        <v>6750</v>
      </c>
      <c r="G1324" t="s">
        <v>6752</v>
      </c>
      <c r="H1324" t="s">
        <v>6751</v>
      </c>
      <c r="I1324" t="s">
        <v>6752</v>
      </c>
      <c r="J1324" t="str">
        <f>IFERROR(VLOOKUP(A1324,'General Sensing'!GeneralSensing_PNs,2,0),"No")</f>
        <v>Yes</v>
      </c>
      <c r="K1324" t="str">
        <f>IFERROR(VLOOKUP(A1324,'Optical Sensing'!Optical_PNs,2,0),"No")</f>
        <v>Yes</v>
      </c>
      <c r="L1324" t="str">
        <f>IFERROR(VLOOKUP(A1324,Acoustics!Acoustic_PNs,2,0),"No")</f>
        <v>No</v>
      </c>
      <c r="M1324" t="str">
        <f>IFERROR(VLOOKUP(A1324,Electromagnetic!Electromagnetic_PNs,2,0),"No")</f>
        <v>No</v>
      </c>
      <c r="N1324" t="str">
        <f>IFERROR(VLOOKUP(A1324,Pizoelectric!Pizoelectic_PNs,2,0),"No")</f>
        <v>No</v>
      </c>
      <c r="O1324">
        <v>2017</v>
      </c>
      <c r="P1324">
        <v>2016</v>
      </c>
      <c r="Q1324">
        <v>2015</v>
      </c>
      <c r="R1324" s="1" t="s">
        <v>4970</v>
      </c>
      <c r="S1324" t="s">
        <v>4969</v>
      </c>
    </row>
    <row r="1325" spans="1:19" x14ac:dyDescent="0.3">
      <c r="A1325" t="s">
        <v>2788</v>
      </c>
      <c r="B1325" t="s">
        <v>5639</v>
      </c>
      <c r="C1325" t="s">
        <v>5613</v>
      </c>
      <c r="D1325" t="str">
        <f>IFERROR(VLOOKUP(A1325,'Assignee Cleaned'!Assignee_Cleanup_Robotics,2,0),"No")</f>
        <v>VOLPI LUCIO</v>
      </c>
      <c r="E1325" t="s">
        <v>6822</v>
      </c>
      <c r="G1325" t="s">
        <v>6824</v>
      </c>
      <c r="H1325" t="s">
        <v>6823</v>
      </c>
      <c r="I1325" t="s">
        <v>6824</v>
      </c>
      <c r="J1325" t="str">
        <f>IFERROR(VLOOKUP(A1325,'General Sensing'!GeneralSensing_PNs,2,0),"No")</f>
        <v>Yes</v>
      </c>
      <c r="K1325" t="str">
        <f>IFERROR(VLOOKUP(A1325,'Optical Sensing'!Optical_PNs,2,0),"No")</f>
        <v>Yes</v>
      </c>
      <c r="L1325" t="str">
        <f>IFERROR(VLOOKUP(A1325,Acoustics!Acoustic_PNs,2,0),"No")</f>
        <v>No</v>
      </c>
      <c r="M1325" t="str">
        <f>IFERROR(VLOOKUP(A1325,Electromagnetic!Electromagnetic_PNs,2,0),"No")</f>
        <v>No</v>
      </c>
      <c r="N1325" t="str">
        <f>IFERROR(VLOOKUP(A1325,Pizoelectric!Pizoelectic_PNs,2,0),"No")</f>
        <v>No</v>
      </c>
      <c r="O1325">
        <v>2017</v>
      </c>
      <c r="P1325">
        <v>2017</v>
      </c>
      <c r="Q1325">
        <v>2016</v>
      </c>
      <c r="R1325" s="1" t="s">
        <v>3671</v>
      </c>
      <c r="S1325" t="s">
        <v>3670</v>
      </c>
    </row>
    <row r="1326" spans="1:19" x14ac:dyDescent="0.3">
      <c r="A1326" t="s">
        <v>1694</v>
      </c>
      <c r="B1326" t="s">
        <v>5639</v>
      </c>
      <c r="C1326" t="s">
        <v>5613</v>
      </c>
      <c r="D1326" t="str">
        <f>IFERROR(VLOOKUP(A1326,'Assignee Cleaned'!Assignee_Cleanup_Robotics,2,0),"No")</f>
        <v>WATERLOO CONTROLS INC</v>
      </c>
      <c r="E1326" t="s">
        <v>7142</v>
      </c>
      <c r="G1326" t="s">
        <v>7143</v>
      </c>
      <c r="H1326" t="s">
        <v>7143</v>
      </c>
      <c r="I1326" t="s">
        <v>7143</v>
      </c>
      <c r="J1326" t="str">
        <f>IFERROR(VLOOKUP(A1326,'General Sensing'!GeneralSensing_PNs,2,0),"No")</f>
        <v>Yes</v>
      </c>
      <c r="K1326" t="str">
        <f>IFERROR(VLOOKUP(A1326,'Optical Sensing'!Optical_PNs,2,0),"No")</f>
        <v>Yes</v>
      </c>
      <c r="L1326" t="str">
        <f>IFERROR(VLOOKUP(A1326,Acoustics!Acoustic_PNs,2,0),"No")</f>
        <v>No</v>
      </c>
      <c r="M1326" t="str">
        <f>IFERROR(VLOOKUP(A1326,Electromagnetic!Electromagnetic_PNs,2,0),"No")</f>
        <v>No</v>
      </c>
      <c r="N1326" t="str">
        <f>IFERROR(VLOOKUP(A1326,Pizoelectric!Pizoelectic_PNs,2,0),"No")</f>
        <v>No</v>
      </c>
      <c r="O1326">
        <v>2019</v>
      </c>
      <c r="P1326">
        <v>2018</v>
      </c>
      <c r="Q1326">
        <v>2017</v>
      </c>
      <c r="R1326" s="1" t="s">
        <v>3728</v>
      </c>
      <c r="S1326" t="s">
        <v>3727</v>
      </c>
    </row>
    <row r="1327" spans="1:19" x14ac:dyDescent="0.3">
      <c r="A1327" t="s">
        <v>2448</v>
      </c>
      <c r="B1327" t="s">
        <v>5639</v>
      </c>
      <c r="C1327" t="s">
        <v>5613</v>
      </c>
      <c r="D1327" t="str">
        <f>IFERROR(VLOOKUP(A1327,'Assignee Cleaned'!Assignee_Cleanup_Robotics,2,0),"No")</f>
        <v>WINK ROBOTICS</v>
      </c>
      <c r="E1327" t="s">
        <v>6021</v>
      </c>
      <c r="G1327" t="s">
        <v>6023</v>
      </c>
      <c r="H1327" t="s">
        <v>6022</v>
      </c>
      <c r="I1327" t="s">
        <v>6023</v>
      </c>
      <c r="J1327" t="str">
        <f>IFERROR(VLOOKUP(A1327,'General Sensing'!GeneralSensing_PNs,2,0),"No")</f>
        <v>Yes</v>
      </c>
      <c r="K1327" t="str">
        <f>IFERROR(VLOOKUP(A1327,'Optical Sensing'!Optical_PNs,2,0),"No")</f>
        <v>Yes</v>
      </c>
      <c r="L1327" t="str">
        <f>IFERROR(VLOOKUP(A1327,Acoustics!Acoustic_PNs,2,0),"No")</f>
        <v>No</v>
      </c>
      <c r="M1327" t="str">
        <f>IFERROR(VLOOKUP(A1327,Electromagnetic!Electromagnetic_PNs,2,0),"No")</f>
        <v>No</v>
      </c>
      <c r="N1327" t="str">
        <f>IFERROR(VLOOKUP(A1327,Pizoelectric!Pizoelectic_PNs,2,0),"No")</f>
        <v>No</v>
      </c>
      <c r="O1327">
        <v>2018</v>
      </c>
      <c r="P1327">
        <v>2017</v>
      </c>
      <c r="Q1327">
        <v>2016</v>
      </c>
      <c r="R1327" s="1">
        <v>2018411974</v>
      </c>
      <c r="S1327" t="s">
        <v>3912</v>
      </c>
    </row>
    <row r="1328" spans="1:19" x14ac:dyDescent="0.3">
      <c r="A1328" t="s">
        <v>2447</v>
      </c>
      <c r="B1328" t="s">
        <v>5639</v>
      </c>
      <c r="C1328" t="s">
        <v>5613</v>
      </c>
      <c r="D1328" t="str">
        <f>IFERROR(VLOOKUP(A1328,'Assignee Cleaned'!Assignee_Cleanup_Robotics,2,0),"No")</f>
        <v>WINK ROBOTICS</v>
      </c>
      <c r="E1328" t="s">
        <v>6021</v>
      </c>
      <c r="G1328" t="s">
        <v>6023</v>
      </c>
      <c r="H1328" t="s">
        <v>6022</v>
      </c>
      <c r="I1328" t="s">
        <v>6023</v>
      </c>
      <c r="J1328" t="str">
        <f>IFERROR(VLOOKUP(A1328,'General Sensing'!GeneralSensing_PNs,2,0),"No")</f>
        <v>No</v>
      </c>
      <c r="K1328" t="str">
        <f>IFERROR(VLOOKUP(A1328,'Optical Sensing'!Optical_PNs,2,0),"No")</f>
        <v>Yes</v>
      </c>
      <c r="L1328" t="str">
        <f>IFERROR(VLOOKUP(A1328,Acoustics!Acoustic_PNs,2,0),"No")</f>
        <v>No</v>
      </c>
      <c r="M1328" t="str">
        <f>IFERROR(VLOOKUP(A1328,Electromagnetic!Electromagnetic_PNs,2,0),"No")</f>
        <v>No</v>
      </c>
      <c r="N1328" t="str">
        <f>IFERROR(VLOOKUP(A1328,Pizoelectric!Pizoelectic_PNs,2,0),"No")</f>
        <v>No</v>
      </c>
      <c r="O1328">
        <v>2018</v>
      </c>
      <c r="P1328">
        <v>2017</v>
      </c>
      <c r="Q1328">
        <v>2016</v>
      </c>
      <c r="R1328" s="1">
        <v>2018411975</v>
      </c>
      <c r="S1328" t="s">
        <v>3912</v>
      </c>
    </row>
    <row r="1329" spans="1:19" x14ac:dyDescent="0.3">
      <c r="A1329" t="s">
        <v>2449</v>
      </c>
      <c r="B1329" t="s">
        <v>5639</v>
      </c>
      <c r="C1329" t="s">
        <v>5613</v>
      </c>
      <c r="D1329" t="str">
        <f>IFERROR(VLOOKUP(A1329,'Assignee Cleaned'!Assignee_Cleanup_Robotics,2,0),"No")</f>
        <v>WINK ROBOTICS</v>
      </c>
      <c r="E1329" t="s">
        <v>6021</v>
      </c>
      <c r="G1329" t="s">
        <v>6023</v>
      </c>
      <c r="H1329" t="s">
        <v>6022</v>
      </c>
      <c r="I1329" t="s">
        <v>6023</v>
      </c>
      <c r="J1329" t="str">
        <f>IFERROR(VLOOKUP(A1329,'General Sensing'!GeneralSensing_PNs,2,0),"No")</f>
        <v>No</v>
      </c>
      <c r="K1329" t="str">
        <f>IFERROR(VLOOKUP(A1329,'Optical Sensing'!Optical_PNs,2,0),"No")</f>
        <v>Yes</v>
      </c>
      <c r="L1329" t="str">
        <f>IFERROR(VLOOKUP(A1329,Acoustics!Acoustic_PNs,2,0),"No")</f>
        <v>No</v>
      </c>
      <c r="M1329" t="str">
        <f>IFERROR(VLOOKUP(A1329,Electromagnetic!Electromagnetic_PNs,2,0),"No")</f>
        <v>No</v>
      </c>
      <c r="N1329" t="str">
        <f>IFERROR(VLOOKUP(A1329,Pizoelectric!Pizoelectic_PNs,2,0),"No")</f>
        <v>No</v>
      </c>
      <c r="O1329">
        <v>2018</v>
      </c>
      <c r="P1329">
        <v>2017</v>
      </c>
      <c r="Q1329">
        <v>2016</v>
      </c>
      <c r="R1329" s="1">
        <v>2018411977</v>
      </c>
      <c r="S1329" t="s">
        <v>3912</v>
      </c>
    </row>
    <row r="1330" spans="1:19" x14ac:dyDescent="0.3">
      <c r="A1330" t="s">
        <v>2450</v>
      </c>
      <c r="B1330" t="s">
        <v>5639</v>
      </c>
      <c r="C1330" t="s">
        <v>5613</v>
      </c>
      <c r="D1330" t="str">
        <f>IFERROR(VLOOKUP(A1330,'Assignee Cleaned'!Assignee_Cleanup_Robotics,2,0),"No")</f>
        <v>WINK ROBOTICS</v>
      </c>
      <c r="E1330" t="s">
        <v>6021</v>
      </c>
      <c r="G1330" t="s">
        <v>6023</v>
      </c>
      <c r="H1330" t="s">
        <v>6022</v>
      </c>
      <c r="I1330" t="s">
        <v>6023</v>
      </c>
      <c r="J1330" t="str">
        <f>IFERROR(VLOOKUP(A1330,'General Sensing'!GeneralSensing_PNs,2,0),"No")</f>
        <v>Yes</v>
      </c>
      <c r="K1330" t="str">
        <f>IFERROR(VLOOKUP(A1330,'Optical Sensing'!Optical_PNs,2,0),"No")</f>
        <v>Yes</v>
      </c>
      <c r="L1330" t="str">
        <f>IFERROR(VLOOKUP(A1330,Acoustics!Acoustic_PNs,2,0),"No")</f>
        <v>No</v>
      </c>
      <c r="M1330" t="str">
        <f>IFERROR(VLOOKUP(A1330,Electromagnetic!Electromagnetic_PNs,2,0),"No")</f>
        <v>No</v>
      </c>
      <c r="N1330" t="str">
        <f>IFERROR(VLOOKUP(A1330,Pizoelectric!Pizoelectic_PNs,2,0),"No")</f>
        <v>No</v>
      </c>
      <c r="O1330">
        <v>2018</v>
      </c>
      <c r="P1330">
        <v>2017</v>
      </c>
      <c r="Q1330">
        <v>2016</v>
      </c>
      <c r="R1330" s="1">
        <v>2018411979</v>
      </c>
      <c r="S1330" t="s">
        <v>3912</v>
      </c>
    </row>
    <row r="1331" spans="1:19" x14ac:dyDescent="0.3">
      <c r="A1331" t="s">
        <v>3030</v>
      </c>
      <c r="B1331" t="s">
        <v>5639</v>
      </c>
      <c r="C1331" t="s">
        <v>5613</v>
      </c>
      <c r="D1331" t="str">
        <f>IFERROR(VLOOKUP(A1331,'Assignee Cleaned'!Assignee_Cleanup_Robotics,2,0),"No")</f>
        <v>WITTMANN KUNSTSTOFFGERAETE GMBH</v>
      </c>
      <c r="E1331" t="s">
        <v>6748</v>
      </c>
      <c r="G1331" t="s">
        <v>6749</v>
      </c>
      <c r="H1331" t="s">
        <v>6749</v>
      </c>
      <c r="I1331" t="s">
        <v>6749</v>
      </c>
      <c r="J1331" t="str">
        <f>IFERROR(VLOOKUP(A1331,'General Sensing'!GeneralSensing_PNs,2,0),"No")</f>
        <v>Yes</v>
      </c>
      <c r="K1331" t="str">
        <f>IFERROR(VLOOKUP(A1331,'Optical Sensing'!Optical_PNs,2,0),"No")</f>
        <v>Yes</v>
      </c>
      <c r="L1331" t="str">
        <f>IFERROR(VLOOKUP(A1331,Acoustics!Acoustic_PNs,2,0),"No")</f>
        <v>No</v>
      </c>
      <c r="M1331" t="str">
        <f>IFERROR(VLOOKUP(A1331,Electromagnetic!Electromagnetic_PNs,2,0),"No")</f>
        <v>No</v>
      </c>
      <c r="N1331" t="str">
        <f>IFERROR(VLOOKUP(A1331,Pizoelectric!Pizoelectic_PNs,2,0),"No")</f>
        <v>No</v>
      </c>
      <c r="O1331">
        <v>2017</v>
      </c>
      <c r="P1331">
        <v>2016</v>
      </c>
      <c r="Q1331">
        <v>2015</v>
      </c>
      <c r="R1331" s="1" t="s">
        <v>4455</v>
      </c>
      <c r="S1331" t="s">
        <v>4454</v>
      </c>
    </row>
    <row r="1332" spans="1:19" x14ac:dyDescent="0.3">
      <c r="A1332" t="s">
        <v>1409</v>
      </c>
      <c r="B1332" t="s">
        <v>5639</v>
      </c>
      <c r="C1332" t="s">
        <v>5613</v>
      </c>
      <c r="D1332" t="str">
        <f>IFERROR(VLOOKUP(A1332,'Assignee Cleaned'!Assignee_Cleanup_Robotics,2,0),"No")</f>
        <v>WONIK ROBOTICS CO LTD</v>
      </c>
      <c r="E1332" t="s">
        <v>7044</v>
      </c>
      <c r="G1332" t="s">
        <v>7045</v>
      </c>
      <c r="H1332" t="s">
        <v>7045</v>
      </c>
      <c r="I1332" t="s">
        <v>7045</v>
      </c>
      <c r="J1332" t="str">
        <f>IFERROR(VLOOKUP(A1332,'General Sensing'!GeneralSensing_PNs,2,0),"No")</f>
        <v>Yes</v>
      </c>
      <c r="K1332" t="str">
        <f>IFERROR(VLOOKUP(A1332,'Optical Sensing'!Optical_PNs,2,0),"No")</f>
        <v>Yes</v>
      </c>
      <c r="L1332" t="str">
        <f>IFERROR(VLOOKUP(A1332,Acoustics!Acoustic_PNs,2,0),"No")</f>
        <v>Yes</v>
      </c>
      <c r="M1332" t="str">
        <f>IFERROR(VLOOKUP(A1332,Electromagnetic!Electromagnetic_PNs,2,0),"No")</f>
        <v>No</v>
      </c>
      <c r="N1332" t="str">
        <f>IFERROR(VLOOKUP(A1332,Pizoelectric!Pizoelectic_PNs,2,0),"No")</f>
        <v>No</v>
      </c>
      <c r="O1332">
        <v>2019</v>
      </c>
      <c r="P1332">
        <v>2018</v>
      </c>
      <c r="Q1332">
        <v>2018</v>
      </c>
      <c r="R1332" s="1" t="s">
        <v>3518</v>
      </c>
      <c r="S1332" t="s">
        <v>3517</v>
      </c>
    </row>
    <row r="1333" spans="1:19" x14ac:dyDescent="0.3">
      <c r="A1333" t="s">
        <v>2693</v>
      </c>
      <c r="B1333" t="s">
        <v>5639</v>
      </c>
      <c r="C1333" t="s">
        <v>5613</v>
      </c>
      <c r="D1333" t="str">
        <f>IFERROR(VLOOKUP(A1333,'Assignee Cleaned'!Assignee_Cleanup_Robotics,2,0),"No")</f>
        <v>WUHAN EASY-SIGHT TECHNOLOGY CO LTD</v>
      </c>
      <c r="E1333" t="s">
        <v>6660</v>
      </c>
      <c r="G1333" t="s">
        <v>6661</v>
      </c>
      <c r="H1333" t="s">
        <v>6661</v>
      </c>
      <c r="I1333" t="s">
        <v>6661</v>
      </c>
      <c r="J1333" t="str">
        <f>IFERROR(VLOOKUP(A1333,'General Sensing'!GeneralSensing_PNs,2,0),"No")</f>
        <v>Yes</v>
      </c>
      <c r="K1333" t="str">
        <f>IFERROR(VLOOKUP(A1333,'Optical Sensing'!Optical_PNs,2,0),"No")</f>
        <v>Yes</v>
      </c>
      <c r="L1333" t="str">
        <f>IFERROR(VLOOKUP(A1333,Acoustics!Acoustic_PNs,2,0),"No")</f>
        <v>No</v>
      </c>
      <c r="M1333" t="str">
        <f>IFERROR(VLOOKUP(A1333,Electromagnetic!Electromagnetic_PNs,2,0),"No")</f>
        <v>No</v>
      </c>
      <c r="N1333" t="str">
        <f>IFERROR(VLOOKUP(A1333,Pizoelectric!Pizoelectic_PNs,2,0),"No")</f>
        <v>No</v>
      </c>
      <c r="O1333">
        <v>2017</v>
      </c>
      <c r="P1333">
        <v>2016</v>
      </c>
      <c r="Q1333">
        <v>2016</v>
      </c>
      <c r="R1333" s="1" t="s">
        <v>4422</v>
      </c>
      <c r="S1333" t="s">
        <v>4421</v>
      </c>
    </row>
    <row r="1334" spans="1:19" x14ac:dyDescent="0.3">
      <c r="A1334" t="s">
        <v>1937</v>
      </c>
      <c r="B1334" t="s">
        <v>5639</v>
      </c>
      <c r="C1334" t="s">
        <v>5613</v>
      </c>
      <c r="D1334" t="str">
        <f>IFERROR(VLOOKUP(A1334,'Assignee Cleaned'!Assignee_Cleanup_Robotics,2,0),"No")</f>
        <v>XIHELM LTD</v>
      </c>
      <c r="E1334" t="s">
        <v>7079</v>
      </c>
      <c r="G1334" t="s">
        <v>7080</v>
      </c>
      <c r="H1334" t="s">
        <v>7080</v>
      </c>
      <c r="I1334" t="s">
        <v>7080</v>
      </c>
      <c r="J1334" t="str">
        <f>IFERROR(VLOOKUP(A1334,'General Sensing'!GeneralSensing_PNs,2,0),"No")</f>
        <v>No</v>
      </c>
      <c r="K1334" t="str">
        <f>IFERROR(VLOOKUP(A1334,'Optical Sensing'!Optical_PNs,2,0),"No")</f>
        <v>Yes</v>
      </c>
      <c r="L1334" t="str">
        <f>IFERROR(VLOOKUP(A1334,Acoustics!Acoustic_PNs,2,0),"No")</f>
        <v>No</v>
      </c>
      <c r="M1334" t="str">
        <f>IFERROR(VLOOKUP(A1334,Electromagnetic!Electromagnetic_PNs,2,0),"No")</f>
        <v>No</v>
      </c>
      <c r="N1334" t="str">
        <f>IFERROR(VLOOKUP(A1334,Pizoelectric!Pizoelectic_PNs,2,0),"No")</f>
        <v>No</v>
      </c>
      <c r="O1334">
        <v>2019</v>
      </c>
      <c r="P1334">
        <v>2018</v>
      </c>
      <c r="Q1334">
        <v>2017</v>
      </c>
      <c r="R1334" s="1" t="s">
        <v>3879</v>
      </c>
      <c r="S1334" t="s">
        <v>3878</v>
      </c>
    </row>
    <row r="1335" spans="1:19" x14ac:dyDescent="0.3">
      <c r="A1335" t="s">
        <v>394</v>
      </c>
      <c r="B1335" t="s">
        <v>5639</v>
      </c>
      <c r="C1335" t="s">
        <v>5613</v>
      </c>
      <c r="D1335" t="str">
        <f>IFERROR(VLOOKUP(A1335,'Assignee Cleaned'!Assignee_Cleanup_Robotics,2,0),"No")</f>
        <v>XYREC IP BV</v>
      </c>
      <c r="E1335" t="s">
        <v>7515</v>
      </c>
      <c r="G1335" t="s">
        <v>7516</v>
      </c>
      <c r="H1335" t="s">
        <v>7516</v>
      </c>
      <c r="I1335" t="s">
        <v>7516</v>
      </c>
      <c r="J1335" t="str">
        <f>IFERROR(VLOOKUP(A1335,'General Sensing'!GeneralSensing_PNs,2,0),"No")</f>
        <v>Yes</v>
      </c>
      <c r="K1335" t="str">
        <f>IFERROR(VLOOKUP(A1335,'Optical Sensing'!Optical_PNs,2,0),"No")</f>
        <v>Yes</v>
      </c>
      <c r="L1335" t="str">
        <f>IFERROR(VLOOKUP(A1335,Acoustics!Acoustic_PNs,2,0),"No")</f>
        <v>No</v>
      </c>
      <c r="M1335" t="str">
        <f>IFERROR(VLOOKUP(A1335,Electromagnetic!Electromagnetic_PNs,2,0),"No")</f>
        <v>No</v>
      </c>
      <c r="N1335" t="str">
        <f>IFERROR(VLOOKUP(A1335,Pizoelectric!Pizoelectic_PNs,2,0),"No")</f>
        <v>No</v>
      </c>
      <c r="O1335">
        <v>2020</v>
      </c>
      <c r="P1335">
        <v>2020</v>
      </c>
      <c r="Q1335">
        <v>2019</v>
      </c>
      <c r="R1335" s="1" t="s">
        <v>3946</v>
      </c>
      <c r="S1335" t="s">
        <v>3945</v>
      </c>
    </row>
    <row r="1336" spans="1:19" x14ac:dyDescent="0.3">
      <c r="A1336" t="s">
        <v>3406</v>
      </c>
      <c r="B1336" t="s">
        <v>5626</v>
      </c>
      <c r="C1336" t="s">
        <v>5613</v>
      </c>
      <c r="D1336" t="str">
        <f>IFERROR(VLOOKUP(A1336,'Assignee Cleaned'!Assignee_Cleanup_Robotics,2,0),"No")</f>
        <v>YASKAWA ELECTRIC CORP.</v>
      </c>
      <c r="E1336" t="s">
        <v>5698</v>
      </c>
      <c r="G1336" t="s">
        <v>5700</v>
      </c>
      <c r="H1336" t="s">
        <v>5699</v>
      </c>
      <c r="I1336" t="s">
        <v>5700</v>
      </c>
      <c r="J1336" t="str">
        <f>IFERROR(VLOOKUP(A1336,'General Sensing'!GeneralSensing_PNs,2,0),"No")</f>
        <v>No</v>
      </c>
      <c r="K1336" t="str">
        <f>IFERROR(VLOOKUP(A1336,'Optical Sensing'!Optical_PNs,2,0),"No")</f>
        <v>Yes</v>
      </c>
      <c r="L1336" t="str">
        <f>IFERROR(VLOOKUP(A1336,Acoustics!Acoustic_PNs,2,0),"No")</f>
        <v>No</v>
      </c>
      <c r="M1336" t="str">
        <f>IFERROR(VLOOKUP(A1336,Electromagnetic!Electromagnetic_PNs,2,0),"No")</f>
        <v>No</v>
      </c>
      <c r="N1336" t="str">
        <f>IFERROR(VLOOKUP(A1336,Pizoelectric!Pizoelectic_PNs,2,0),"No")</f>
        <v>No</v>
      </c>
      <c r="O1336">
        <v>2016</v>
      </c>
      <c r="P1336">
        <v>2015</v>
      </c>
      <c r="Q1336">
        <v>2014</v>
      </c>
      <c r="R1336" s="1">
        <v>2016175915</v>
      </c>
      <c r="S1336" t="s">
        <v>4148</v>
      </c>
    </row>
    <row r="1337" spans="1:19" x14ac:dyDescent="0.3">
      <c r="A1337" t="s">
        <v>3069</v>
      </c>
      <c r="B1337" t="s">
        <v>5639</v>
      </c>
      <c r="C1337" t="s">
        <v>5613</v>
      </c>
      <c r="D1337" t="str">
        <f>IFERROR(VLOOKUP(A1337,'Assignee Cleaned'!Assignee_Cleanup_Robotics,2,0),"No")</f>
        <v>YASKAWA ELECTRIC CORP.</v>
      </c>
      <c r="E1337" t="s">
        <v>5849</v>
      </c>
      <c r="G1337" t="s">
        <v>5700</v>
      </c>
      <c r="H1337" t="s">
        <v>5699</v>
      </c>
      <c r="I1337" t="s">
        <v>5700</v>
      </c>
      <c r="J1337" t="str">
        <f>IFERROR(VLOOKUP(A1337,'General Sensing'!GeneralSensing_PNs,2,0),"No")</f>
        <v>Yes</v>
      </c>
      <c r="K1337" t="str">
        <f>IFERROR(VLOOKUP(A1337,'Optical Sensing'!Optical_PNs,2,0),"No")</f>
        <v>Yes</v>
      </c>
      <c r="L1337" t="str">
        <f>IFERROR(VLOOKUP(A1337,Acoustics!Acoustic_PNs,2,0),"No")</f>
        <v>No</v>
      </c>
      <c r="M1337" t="str">
        <f>IFERROR(VLOOKUP(A1337,Electromagnetic!Electromagnetic_PNs,2,0),"No")</f>
        <v>No</v>
      </c>
      <c r="N1337" t="str">
        <f>IFERROR(VLOOKUP(A1337,Pizoelectric!Pizoelectic_PNs,2,0),"No")</f>
        <v>No</v>
      </c>
      <c r="O1337">
        <v>2017</v>
      </c>
      <c r="P1337">
        <v>2015</v>
      </c>
      <c r="Q1337">
        <v>2015</v>
      </c>
      <c r="R1337" s="1">
        <v>2017188683</v>
      </c>
      <c r="S1337" t="s">
        <v>4858</v>
      </c>
    </row>
    <row r="1338" spans="1:19" x14ac:dyDescent="0.3">
      <c r="A1338" t="s">
        <v>2453</v>
      </c>
      <c r="B1338" t="s">
        <v>5639</v>
      </c>
      <c r="C1338" t="s">
        <v>5613</v>
      </c>
      <c r="D1338" t="str">
        <f>IFERROR(VLOOKUP(A1338,'Assignee Cleaned'!Assignee_Cleanup_Robotics,2,0),"No")</f>
        <v>YASKAWA ELECTRIC CORP.</v>
      </c>
      <c r="E1338" t="s">
        <v>5849</v>
      </c>
      <c r="G1338" t="s">
        <v>5700</v>
      </c>
      <c r="H1338" t="s">
        <v>5699</v>
      </c>
      <c r="I1338" t="s">
        <v>5700</v>
      </c>
      <c r="J1338" t="str">
        <f>IFERROR(VLOOKUP(A1338,'General Sensing'!GeneralSensing_PNs,2,0),"No")</f>
        <v>Yes</v>
      </c>
      <c r="K1338" t="str">
        <f>IFERROR(VLOOKUP(A1338,'Optical Sensing'!Optical_PNs,2,0),"No")</f>
        <v>Yes</v>
      </c>
      <c r="L1338" t="str">
        <f>IFERROR(VLOOKUP(A1338,Acoustics!Acoustic_PNs,2,0),"No")</f>
        <v>No</v>
      </c>
      <c r="M1338" t="str">
        <f>IFERROR(VLOOKUP(A1338,Electromagnetic!Electromagnetic_PNs,2,0),"No")</f>
        <v>No</v>
      </c>
      <c r="N1338" t="str">
        <f>IFERROR(VLOOKUP(A1338,Pizoelectric!Pizoelectic_PNs,2,0),"No")</f>
        <v>No</v>
      </c>
      <c r="O1338">
        <v>2018</v>
      </c>
      <c r="P1338">
        <v>2016</v>
      </c>
      <c r="Q1338">
        <v>2016</v>
      </c>
      <c r="R1338" s="1">
        <v>2018410943</v>
      </c>
      <c r="S1338" t="s">
        <v>4857</v>
      </c>
    </row>
    <row r="1339" spans="1:19" x14ac:dyDescent="0.3">
      <c r="A1339" t="s">
        <v>1586</v>
      </c>
      <c r="B1339" t="s">
        <v>5639</v>
      </c>
      <c r="C1339" t="s">
        <v>5613</v>
      </c>
      <c r="D1339" t="str">
        <f>IFERROR(VLOOKUP(A1339,'Assignee Cleaned'!Assignee_Cleanup_Robotics,2,0),"No")</f>
        <v>YASKAWA ELECTRIC CORP.</v>
      </c>
      <c r="E1339" t="s">
        <v>5849</v>
      </c>
      <c r="G1339" t="s">
        <v>5700</v>
      </c>
      <c r="H1339" t="s">
        <v>5699</v>
      </c>
      <c r="I1339" t="s">
        <v>5700</v>
      </c>
      <c r="J1339" t="str">
        <f>IFERROR(VLOOKUP(A1339,'General Sensing'!GeneralSensing_PNs,2,0),"No")</f>
        <v>Yes</v>
      </c>
      <c r="K1339" t="str">
        <f>IFERROR(VLOOKUP(A1339,'Optical Sensing'!Optical_PNs,2,0),"No")</f>
        <v>Yes</v>
      </c>
      <c r="L1339" t="str">
        <f>IFERROR(VLOOKUP(A1339,Acoustics!Acoustic_PNs,2,0),"No")</f>
        <v>No</v>
      </c>
      <c r="M1339" t="str">
        <f>IFERROR(VLOOKUP(A1339,Electromagnetic!Electromagnetic_PNs,2,0),"No")</f>
        <v>No</v>
      </c>
      <c r="N1339" t="str">
        <f>IFERROR(VLOOKUP(A1339,Pizoelectric!Pizoelectic_PNs,2,0),"No")</f>
        <v>No</v>
      </c>
      <c r="O1339">
        <v>2019</v>
      </c>
      <c r="P1339">
        <v>2018</v>
      </c>
      <c r="Q1339">
        <v>2017</v>
      </c>
      <c r="R1339" s="1" t="s">
        <v>3811</v>
      </c>
      <c r="S1339" t="s">
        <v>3810</v>
      </c>
    </row>
    <row r="1340" spans="1:19" x14ac:dyDescent="0.3">
      <c r="A1340" t="s">
        <v>3083</v>
      </c>
      <c r="B1340" t="s">
        <v>5622</v>
      </c>
      <c r="C1340" t="s">
        <v>5613</v>
      </c>
      <c r="D1340" t="str">
        <f>IFERROR(VLOOKUP(A1340,'Assignee Cleaned'!Assignee_Cleanup_Robotics,2,0),"No")</f>
        <v>YASKAWA ELECTRIC CORP.</v>
      </c>
      <c r="G1340" t="s">
        <v>5700</v>
      </c>
      <c r="I1340" t="s">
        <v>5700</v>
      </c>
      <c r="J1340" t="str">
        <f>IFERROR(VLOOKUP(A1340,'General Sensing'!GeneralSensing_PNs,2,0),"No")</f>
        <v>No</v>
      </c>
      <c r="K1340" t="str">
        <f>IFERROR(VLOOKUP(A1340,'Optical Sensing'!Optical_PNs,2,0),"No")</f>
        <v>Yes</v>
      </c>
      <c r="L1340" t="str">
        <f>IFERROR(VLOOKUP(A1340,Acoustics!Acoustic_PNs,2,0),"No")</f>
        <v>No</v>
      </c>
      <c r="M1340" t="str">
        <f>IFERROR(VLOOKUP(A1340,Electromagnetic!Electromagnetic_PNs,2,0),"No")</f>
        <v>No</v>
      </c>
      <c r="N1340" t="str">
        <f>IFERROR(VLOOKUP(A1340,Pizoelectric!Pizoelectic_PNs,2,0),"No")</f>
        <v>No</v>
      </c>
      <c r="O1340">
        <v>2017</v>
      </c>
      <c r="P1340">
        <v>2013</v>
      </c>
      <c r="Q1340">
        <v>2013</v>
      </c>
      <c r="S1340" t="s">
        <v>5456</v>
      </c>
    </row>
    <row r="1341" spans="1:19" x14ac:dyDescent="0.3">
      <c r="A1341" t="s">
        <v>1433</v>
      </c>
      <c r="B1341" t="s">
        <v>5639</v>
      </c>
      <c r="C1341" t="s">
        <v>5613</v>
      </c>
      <c r="D1341" t="str">
        <f>IFERROR(VLOOKUP(A1341,'Assignee Cleaned'!Assignee_Cleanup_Robotics,2,0),"No")</f>
        <v>YOUIBOT ROBOTICS CO LTD</v>
      </c>
      <c r="E1341" t="s">
        <v>6024</v>
      </c>
      <c r="G1341" t="s">
        <v>6026</v>
      </c>
      <c r="H1341" t="s">
        <v>6025</v>
      </c>
      <c r="I1341" t="s">
        <v>6026</v>
      </c>
      <c r="J1341" t="str">
        <f>IFERROR(VLOOKUP(A1341,'General Sensing'!GeneralSensing_PNs,2,0),"No")</f>
        <v>Yes</v>
      </c>
      <c r="K1341" t="str">
        <f>IFERROR(VLOOKUP(A1341,'Optical Sensing'!Optical_PNs,2,0),"No")</f>
        <v>Yes</v>
      </c>
      <c r="L1341" t="str">
        <f>IFERROR(VLOOKUP(A1341,Acoustics!Acoustic_PNs,2,0),"No")</f>
        <v>No</v>
      </c>
      <c r="M1341" t="str">
        <f>IFERROR(VLOOKUP(A1341,Electromagnetic!Electromagnetic_PNs,2,0),"No")</f>
        <v>No</v>
      </c>
      <c r="N1341" t="str">
        <f>IFERROR(VLOOKUP(A1341,Pizoelectric!Pizoelectic_PNs,2,0),"No")</f>
        <v>No</v>
      </c>
      <c r="O1341">
        <v>2019</v>
      </c>
      <c r="P1341">
        <v>2019</v>
      </c>
      <c r="Q1341">
        <v>2018</v>
      </c>
      <c r="R1341" s="1">
        <v>2018419109</v>
      </c>
      <c r="S1341" t="s">
        <v>3705</v>
      </c>
    </row>
    <row r="1342" spans="1:19" x14ac:dyDescent="0.3">
      <c r="A1342" t="s">
        <v>1249</v>
      </c>
      <c r="B1342" t="s">
        <v>5639</v>
      </c>
      <c r="C1342" t="s">
        <v>5613</v>
      </c>
      <c r="D1342" t="str">
        <f>IFERROR(VLOOKUP(A1342,'Assignee Cleaned'!Assignee_Cleanup_Robotics,2,0),"No")</f>
        <v>YUANDA ROBOTICS GMBH</v>
      </c>
      <c r="E1342" t="s">
        <v>7276</v>
      </c>
      <c r="G1342" t="s">
        <v>7278</v>
      </c>
      <c r="H1342" t="s">
        <v>7277</v>
      </c>
      <c r="I1342" t="s">
        <v>7278</v>
      </c>
      <c r="J1342" t="str">
        <f>IFERROR(VLOOKUP(A1342,'General Sensing'!GeneralSensing_PNs,2,0),"No")</f>
        <v>Yes</v>
      </c>
      <c r="K1342" t="str">
        <f>IFERROR(VLOOKUP(A1342,'Optical Sensing'!Optical_PNs,2,0),"No")</f>
        <v>Yes</v>
      </c>
      <c r="L1342" t="str">
        <f>IFERROR(VLOOKUP(A1342,Acoustics!Acoustic_PNs,2,0),"No")</f>
        <v>No</v>
      </c>
      <c r="M1342" t="str">
        <f>IFERROR(VLOOKUP(A1342,Electromagnetic!Electromagnetic_PNs,2,0),"No")</f>
        <v>No</v>
      </c>
      <c r="N1342" t="str">
        <f>IFERROR(VLOOKUP(A1342,Pizoelectric!Pizoelectic_PNs,2,0),"No")</f>
        <v>No</v>
      </c>
      <c r="O1342">
        <v>2019</v>
      </c>
      <c r="P1342">
        <v>2019</v>
      </c>
      <c r="Q1342">
        <v>2018</v>
      </c>
      <c r="R1342" s="1" t="s">
        <v>4772</v>
      </c>
      <c r="S1342" t="s">
        <v>4771</v>
      </c>
    </row>
    <row r="1343" spans="1:19" x14ac:dyDescent="0.3">
      <c r="A1343" t="s">
        <v>2870</v>
      </c>
      <c r="B1343" t="s">
        <v>5639</v>
      </c>
      <c r="C1343" t="s">
        <v>5613</v>
      </c>
      <c r="D1343" t="str">
        <f>IFERROR(VLOOKUP(A1343,'Assignee Cleaned'!Assignee_Cleanup_Robotics,2,0),"No")</f>
        <v>YUTOU TECHNOLOGY (HANGZHOU) CO LTD</v>
      </c>
      <c r="E1343" t="s">
        <v>6804</v>
      </c>
      <c r="G1343" t="s">
        <v>6806</v>
      </c>
      <c r="H1343" t="s">
        <v>6805</v>
      </c>
      <c r="I1343" t="s">
        <v>6806</v>
      </c>
      <c r="J1343" t="str">
        <f>IFERROR(VLOOKUP(A1343,'General Sensing'!GeneralSensing_PNs,2,0),"No")</f>
        <v>Yes</v>
      </c>
      <c r="K1343" t="str">
        <f>IFERROR(VLOOKUP(A1343,'Optical Sensing'!Optical_PNs,2,0),"No")</f>
        <v>Yes</v>
      </c>
      <c r="L1343" t="str">
        <f>IFERROR(VLOOKUP(A1343,Acoustics!Acoustic_PNs,2,0),"No")</f>
        <v>No</v>
      </c>
      <c r="M1343" t="str">
        <f>IFERROR(VLOOKUP(A1343,Electromagnetic!Electromagnetic_PNs,2,0),"No")</f>
        <v>No</v>
      </c>
      <c r="N1343" t="str">
        <f>IFERROR(VLOOKUP(A1343,Pizoelectric!Pizoelectic_PNs,2,0),"No")</f>
        <v>No</v>
      </c>
      <c r="O1343">
        <v>2017</v>
      </c>
      <c r="P1343">
        <v>2017</v>
      </c>
      <c r="Q1343">
        <v>2016</v>
      </c>
      <c r="R1343" s="1" t="s">
        <v>4776</v>
      </c>
      <c r="S1343" t="s">
        <v>4775</v>
      </c>
    </row>
    <row r="1344" spans="1:19" x14ac:dyDescent="0.3">
      <c r="A1344" t="s">
        <v>282</v>
      </c>
      <c r="B1344" t="s">
        <v>5626</v>
      </c>
      <c r="C1344" t="s">
        <v>5707</v>
      </c>
      <c r="D1344" t="str">
        <f>IFERROR(VLOOKUP(A1344,'Assignee Cleaned'!Assignee_Cleanup_Robotics,2,0),"No")</f>
        <v>ZAHORANSKY AG</v>
      </c>
      <c r="E1344" t="s">
        <v>6335</v>
      </c>
      <c r="G1344" t="s">
        <v>6336</v>
      </c>
      <c r="H1344" t="s">
        <v>6336</v>
      </c>
      <c r="I1344" t="s">
        <v>6336</v>
      </c>
      <c r="J1344" t="str">
        <f>IFERROR(VLOOKUP(A1344,'General Sensing'!GeneralSensing_PNs,2,0),"No")</f>
        <v>Yes</v>
      </c>
      <c r="K1344" t="str">
        <f>IFERROR(VLOOKUP(A1344,'Optical Sensing'!Optical_PNs,2,0),"No")</f>
        <v>Yes</v>
      </c>
      <c r="L1344" t="str">
        <f>IFERROR(VLOOKUP(A1344,Acoustics!Acoustic_PNs,2,0),"No")</f>
        <v>No</v>
      </c>
      <c r="M1344" t="str">
        <f>IFERROR(VLOOKUP(A1344,Electromagnetic!Electromagnetic_PNs,2,0),"No")</f>
        <v>No</v>
      </c>
      <c r="N1344" t="str">
        <f>IFERROR(VLOOKUP(A1344,Pizoelectric!Pizoelectic_PNs,2,0),"No")</f>
        <v>No</v>
      </c>
      <c r="O1344">
        <v>2020</v>
      </c>
      <c r="P1344">
        <v>2020</v>
      </c>
      <c r="Q1344">
        <v>2019</v>
      </c>
      <c r="R1344" s="1">
        <v>2020957963</v>
      </c>
      <c r="S1344" t="s">
        <v>3519</v>
      </c>
    </row>
    <row r="1345" spans="1:19" x14ac:dyDescent="0.3">
      <c r="A1345" t="s">
        <v>2510</v>
      </c>
      <c r="B1345" t="s">
        <v>5639</v>
      </c>
      <c r="C1345" t="s">
        <v>5613</v>
      </c>
      <c r="D1345" t="str">
        <f>IFERROR(VLOOKUP(A1345,'Assignee Cleaned'!Assignee_Cleanup_Robotics,2,0),"No")</f>
        <v>ZHEJIANG GUOZI ROBOT TECHNOLOGY CO LTD</v>
      </c>
      <c r="E1345" t="s">
        <v>5828</v>
      </c>
      <c r="G1345" t="s">
        <v>5829</v>
      </c>
      <c r="H1345" t="s">
        <v>5829</v>
      </c>
      <c r="I1345" t="s">
        <v>5829</v>
      </c>
      <c r="J1345" t="str">
        <f>IFERROR(VLOOKUP(A1345,'General Sensing'!GeneralSensing_PNs,2,0),"No")</f>
        <v>Yes</v>
      </c>
      <c r="K1345" t="str">
        <f>IFERROR(VLOOKUP(A1345,'Optical Sensing'!Optical_PNs,2,0),"No")</f>
        <v>Yes</v>
      </c>
      <c r="L1345" t="str">
        <f>IFERROR(VLOOKUP(A1345,Acoustics!Acoustic_PNs,2,0),"No")</f>
        <v>Yes</v>
      </c>
      <c r="M1345" t="str">
        <f>IFERROR(VLOOKUP(A1345,Electromagnetic!Electromagnetic_PNs,2,0),"No")</f>
        <v>No</v>
      </c>
      <c r="N1345" t="str">
        <f>IFERROR(VLOOKUP(A1345,Pizoelectric!Pizoelectic_PNs,2,0),"No")</f>
        <v>No</v>
      </c>
      <c r="O1345">
        <v>2018</v>
      </c>
      <c r="P1345">
        <v>2016</v>
      </c>
      <c r="Q1345">
        <v>2016</v>
      </c>
      <c r="R1345" s="1">
        <v>2017103571</v>
      </c>
      <c r="S1345" t="s">
        <v>4069</v>
      </c>
    </row>
    <row r="1346" spans="1:19" x14ac:dyDescent="0.3">
      <c r="A1346" t="s">
        <v>2694</v>
      </c>
      <c r="B1346" t="s">
        <v>5639</v>
      </c>
      <c r="C1346" t="s">
        <v>5613</v>
      </c>
      <c r="D1346" t="str">
        <f>IFERROR(VLOOKUP(A1346,'Assignee Cleaned'!Assignee_Cleanup_Robotics,2,0),"No")</f>
        <v>ZHUINENG ROBOTICS SHANGHAI CO LTD</v>
      </c>
      <c r="E1346" t="s">
        <v>6677</v>
      </c>
      <c r="G1346" t="s">
        <v>6679</v>
      </c>
      <c r="H1346" t="s">
        <v>6678</v>
      </c>
      <c r="I1346" t="s">
        <v>6679</v>
      </c>
      <c r="J1346" t="str">
        <f>IFERROR(VLOOKUP(A1346,'General Sensing'!GeneralSensing_PNs,2,0),"No")</f>
        <v>Yes</v>
      </c>
      <c r="K1346" t="str">
        <f>IFERROR(VLOOKUP(A1346,'Optical Sensing'!Optical_PNs,2,0),"No")</f>
        <v>Yes</v>
      </c>
      <c r="L1346" t="str">
        <f>IFERROR(VLOOKUP(A1346,Acoustics!Acoustic_PNs,2,0),"No")</f>
        <v>No</v>
      </c>
      <c r="M1346" t="str">
        <f>IFERROR(VLOOKUP(A1346,Electromagnetic!Electromagnetic_PNs,2,0),"No")</f>
        <v>No</v>
      </c>
      <c r="N1346" t="str">
        <f>IFERROR(VLOOKUP(A1346,Pizoelectric!Pizoelectic_PNs,2,0),"No")</f>
        <v>No</v>
      </c>
      <c r="O1346">
        <v>2017</v>
      </c>
      <c r="P1346">
        <v>2016</v>
      </c>
      <c r="Q1346">
        <v>2016</v>
      </c>
      <c r="R1346" s="1" t="s">
        <v>4194</v>
      </c>
      <c r="S1346" t="s">
        <v>4193</v>
      </c>
    </row>
    <row r="1347" spans="1:19" x14ac:dyDescent="0.3">
      <c r="A1347" t="s">
        <v>897</v>
      </c>
      <c r="B1347" t="s">
        <v>5639</v>
      </c>
      <c r="C1347" t="s">
        <v>5613</v>
      </c>
      <c r="D1347" t="str">
        <f>IFERROR(VLOOKUP(A1347,'Assignee Cleaned'!Assignee_Cleanup_Robotics,2,0),"No")</f>
        <v>ZHUJI LIGHT IND TIMES ROBOT TECHNOLOGY</v>
      </c>
      <c r="E1347" t="s">
        <v>7070</v>
      </c>
      <c r="G1347" t="s">
        <v>7072</v>
      </c>
      <c r="H1347" t="s">
        <v>7071</v>
      </c>
      <c r="I1347" t="s">
        <v>7072</v>
      </c>
      <c r="J1347" t="str">
        <f>IFERROR(VLOOKUP(A1347,'General Sensing'!GeneralSensing_PNs,2,0),"No")</f>
        <v>Yes</v>
      </c>
      <c r="K1347" t="str">
        <f>IFERROR(VLOOKUP(A1347,'Optical Sensing'!Optical_PNs,2,0),"No")</f>
        <v>Yes</v>
      </c>
      <c r="L1347" t="str">
        <f>IFERROR(VLOOKUP(A1347,Acoustics!Acoustic_PNs,2,0),"No")</f>
        <v>No</v>
      </c>
      <c r="M1347" t="str">
        <f>IFERROR(VLOOKUP(A1347,Electromagnetic!Electromagnetic_PNs,2,0),"No")</f>
        <v>No</v>
      </c>
      <c r="N1347" t="str">
        <f>IFERROR(VLOOKUP(A1347,Pizoelectric!Pizoelectic_PNs,2,0),"No")</f>
        <v>No</v>
      </c>
      <c r="O1347">
        <v>2020</v>
      </c>
      <c r="P1347">
        <v>2018</v>
      </c>
      <c r="Q1347">
        <v>2018</v>
      </c>
      <c r="R1347" s="1" t="s">
        <v>4480</v>
      </c>
      <c r="S1347" t="s">
        <v>4479</v>
      </c>
    </row>
  </sheetData>
  <sortState xmlns:xlrd2="http://schemas.microsoft.com/office/spreadsheetml/2017/richdata2" ref="A2:S1347">
    <sortCondition ref="F1:F1347"/>
  </sortState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F361-032F-E64C-89C9-7ACC234B0DBE}">
  <dimension ref="A1:O1347"/>
  <sheetViews>
    <sheetView workbookViewId="0">
      <selection activeCell="A2" sqref="A2"/>
    </sheetView>
  </sheetViews>
  <sheetFormatPr defaultColWidth="11.19921875" defaultRowHeight="15.6" x14ac:dyDescent="0.3"/>
  <cols>
    <col min="1" max="1" width="19.69921875" customWidth="1"/>
    <col min="2" max="2" width="13.69921875" customWidth="1"/>
    <col min="3" max="3" width="11" customWidth="1"/>
    <col min="4" max="4" width="17.796875" customWidth="1"/>
    <col min="5" max="5" width="17.19921875" customWidth="1"/>
    <col min="6" max="6" width="20" customWidth="1"/>
    <col min="9" max="9" width="16.796875" customWidth="1"/>
    <col min="10" max="10" width="12.796875" customWidth="1"/>
    <col min="11" max="11" width="16.69921875" customWidth="1"/>
    <col min="12" max="12" width="16.796875" customWidth="1"/>
    <col min="13" max="13" width="20.296875" customWidth="1"/>
    <col min="14" max="14" width="23.796875" style="1" customWidth="1"/>
    <col min="15" max="15" width="26" bestFit="1" customWidth="1"/>
  </cols>
  <sheetData>
    <row r="1" spans="1:15" x14ac:dyDescent="0.3">
      <c r="A1" t="s">
        <v>0</v>
      </c>
      <c r="B1" t="s">
        <v>5602</v>
      </c>
      <c r="C1" t="s">
        <v>5603</v>
      </c>
      <c r="D1" t="s">
        <v>7642</v>
      </c>
      <c r="E1" t="s">
        <v>5606</v>
      </c>
      <c r="F1" t="s">
        <v>7686</v>
      </c>
      <c r="G1" t="s">
        <v>7687</v>
      </c>
      <c r="H1" t="s">
        <v>7688</v>
      </c>
      <c r="I1" t="s">
        <v>7682</v>
      </c>
      <c r="J1" t="s">
        <v>7684</v>
      </c>
      <c r="K1" t="s">
        <v>5609</v>
      </c>
      <c r="L1" t="s">
        <v>5610</v>
      </c>
      <c r="M1" t="s">
        <v>5611</v>
      </c>
      <c r="N1" s="1" t="s">
        <v>3466</v>
      </c>
      <c r="O1" t="s">
        <v>3465</v>
      </c>
    </row>
    <row r="2" spans="1:15" x14ac:dyDescent="0.3">
      <c r="A2" t="s">
        <v>1204</v>
      </c>
      <c r="B2" t="s">
        <v>5612</v>
      </c>
      <c r="C2" t="s">
        <v>5675</v>
      </c>
      <c r="D2" t="s">
        <v>7298</v>
      </c>
      <c r="E2" t="s">
        <v>7297</v>
      </c>
      <c r="F2" t="s">
        <v>7689</v>
      </c>
      <c r="G2" t="s">
        <v>5597</v>
      </c>
      <c r="H2" t="s">
        <v>7689</v>
      </c>
      <c r="I2" t="s">
        <v>7689</v>
      </c>
      <c r="J2" t="s">
        <v>7689</v>
      </c>
      <c r="K2">
        <v>2019</v>
      </c>
      <c r="L2">
        <v>2019</v>
      </c>
      <c r="M2">
        <v>2019</v>
      </c>
      <c r="N2" s="1" t="s">
        <v>4729</v>
      </c>
      <c r="O2" t="s">
        <v>4728</v>
      </c>
    </row>
    <row r="3" spans="1:15" x14ac:dyDescent="0.3">
      <c r="A3" t="s">
        <v>3238</v>
      </c>
      <c r="B3" t="s">
        <v>5612</v>
      </c>
      <c r="C3" t="s">
        <v>5613</v>
      </c>
      <c r="D3" t="s">
        <v>5728</v>
      </c>
      <c r="E3" t="s">
        <v>6674</v>
      </c>
      <c r="F3" t="s">
        <v>5597</v>
      </c>
      <c r="G3" t="s">
        <v>5597</v>
      </c>
      <c r="H3" t="s">
        <v>7689</v>
      </c>
      <c r="I3" t="s">
        <v>7689</v>
      </c>
      <c r="J3" t="s">
        <v>7689</v>
      </c>
      <c r="K3">
        <v>2016</v>
      </c>
      <c r="L3">
        <v>2016</v>
      </c>
      <c r="M3">
        <v>2015</v>
      </c>
      <c r="N3" s="1" t="s">
        <v>5504</v>
      </c>
      <c r="O3" t="s">
        <v>5503</v>
      </c>
    </row>
    <row r="4" spans="1:15" x14ac:dyDescent="0.3">
      <c r="A4" t="s">
        <v>2618</v>
      </c>
      <c r="B4" t="s">
        <v>5612</v>
      </c>
      <c r="C4" t="s">
        <v>5613</v>
      </c>
      <c r="D4" t="s">
        <v>5978</v>
      </c>
      <c r="E4" t="s">
        <v>5977</v>
      </c>
      <c r="F4" t="s">
        <v>5597</v>
      </c>
      <c r="G4" t="s">
        <v>5597</v>
      </c>
      <c r="H4" t="s">
        <v>7689</v>
      </c>
      <c r="I4" t="s">
        <v>7689</v>
      </c>
      <c r="J4" t="s">
        <v>7689</v>
      </c>
      <c r="K4">
        <v>2018</v>
      </c>
      <c r="L4">
        <v>2016</v>
      </c>
      <c r="M4">
        <v>2016</v>
      </c>
      <c r="N4" s="1">
        <v>2018135632</v>
      </c>
      <c r="O4" t="s">
        <v>5250</v>
      </c>
    </row>
    <row r="5" spans="1:15" x14ac:dyDescent="0.3">
      <c r="A5" t="s">
        <v>2898</v>
      </c>
      <c r="B5" t="s">
        <v>5612</v>
      </c>
      <c r="C5" t="s">
        <v>5613</v>
      </c>
      <c r="D5" t="s">
        <v>5879</v>
      </c>
      <c r="E5" t="s">
        <v>5880</v>
      </c>
      <c r="F5" t="s">
        <v>5597</v>
      </c>
      <c r="G5" t="s">
        <v>5597</v>
      </c>
      <c r="H5" t="s">
        <v>7689</v>
      </c>
      <c r="I5" t="s">
        <v>7689</v>
      </c>
      <c r="J5" t="s">
        <v>7689</v>
      </c>
      <c r="K5">
        <v>2017</v>
      </c>
      <c r="L5">
        <v>2017</v>
      </c>
      <c r="M5">
        <v>2010</v>
      </c>
      <c r="N5" s="1">
        <v>2017523737</v>
      </c>
      <c r="O5" t="s">
        <v>3738</v>
      </c>
    </row>
    <row r="6" spans="1:15" x14ac:dyDescent="0.3">
      <c r="A6" t="s">
        <v>2791</v>
      </c>
      <c r="B6" t="s">
        <v>5612</v>
      </c>
      <c r="C6" t="s">
        <v>5613</v>
      </c>
      <c r="D6" t="s">
        <v>5879</v>
      </c>
      <c r="E6" t="s">
        <v>5926</v>
      </c>
      <c r="F6" t="s">
        <v>5597</v>
      </c>
      <c r="G6" t="s">
        <v>5597</v>
      </c>
      <c r="H6" t="s">
        <v>7689</v>
      </c>
      <c r="I6" t="s">
        <v>7689</v>
      </c>
      <c r="J6" t="s">
        <v>7689</v>
      </c>
      <c r="K6">
        <v>2017</v>
      </c>
      <c r="L6">
        <v>2017</v>
      </c>
      <c r="M6">
        <v>2010</v>
      </c>
      <c r="N6" s="1">
        <v>2017732817</v>
      </c>
      <c r="O6" t="s">
        <v>3738</v>
      </c>
    </row>
    <row r="7" spans="1:15" x14ac:dyDescent="0.3">
      <c r="A7" t="s">
        <v>1655</v>
      </c>
      <c r="B7" t="s">
        <v>5612</v>
      </c>
      <c r="C7" t="s">
        <v>5613</v>
      </c>
      <c r="D7" t="s">
        <v>7645</v>
      </c>
      <c r="E7" t="s">
        <v>7170</v>
      </c>
      <c r="F7" t="s">
        <v>5597</v>
      </c>
      <c r="G7" t="s">
        <v>5597</v>
      </c>
      <c r="H7" t="s">
        <v>5597</v>
      </c>
      <c r="I7" t="s">
        <v>7689</v>
      </c>
      <c r="J7" t="s">
        <v>7689</v>
      </c>
      <c r="K7">
        <v>2019</v>
      </c>
      <c r="L7">
        <v>2018</v>
      </c>
      <c r="M7">
        <v>2017</v>
      </c>
      <c r="N7" s="1" t="s">
        <v>4055</v>
      </c>
      <c r="O7" t="s">
        <v>4054</v>
      </c>
    </row>
    <row r="8" spans="1:15" x14ac:dyDescent="0.3">
      <c r="A8" t="s">
        <v>836</v>
      </c>
      <c r="B8" t="s">
        <v>5612</v>
      </c>
      <c r="C8" t="s">
        <v>5675</v>
      </c>
      <c r="D8" t="s">
        <v>6245</v>
      </c>
      <c r="E8" t="s">
        <v>6245</v>
      </c>
      <c r="F8" t="s">
        <v>7689</v>
      </c>
      <c r="G8" t="s">
        <v>5597</v>
      </c>
      <c r="H8" t="s">
        <v>7689</v>
      </c>
      <c r="I8" t="s">
        <v>7689</v>
      </c>
      <c r="J8" t="s">
        <v>7689</v>
      </c>
      <c r="K8">
        <v>2020</v>
      </c>
      <c r="L8">
        <v>2018</v>
      </c>
      <c r="M8">
        <v>2018</v>
      </c>
      <c r="N8" s="1">
        <v>2020223327</v>
      </c>
      <c r="O8" t="s">
        <v>4165</v>
      </c>
    </row>
    <row r="9" spans="1:15" x14ac:dyDescent="0.3">
      <c r="A9" t="s">
        <v>788</v>
      </c>
      <c r="B9" t="s">
        <v>5612</v>
      </c>
      <c r="C9" t="s">
        <v>5613</v>
      </c>
      <c r="D9" t="s">
        <v>7388</v>
      </c>
      <c r="E9" t="s">
        <v>7388</v>
      </c>
      <c r="F9" t="s">
        <v>5597</v>
      </c>
      <c r="G9" t="s">
        <v>5597</v>
      </c>
      <c r="H9" t="s">
        <v>7689</v>
      </c>
      <c r="I9" t="s">
        <v>7689</v>
      </c>
      <c r="J9" t="s">
        <v>7689</v>
      </c>
      <c r="K9">
        <v>2020</v>
      </c>
      <c r="L9">
        <v>2019</v>
      </c>
      <c r="M9">
        <v>2018</v>
      </c>
      <c r="N9" s="1" t="s">
        <v>3978</v>
      </c>
      <c r="O9" t="s">
        <v>3977</v>
      </c>
    </row>
    <row r="10" spans="1:15" x14ac:dyDescent="0.3">
      <c r="A10" t="s">
        <v>1757</v>
      </c>
      <c r="B10" t="s">
        <v>5612</v>
      </c>
      <c r="C10" t="s">
        <v>5613</v>
      </c>
      <c r="D10" t="s">
        <v>7126</v>
      </c>
      <c r="E10" t="s">
        <v>7126</v>
      </c>
      <c r="F10" t="s">
        <v>5597</v>
      </c>
      <c r="G10" t="s">
        <v>5597</v>
      </c>
      <c r="H10" t="s">
        <v>7689</v>
      </c>
      <c r="I10" t="s">
        <v>7689</v>
      </c>
      <c r="J10" t="s">
        <v>7689</v>
      </c>
      <c r="K10">
        <v>2019</v>
      </c>
      <c r="L10">
        <v>2018</v>
      </c>
      <c r="M10">
        <v>2017</v>
      </c>
      <c r="N10" s="1" t="s">
        <v>3530</v>
      </c>
      <c r="O10" t="s">
        <v>3529</v>
      </c>
    </row>
    <row r="11" spans="1:15" x14ac:dyDescent="0.3">
      <c r="A11" t="s">
        <v>3343</v>
      </c>
      <c r="B11" t="s">
        <v>5612</v>
      </c>
      <c r="C11" t="s">
        <v>5613</v>
      </c>
      <c r="D11" t="s">
        <v>7220</v>
      </c>
      <c r="E11" t="s">
        <v>6635</v>
      </c>
      <c r="F11" t="s">
        <v>5597</v>
      </c>
      <c r="G11" t="s">
        <v>5597</v>
      </c>
      <c r="H11" t="s">
        <v>5597</v>
      </c>
      <c r="I11" t="s">
        <v>7689</v>
      </c>
      <c r="J11" t="s">
        <v>7689</v>
      </c>
      <c r="K11">
        <v>2016</v>
      </c>
      <c r="L11">
        <v>2015</v>
      </c>
      <c r="M11">
        <v>2014</v>
      </c>
      <c r="N11" s="1" t="s">
        <v>3550</v>
      </c>
      <c r="O11" t="s">
        <v>3549</v>
      </c>
    </row>
    <row r="12" spans="1:15" x14ac:dyDescent="0.3">
      <c r="A12" t="s">
        <v>413</v>
      </c>
      <c r="B12" t="s">
        <v>5612</v>
      </c>
      <c r="C12" t="s">
        <v>5613</v>
      </c>
      <c r="D12" t="s">
        <v>7220</v>
      </c>
      <c r="E12" t="s">
        <v>7503</v>
      </c>
      <c r="F12" t="s">
        <v>5597</v>
      </c>
      <c r="G12" t="s">
        <v>5597</v>
      </c>
      <c r="H12" t="s">
        <v>5597</v>
      </c>
      <c r="I12" t="s">
        <v>7689</v>
      </c>
      <c r="J12" t="s">
        <v>7689</v>
      </c>
      <c r="K12">
        <v>2020</v>
      </c>
      <c r="L12">
        <v>2020</v>
      </c>
      <c r="M12">
        <v>2014</v>
      </c>
      <c r="N12" s="1" t="s">
        <v>3994</v>
      </c>
      <c r="O12" t="s">
        <v>3549</v>
      </c>
    </row>
    <row r="13" spans="1:15" x14ac:dyDescent="0.3">
      <c r="A13" t="s">
        <v>2539</v>
      </c>
      <c r="B13" t="s">
        <v>5612</v>
      </c>
      <c r="C13" t="s">
        <v>5675</v>
      </c>
      <c r="D13" t="s">
        <v>5997</v>
      </c>
      <c r="E13" t="s">
        <v>5996</v>
      </c>
      <c r="F13" t="s">
        <v>7689</v>
      </c>
      <c r="G13" t="s">
        <v>5597</v>
      </c>
      <c r="H13" t="s">
        <v>7689</v>
      </c>
      <c r="I13" t="s">
        <v>7689</v>
      </c>
      <c r="J13" t="s">
        <v>7689</v>
      </c>
      <c r="K13">
        <v>2018</v>
      </c>
      <c r="L13">
        <v>2015</v>
      </c>
      <c r="M13">
        <v>2015</v>
      </c>
      <c r="N13" s="1">
        <v>2018239965</v>
      </c>
      <c r="O13" t="s">
        <v>5278</v>
      </c>
    </row>
    <row r="14" spans="1:15" x14ac:dyDescent="0.3">
      <c r="A14" t="s">
        <v>935</v>
      </c>
      <c r="B14" t="s">
        <v>5612</v>
      </c>
      <c r="C14" t="s">
        <v>5675</v>
      </c>
      <c r="D14" t="s">
        <v>5997</v>
      </c>
      <c r="E14" t="s">
        <v>5996</v>
      </c>
      <c r="F14" t="s">
        <v>5597</v>
      </c>
      <c r="G14" t="s">
        <v>5597</v>
      </c>
      <c r="H14" t="s">
        <v>7689</v>
      </c>
      <c r="I14" t="s">
        <v>7689</v>
      </c>
      <c r="J14" t="s">
        <v>7689</v>
      </c>
      <c r="K14">
        <v>2020</v>
      </c>
      <c r="L14">
        <v>2017</v>
      </c>
      <c r="M14">
        <v>2017</v>
      </c>
      <c r="N14" s="1">
        <v>2020168032</v>
      </c>
      <c r="O14" t="s">
        <v>4505</v>
      </c>
    </row>
    <row r="15" spans="1:15" x14ac:dyDescent="0.3">
      <c r="A15" t="s">
        <v>1273</v>
      </c>
      <c r="B15" t="s">
        <v>5612</v>
      </c>
      <c r="C15" t="s">
        <v>5675</v>
      </c>
      <c r="D15" t="s">
        <v>5997</v>
      </c>
      <c r="E15" t="s">
        <v>5996</v>
      </c>
      <c r="F15" t="s">
        <v>5597</v>
      </c>
      <c r="G15" t="s">
        <v>5597</v>
      </c>
      <c r="H15" t="s">
        <v>7689</v>
      </c>
      <c r="I15" t="s">
        <v>7689</v>
      </c>
      <c r="J15" t="s">
        <v>7689</v>
      </c>
      <c r="K15">
        <v>2019</v>
      </c>
      <c r="L15">
        <v>2016</v>
      </c>
      <c r="M15">
        <v>2016</v>
      </c>
      <c r="N15" s="1" t="s">
        <v>4796</v>
      </c>
      <c r="O15" t="s">
        <v>4795</v>
      </c>
    </row>
    <row r="16" spans="1:15" x14ac:dyDescent="0.3">
      <c r="A16" t="s">
        <v>401</v>
      </c>
      <c r="B16" t="s">
        <v>5612</v>
      </c>
      <c r="C16" t="s">
        <v>5675</v>
      </c>
      <c r="D16" t="s">
        <v>5997</v>
      </c>
      <c r="E16" t="s">
        <v>5996</v>
      </c>
      <c r="F16" t="s">
        <v>5597</v>
      </c>
      <c r="G16" t="s">
        <v>5597</v>
      </c>
      <c r="H16" t="s">
        <v>7689</v>
      </c>
      <c r="I16" t="s">
        <v>7689</v>
      </c>
      <c r="J16" t="s">
        <v>7689</v>
      </c>
      <c r="K16">
        <v>2020</v>
      </c>
      <c r="L16">
        <v>2018</v>
      </c>
      <c r="M16">
        <v>2018</v>
      </c>
      <c r="N16" s="1" t="s">
        <v>3975</v>
      </c>
      <c r="O16" t="s">
        <v>3974</v>
      </c>
    </row>
    <row r="17" spans="1:15" x14ac:dyDescent="0.3">
      <c r="A17" t="s">
        <v>219</v>
      </c>
      <c r="B17" t="s">
        <v>5612</v>
      </c>
      <c r="C17" t="s">
        <v>5675</v>
      </c>
      <c r="D17" t="s">
        <v>5997</v>
      </c>
      <c r="E17" t="s">
        <v>5996</v>
      </c>
      <c r="F17" t="s">
        <v>7689</v>
      </c>
      <c r="G17" t="s">
        <v>5597</v>
      </c>
      <c r="H17" t="s">
        <v>7689</v>
      </c>
      <c r="I17" t="s">
        <v>7689</v>
      </c>
      <c r="J17" t="s">
        <v>7689</v>
      </c>
      <c r="K17">
        <v>2020</v>
      </c>
      <c r="L17">
        <v>2019</v>
      </c>
      <c r="M17">
        <v>2019</v>
      </c>
      <c r="N17" s="1" t="s">
        <v>3771</v>
      </c>
      <c r="O17" t="s">
        <v>3770</v>
      </c>
    </row>
    <row r="18" spans="1:15" x14ac:dyDescent="0.3">
      <c r="A18" t="s">
        <v>180</v>
      </c>
      <c r="B18" t="s">
        <v>5612</v>
      </c>
      <c r="C18" t="s">
        <v>5675</v>
      </c>
      <c r="D18" t="s">
        <v>5997</v>
      </c>
      <c r="E18" t="s">
        <v>5996</v>
      </c>
      <c r="F18" t="s">
        <v>5597</v>
      </c>
      <c r="G18" t="s">
        <v>5597</v>
      </c>
      <c r="H18" t="s">
        <v>7689</v>
      </c>
      <c r="I18" t="s">
        <v>7689</v>
      </c>
      <c r="J18" t="s">
        <v>7689</v>
      </c>
      <c r="K18">
        <v>2020</v>
      </c>
      <c r="L18">
        <v>2019</v>
      </c>
      <c r="M18">
        <v>2019</v>
      </c>
      <c r="N18" s="1" t="s">
        <v>3717</v>
      </c>
      <c r="O18" t="s">
        <v>3716</v>
      </c>
    </row>
    <row r="19" spans="1:15" x14ac:dyDescent="0.3">
      <c r="A19" t="s">
        <v>116</v>
      </c>
      <c r="B19" t="s">
        <v>5612</v>
      </c>
      <c r="C19" t="s">
        <v>5675</v>
      </c>
      <c r="D19" t="s">
        <v>5997</v>
      </c>
      <c r="E19" t="s">
        <v>5996</v>
      </c>
      <c r="F19" t="s">
        <v>5597</v>
      </c>
      <c r="G19" t="s">
        <v>5597</v>
      </c>
      <c r="H19" t="s">
        <v>7689</v>
      </c>
      <c r="I19" t="s">
        <v>7689</v>
      </c>
      <c r="J19" t="s">
        <v>7689</v>
      </c>
      <c r="K19">
        <v>2020</v>
      </c>
      <c r="L19">
        <v>2018</v>
      </c>
      <c r="M19">
        <v>2018</v>
      </c>
      <c r="N19" s="1" t="s">
        <v>3629</v>
      </c>
      <c r="O19" t="s">
        <v>3628</v>
      </c>
    </row>
    <row r="20" spans="1:15" x14ac:dyDescent="0.3">
      <c r="A20" t="s">
        <v>1835</v>
      </c>
      <c r="B20" t="s">
        <v>5612</v>
      </c>
      <c r="C20" t="s">
        <v>5613</v>
      </c>
      <c r="D20" t="s">
        <v>7039</v>
      </c>
      <c r="E20" t="s">
        <v>7039</v>
      </c>
      <c r="F20" t="s">
        <v>5597</v>
      </c>
      <c r="G20" t="s">
        <v>5597</v>
      </c>
      <c r="H20" t="s">
        <v>7689</v>
      </c>
      <c r="I20" t="s">
        <v>7689</v>
      </c>
      <c r="J20" t="s">
        <v>7689</v>
      </c>
      <c r="K20">
        <v>2019</v>
      </c>
      <c r="L20">
        <v>2018</v>
      </c>
      <c r="M20">
        <v>2017</v>
      </c>
      <c r="N20" s="1" t="s">
        <v>4217</v>
      </c>
      <c r="O20" t="s">
        <v>4216</v>
      </c>
    </row>
    <row r="21" spans="1:15" x14ac:dyDescent="0.3">
      <c r="A21" t="s">
        <v>2701</v>
      </c>
      <c r="B21" t="s">
        <v>5612</v>
      </c>
      <c r="C21" t="s">
        <v>5613</v>
      </c>
      <c r="D21" t="s">
        <v>5954</v>
      </c>
      <c r="E21" t="s">
        <v>5953</v>
      </c>
      <c r="F21" t="s">
        <v>5597</v>
      </c>
      <c r="G21" t="s">
        <v>5597</v>
      </c>
      <c r="H21" t="s">
        <v>7689</v>
      </c>
      <c r="I21" t="s">
        <v>7689</v>
      </c>
      <c r="J21" t="s">
        <v>7689</v>
      </c>
      <c r="K21">
        <v>2017</v>
      </c>
      <c r="L21">
        <v>2017</v>
      </c>
      <c r="M21">
        <v>2016</v>
      </c>
      <c r="N21" s="1">
        <v>2017871677</v>
      </c>
      <c r="O21" t="s">
        <v>4809</v>
      </c>
    </row>
    <row r="22" spans="1:15" x14ac:dyDescent="0.3">
      <c r="A22" t="s">
        <v>3339</v>
      </c>
      <c r="B22" t="s">
        <v>5612</v>
      </c>
      <c r="C22" t="s">
        <v>5613</v>
      </c>
      <c r="D22" t="s">
        <v>5747</v>
      </c>
      <c r="E22" t="s">
        <v>5747</v>
      </c>
      <c r="F22" t="s">
        <v>5597</v>
      </c>
      <c r="G22" t="s">
        <v>5597</v>
      </c>
      <c r="H22" t="s">
        <v>7689</v>
      </c>
      <c r="I22" t="s">
        <v>7689</v>
      </c>
      <c r="J22" t="s">
        <v>7689</v>
      </c>
      <c r="K22">
        <v>2016</v>
      </c>
      <c r="L22">
        <v>2016</v>
      </c>
      <c r="M22">
        <v>2014</v>
      </c>
      <c r="N22" s="1">
        <v>2016357643</v>
      </c>
      <c r="O22" t="s">
        <v>5393</v>
      </c>
    </row>
    <row r="23" spans="1:15" x14ac:dyDescent="0.3">
      <c r="A23" t="s">
        <v>3413</v>
      </c>
      <c r="B23" t="s">
        <v>5612</v>
      </c>
      <c r="C23" t="s">
        <v>5675</v>
      </c>
      <c r="D23" t="s">
        <v>5747</v>
      </c>
      <c r="E23" t="s">
        <v>5747</v>
      </c>
      <c r="F23" t="s">
        <v>5597</v>
      </c>
      <c r="G23" t="s">
        <v>5597</v>
      </c>
      <c r="H23" t="s">
        <v>7689</v>
      </c>
      <c r="I23" t="s">
        <v>7689</v>
      </c>
      <c r="J23" t="s">
        <v>7689</v>
      </c>
      <c r="K23">
        <v>2016</v>
      </c>
      <c r="L23">
        <v>2014</v>
      </c>
      <c r="M23">
        <v>2014</v>
      </c>
      <c r="N23" s="1" t="s">
        <v>5568</v>
      </c>
      <c r="O23" t="s">
        <v>5393</v>
      </c>
    </row>
    <row r="24" spans="1:15" x14ac:dyDescent="0.3">
      <c r="A24" t="s">
        <v>3129</v>
      </c>
      <c r="B24" t="s">
        <v>5612</v>
      </c>
      <c r="C24" t="s">
        <v>5613</v>
      </c>
      <c r="D24" t="s">
        <v>5747</v>
      </c>
      <c r="E24" t="s">
        <v>5747</v>
      </c>
      <c r="F24" t="s">
        <v>5597</v>
      </c>
      <c r="G24" t="s">
        <v>5597</v>
      </c>
      <c r="H24" t="s">
        <v>7689</v>
      </c>
      <c r="I24" t="s">
        <v>7689</v>
      </c>
      <c r="J24" t="s">
        <v>7689</v>
      </c>
      <c r="K24">
        <v>2017</v>
      </c>
      <c r="L24">
        <v>2016</v>
      </c>
      <c r="M24">
        <v>2014</v>
      </c>
      <c r="N24" s="1" t="s">
        <v>5394</v>
      </c>
      <c r="O24" t="s">
        <v>5393</v>
      </c>
    </row>
    <row r="25" spans="1:15" x14ac:dyDescent="0.3">
      <c r="A25" t="s">
        <v>2760</v>
      </c>
      <c r="B25" t="s">
        <v>5612</v>
      </c>
      <c r="C25" t="s">
        <v>5613</v>
      </c>
      <c r="D25" t="s">
        <v>6843</v>
      </c>
      <c r="E25" t="s">
        <v>6844</v>
      </c>
      <c r="F25" t="s">
        <v>5597</v>
      </c>
      <c r="G25" t="s">
        <v>5597</v>
      </c>
      <c r="H25" t="s">
        <v>7689</v>
      </c>
      <c r="I25" t="s">
        <v>7689</v>
      </c>
      <c r="J25" t="s">
        <v>5597</v>
      </c>
      <c r="K25">
        <v>2017</v>
      </c>
      <c r="L25">
        <v>2017</v>
      </c>
      <c r="M25">
        <v>2016</v>
      </c>
      <c r="N25" s="1" t="s">
        <v>4582</v>
      </c>
      <c r="O25" t="s">
        <v>4581</v>
      </c>
    </row>
    <row r="26" spans="1:15" x14ac:dyDescent="0.3">
      <c r="A26" t="s">
        <v>221</v>
      </c>
      <c r="B26" t="s">
        <v>5612</v>
      </c>
      <c r="C26" t="s">
        <v>5613</v>
      </c>
      <c r="D26" t="s">
        <v>7557</v>
      </c>
      <c r="E26" t="s">
        <v>7556</v>
      </c>
      <c r="F26" t="s">
        <v>7689</v>
      </c>
      <c r="G26" t="s">
        <v>7689</v>
      </c>
      <c r="H26" t="s">
        <v>5597</v>
      </c>
      <c r="I26" t="s">
        <v>7689</v>
      </c>
      <c r="J26" t="s">
        <v>7689</v>
      </c>
      <c r="K26">
        <v>2020</v>
      </c>
      <c r="L26">
        <v>2020</v>
      </c>
      <c r="M26">
        <v>2019</v>
      </c>
      <c r="N26" s="1" t="s">
        <v>3775</v>
      </c>
      <c r="O26" t="s">
        <v>3774</v>
      </c>
    </row>
    <row r="27" spans="1:15" x14ac:dyDescent="0.3">
      <c r="A27" t="s">
        <v>922</v>
      </c>
      <c r="B27" t="s">
        <v>5612</v>
      </c>
      <c r="C27" t="s">
        <v>5613</v>
      </c>
      <c r="D27" t="s">
        <v>6237</v>
      </c>
      <c r="E27" t="s">
        <v>6237</v>
      </c>
      <c r="F27" t="s">
        <v>7689</v>
      </c>
      <c r="G27" t="s">
        <v>5597</v>
      </c>
      <c r="H27" t="s">
        <v>7689</v>
      </c>
      <c r="I27" t="s">
        <v>7689</v>
      </c>
      <c r="J27" t="s">
        <v>7689</v>
      </c>
      <c r="K27">
        <v>2020</v>
      </c>
      <c r="L27">
        <v>2019</v>
      </c>
      <c r="M27">
        <v>2018</v>
      </c>
      <c r="N27" s="1">
        <v>2020175412</v>
      </c>
      <c r="O27" t="s">
        <v>4476</v>
      </c>
    </row>
    <row r="28" spans="1:15" x14ac:dyDescent="0.3">
      <c r="A28" t="s">
        <v>917</v>
      </c>
      <c r="B28" t="s">
        <v>5612</v>
      </c>
      <c r="C28" t="s">
        <v>5613</v>
      </c>
      <c r="D28" t="s">
        <v>6237</v>
      </c>
      <c r="E28" t="s">
        <v>6237</v>
      </c>
      <c r="F28" t="s">
        <v>7689</v>
      </c>
      <c r="G28" t="s">
        <v>5597</v>
      </c>
      <c r="H28" t="s">
        <v>7689</v>
      </c>
      <c r="I28" t="s">
        <v>7689</v>
      </c>
      <c r="J28" t="s">
        <v>7689</v>
      </c>
      <c r="K28">
        <v>2020</v>
      </c>
      <c r="L28">
        <v>2019</v>
      </c>
      <c r="M28">
        <v>2018</v>
      </c>
      <c r="N28" s="1" t="s">
        <v>4489</v>
      </c>
      <c r="O28" t="s">
        <v>4476</v>
      </c>
    </row>
    <row r="29" spans="1:15" x14ac:dyDescent="0.3">
      <c r="A29" t="s">
        <v>918</v>
      </c>
      <c r="B29" t="s">
        <v>5612</v>
      </c>
      <c r="C29" t="s">
        <v>5613</v>
      </c>
      <c r="D29" t="s">
        <v>6237</v>
      </c>
      <c r="E29" t="s">
        <v>7357</v>
      </c>
      <c r="F29" t="s">
        <v>7689</v>
      </c>
      <c r="G29" t="s">
        <v>5597</v>
      </c>
      <c r="H29" t="s">
        <v>7689</v>
      </c>
      <c r="I29" t="s">
        <v>7689</v>
      </c>
      <c r="J29" t="s">
        <v>7689</v>
      </c>
      <c r="K29">
        <v>2020</v>
      </c>
      <c r="L29">
        <v>2019</v>
      </c>
      <c r="M29">
        <v>2018</v>
      </c>
      <c r="N29" s="1" t="s">
        <v>4490</v>
      </c>
      <c r="O29" t="s">
        <v>4476</v>
      </c>
    </row>
    <row r="30" spans="1:15" x14ac:dyDescent="0.3">
      <c r="A30" t="s">
        <v>915</v>
      </c>
      <c r="B30" t="s">
        <v>5612</v>
      </c>
      <c r="C30" t="s">
        <v>5613</v>
      </c>
      <c r="D30" t="s">
        <v>6237</v>
      </c>
      <c r="E30" t="s">
        <v>6237</v>
      </c>
      <c r="F30" t="s">
        <v>7689</v>
      </c>
      <c r="G30" t="s">
        <v>5597</v>
      </c>
      <c r="H30" t="s">
        <v>7689</v>
      </c>
      <c r="I30" t="s">
        <v>7689</v>
      </c>
      <c r="J30" t="s">
        <v>7689</v>
      </c>
      <c r="K30">
        <v>2020</v>
      </c>
      <c r="L30">
        <v>2019</v>
      </c>
      <c r="M30">
        <v>2018</v>
      </c>
      <c r="N30" s="1" t="s">
        <v>4488</v>
      </c>
      <c r="O30" t="s">
        <v>4476</v>
      </c>
    </row>
    <row r="31" spans="1:15" x14ac:dyDescent="0.3">
      <c r="A31" t="s">
        <v>919</v>
      </c>
      <c r="B31" t="s">
        <v>5612</v>
      </c>
      <c r="C31" t="s">
        <v>5613</v>
      </c>
      <c r="D31" t="s">
        <v>6237</v>
      </c>
      <c r="E31" t="s">
        <v>6237</v>
      </c>
      <c r="F31" t="s">
        <v>7689</v>
      </c>
      <c r="G31" t="s">
        <v>5597</v>
      </c>
      <c r="H31" t="s">
        <v>7689</v>
      </c>
      <c r="I31" t="s">
        <v>7689</v>
      </c>
      <c r="J31" t="s">
        <v>7689</v>
      </c>
      <c r="K31">
        <v>2020</v>
      </c>
      <c r="L31">
        <v>2019</v>
      </c>
      <c r="M31">
        <v>2018</v>
      </c>
      <c r="N31" s="1" t="s">
        <v>4491</v>
      </c>
      <c r="O31" t="s">
        <v>4476</v>
      </c>
    </row>
    <row r="32" spans="1:15" x14ac:dyDescent="0.3">
      <c r="A32" t="s">
        <v>920</v>
      </c>
      <c r="B32" t="s">
        <v>5612</v>
      </c>
      <c r="C32" t="s">
        <v>5613</v>
      </c>
      <c r="D32" t="s">
        <v>6237</v>
      </c>
      <c r="E32" t="s">
        <v>6237</v>
      </c>
      <c r="F32" t="s">
        <v>7689</v>
      </c>
      <c r="G32" t="s">
        <v>5597</v>
      </c>
      <c r="H32" t="s">
        <v>7689</v>
      </c>
      <c r="I32" t="s">
        <v>7689</v>
      </c>
      <c r="J32" t="s">
        <v>7689</v>
      </c>
      <c r="K32">
        <v>2020</v>
      </c>
      <c r="L32">
        <v>2019</v>
      </c>
      <c r="M32">
        <v>2018</v>
      </c>
      <c r="N32" s="1" t="s">
        <v>4492</v>
      </c>
      <c r="O32" t="s">
        <v>4476</v>
      </c>
    </row>
    <row r="33" spans="1:15" x14ac:dyDescent="0.3">
      <c r="A33" t="s">
        <v>921</v>
      </c>
      <c r="B33" t="s">
        <v>5612</v>
      </c>
      <c r="C33" t="s">
        <v>5613</v>
      </c>
      <c r="D33" t="s">
        <v>6237</v>
      </c>
      <c r="E33" t="s">
        <v>6237</v>
      </c>
      <c r="F33" t="s">
        <v>7689</v>
      </c>
      <c r="G33" t="s">
        <v>5597</v>
      </c>
      <c r="H33" t="s">
        <v>7689</v>
      </c>
      <c r="I33" t="s">
        <v>7689</v>
      </c>
      <c r="J33" t="s">
        <v>7689</v>
      </c>
      <c r="K33">
        <v>2020</v>
      </c>
      <c r="L33">
        <v>2019</v>
      </c>
      <c r="M33">
        <v>2018</v>
      </c>
      <c r="N33" s="1" t="s">
        <v>4493</v>
      </c>
      <c r="O33" t="s">
        <v>4476</v>
      </c>
    </row>
    <row r="34" spans="1:15" x14ac:dyDescent="0.3">
      <c r="A34" t="s">
        <v>2728</v>
      </c>
      <c r="B34" t="s">
        <v>5612</v>
      </c>
      <c r="C34" t="s">
        <v>5613</v>
      </c>
      <c r="D34" t="s">
        <v>6853</v>
      </c>
      <c r="E34" t="s">
        <v>6854</v>
      </c>
      <c r="F34" t="s">
        <v>5597</v>
      </c>
      <c r="G34" t="s">
        <v>5597</v>
      </c>
      <c r="H34" t="s">
        <v>5597</v>
      </c>
      <c r="I34" t="s">
        <v>7689</v>
      </c>
      <c r="J34" t="s">
        <v>7689</v>
      </c>
      <c r="K34">
        <v>2017</v>
      </c>
      <c r="L34">
        <v>2017</v>
      </c>
      <c r="M34">
        <v>2016</v>
      </c>
      <c r="N34" s="1" t="s">
        <v>5006</v>
      </c>
      <c r="O34" t="s">
        <v>5005</v>
      </c>
    </row>
    <row r="35" spans="1:15" x14ac:dyDescent="0.3">
      <c r="A35" t="s">
        <v>1243</v>
      </c>
      <c r="B35" t="s">
        <v>5612</v>
      </c>
      <c r="C35" t="s">
        <v>5613</v>
      </c>
      <c r="D35" t="s">
        <v>7275</v>
      </c>
      <c r="E35" t="s">
        <v>7275</v>
      </c>
      <c r="F35" t="s">
        <v>7689</v>
      </c>
      <c r="G35" t="s">
        <v>5597</v>
      </c>
      <c r="H35" t="s">
        <v>7689</v>
      </c>
      <c r="I35" t="s">
        <v>7689</v>
      </c>
      <c r="J35" t="s">
        <v>7689</v>
      </c>
      <c r="K35">
        <v>2019</v>
      </c>
      <c r="L35">
        <v>2018</v>
      </c>
      <c r="M35">
        <v>2018</v>
      </c>
      <c r="N35" s="1" t="s">
        <v>3606</v>
      </c>
      <c r="O35" t="s">
        <v>3605</v>
      </c>
    </row>
    <row r="36" spans="1:15" x14ac:dyDescent="0.3">
      <c r="A36" t="s">
        <v>2377</v>
      </c>
      <c r="B36" t="s">
        <v>5612</v>
      </c>
      <c r="C36" t="s">
        <v>5613</v>
      </c>
      <c r="D36" t="s">
        <v>6035</v>
      </c>
      <c r="E36" t="s">
        <v>6036</v>
      </c>
      <c r="F36" t="s">
        <v>7689</v>
      </c>
      <c r="G36" t="s">
        <v>5597</v>
      </c>
      <c r="H36" t="s">
        <v>7689</v>
      </c>
      <c r="I36" t="s">
        <v>7689</v>
      </c>
      <c r="J36" t="s">
        <v>7689</v>
      </c>
      <c r="K36">
        <v>2018</v>
      </c>
      <c r="L36">
        <v>2016</v>
      </c>
      <c r="M36">
        <v>2016</v>
      </c>
      <c r="N36" s="1">
        <v>2018484526</v>
      </c>
      <c r="O36" t="s">
        <v>5227</v>
      </c>
    </row>
    <row r="37" spans="1:15" x14ac:dyDescent="0.3">
      <c r="A37" t="s">
        <v>2639</v>
      </c>
      <c r="B37" t="s">
        <v>5612</v>
      </c>
      <c r="C37" t="s">
        <v>5613</v>
      </c>
      <c r="D37" t="s">
        <v>6035</v>
      </c>
      <c r="E37" t="s">
        <v>6036</v>
      </c>
      <c r="F37" t="s">
        <v>5597</v>
      </c>
      <c r="G37" t="s">
        <v>5597</v>
      </c>
      <c r="H37" t="s">
        <v>7689</v>
      </c>
      <c r="I37" t="s">
        <v>7689</v>
      </c>
      <c r="J37" t="s">
        <v>7689</v>
      </c>
      <c r="K37">
        <v>2018</v>
      </c>
      <c r="L37">
        <v>2016</v>
      </c>
      <c r="M37">
        <v>2016</v>
      </c>
      <c r="N37" s="1" t="s">
        <v>4813</v>
      </c>
      <c r="O37" t="s">
        <v>4552</v>
      </c>
    </row>
    <row r="38" spans="1:15" x14ac:dyDescent="0.3">
      <c r="A38" t="s">
        <v>982</v>
      </c>
      <c r="B38" t="s">
        <v>5612</v>
      </c>
      <c r="C38" t="s">
        <v>5613</v>
      </c>
      <c r="D38" t="s">
        <v>6035</v>
      </c>
      <c r="E38" t="s">
        <v>6036</v>
      </c>
      <c r="F38" t="s">
        <v>5597</v>
      </c>
      <c r="G38" t="s">
        <v>5597</v>
      </c>
      <c r="H38" t="s">
        <v>7689</v>
      </c>
      <c r="I38" t="s">
        <v>7689</v>
      </c>
      <c r="J38" t="s">
        <v>7689</v>
      </c>
      <c r="K38">
        <v>2020</v>
      </c>
      <c r="L38">
        <v>2019</v>
      </c>
      <c r="M38">
        <v>2016</v>
      </c>
      <c r="N38" s="1" t="s">
        <v>4553</v>
      </c>
      <c r="O38" t="s">
        <v>4552</v>
      </c>
    </row>
    <row r="39" spans="1:15" x14ac:dyDescent="0.3">
      <c r="A39" t="s">
        <v>2820</v>
      </c>
      <c r="B39" t="s">
        <v>5612</v>
      </c>
      <c r="C39" t="s">
        <v>5613</v>
      </c>
      <c r="D39" t="s">
        <v>5908</v>
      </c>
      <c r="E39" t="s">
        <v>5908</v>
      </c>
      <c r="F39" t="s">
        <v>7689</v>
      </c>
      <c r="G39" t="s">
        <v>5597</v>
      </c>
      <c r="H39" t="s">
        <v>7689</v>
      </c>
      <c r="I39" t="s">
        <v>7689</v>
      </c>
      <c r="J39" t="s">
        <v>7689</v>
      </c>
      <c r="K39">
        <v>2017</v>
      </c>
      <c r="L39">
        <v>2016</v>
      </c>
      <c r="M39">
        <v>2016</v>
      </c>
      <c r="N39" s="1">
        <v>2017680703</v>
      </c>
      <c r="O39" t="s">
        <v>5364</v>
      </c>
    </row>
    <row r="40" spans="1:15" x14ac:dyDescent="0.3">
      <c r="A40" t="s">
        <v>2821</v>
      </c>
      <c r="B40" t="s">
        <v>5612</v>
      </c>
      <c r="C40" t="s">
        <v>5613</v>
      </c>
      <c r="D40" t="s">
        <v>5908</v>
      </c>
      <c r="E40" t="s">
        <v>5908</v>
      </c>
      <c r="F40" t="s">
        <v>5597</v>
      </c>
      <c r="G40" t="s">
        <v>5597</v>
      </c>
      <c r="H40" t="s">
        <v>7689</v>
      </c>
      <c r="I40" t="s">
        <v>7689</v>
      </c>
      <c r="J40" t="s">
        <v>7689</v>
      </c>
      <c r="K40">
        <v>2017</v>
      </c>
      <c r="L40">
        <v>2016</v>
      </c>
      <c r="M40">
        <v>2015</v>
      </c>
      <c r="N40" s="1">
        <v>2017684795</v>
      </c>
      <c r="O40" t="s">
        <v>4898</v>
      </c>
    </row>
    <row r="41" spans="1:15" x14ac:dyDescent="0.3">
      <c r="A41" t="s">
        <v>2822</v>
      </c>
      <c r="B41" t="s">
        <v>5612</v>
      </c>
      <c r="C41" t="s">
        <v>5613</v>
      </c>
      <c r="D41" t="s">
        <v>5908</v>
      </c>
      <c r="E41" t="s">
        <v>5908</v>
      </c>
      <c r="F41" t="s">
        <v>5597</v>
      </c>
      <c r="G41" t="s">
        <v>5597</v>
      </c>
      <c r="H41" t="s">
        <v>7689</v>
      </c>
      <c r="I41" t="s">
        <v>7689</v>
      </c>
      <c r="J41" t="s">
        <v>7689</v>
      </c>
      <c r="K41">
        <v>2017</v>
      </c>
      <c r="L41">
        <v>2016</v>
      </c>
      <c r="M41">
        <v>2015</v>
      </c>
      <c r="N41" s="1">
        <v>2017684799</v>
      </c>
      <c r="O41" t="s">
        <v>4898</v>
      </c>
    </row>
    <row r="42" spans="1:15" x14ac:dyDescent="0.3">
      <c r="A42" t="s">
        <v>1879</v>
      </c>
      <c r="B42" t="s">
        <v>5612</v>
      </c>
      <c r="C42" t="s">
        <v>5613</v>
      </c>
      <c r="D42" t="s">
        <v>7092</v>
      </c>
      <c r="E42" t="s">
        <v>7092</v>
      </c>
      <c r="F42" t="s">
        <v>5597</v>
      </c>
      <c r="G42" t="s">
        <v>5597</v>
      </c>
      <c r="H42" t="s">
        <v>7689</v>
      </c>
      <c r="I42" t="s">
        <v>7689</v>
      </c>
      <c r="J42" t="s">
        <v>7689</v>
      </c>
      <c r="K42">
        <v>2019</v>
      </c>
      <c r="L42">
        <v>2017</v>
      </c>
      <c r="M42">
        <v>2017</v>
      </c>
      <c r="N42" s="1" t="s">
        <v>4560</v>
      </c>
      <c r="O42" t="s">
        <v>4559</v>
      </c>
    </row>
    <row r="43" spans="1:15" x14ac:dyDescent="0.3">
      <c r="A43" t="s">
        <v>710</v>
      </c>
      <c r="B43" t="s">
        <v>5612</v>
      </c>
      <c r="C43" t="s">
        <v>5675</v>
      </c>
      <c r="D43" t="s">
        <v>7646</v>
      </c>
      <c r="E43" t="s">
        <v>6264</v>
      </c>
      <c r="F43" t="s">
        <v>7689</v>
      </c>
      <c r="G43" t="s">
        <v>5597</v>
      </c>
      <c r="H43" t="s">
        <v>7689</v>
      </c>
      <c r="I43" t="s">
        <v>7689</v>
      </c>
      <c r="J43" t="s">
        <v>7689</v>
      </c>
      <c r="K43">
        <v>2020</v>
      </c>
      <c r="L43">
        <v>2019</v>
      </c>
      <c r="M43">
        <v>2019</v>
      </c>
      <c r="N43" s="1">
        <v>2020360757</v>
      </c>
      <c r="O43" t="s">
        <v>4314</v>
      </c>
    </row>
    <row r="44" spans="1:15" x14ac:dyDescent="0.3">
      <c r="A44" t="s">
        <v>2996</v>
      </c>
      <c r="B44" t="s">
        <v>5612</v>
      </c>
      <c r="C44" t="s">
        <v>5613</v>
      </c>
      <c r="D44" t="s">
        <v>5863</v>
      </c>
      <c r="E44" t="s">
        <v>5863</v>
      </c>
      <c r="F44" t="s">
        <v>5597</v>
      </c>
      <c r="G44" t="s">
        <v>5597</v>
      </c>
      <c r="H44" t="s">
        <v>7689</v>
      </c>
      <c r="I44" t="s">
        <v>7689</v>
      </c>
      <c r="J44" t="s">
        <v>7689</v>
      </c>
      <c r="K44">
        <v>2017</v>
      </c>
      <c r="L44">
        <v>2016</v>
      </c>
      <c r="M44">
        <v>2012</v>
      </c>
      <c r="N44" s="1">
        <v>2017307871</v>
      </c>
      <c r="O44" t="s">
        <v>5426</v>
      </c>
    </row>
    <row r="45" spans="1:15" x14ac:dyDescent="0.3">
      <c r="A45" t="s">
        <v>3332</v>
      </c>
      <c r="B45" t="s">
        <v>5612</v>
      </c>
      <c r="C45" t="s">
        <v>5643</v>
      </c>
      <c r="D45" t="s">
        <v>5863</v>
      </c>
      <c r="E45" t="s">
        <v>5863</v>
      </c>
      <c r="F45" t="s">
        <v>7689</v>
      </c>
      <c r="G45" t="s">
        <v>5597</v>
      </c>
      <c r="H45" t="s">
        <v>7689</v>
      </c>
      <c r="I45" t="s">
        <v>7689</v>
      </c>
      <c r="J45" t="s">
        <v>7689</v>
      </c>
      <c r="K45">
        <v>2016</v>
      </c>
      <c r="L45">
        <v>2012</v>
      </c>
      <c r="M45">
        <v>2012</v>
      </c>
      <c r="N45" s="1" t="s">
        <v>5545</v>
      </c>
      <c r="O45" t="s">
        <v>5426</v>
      </c>
    </row>
    <row r="46" spans="1:15" x14ac:dyDescent="0.3">
      <c r="A46" t="s">
        <v>1589</v>
      </c>
      <c r="B46" t="s">
        <v>5612</v>
      </c>
      <c r="C46" t="s">
        <v>5613</v>
      </c>
      <c r="D46" t="s">
        <v>7192</v>
      </c>
      <c r="E46" t="s">
        <v>7193</v>
      </c>
      <c r="F46" t="s">
        <v>5597</v>
      </c>
      <c r="G46" t="s">
        <v>5597</v>
      </c>
      <c r="H46" t="s">
        <v>7689</v>
      </c>
      <c r="I46" t="s">
        <v>7689</v>
      </c>
      <c r="J46" t="s">
        <v>7689</v>
      </c>
      <c r="K46">
        <v>2019</v>
      </c>
      <c r="L46">
        <v>2018</v>
      </c>
      <c r="M46">
        <v>2017</v>
      </c>
      <c r="N46" s="1" t="s">
        <v>3554</v>
      </c>
      <c r="O46" t="s">
        <v>3553</v>
      </c>
    </row>
    <row r="47" spans="1:15" x14ac:dyDescent="0.3">
      <c r="A47" t="s">
        <v>2739</v>
      </c>
      <c r="B47" t="s">
        <v>5612</v>
      </c>
      <c r="C47" t="s">
        <v>5613</v>
      </c>
      <c r="D47" t="s">
        <v>6846</v>
      </c>
      <c r="E47" t="s">
        <v>6847</v>
      </c>
      <c r="F47" t="s">
        <v>7689</v>
      </c>
      <c r="G47" t="s">
        <v>5597</v>
      </c>
      <c r="H47" t="s">
        <v>7689</v>
      </c>
      <c r="I47" t="s">
        <v>7689</v>
      </c>
      <c r="J47" t="s">
        <v>7689</v>
      </c>
      <c r="K47">
        <v>2017</v>
      </c>
      <c r="L47">
        <v>2017</v>
      </c>
      <c r="M47">
        <v>2016</v>
      </c>
      <c r="N47" s="1" t="s">
        <v>5334</v>
      </c>
      <c r="O47" t="s">
        <v>5333</v>
      </c>
    </row>
    <row r="48" spans="1:15" x14ac:dyDescent="0.3">
      <c r="A48" t="s">
        <v>436</v>
      </c>
      <c r="B48" t="s">
        <v>5612</v>
      </c>
      <c r="C48" t="s">
        <v>5613</v>
      </c>
      <c r="D48" t="s">
        <v>7448</v>
      </c>
      <c r="E48" t="s">
        <v>7448</v>
      </c>
      <c r="F48" t="s">
        <v>5597</v>
      </c>
      <c r="G48" t="s">
        <v>5597</v>
      </c>
      <c r="H48" t="s">
        <v>7689</v>
      </c>
      <c r="I48" t="s">
        <v>7689</v>
      </c>
      <c r="J48" t="s">
        <v>7689</v>
      </c>
      <c r="K48">
        <v>2020</v>
      </c>
      <c r="L48">
        <v>2020</v>
      </c>
      <c r="M48">
        <v>2019</v>
      </c>
      <c r="N48" s="1" t="s">
        <v>4016</v>
      </c>
      <c r="O48" t="s">
        <v>4015</v>
      </c>
    </row>
    <row r="49" spans="1:15" x14ac:dyDescent="0.3">
      <c r="A49" t="s">
        <v>822</v>
      </c>
      <c r="B49" t="s">
        <v>5612</v>
      </c>
      <c r="C49" t="s">
        <v>5613</v>
      </c>
      <c r="D49" t="s">
        <v>7647</v>
      </c>
      <c r="E49" t="s">
        <v>7377</v>
      </c>
      <c r="F49" t="s">
        <v>5597</v>
      </c>
      <c r="G49" t="s">
        <v>5597</v>
      </c>
      <c r="H49" t="s">
        <v>7689</v>
      </c>
      <c r="I49" t="s">
        <v>7689</v>
      </c>
      <c r="J49" t="s">
        <v>7689</v>
      </c>
      <c r="K49">
        <v>2020</v>
      </c>
      <c r="L49">
        <v>2018</v>
      </c>
      <c r="M49">
        <v>2018</v>
      </c>
      <c r="N49" s="1" t="s">
        <v>3743</v>
      </c>
      <c r="O49" t="s">
        <v>3742</v>
      </c>
    </row>
    <row r="50" spans="1:15" x14ac:dyDescent="0.3">
      <c r="A50" t="s">
        <v>524</v>
      </c>
      <c r="B50" t="s">
        <v>5612</v>
      </c>
      <c r="C50" t="s">
        <v>5613</v>
      </c>
      <c r="D50" t="s">
        <v>7474</v>
      </c>
      <c r="E50" t="s">
        <v>7474</v>
      </c>
      <c r="F50" t="s">
        <v>5597</v>
      </c>
      <c r="G50" t="s">
        <v>5597</v>
      </c>
      <c r="H50" t="s">
        <v>7689</v>
      </c>
      <c r="I50" t="s">
        <v>7689</v>
      </c>
      <c r="J50" t="s">
        <v>7689</v>
      </c>
      <c r="K50">
        <v>2020</v>
      </c>
      <c r="L50">
        <v>2020</v>
      </c>
      <c r="M50">
        <v>2015</v>
      </c>
      <c r="N50" s="1" t="s">
        <v>4115</v>
      </c>
      <c r="O50" t="s">
        <v>4114</v>
      </c>
    </row>
    <row r="51" spans="1:15" x14ac:dyDescent="0.3">
      <c r="A51" t="s">
        <v>62</v>
      </c>
      <c r="B51" t="s">
        <v>5612</v>
      </c>
      <c r="C51" t="s">
        <v>5613</v>
      </c>
      <c r="D51" t="s">
        <v>7621</v>
      </c>
      <c r="E51" t="s">
        <v>7621</v>
      </c>
      <c r="F51" t="s">
        <v>7689</v>
      </c>
      <c r="G51" t="s">
        <v>5597</v>
      </c>
      <c r="H51" t="s">
        <v>7689</v>
      </c>
      <c r="I51" t="s">
        <v>7689</v>
      </c>
      <c r="J51" t="s">
        <v>7689</v>
      </c>
      <c r="K51">
        <v>2020</v>
      </c>
      <c r="L51">
        <v>2020</v>
      </c>
      <c r="M51">
        <v>2019</v>
      </c>
      <c r="N51" s="1" t="s">
        <v>3560</v>
      </c>
      <c r="O51" t="s">
        <v>3559</v>
      </c>
    </row>
    <row r="52" spans="1:15" x14ac:dyDescent="0.3">
      <c r="A52" t="s">
        <v>643</v>
      </c>
      <c r="B52" t="s">
        <v>5612</v>
      </c>
      <c r="C52" t="s">
        <v>5613</v>
      </c>
      <c r="D52" t="s">
        <v>7432</v>
      </c>
      <c r="E52" t="s">
        <v>7432</v>
      </c>
      <c r="F52" t="s">
        <v>7689</v>
      </c>
      <c r="G52" t="s">
        <v>5597</v>
      </c>
      <c r="H52" t="s">
        <v>7689</v>
      </c>
      <c r="I52" t="s">
        <v>7689</v>
      </c>
      <c r="J52" t="s">
        <v>7689</v>
      </c>
      <c r="K52">
        <v>2020</v>
      </c>
      <c r="L52">
        <v>2019</v>
      </c>
      <c r="M52">
        <v>2018</v>
      </c>
      <c r="N52" s="1" t="s">
        <v>4225</v>
      </c>
      <c r="O52" t="s">
        <v>4224</v>
      </c>
    </row>
    <row r="53" spans="1:15" x14ac:dyDescent="0.3">
      <c r="A53" t="s">
        <v>3168</v>
      </c>
      <c r="B53" t="s">
        <v>5612</v>
      </c>
      <c r="C53" t="s">
        <v>5613</v>
      </c>
      <c r="D53" t="s">
        <v>5642</v>
      </c>
      <c r="E53" t="s">
        <v>6554</v>
      </c>
      <c r="F53" t="s">
        <v>5597</v>
      </c>
      <c r="G53" t="s">
        <v>5597</v>
      </c>
      <c r="H53" t="s">
        <v>7689</v>
      </c>
      <c r="I53" t="s">
        <v>7689</v>
      </c>
      <c r="J53" t="s">
        <v>7689</v>
      </c>
      <c r="K53">
        <v>2016</v>
      </c>
      <c r="L53">
        <v>2016</v>
      </c>
      <c r="M53">
        <v>2015</v>
      </c>
      <c r="N53" s="1" t="s">
        <v>5061</v>
      </c>
      <c r="O53" t="s">
        <v>5060</v>
      </c>
    </row>
    <row r="54" spans="1:15" x14ac:dyDescent="0.3">
      <c r="A54" t="s">
        <v>550</v>
      </c>
      <c r="B54" t="s">
        <v>5612</v>
      </c>
      <c r="C54" t="s">
        <v>5613</v>
      </c>
      <c r="D54" t="s">
        <v>6309</v>
      </c>
      <c r="E54" t="s">
        <v>6309</v>
      </c>
      <c r="F54" t="s">
        <v>5597</v>
      </c>
      <c r="G54" t="s">
        <v>5597</v>
      </c>
      <c r="H54" t="s">
        <v>7689</v>
      </c>
      <c r="I54" t="s">
        <v>7689</v>
      </c>
      <c r="J54" t="s">
        <v>7689</v>
      </c>
      <c r="K54">
        <v>2020</v>
      </c>
      <c r="L54">
        <v>2019</v>
      </c>
      <c r="M54">
        <v>2018</v>
      </c>
      <c r="N54" s="1">
        <v>2020590285</v>
      </c>
      <c r="O54" t="s">
        <v>4129</v>
      </c>
    </row>
    <row r="55" spans="1:15" x14ac:dyDescent="0.3">
      <c r="A55" t="s">
        <v>2819</v>
      </c>
      <c r="B55" t="s">
        <v>5612</v>
      </c>
      <c r="C55" t="s">
        <v>5613</v>
      </c>
      <c r="D55" t="s">
        <v>5911</v>
      </c>
      <c r="E55" t="s">
        <v>5911</v>
      </c>
      <c r="F55" t="s">
        <v>5597</v>
      </c>
      <c r="G55" t="s">
        <v>5597</v>
      </c>
      <c r="H55" t="s">
        <v>7689</v>
      </c>
      <c r="I55" t="s">
        <v>7689</v>
      </c>
      <c r="J55" t="s">
        <v>7689</v>
      </c>
      <c r="K55">
        <v>2017</v>
      </c>
      <c r="L55">
        <v>2017</v>
      </c>
      <c r="M55">
        <v>2016</v>
      </c>
      <c r="N55" s="1">
        <v>2017684150</v>
      </c>
      <c r="O55" t="s">
        <v>4521</v>
      </c>
    </row>
    <row r="56" spans="1:15" x14ac:dyDescent="0.3">
      <c r="A56" t="s">
        <v>839</v>
      </c>
      <c r="B56" t="s">
        <v>5612</v>
      </c>
      <c r="C56" t="s">
        <v>5613</v>
      </c>
      <c r="D56" t="s">
        <v>6257</v>
      </c>
      <c r="E56" t="s">
        <v>6242</v>
      </c>
      <c r="F56" t="s">
        <v>5597</v>
      </c>
      <c r="G56" t="s">
        <v>5597</v>
      </c>
      <c r="H56" t="s">
        <v>7689</v>
      </c>
      <c r="I56" t="s">
        <v>7689</v>
      </c>
      <c r="J56" t="s">
        <v>7689</v>
      </c>
      <c r="K56">
        <v>2020</v>
      </c>
      <c r="L56">
        <v>2019</v>
      </c>
      <c r="M56">
        <v>2016</v>
      </c>
      <c r="N56" s="1">
        <v>2020218441</v>
      </c>
      <c r="O56" t="s">
        <v>3545</v>
      </c>
    </row>
    <row r="57" spans="1:15" x14ac:dyDescent="0.3">
      <c r="A57" t="s">
        <v>767</v>
      </c>
      <c r="B57" t="s">
        <v>5612</v>
      </c>
      <c r="C57" t="s">
        <v>5613</v>
      </c>
      <c r="D57" t="s">
        <v>6257</v>
      </c>
      <c r="E57" t="s">
        <v>6257</v>
      </c>
      <c r="F57" t="s">
        <v>5597</v>
      </c>
      <c r="G57" t="s">
        <v>5597</v>
      </c>
      <c r="H57" t="s">
        <v>7689</v>
      </c>
      <c r="I57" t="s">
        <v>7689</v>
      </c>
      <c r="J57" t="s">
        <v>7689</v>
      </c>
      <c r="K57">
        <v>2020</v>
      </c>
      <c r="L57">
        <v>2019</v>
      </c>
      <c r="M57">
        <v>2018</v>
      </c>
      <c r="N57" s="1">
        <v>2020299312</v>
      </c>
      <c r="O57" t="s">
        <v>4364</v>
      </c>
    </row>
    <row r="58" spans="1:15" x14ac:dyDescent="0.3">
      <c r="A58" t="s">
        <v>2734</v>
      </c>
      <c r="B58" t="s">
        <v>5612</v>
      </c>
      <c r="C58" t="s">
        <v>5675</v>
      </c>
      <c r="D58" t="s">
        <v>5818</v>
      </c>
      <c r="E58" t="s">
        <v>5818</v>
      </c>
      <c r="F58" t="s">
        <v>5597</v>
      </c>
      <c r="G58" t="s">
        <v>5597</v>
      </c>
      <c r="H58" t="s">
        <v>7689</v>
      </c>
      <c r="I58" t="s">
        <v>7689</v>
      </c>
      <c r="J58" t="s">
        <v>7689</v>
      </c>
      <c r="K58">
        <v>2017</v>
      </c>
      <c r="L58">
        <v>2016</v>
      </c>
      <c r="M58">
        <v>2016</v>
      </c>
      <c r="N58" s="1" t="s">
        <v>4331</v>
      </c>
      <c r="O58" t="s">
        <v>4330</v>
      </c>
    </row>
    <row r="59" spans="1:15" x14ac:dyDescent="0.3">
      <c r="A59" t="s">
        <v>2622</v>
      </c>
      <c r="B59" t="s">
        <v>5612</v>
      </c>
      <c r="C59" t="s">
        <v>5613</v>
      </c>
      <c r="D59" t="s">
        <v>6257</v>
      </c>
      <c r="E59" t="s">
        <v>6242</v>
      </c>
      <c r="F59" t="s">
        <v>5597</v>
      </c>
      <c r="G59" t="s">
        <v>5597</v>
      </c>
      <c r="H59" t="s">
        <v>7689</v>
      </c>
      <c r="I59" t="s">
        <v>7689</v>
      </c>
      <c r="J59" t="s">
        <v>7689</v>
      </c>
      <c r="K59">
        <v>2018</v>
      </c>
      <c r="L59">
        <v>2016</v>
      </c>
      <c r="M59">
        <v>2016</v>
      </c>
      <c r="N59" s="1" t="s">
        <v>3546</v>
      </c>
      <c r="O59" t="s">
        <v>3545</v>
      </c>
    </row>
    <row r="60" spans="1:15" x14ac:dyDescent="0.3">
      <c r="A60" t="s">
        <v>2608</v>
      </c>
      <c r="B60" t="s">
        <v>5612</v>
      </c>
      <c r="C60" t="s">
        <v>5613</v>
      </c>
      <c r="D60" t="s">
        <v>5818</v>
      </c>
      <c r="E60" t="s">
        <v>5818</v>
      </c>
      <c r="F60" t="s">
        <v>5597</v>
      </c>
      <c r="G60" t="s">
        <v>5597</v>
      </c>
      <c r="H60" t="s">
        <v>7689</v>
      </c>
      <c r="I60" t="s">
        <v>7689</v>
      </c>
      <c r="J60" t="s">
        <v>7689</v>
      </c>
      <c r="K60">
        <v>2018</v>
      </c>
      <c r="L60">
        <v>2017</v>
      </c>
      <c r="M60">
        <v>2016</v>
      </c>
      <c r="N60" s="1" t="s">
        <v>5149</v>
      </c>
      <c r="O60" t="s">
        <v>4330</v>
      </c>
    </row>
    <row r="61" spans="1:15" x14ac:dyDescent="0.3">
      <c r="A61" t="s">
        <v>1990</v>
      </c>
      <c r="B61" t="s">
        <v>5612</v>
      </c>
      <c r="C61" t="s">
        <v>5613</v>
      </c>
      <c r="D61" t="s">
        <v>5818</v>
      </c>
      <c r="E61" t="s">
        <v>5818</v>
      </c>
      <c r="F61" t="s">
        <v>5597</v>
      </c>
      <c r="G61" t="s">
        <v>5597</v>
      </c>
      <c r="H61" t="s">
        <v>7689</v>
      </c>
      <c r="I61" t="s">
        <v>7689</v>
      </c>
      <c r="J61" t="s">
        <v>7689</v>
      </c>
      <c r="K61">
        <v>2018</v>
      </c>
      <c r="L61">
        <v>2018</v>
      </c>
      <c r="M61">
        <v>2016</v>
      </c>
      <c r="N61" s="1" t="s">
        <v>4626</v>
      </c>
      <c r="O61" t="s">
        <v>3545</v>
      </c>
    </row>
    <row r="62" spans="1:15" x14ac:dyDescent="0.3">
      <c r="A62" t="s">
        <v>1993</v>
      </c>
      <c r="B62" t="s">
        <v>5612</v>
      </c>
      <c r="C62" t="s">
        <v>5613</v>
      </c>
      <c r="D62" t="s">
        <v>5818</v>
      </c>
      <c r="E62" t="s">
        <v>5818</v>
      </c>
      <c r="F62" t="s">
        <v>5597</v>
      </c>
      <c r="G62" t="s">
        <v>5597</v>
      </c>
      <c r="H62" t="s">
        <v>7689</v>
      </c>
      <c r="I62" t="s">
        <v>7689</v>
      </c>
      <c r="J62" t="s">
        <v>7689</v>
      </c>
      <c r="K62">
        <v>2018</v>
      </c>
      <c r="L62">
        <v>2018</v>
      </c>
      <c r="M62">
        <v>2016</v>
      </c>
      <c r="N62" s="1" t="s">
        <v>5023</v>
      </c>
      <c r="O62" t="s">
        <v>4330</v>
      </c>
    </row>
    <row r="63" spans="1:15" x14ac:dyDescent="0.3">
      <c r="A63" t="s">
        <v>1891</v>
      </c>
      <c r="B63" t="s">
        <v>5612</v>
      </c>
      <c r="C63" t="s">
        <v>5613</v>
      </c>
      <c r="D63" t="s">
        <v>6128</v>
      </c>
      <c r="E63" t="s">
        <v>6127</v>
      </c>
      <c r="F63" t="s">
        <v>7689</v>
      </c>
      <c r="G63" t="s">
        <v>5597</v>
      </c>
      <c r="H63" t="s">
        <v>7689</v>
      </c>
      <c r="I63" t="s">
        <v>7689</v>
      </c>
      <c r="J63" t="s">
        <v>7689</v>
      </c>
      <c r="K63">
        <v>2019</v>
      </c>
      <c r="L63">
        <v>2018</v>
      </c>
      <c r="M63">
        <v>2016</v>
      </c>
      <c r="N63" s="1">
        <v>2019143400</v>
      </c>
      <c r="O63" t="s">
        <v>4515</v>
      </c>
    </row>
    <row r="64" spans="1:15" x14ac:dyDescent="0.3">
      <c r="A64" t="s">
        <v>3410</v>
      </c>
      <c r="B64" t="s">
        <v>5612</v>
      </c>
      <c r="C64" t="s">
        <v>5613</v>
      </c>
      <c r="D64" t="s">
        <v>6128</v>
      </c>
      <c r="E64" t="s">
        <v>6127</v>
      </c>
      <c r="F64" t="s">
        <v>5597</v>
      </c>
      <c r="G64" t="s">
        <v>5597</v>
      </c>
      <c r="H64" t="s">
        <v>7689</v>
      </c>
      <c r="I64" t="s">
        <v>7689</v>
      </c>
      <c r="J64" t="s">
        <v>7689</v>
      </c>
      <c r="K64">
        <v>2016</v>
      </c>
      <c r="L64">
        <v>2014</v>
      </c>
      <c r="M64">
        <v>2014</v>
      </c>
      <c r="N64" s="1" t="s">
        <v>5567</v>
      </c>
      <c r="O64" t="s">
        <v>5566</v>
      </c>
    </row>
    <row r="65" spans="1:15" x14ac:dyDescent="0.3">
      <c r="A65" t="s">
        <v>2671</v>
      </c>
      <c r="B65" t="s">
        <v>5612</v>
      </c>
      <c r="C65" t="s">
        <v>5613</v>
      </c>
      <c r="D65" t="s">
        <v>6128</v>
      </c>
      <c r="E65" t="s">
        <v>6127</v>
      </c>
      <c r="F65" t="s">
        <v>5597</v>
      </c>
      <c r="G65" t="s">
        <v>5597</v>
      </c>
      <c r="H65" t="s">
        <v>7689</v>
      </c>
      <c r="I65" t="s">
        <v>7689</v>
      </c>
      <c r="J65" t="s">
        <v>7689</v>
      </c>
      <c r="K65">
        <v>2018</v>
      </c>
      <c r="L65">
        <v>2016</v>
      </c>
      <c r="M65">
        <v>2016</v>
      </c>
      <c r="N65" s="1" t="s">
        <v>4516</v>
      </c>
      <c r="O65" t="s">
        <v>4515</v>
      </c>
    </row>
    <row r="66" spans="1:15" x14ac:dyDescent="0.3">
      <c r="A66" t="s">
        <v>2109</v>
      </c>
      <c r="B66" t="s">
        <v>5612</v>
      </c>
      <c r="C66" t="s">
        <v>5613</v>
      </c>
      <c r="D66" t="s">
        <v>6152</v>
      </c>
      <c r="E66" t="s">
        <v>6151</v>
      </c>
      <c r="F66" t="s">
        <v>5597</v>
      </c>
      <c r="G66" t="s">
        <v>5597</v>
      </c>
      <c r="H66" t="s">
        <v>7689</v>
      </c>
      <c r="I66" t="s">
        <v>7689</v>
      </c>
      <c r="J66" t="s">
        <v>7689</v>
      </c>
      <c r="K66">
        <v>2018</v>
      </c>
      <c r="L66">
        <v>2018</v>
      </c>
      <c r="M66">
        <v>2017</v>
      </c>
      <c r="N66" s="1" t="s">
        <v>3925</v>
      </c>
      <c r="O66" t="s">
        <v>3924</v>
      </c>
    </row>
    <row r="67" spans="1:15" x14ac:dyDescent="0.3">
      <c r="A67" t="s">
        <v>1102</v>
      </c>
      <c r="B67" t="s">
        <v>5612</v>
      </c>
      <c r="C67" t="s">
        <v>5613</v>
      </c>
      <c r="D67" t="s">
        <v>6945</v>
      </c>
      <c r="E67" t="s">
        <v>6945</v>
      </c>
      <c r="F67" t="s">
        <v>5597</v>
      </c>
      <c r="G67" t="s">
        <v>5597</v>
      </c>
      <c r="H67" t="s">
        <v>7689</v>
      </c>
      <c r="I67" t="s">
        <v>7689</v>
      </c>
      <c r="J67" t="s">
        <v>7689</v>
      </c>
      <c r="K67">
        <v>2019</v>
      </c>
      <c r="L67">
        <v>2019</v>
      </c>
      <c r="M67">
        <v>2015</v>
      </c>
      <c r="N67" s="1" t="s">
        <v>4658</v>
      </c>
      <c r="O67" t="s">
        <v>4657</v>
      </c>
    </row>
    <row r="68" spans="1:15" x14ac:dyDescent="0.3">
      <c r="A68" t="s">
        <v>1699</v>
      </c>
      <c r="B68" t="s">
        <v>5612</v>
      </c>
      <c r="C68" t="s">
        <v>5613</v>
      </c>
      <c r="D68" t="s">
        <v>7141</v>
      </c>
      <c r="E68" t="s">
        <v>7140</v>
      </c>
      <c r="F68" t="s">
        <v>5597</v>
      </c>
      <c r="G68" t="s">
        <v>5597</v>
      </c>
      <c r="H68" t="s">
        <v>7689</v>
      </c>
      <c r="I68" t="s">
        <v>7689</v>
      </c>
      <c r="J68" t="s">
        <v>7689</v>
      </c>
      <c r="K68">
        <v>2019</v>
      </c>
      <c r="L68">
        <v>2017</v>
      </c>
      <c r="M68">
        <v>2017</v>
      </c>
      <c r="N68" s="1" t="s">
        <v>4998</v>
      </c>
      <c r="O68" t="s">
        <v>4997</v>
      </c>
    </row>
    <row r="69" spans="1:15" x14ac:dyDescent="0.3">
      <c r="A69" t="s">
        <v>3443</v>
      </c>
      <c r="B69" t="s">
        <v>5612</v>
      </c>
      <c r="C69" t="s">
        <v>5613</v>
      </c>
      <c r="D69" t="s">
        <v>6587</v>
      </c>
      <c r="E69" t="s">
        <v>6588</v>
      </c>
      <c r="F69" t="s">
        <v>5597</v>
      </c>
      <c r="G69" t="s">
        <v>5597</v>
      </c>
      <c r="H69" t="s">
        <v>7689</v>
      </c>
      <c r="I69" t="s">
        <v>7689</v>
      </c>
      <c r="J69" t="s">
        <v>7689</v>
      </c>
      <c r="K69">
        <v>2016</v>
      </c>
      <c r="L69">
        <v>2015</v>
      </c>
      <c r="M69">
        <v>2014</v>
      </c>
      <c r="N69" s="1" t="s">
        <v>5322</v>
      </c>
      <c r="O69" t="s">
        <v>5321</v>
      </c>
    </row>
    <row r="70" spans="1:15" x14ac:dyDescent="0.3">
      <c r="A70" t="s">
        <v>3253</v>
      </c>
      <c r="B70" t="s">
        <v>5612</v>
      </c>
      <c r="C70" t="s">
        <v>5613</v>
      </c>
      <c r="D70" t="s">
        <v>5752</v>
      </c>
      <c r="E70" t="s">
        <v>5751</v>
      </c>
      <c r="F70" t="s">
        <v>5597</v>
      </c>
      <c r="G70" t="s">
        <v>5597</v>
      </c>
      <c r="H70" t="s">
        <v>7689</v>
      </c>
      <c r="I70" t="s">
        <v>7689</v>
      </c>
      <c r="J70" t="s">
        <v>7689</v>
      </c>
      <c r="K70">
        <v>2016</v>
      </c>
      <c r="L70">
        <v>2016</v>
      </c>
      <c r="M70">
        <v>2015</v>
      </c>
      <c r="N70" s="1">
        <v>2016612599</v>
      </c>
      <c r="O70" t="s">
        <v>5514</v>
      </c>
    </row>
    <row r="71" spans="1:15" x14ac:dyDescent="0.3">
      <c r="A71" t="s">
        <v>3247</v>
      </c>
      <c r="B71" t="s">
        <v>5612</v>
      </c>
      <c r="C71" t="s">
        <v>5613</v>
      </c>
      <c r="D71" t="s">
        <v>5752</v>
      </c>
      <c r="E71" t="s">
        <v>5751</v>
      </c>
      <c r="F71" t="s">
        <v>5597</v>
      </c>
      <c r="G71" t="s">
        <v>5597</v>
      </c>
      <c r="H71" t="s">
        <v>7689</v>
      </c>
      <c r="I71" t="s">
        <v>7689</v>
      </c>
      <c r="J71" t="s">
        <v>7689</v>
      </c>
      <c r="K71">
        <v>2016</v>
      </c>
      <c r="L71">
        <v>2016</v>
      </c>
      <c r="M71">
        <v>2015</v>
      </c>
      <c r="N71" s="1">
        <v>2016639497</v>
      </c>
      <c r="O71" t="s">
        <v>4978</v>
      </c>
    </row>
    <row r="72" spans="1:15" x14ac:dyDescent="0.3">
      <c r="A72" t="s">
        <v>1718</v>
      </c>
      <c r="B72" t="s">
        <v>5612</v>
      </c>
      <c r="C72" t="s">
        <v>5613</v>
      </c>
      <c r="D72" t="s">
        <v>5752</v>
      </c>
      <c r="E72" t="s">
        <v>5751</v>
      </c>
      <c r="F72" t="s">
        <v>5597</v>
      </c>
      <c r="G72" t="s">
        <v>5597</v>
      </c>
      <c r="H72" t="s">
        <v>7689</v>
      </c>
      <c r="I72" t="s">
        <v>7689</v>
      </c>
      <c r="J72" t="s">
        <v>7689</v>
      </c>
      <c r="K72">
        <v>2019</v>
      </c>
      <c r="L72">
        <v>2018</v>
      </c>
      <c r="M72">
        <v>2017</v>
      </c>
      <c r="N72" s="1">
        <v>2019367429</v>
      </c>
      <c r="O72" t="s">
        <v>5017</v>
      </c>
    </row>
    <row r="73" spans="1:15" x14ac:dyDescent="0.3">
      <c r="A73" t="s">
        <v>1462</v>
      </c>
      <c r="B73" t="s">
        <v>5612</v>
      </c>
      <c r="C73" t="s">
        <v>5613</v>
      </c>
      <c r="D73" t="s">
        <v>5752</v>
      </c>
      <c r="E73" t="s">
        <v>5751</v>
      </c>
      <c r="F73" t="s">
        <v>5597</v>
      </c>
      <c r="G73" t="s">
        <v>5597</v>
      </c>
      <c r="H73" t="s">
        <v>7689</v>
      </c>
      <c r="I73" t="s">
        <v>7689</v>
      </c>
      <c r="J73" t="s">
        <v>7689</v>
      </c>
      <c r="K73">
        <v>2019</v>
      </c>
      <c r="L73">
        <v>2019</v>
      </c>
      <c r="M73">
        <v>2018</v>
      </c>
      <c r="N73" s="1">
        <v>2019622201</v>
      </c>
      <c r="O73" t="s">
        <v>4894</v>
      </c>
    </row>
    <row r="74" spans="1:15" x14ac:dyDescent="0.3">
      <c r="A74" t="s">
        <v>1289</v>
      </c>
      <c r="B74" t="s">
        <v>5612</v>
      </c>
      <c r="C74" t="s">
        <v>5613</v>
      </c>
      <c r="D74" t="s">
        <v>5752</v>
      </c>
      <c r="E74" t="s">
        <v>5751</v>
      </c>
      <c r="F74" t="s">
        <v>7689</v>
      </c>
      <c r="G74" t="s">
        <v>5597</v>
      </c>
      <c r="H74" t="s">
        <v>7689</v>
      </c>
      <c r="I74" t="s">
        <v>7689</v>
      </c>
      <c r="J74" t="s">
        <v>7689</v>
      </c>
      <c r="K74">
        <v>2019</v>
      </c>
      <c r="L74">
        <v>2019</v>
      </c>
      <c r="M74">
        <v>2018</v>
      </c>
      <c r="N74" s="1">
        <v>2019832560</v>
      </c>
      <c r="O74" t="s">
        <v>4798</v>
      </c>
    </row>
    <row r="75" spans="1:15" x14ac:dyDescent="0.3">
      <c r="A75" t="s">
        <v>584</v>
      </c>
      <c r="B75" t="s">
        <v>5612</v>
      </c>
      <c r="C75" t="s">
        <v>5613</v>
      </c>
      <c r="D75" t="s">
        <v>5752</v>
      </c>
      <c r="E75" t="s">
        <v>5751</v>
      </c>
      <c r="F75" t="s">
        <v>5597</v>
      </c>
      <c r="G75" t="s">
        <v>7689</v>
      </c>
      <c r="H75" t="s">
        <v>5597</v>
      </c>
      <c r="I75" t="s">
        <v>7689</v>
      </c>
      <c r="J75" t="s">
        <v>7689</v>
      </c>
      <c r="K75">
        <v>2020</v>
      </c>
      <c r="L75">
        <v>2019</v>
      </c>
      <c r="M75">
        <v>2018</v>
      </c>
      <c r="N75" s="1">
        <v>2020539576</v>
      </c>
      <c r="O75" t="s">
        <v>4182</v>
      </c>
    </row>
    <row r="76" spans="1:15" x14ac:dyDescent="0.3">
      <c r="A76" t="s">
        <v>3060</v>
      </c>
      <c r="B76" t="s">
        <v>5612</v>
      </c>
      <c r="C76" t="s">
        <v>5643</v>
      </c>
      <c r="D76" t="s">
        <v>5752</v>
      </c>
      <c r="E76" t="s">
        <v>5751</v>
      </c>
      <c r="F76" t="s">
        <v>5597</v>
      </c>
      <c r="G76" t="s">
        <v>5597</v>
      </c>
      <c r="H76" t="s">
        <v>7689</v>
      </c>
      <c r="I76" t="s">
        <v>7689</v>
      </c>
      <c r="J76" t="s">
        <v>7689</v>
      </c>
      <c r="K76">
        <v>2017</v>
      </c>
      <c r="L76">
        <v>2013</v>
      </c>
      <c r="M76">
        <v>2012</v>
      </c>
      <c r="N76" s="1" t="s">
        <v>5271</v>
      </c>
      <c r="O76" t="s">
        <v>5270</v>
      </c>
    </row>
    <row r="77" spans="1:15" x14ac:dyDescent="0.3">
      <c r="A77" t="s">
        <v>3315</v>
      </c>
      <c r="B77" t="s">
        <v>5612</v>
      </c>
      <c r="C77" t="s">
        <v>5643</v>
      </c>
      <c r="D77" t="s">
        <v>5752</v>
      </c>
      <c r="E77" t="s">
        <v>6492</v>
      </c>
      <c r="F77" t="s">
        <v>5597</v>
      </c>
      <c r="G77" t="s">
        <v>5597</v>
      </c>
      <c r="H77" t="s">
        <v>7689</v>
      </c>
      <c r="I77" t="s">
        <v>7689</v>
      </c>
      <c r="J77" t="s">
        <v>7689</v>
      </c>
      <c r="K77">
        <v>2016</v>
      </c>
      <c r="L77">
        <v>2014</v>
      </c>
      <c r="M77">
        <v>2013</v>
      </c>
      <c r="N77" s="1" t="s">
        <v>5380</v>
      </c>
      <c r="O77" t="s">
        <v>5379</v>
      </c>
    </row>
    <row r="78" spans="1:15" x14ac:dyDescent="0.3">
      <c r="A78" t="s">
        <v>3079</v>
      </c>
      <c r="B78" t="s">
        <v>5612</v>
      </c>
      <c r="C78" t="s">
        <v>5643</v>
      </c>
      <c r="D78" t="s">
        <v>5752</v>
      </c>
      <c r="E78" t="s">
        <v>6544</v>
      </c>
      <c r="F78" t="s">
        <v>5597</v>
      </c>
      <c r="G78" t="s">
        <v>5597</v>
      </c>
      <c r="H78" t="s">
        <v>7689</v>
      </c>
      <c r="I78" t="s">
        <v>7689</v>
      </c>
      <c r="J78" t="s">
        <v>7689</v>
      </c>
      <c r="K78">
        <v>2017</v>
      </c>
      <c r="L78">
        <v>2015</v>
      </c>
      <c r="M78">
        <v>2014</v>
      </c>
      <c r="N78" s="1" t="s">
        <v>5454</v>
      </c>
      <c r="O78" t="s">
        <v>5453</v>
      </c>
    </row>
    <row r="79" spans="1:15" x14ac:dyDescent="0.3">
      <c r="A79" t="s">
        <v>3273</v>
      </c>
      <c r="B79" t="s">
        <v>5612</v>
      </c>
      <c r="C79" t="s">
        <v>5613</v>
      </c>
      <c r="D79" t="s">
        <v>5752</v>
      </c>
      <c r="E79" t="s">
        <v>5751</v>
      </c>
      <c r="F79" t="s">
        <v>5597</v>
      </c>
      <c r="G79" t="s">
        <v>5597</v>
      </c>
      <c r="H79" t="s">
        <v>7689</v>
      </c>
      <c r="I79" t="s">
        <v>7689</v>
      </c>
      <c r="J79" t="s">
        <v>7689</v>
      </c>
      <c r="K79">
        <v>2016</v>
      </c>
      <c r="L79">
        <v>2016</v>
      </c>
      <c r="M79">
        <v>2015</v>
      </c>
      <c r="N79" s="1" t="s">
        <v>5525</v>
      </c>
      <c r="O79" t="s">
        <v>5524</v>
      </c>
    </row>
    <row r="80" spans="1:15" x14ac:dyDescent="0.3">
      <c r="A80" t="s">
        <v>3186</v>
      </c>
      <c r="B80" t="s">
        <v>5612</v>
      </c>
      <c r="C80" t="s">
        <v>5613</v>
      </c>
      <c r="D80" t="s">
        <v>5752</v>
      </c>
      <c r="E80" t="s">
        <v>5751</v>
      </c>
      <c r="F80" t="s">
        <v>5597</v>
      </c>
      <c r="G80" t="s">
        <v>5597</v>
      </c>
      <c r="H80" t="s">
        <v>7689</v>
      </c>
      <c r="I80" t="s">
        <v>7689</v>
      </c>
      <c r="J80" t="s">
        <v>7689</v>
      </c>
      <c r="K80">
        <v>2016</v>
      </c>
      <c r="L80">
        <v>2016</v>
      </c>
      <c r="M80">
        <v>2015</v>
      </c>
      <c r="N80" s="1" t="s">
        <v>5214</v>
      </c>
      <c r="O80" t="s">
        <v>5213</v>
      </c>
    </row>
    <row r="81" spans="1:15" x14ac:dyDescent="0.3">
      <c r="A81" t="s">
        <v>3131</v>
      </c>
      <c r="B81" t="s">
        <v>5612</v>
      </c>
      <c r="C81" t="s">
        <v>5613</v>
      </c>
      <c r="D81" t="s">
        <v>5752</v>
      </c>
      <c r="E81" t="s">
        <v>5751</v>
      </c>
      <c r="F81" t="s">
        <v>5597</v>
      </c>
      <c r="G81" t="s">
        <v>5597</v>
      </c>
      <c r="H81" t="s">
        <v>7689</v>
      </c>
      <c r="I81" t="s">
        <v>7689</v>
      </c>
      <c r="J81" t="s">
        <v>7689</v>
      </c>
      <c r="K81">
        <v>2017</v>
      </c>
      <c r="L81">
        <v>2016</v>
      </c>
      <c r="M81">
        <v>2015</v>
      </c>
      <c r="N81" s="1" t="s">
        <v>4918</v>
      </c>
      <c r="O81" t="s">
        <v>4917</v>
      </c>
    </row>
    <row r="82" spans="1:15" x14ac:dyDescent="0.3">
      <c r="A82" t="s">
        <v>2702</v>
      </c>
      <c r="B82" t="s">
        <v>5612</v>
      </c>
      <c r="C82" t="s">
        <v>5613</v>
      </c>
      <c r="D82" t="s">
        <v>5752</v>
      </c>
      <c r="E82" t="s">
        <v>5751</v>
      </c>
      <c r="F82" t="s">
        <v>5597</v>
      </c>
      <c r="G82" t="s">
        <v>5597</v>
      </c>
      <c r="H82" t="s">
        <v>7689</v>
      </c>
      <c r="I82" t="s">
        <v>7689</v>
      </c>
      <c r="J82" t="s">
        <v>7689</v>
      </c>
      <c r="K82">
        <v>2017</v>
      </c>
      <c r="L82">
        <v>2017</v>
      </c>
      <c r="M82">
        <v>2016</v>
      </c>
      <c r="N82" s="1" t="s">
        <v>3885</v>
      </c>
      <c r="O82" t="s">
        <v>3884</v>
      </c>
    </row>
    <row r="83" spans="1:15" x14ac:dyDescent="0.3">
      <c r="A83" t="s">
        <v>1981</v>
      </c>
      <c r="B83" t="s">
        <v>5612</v>
      </c>
      <c r="C83" t="s">
        <v>5613</v>
      </c>
      <c r="D83" t="s">
        <v>5752</v>
      </c>
      <c r="E83" t="s">
        <v>5751</v>
      </c>
      <c r="F83" t="s">
        <v>5597</v>
      </c>
      <c r="G83" t="s">
        <v>5597</v>
      </c>
      <c r="H83" t="s">
        <v>7689</v>
      </c>
      <c r="I83" t="s">
        <v>7689</v>
      </c>
      <c r="J83" t="s">
        <v>7689</v>
      </c>
      <c r="K83">
        <v>2019</v>
      </c>
      <c r="L83">
        <v>2018</v>
      </c>
      <c r="M83">
        <v>2017</v>
      </c>
      <c r="N83" s="1" t="s">
        <v>5090</v>
      </c>
      <c r="O83" t="s">
        <v>5089</v>
      </c>
    </row>
    <row r="84" spans="1:15" x14ac:dyDescent="0.3">
      <c r="A84" t="s">
        <v>1855</v>
      </c>
      <c r="B84" t="s">
        <v>5612</v>
      </c>
      <c r="C84" t="s">
        <v>5613</v>
      </c>
      <c r="D84" t="s">
        <v>5752</v>
      </c>
      <c r="E84" t="s">
        <v>5751</v>
      </c>
      <c r="F84" t="s">
        <v>5597</v>
      </c>
      <c r="G84" t="s">
        <v>7689</v>
      </c>
      <c r="H84" t="s">
        <v>5597</v>
      </c>
      <c r="I84" t="s">
        <v>7689</v>
      </c>
      <c r="J84" t="s">
        <v>7689</v>
      </c>
      <c r="K84">
        <v>2019</v>
      </c>
      <c r="L84">
        <v>2018</v>
      </c>
      <c r="M84">
        <v>2017</v>
      </c>
      <c r="N84" s="1" t="s">
        <v>5058</v>
      </c>
      <c r="O84" t="s">
        <v>5057</v>
      </c>
    </row>
    <row r="85" spans="1:15" x14ac:dyDescent="0.3">
      <c r="A85" t="s">
        <v>477</v>
      </c>
      <c r="B85" t="s">
        <v>5612</v>
      </c>
      <c r="C85" t="s">
        <v>5613</v>
      </c>
      <c r="D85" t="s">
        <v>5752</v>
      </c>
      <c r="E85" t="s">
        <v>5751</v>
      </c>
      <c r="F85" t="s">
        <v>5597</v>
      </c>
      <c r="G85" t="s">
        <v>5597</v>
      </c>
      <c r="H85" t="s">
        <v>7689</v>
      </c>
      <c r="I85" t="s">
        <v>5597</v>
      </c>
      <c r="J85" t="s">
        <v>7689</v>
      </c>
      <c r="K85">
        <v>2020</v>
      </c>
      <c r="L85">
        <v>2020</v>
      </c>
      <c r="M85">
        <v>2017</v>
      </c>
      <c r="N85" s="1" t="s">
        <v>4061</v>
      </c>
      <c r="O85" t="s">
        <v>4060</v>
      </c>
    </row>
    <row r="86" spans="1:15" x14ac:dyDescent="0.3">
      <c r="A86" t="s">
        <v>644</v>
      </c>
      <c r="B86" t="s">
        <v>5612</v>
      </c>
      <c r="C86" t="s">
        <v>5613</v>
      </c>
      <c r="D86" t="s">
        <v>5752</v>
      </c>
      <c r="E86" t="s">
        <v>5751</v>
      </c>
      <c r="F86" t="s">
        <v>5597</v>
      </c>
      <c r="G86" t="s">
        <v>5597</v>
      </c>
      <c r="H86" t="s">
        <v>7689</v>
      </c>
      <c r="I86" t="s">
        <v>7689</v>
      </c>
      <c r="J86" t="s">
        <v>7689</v>
      </c>
      <c r="K86">
        <v>2020</v>
      </c>
      <c r="L86">
        <v>2019</v>
      </c>
      <c r="M86">
        <v>2018</v>
      </c>
      <c r="N86" s="1" t="s">
        <v>4236</v>
      </c>
      <c r="O86" t="s">
        <v>4235</v>
      </c>
    </row>
    <row r="87" spans="1:15" x14ac:dyDescent="0.3">
      <c r="A87" t="s">
        <v>1008</v>
      </c>
      <c r="B87" t="s">
        <v>5612</v>
      </c>
      <c r="C87" t="s">
        <v>5675</v>
      </c>
      <c r="D87" t="s">
        <v>6233</v>
      </c>
      <c r="E87" t="s">
        <v>6233</v>
      </c>
      <c r="F87" t="s">
        <v>5597</v>
      </c>
      <c r="G87" t="s">
        <v>5597</v>
      </c>
      <c r="H87" t="s">
        <v>7689</v>
      </c>
      <c r="I87" t="s">
        <v>7689</v>
      </c>
      <c r="J87" t="s">
        <v>7689</v>
      </c>
      <c r="K87">
        <v>2020</v>
      </c>
      <c r="L87">
        <v>2018</v>
      </c>
      <c r="M87">
        <v>2016</v>
      </c>
      <c r="N87" s="1">
        <v>2020075807</v>
      </c>
      <c r="O87" t="s">
        <v>4580</v>
      </c>
    </row>
    <row r="88" spans="1:15" x14ac:dyDescent="0.3">
      <c r="A88" t="s">
        <v>2408</v>
      </c>
      <c r="B88" t="s">
        <v>5612</v>
      </c>
      <c r="C88" t="s">
        <v>5675</v>
      </c>
      <c r="D88" t="s">
        <v>6233</v>
      </c>
      <c r="E88" t="s">
        <v>6233</v>
      </c>
      <c r="F88" t="s">
        <v>7689</v>
      </c>
      <c r="G88" t="s">
        <v>5597</v>
      </c>
      <c r="H88" t="s">
        <v>7689</v>
      </c>
      <c r="I88" t="s">
        <v>7689</v>
      </c>
      <c r="J88" t="s">
        <v>7689</v>
      </c>
      <c r="K88">
        <v>2018</v>
      </c>
      <c r="L88">
        <v>2017</v>
      </c>
      <c r="M88">
        <v>2016</v>
      </c>
      <c r="N88" s="1" t="s">
        <v>5230</v>
      </c>
      <c r="O88" t="s">
        <v>4580</v>
      </c>
    </row>
    <row r="89" spans="1:15" x14ac:dyDescent="0.3">
      <c r="A89" t="s">
        <v>1132</v>
      </c>
      <c r="B89" t="s">
        <v>5612</v>
      </c>
      <c r="C89" t="s">
        <v>5613</v>
      </c>
      <c r="D89" t="s">
        <v>6933</v>
      </c>
      <c r="E89" t="s">
        <v>6933</v>
      </c>
      <c r="F89" t="s">
        <v>7689</v>
      </c>
      <c r="G89" t="s">
        <v>5597</v>
      </c>
      <c r="H89" t="s">
        <v>7689</v>
      </c>
      <c r="I89" t="s">
        <v>7689</v>
      </c>
      <c r="J89" t="s">
        <v>7689</v>
      </c>
      <c r="K89">
        <v>2019</v>
      </c>
      <c r="L89">
        <v>2019</v>
      </c>
      <c r="M89">
        <v>2018</v>
      </c>
      <c r="N89" s="1" t="s">
        <v>4686</v>
      </c>
      <c r="O89" t="s">
        <v>4685</v>
      </c>
    </row>
    <row r="90" spans="1:15" x14ac:dyDescent="0.3">
      <c r="A90" t="s">
        <v>2758</v>
      </c>
      <c r="B90" t="s">
        <v>5612</v>
      </c>
      <c r="C90" t="s">
        <v>5613</v>
      </c>
      <c r="D90" t="s">
        <v>5860</v>
      </c>
      <c r="E90" t="s">
        <v>5858</v>
      </c>
      <c r="F90" t="s">
        <v>5597</v>
      </c>
      <c r="G90" t="s">
        <v>5597</v>
      </c>
      <c r="H90" t="s">
        <v>7689</v>
      </c>
      <c r="I90" t="s">
        <v>7689</v>
      </c>
      <c r="J90" t="s">
        <v>7689</v>
      </c>
      <c r="K90">
        <v>2017</v>
      </c>
      <c r="L90">
        <v>2017</v>
      </c>
      <c r="M90">
        <v>2016</v>
      </c>
      <c r="N90" s="1">
        <v>2017304097</v>
      </c>
      <c r="O90" t="s">
        <v>5056</v>
      </c>
    </row>
    <row r="91" spans="1:15" x14ac:dyDescent="0.3">
      <c r="A91" t="s">
        <v>1152</v>
      </c>
      <c r="B91" t="s">
        <v>5612</v>
      </c>
      <c r="C91" t="s">
        <v>5613</v>
      </c>
      <c r="D91" t="s">
        <v>5860</v>
      </c>
      <c r="E91" t="s">
        <v>6221</v>
      </c>
      <c r="F91" t="s">
        <v>5597</v>
      </c>
      <c r="G91" t="s">
        <v>5597</v>
      </c>
      <c r="H91" t="s">
        <v>7689</v>
      </c>
      <c r="I91" t="s">
        <v>7689</v>
      </c>
      <c r="J91" t="s">
        <v>7689</v>
      </c>
      <c r="K91">
        <v>2019</v>
      </c>
      <c r="L91">
        <v>2019</v>
      </c>
      <c r="M91">
        <v>2018</v>
      </c>
      <c r="N91" s="1">
        <v>2019994026</v>
      </c>
      <c r="O91" t="s">
        <v>4009</v>
      </c>
    </row>
    <row r="92" spans="1:15" x14ac:dyDescent="0.3">
      <c r="A92" t="s">
        <v>800</v>
      </c>
      <c r="B92" t="s">
        <v>5612</v>
      </c>
      <c r="C92" t="s">
        <v>5613</v>
      </c>
      <c r="D92" t="s">
        <v>6252</v>
      </c>
      <c r="E92" t="s">
        <v>6251</v>
      </c>
      <c r="F92" t="s">
        <v>5597</v>
      </c>
      <c r="G92" t="s">
        <v>5597</v>
      </c>
      <c r="H92" t="s">
        <v>7689</v>
      </c>
      <c r="I92" t="s">
        <v>7689</v>
      </c>
      <c r="J92" t="s">
        <v>7689</v>
      </c>
      <c r="K92">
        <v>2020</v>
      </c>
      <c r="L92">
        <v>2019</v>
      </c>
      <c r="M92">
        <v>2018</v>
      </c>
      <c r="N92" s="1">
        <v>2020252443</v>
      </c>
      <c r="O92" t="s">
        <v>4373</v>
      </c>
    </row>
    <row r="93" spans="1:15" x14ac:dyDescent="0.3">
      <c r="A93" t="s">
        <v>784</v>
      </c>
      <c r="B93" t="s">
        <v>5612</v>
      </c>
      <c r="C93" t="s">
        <v>5613</v>
      </c>
      <c r="D93" t="s">
        <v>6252</v>
      </c>
      <c r="E93" t="s">
        <v>6251</v>
      </c>
      <c r="F93" t="s">
        <v>5597</v>
      </c>
      <c r="G93" t="s">
        <v>5597</v>
      </c>
      <c r="H93" t="s">
        <v>7689</v>
      </c>
      <c r="I93" t="s">
        <v>7689</v>
      </c>
      <c r="J93" t="s">
        <v>7689</v>
      </c>
      <c r="K93">
        <v>2020</v>
      </c>
      <c r="L93">
        <v>2019</v>
      </c>
      <c r="M93">
        <v>2018</v>
      </c>
      <c r="N93" s="1" t="s">
        <v>4375</v>
      </c>
      <c r="O93" t="s">
        <v>4374</v>
      </c>
    </row>
    <row r="94" spans="1:15" x14ac:dyDescent="0.3">
      <c r="A94" t="s">
        <v>684</v>
      </c>
      <c r="B94" t="s">
        <v>5612</v>
      </c>
      <c r="C94" t="s">
        <v>5613</v>
      </c>
      <c r="D94" t="s">
        <v>6285</v>
      </c>
      <c r="E94" t="s">
        <v>6285</v>
      </c>
      <c r="F94" t="s">
        <v>5597</v>
      </c>
      <c r="G94" t="s">
        <v>5597</v>
      </c>
      <c r="H94" t="s">
        <v>7689</v>
      </c>
      <c r="I94" t="s">
        <v>7689</v>
      </c>
      <c r="J94" t="s">
        <v>7689</v>
      </c>
      <c r="K94">
        <v>2020</v>
      </c>
      <c r="L94">
        <v>2020</v>
      </c>
      <c r="M94">
        <v>2017</v>
      </c>
      <c r="N94" s="1">
        <v>2020405575</v>
      </c>
      <c r="O94" t="s">
        <v>3607</v>
      </c>
    </row>
    <row r="95" spans="1:15" x14ac:dyDescent="0.3">
      <c r="A95" t="s">
        <v>2311</v>
      </c>
      <c r="B95" t="s">
        <v>5612</v>
      </c>
      <c r="C95" t="s">
        <v>5613</v>
      </c>
      <c r="D95" t="s">
        <v>6285</v>
      </c>
      <c r="E95" t="s">
        <v>6285</v>
      </c>
      <c r="F95" t="s">
        <v>5597</v>
      </c>
      <c r="G95" t="s">
        <v>5597</v>
      </c>
      <c r="H95" t="s">
        <v>7689</v>
      </c>
      <c r="I95" t="s">
        <v>7689</v>
      </c>
      <c r="J95" t="s">
        <v>7689</v>
      </c>
      <c r="K95">
        <v>2018</v>
      </c>
      <c r="L95">
        <v>2018</v>
      </c>
      <c r="M95">
        <v>2017</v>
      </c>
      <c r="N95" s="1" t="s">
        <v>4544</v>
      </c>
      <c r="O95" t="s">
        <v>3607</v>
      </c>
    </row>
    <row r="96" spans="1:15" x14ac:dyDescent="0.3">
      <c r="A96" t="s">
        <v>3418</v>
      </c>
      <c r="B96" t="s">
        <v>5612</v>
      </c>
      <c r="C96" t="s">
        <v>5613</v>
      </c>
      <c r="D96" t="s">
        <v>5691</v>
      </c>
      <c r="E96" t="s">
        <v>5692</v>
      </c>
      <c r="F96" t="s">
        <v>5597</v>
      </c>
      <c r="G96" t="s">
        <v>5597</v>
      </c>
      <c r="H96" t="s">
        <v>7689</v>
      </c>
      <c r="I96" t="s">
        <v>7689</v>
      </c>
      <c r="J96" t="s">
        <v>7689</v>
      </c>
      <c r="K96">
        <v>2016</v>
      </c>
      <c r="L96">
        <v>2015</v>
      </c>
      <c r="M96">
        <v>2015</v>
      </c>
      <c r="N96" s="1">
        <v>2016137319</v>
      </c>
      <c r="O96" t="s">
        <v>5569</v>
      </c>
    </row>
    <row r="97" spans="1:15" x14ac:dyDescent="0.3">
      <c r="A97" t="s">
        <v>2107</v>
      </c>
      <c r="B97" t="s">
        <v>5612</v>
      </c>
      <c r="C97" t="s">
        <v>5613</v>
      </c>
      <c r="D97" t="s">
        <v>6085</v>
      </c>
      <c r="E97" t="s">
        <v>6085</v>
      </c>
      <c r="F97" t="s">
        <v>5597</v>
      </c>
      <c r="G97" t="s">
        <v>5597</v>
      </c>
      <c r="H97" t="s">
        <v>7689</v>
      </c>
      <c r="I97" t="s">
        <v>7689</v>
      </c>
      <c r="J97" t="s">
        <v>7689</v>
      </c>
      <c r="K97">
        <v>2018</v>
      </c>
      <c r="L97">
        <v>2018</v>
      </c>
      <c r="M97">
        <v>2017</v>
      </c>
      <c r="N97" s="1">
        <v>2018806661</v>
      </c>
      <c r="O97" t="s">
        <v>3837</v>
      </c>
    </row>
    <row r="98" spans="1:15" x14ac:dyDescent="0.3">
      <c r="A98" t="s">
        <v>278</v>
      </c>
      <c r="B98" t="s">
        <v>5612</v>
      </c>
      <c r="C98" t="s">
        <v>5613</v>
      </c>
      <c r="D98" t="s">
        <v>6085</v>
      </c>
      <c r="E98" t="s">
        <v>6085</v>
      </c>
      <c r="F98" t="s">
        <v>5597</v>
      </c>
      <c r="G98" t="s">
        <v>5597</v>
      </c>
      <c r="H98" t="s">
        <v>7689</v>
      </c>
      <c r="I98" t="s">
        <v>7689</v>
      </c>
      <c r="J98" t="s">
        <v>7689</v>
      </c>
      <c r="K98">
        <v>2020</v>
      </c>
      <c r="L98">
        <v>2020</v>
      </c>
      <c r="M98">
        <v>2017</v>
      </c>
      <c r="N98" s="1" t="s">
        <v>3838</v>
      </c>
      <c r="O98" t="s">
        <v>3837</v>
      </c>
    </row>
    <row r="99" spans="1:15" x14ac:dyDescent="0.3">
      <c r="A99" t="s">
        <v>838</v>
      </c>
      <c r="B99" t="s">
        <v>5612</v>
      </c>
      <c r="C99" t="s">
        <v>5613</v>
      </c>
      <c r="D99" t="s">
        <v>6239</v>
      </c>
      <c r="E99" t="s">
        <v>6240</v>
      </c>
      <c r="F99" t="s">
        <v>7689</v>
      </c>
      <c r="G99" t="s">
        <v>5597</v>
      </c>
      <c r="H99" t="s">
        <v>7689</v>
      </c>
      <c r="I99" t="s">
        <v>7689</v>
      </c>
      <c r="J99" t="s">
        <v>7689</v>
      </c>
      <c r="K99">
        <v>2020</v>
      </c>
      <c r="L99">
        <v>2019</v>
      </c>
      <c r="M99">
        <v>2018</v>
      </c>
      <c r="N99" s="1">
        <v>2020218440</v>
      </c>
      <c r="O99" t="s">
        <v>4325</v>
      </c>
    </row>
    <row r="100" spans="1:15" x14ac:dyDescent="0.3">
      <c r="A100" t="s">
        <v>837</v>
      </c>
      <c r="B100" t="s">
        <v>5612</v>
      </c>
      <c r="C100" t="s">
        <v>5613</v>
      </c>
      <c r="D100" t="s">
        <v>6239</v>
      </c>
      <c r="E100" t="s">
        <v>6240</v>
      </c>
      <c r="F100" t="s">
        <v>7689</v>
      </c>
      <c r="G100" t="s">
        <v>5597</v>
      </c>
      <c r="H100" t="s">
        <v>7689</v>
      </c>
      <c r="I100" t="s">
        <v>7689</v>
      </c>
      <c r="J100" t="s">
        <v>7689</v>
      </c>
      <c r="K100">
        <v>2020</v>
      </c>
      <c r="L100">
        <v>2019</v>
      </c>
      <c r="M100">
        <v>2018</v>
      </c>
      <c r="N100" s="1" t="s">
        <v>4439</v>
      </c>
      <c r="O100" t="s">
        <v>4325</v>
      </c>
    </row>
    <row r="101" spans="1:15" x14ac:dyDescent="0.3">
      <c r="A101" t="s">
        <v>840</v>
      </c>
      <c r="B101" t="s">
        <v>5612</v>
      </c>
      <c r="C101" t="s">
        <v>5613</v>
      </c>
      <c r="D101" t="s">
        <v>6239</v>
      </c>
      <c r="E101" t="s">
        <v>6240</v>
      </c>
      <c r="F101" t="s">
        <v>7689</v>
      </c>
      <c r="G101" t="s">
        <v>5597</v>
      </c>
      <c r="H101" t="s">
        <v>7689</v>
      </c>
      <c r="I101" t="s">
        <v>7689</v>
      </c>
      <c r="J101" t="s">
        <v>7689</v>
      </c>
      <c r="K101">
        <v>2020</v>
      </c>
      <c r="L101">
        <v>2019</v>
      </c>
      <c r="M101">
        <v>2018</v>
      </c>
      <c r="N101" s="1" t="s">
        <v>4440</v>
      </c>
      <c r="O101" t="s">
        <v>4325</v>
      </c>
    </row>
    <row r="102" spans="1:15" x14ac:dyDescent="0.3">
      <c r="A102" t="s">
        <v>841</v>
      </c>
      <c r="B102" t="s">
        <v>5612</v>
      </c>
      <c r="C102" t="s">
        <v>5613</v>
      </c>
      <c r="D102" t="s">
        <v>6239</v>
      </c>
      <c r="E102" t="s">
        <v>6240</v>
      </c>
      <c r="F102" t="s">
        <v>7689</v>
      </c>
      <c r="G102" t="s">
        <v>5597</v>
      </c>
      <c r="H102" t="s">
        <v>7689</v>
      </c>
      <c r="I102" t="s">
        <v>7689</v>
      </c>
      <c r="J102" t="s">
        <v>7689</v>
      </c>
      <c r="K102">
        <v>2020</v>
      </c>
      <c r="L102">
        <v>2019</v>
      </c>
      <c r="M102">
        <v>2018</v>
      </c>
      <c r="N102" s="1" t="s">
        <v>4441</v>
      </c>
      <c r="O102" t="s">
        <v>4325</v>
      </c>
    </row>
    <row r="103" spans="1:15" x14ac:dyDescent="0.3">
      <c r="A103" t="s">
        <v>842</v>
      </c>
      <c r="B103" t="s">
        <v>5612</v>
      </c>
      <c r="C103" t="s">
        <v>5613</v>
      </c>
      <c r="D103" t="s">
        <v>6239</v>
      </c>
      <c r="E103" t="s">
        <v>6240</v>
      </c>
      <c r="F103" t="s">
        <v>7689</v>
      </c>
      <c r="G103" t="s">
        <v>5597</v>
      </c>
      <c r="H103" t="s">
        <v>7689</v>
      </c>
      <c r="I103" t="s">
        <v>7689</v>
      </c>
      <c r="J103" t="s">
        <v>7689</v>
      </c>
      <c r="K103">
        <v>2020</v>
      </c>
      <c r="L103">
        <v>2019</v>
      </c>
      <c r="M103">
        <v>2018</v>
      </c>
      <c r="N103" s="1" t="s">
        <v>4442</v>
      </c>
      <c r="O103" t="s">
        <v>4325</v>
      </c>
    </row>
    <row r="104" spans="1:15" x14ac:dyDescent="0.3">
      <c r="A104" t="s">
        <v>843</v>
      </c>
      <c r="B104" t="s">
        <v>5612</v>
      </c>
      <c r="C104" t="s">
        <v>5613</v>
      </c>
      <c r="D104" t="s">
        <v>6239</v>
      </c>
      <c r="E104" t="s">
        <v>6240</v>
      </c>
      <c r="F104" t="s">
        <v>7689</v>
      </c>
      <c r="G104" t="s">
        <v>5597</v>
      </c>
      <c r="H104" t="s">
        <v>7689</v>
      </c>
      <c r="I104" t="s">
        <v>7689</v>
      </c>
      <c r="J104" t="s">
        <v>7689</v>
      </c>
      <c r="K104">
        <v>2020</v>
      </c>
      <c r="L104">
        <v>2019</v>
      </c>
      <c r="M104">
        <v>2018</v>
      </c>
      <c r="N104" s="1" t="s">
        <v>4443</v>
      </c>
      <c r="O104" t="s">
        <v>4325</v>
      </c>
    </row>
    <row r="105" spans="1:15" x14ac:dyDescent="0.3">
      <c r="A105" t="s">
        <v>844</v>
      </c>
      <c r="B105" t="s">
        <v>5612</v>
      </c>
      <c r="C105" t="s">
        <v>5613</v>
      </c>
      <c r="D105" t="s">
        <v>6239</v>
      </c>
      <c r="E105" t="s">
        <v>6240</v>
      </c>
      <c r="F105" t="s">
        <v>7689</v>
      </c>
      <c r="G105" t="s">
        <v>5597</v>
      </c>
      <c r="H105" t="s">
        <v>7689</v>
      </c>
      <c r="I105" t="s">
        <v>7689</v>
      </c>
      <c r="J105" t="s">
        <v>7689</v>
      </c>
      <c r="K105">
        <v>2020</v>
      </c>
      <c r="L105">
        <v>2019</v>
      </c>
      <c r="M105">
        <v>2018</v>
      </c>
      <c r="N105" s="1" t="s">
        <v>4444</v>
      </c>
      <c r="O105" t="s">
        <v>4325</v>
      </c>
    </row>
    <row r="106" spans="1:15" x14ac:dyDescent="0.3">
      <c r="A106" t="s">
        <v>845</v>
      </c>
      <c r="B106" t="s">
        <v>5612</v>
      </c>
      <c r="C106" t="s">
        <v>5613</v>
      </c>
      <c r="D106" t="s">
        <v>6239</v>
      </c>
      <c r="E106" t="s">
        <v>6240</v>
      </c>
      <c r="F106" t="s">
        <v>5597</v>
      </c>
      <c r="G106" t="s">
        <v>5597</v>
      </c>
      <c r="H106" t="s">
        <v>7689</v>
      </c>
      <c r="I106" t="s">
        <v>7689</v>
      </c>
      <c r="J106" t="s">
        <v>7689</v>
      </c>
      <c r="K106">
        <v>2020</v>
      </c>
      <c r="L106">
        <v>2019</v>
      </c>
      <c r="M106">
        <v>2018</v>
      </c>
      <c r="N106" s="1" t="s">
        <v>4445</v>
      </c>
      <c r="O106" t="s">
        <v>4325</v>
      </c>
    </row>
    <row r="107" spans="1:15" x14ac:dyDescent="0.3">
      <c r="A107" t="s">
        <v>846</v>
      </c>
      <c r="B107" t="s">
        <v>5612</v>
      </c>
      <c r="C107" t="s">
        <v>5613</v>
      </c>
      <c r="D107" t="s">
        <v>6239</v>
      </c>
      <c r="E107" t="s">
        <v>6240</v>
      </c>
      <c r="F107" t="s">
        <v>7689</v>
      </c>
      <c r="G107" t="s">
        <v>5597</v>
      </c>
      <c r="H107" t="s">
        <v>7689</v>
      </c>
      <c r="I107" t="s">
        <v>7689</v>
      </c>
      <c r="J107" t="s">
        <v>7689</v>
      </c>
      <c r="K107">
        <v>2020</v>
      </c>
      <c r="L107">
        <v>2019</v>
      </c>
      <c r="M107">
        <v>2018</v>
      </c>
      <c r="N107" s="1" t="s">
        <v>4446</v>
      </c>
      <c r="O107" t="s">
        <v>4325</v>
      </c>
    </row>
    <row r="108" spans="1:15" x14ac:dyDescent="0.3">
      <c r="A108" t="s">
        <v>847</v>
      </c>
      <c r="B108" t="s">
        <v>5612</v>
      </c>
      <c r="C108" t="s">
        <v>5613</v>
      </c>
      <c r="D108" t="s">
        <v>6239</v>
      </c>
      <c r="E108" t="s">
        <v>6240</v>
      </c>
      <c r="F108" t="s">
        <v>7689</v>
      </c>
      <c r="G108" t="s">
        <v>5597</v>
      </c>
      <c r="H108" t="s">
        <v>7689</v>
      </c>
      <c r="I108" t="s">
        <v>7689</v>
      </c>
      <c r="J108" t="s">
        <v>7689</v>
      </c>
      <c r="K108">
        <v>2020</v>
      </c>
      <c r="L108">
        <v>2019</v>
      </c>
      <c r="M108">
        <v>2018</v>
      </c>
      <c r="N108" s="1" t="s">
        <v>4447</v>
      </c>
      <c r="O108" t="s">
        <v>4325</v>
      </c>
    </row>
    <row r="109" spans="1:15" x14ac:dyDescent="0.3">
      <c r="A109" t="s">
        <v>330</v>
      </c>
      <c r="B109" t="s">
        <v>5612</v>
      </c>
      <c r="C109" t="s">
        <v>5613</v>
      </c>
      <c r="D109" t="s">
        <v>7186</v>
      </c>
      <c r="E109" t="s">
        <v>7186</v>
      </c>
      <c r="F109" t="s">
        <v>5597</v>
      </c>
      <c r="G109" t="s">
        <v>5597</v>
      </c>
      <c r="H109" t="s">
        <v>7689</v>
      </c>
      <c r="I109" t="s">
        <v>7689</v>
      </c>
      <c r="J109" t="s">
        <v>7689</v>
      </c>
      <c r="K109">
        <v>2020</v>
      </c>
      <c r="L109">
        <v>2020</v>
      </c>
      <c r="M109">
        <v>2019</v>
      </c>
      <c r="N109" s="1" t="s">
        <v>3899</v>
      </c>
      <c r="O109" t="s">
        <v>3898</v>
      </c>
    </row>
    <row r="110" spans="1:15" x14ac:dyDescent="0.3">
      <c r="A110" t="s">
        <v>1258</v>
      </c>
      <c r="B110" t="s">
        <v>5612</v>
      </c>
      <c r="C110" t="s">
        <v>5613</v>
      </c>
      <c r="D110" t="s">
        <v>6045</v>
      </c>
      <c r="E110" t="s">
        <v>6046</v>
      </c>
      <c r="F110" t="s">
        <v>5597</v>
      </c>
      <c r="G110" t="s">
        <v>5597</v>
      </c>
      <c r="H110" t="s">
        <v>7689</v>
      </c>
      <c r="I110" t="s">
        <v>7689</v>
      </c>
      <c r="J110" t="s">
        <v>7689</v>
      </c>
      <c r="K110">
        <v>2019</v>
      </c>
      <c r="L110">
        <v>2019</v>
      </c>
      <c r="M110">
        <v>2018</v>
      </c>
      <c r="N110" s="1">
        <v>2018545944</v>
      </c>
      <c r="O110" t="s">
        <v>4745</v>
      </c>
    </row>
    <row r="111" spans="1:15" x14ac:dyDescent="0.3">
      <c r="A111" t="s">
        <v>292</v>
      </c>
      <c r="B111" t="s">
        <v>5612</v>
      </c>
      <c r="C111" t="s">
        <v>5613</v>
      </c>
      <c r="D111" t="s">
        <v>6045</v>
      </c>
      <c r="E111" t="s">
        <v>6046</v>
      </c>
      <c r="F111" t="s">
        <v>5597</v>
      </c>
      <c r="G111" t="s">
        <v>5597</v>
      </c>
      <c r="H111" t="s">
        <v>7689</v>
      </c>
      <c r="I111" t="s">
        <v>7689</v>
      </c>
      <c r="J111" t="s">
        <v>7689</v>
      </c>
      <c r="K111">
        <v>2020</v>
      </c>
      <c r="L111">
        <v>2019</v>
      </c>
      <c r="M111">
        <v>2019</v>
      </c>
      <c r="N111" s="1" t="s">
        <v>3853</v>
      </c>
      <c r="O111" t="s">
        <v>3852</v>
      </c>
    </row>
    <row r="112" spans="1:15" x14ac:dyDescent="0.3">
      <c r="A112" t="s">
        <v>2609</v>
      </c>
      <c r="B112" t="s">
        <v>5612</v>
      </c>
      <c r="C112" t="s">
        <v>5613</v>
      </c>
      <c r="D112" t="s">
        <v>5808</v>
      </c>
      <c r="E112" t="s">
        <v>6915</v>
      </c>
      <c r="F112" t="s">
        <v>5597</v>
      </c>
      <c r="G112" t="s">
        <v>5597</v>
      </c>
      <c r="H112" t="s">
        <v>7689</v>
      </c>
      <c r="I112" t="s">
        <v>7689</v>
      </c>
      <c r="J112" t="s">
        <v>7689</v>
      </c>
      <c r="K112">
        <v>2018</v>
      </c>
      <c r="L112">
        <v>2016</v>
      </c>
      <c r="M112">
        <v>2016</v>
      </c>
      <c r="N112" s="1" t="s">
        <v>4196</v>
      </c>
      <c r="O112" t="s">
        <v>4195</v>
      </c>
    </row>
    <row r="113" spans="1:15" x14ac:dyDescent="0.3">
      <c r="A113" t="s">
        <v>1229</v>
      </c>
      <c r="B113" t="s">
        <v>5612</v>
      </c>
      <c r="C113" t="s">
        <v>5613</v>
      </c>
      <c r="D113" t="s">
        <v>6214</v>
      </c>
      <c r="E113" t="s">
        <v>6214</v>
      </c>
      <c r="F113" t="s">
        <v>5597</v>
      </c>
      <c r="G113" t="s">
        <v>5597</v>
      </c>
      <c r="H113" t="s">
        <v>7689</v>
      </c>
      <c r="I113" t="s">
        <v>7689</v>
      </c>
      <c r="J113" t="s">
        <v>7689</v>
      </c>
      <c r="K113">
        <v>2019</v>
      </c>
      <c r="L113">
        <v>2019</v>
      </c>
      <c r="M113">
        <v>2016</v>
      </c>
      <c r="N113" s="1">
        <v>2019900706</v>
      </c>
      <c r="O113" t="s">
        <v>4542</v>
      </c>
    </row>
    <row r="114" spans="1:15" x14ac:dyDescent="0.3">
      <c r="A114" t="s">
        <v>2889</v>
      </c>
      <c r="B114" t="s">
        <v>5612</v>
      </c>
      <c r="C114" t="s">
        <v>5613</v>
      </c>
      <c r="D114" t="s">
        <v>6214</v>
      </c>
      <c r="E114" t="s">
        <v>6214</v>
      </c>
      <c r="F114" t="s">
        <v>5597</v>
      </c>
      <c r="G114" t="s">
        <v>5597</v>
      </c>
      <c r="H114" t="s">
        <v>7689</v>
      </c>
      <c r="I114" t="s">
        <v>7689</v>
      </c>
      <c r="J114" t="s">
        <v>7689</v>
      </c>
      <c r="K114">
        <v>2017</v>
      </c>
      <c r="L114">
        <v>2017</v>
      </c>
      <c r="M114">
        <v>2016</v>
      </c>
      <c r="N114" s="1" t="s">
        <v>4716</v>
      </c>
      <c r="O114" t="s">
        <v>4542</v>
      </c>
    </row>
    <row r="115" spans="1:15" x14ac:dyDescent="0.3">
      <c r="A115" t="s">
        <v>2890</v>
      </c>
      <c r="B115" t="s">
        <v>5612</v>
      </c>
      <c r="C115" t="s">
        <v>5613</v>
      </c>
      <c r="D115" t="s">
        <v>6214</v>
      </c>
      <c r="E115" t="s">
        <v>6214</v>
      </c>
      <c r="F115" t="s">
        <v>5597</v>
      </c>
      <c r="G115" t="s">
        <v>5597</v>
      </c>
      <c r="H115" t="s">
        <v>7689</v>
      </c>
      <c r="I115" t="s">
        <v>7689</v>
      </c>
      <c r="J115" t="s">
        <v>7689</v>
      </c>
      <c r="K115">
        <v>2017</v>
      </c>
      <c r="L115">
        <v>2017</v>
      </c>
      <c r="M115">
        <v>2016</v>
      </c>
      <c r="N115" s="1" t="s">
        <v>5024</v>
      </c>
      <c r="O115" t="s">
        <v>4542</v>
      </c>
    </row>
    <row r="116" spans="1:15" x14ac:dyDescent="0.3">
      <c r="A116" t="s">
        <v>2891</v>
      </c>
      <c r="B116" t="s">
        <v>5612</v>
      </c>
      <c r="C116" t="s">
        <v>5613</v>
      </c>
      <c r="D116" t="s">
        <v>6214</v>
      </c>
      <c r="E116" t="s">
        <v>6803</v>
      </c>
      <c r="F116" t="s">
        <v>5597</v>
      </c>
      <c r="G116" t="s">
        <v>5597</v>
      </c>
      <c r="H116" t="s">
        <v>7689</v>
      </c>
      <c r="I116" t="s">
        <v>7689</v>
      </c>
      <c r="J116" t="s">
        <v>7689</v>
      </c>
      <c r="K116">
        <v>2017</v>
      </c>
      <c r="L116">
        <v>2017</v>
      </c>
      <c r="M116">
        <v>2016</v>
      </c>
      <c r="N116" s="1" t="s">
        <v>4708</v>
      </c>
      <c r="O116" t="s">
        <v>4542</v>
      </c>
    </row>
    <row r="117" spans="1:15" x14ac:dyDescent="0.3">
      <c r="A117" t="s">
        <v>2892</v>
      </c>
      <c r="B117" t="s">
        <v>5612</v>
      </c>
      <c r="C117" t="s">
        <v>5613</v>
      </c>
      <c r="D117" t="s">
        <v>6214</v>
      </c>
      <c r="E117" t="s">
        <v>6214</v>
      </c>
      <c r="F117" t="s">
        <v>5597</v>
      </c>
      <c r="G117" t="s">
        <v>5597</v>
      </c>
      <c r="H117" t="s">
        <v>7689</v>
      </c>
      <c r="I117" t="s">
        <v>7689</v>
      </c>
      <c r="J117" t="s">
        <v>7689</v>
      </c>
      <c r="K117">
        <v>2017</v>
      </c>
      <c r="L117">
        <v>2017</v>
      </c>
      <c r="M117">
        <v>2016</v>
      </c>
      <c r="N117" s="1" t="s">
        <v>4830</v>
      </c>
      <c r="O117" t="s">
        <v>4542</v>
      </c>
    </row>
    <row r="118" spans="1:15" x14ac:dyDescent="0.3">
      <c r="A118" t="s">
        <v>1523</v>
      </c>
      <c r="B118" t="s">
        <v>5612</v>
      </c>
      <c r="C118" t="s">
        <v>5613</v>
      </c>
      <c r="D118" t="s">
        <v>6214</v>
      </c>
      <c r="E118" t="s">
        <v>6214</v>
      </c>
      <c r="F118" t="s">
        <v>5597</v>
      </c>
      <c r="G118" t="s">
        <v>5597</v>
      </c>
      <c r="H118" t="s">
        <v>7689</v>
      </c>
      <c r="I118" t="s">
        <v>7689</v>
      </c>
      <c r="J118" t="s">
        <v>7689</v>
      </c>
      <c r="K118">
        <v>2019</v>
      </c>
      <c r="L118">
        <v>2019</v>
      </c>
      <c r="M118">
        <v>2016</v>
      </c>
      <c r="N118" s="1" t="s">
        <v>4868</v>
      </c>
      <c r="O118" t="s">
        <v>4542</v>
      </c>
    </row>
    <row r="119" spans="1:15" x14ac:dyDescent="0.3">
      <c r="A119" t="s">
        <v>973</v>
      </c>
      <c r="B119" t="s">
        <v>5612</v>
      </c>
      <c r="C119" t="s">
        <v>5613</v>
      </c>
      <c r="D119" t="s">
        <v>6214</v>
      </c>
      <c r="E119" t="s">
        <v>6214</v>
      </c>
      <c r="F119" t="s">
        <v>5597</v>
      </c>
      <c r="G119" t="s">
        <v>5597</v>
      </c>
      <c r="H119" t="s">
        <v>7689</v>
      </c>
      <c r="I119" t="s">
        <v>7689</v>
      </c>
      <c r="J119" t="s">
        <v>7689</v>
      </c>
      <c r="K119">
        <v>2020</v>
      </c>
      <c r="L119">
        <v>2019</v>
      </c>
      <c r="M119">
        <v>2016</v>
      </c>
      <c r="N119" s="1" t="s">
        <v>4543</v>
      </c>
      <c r="O119" t="s">
        <v>4542</v>
      </c>
    </row>
    <row r="120" spans="1:15" x14ac:dyDescent="0.3">
      <c r="A120" t="s">
        <v>2661</v>
      </c>
      <c r="B120" t="s">
        <v>5612</v>
      </c>
      <c r="C120" t="s">
        <v>5613</v>
      </c>
      <c r="D120" t="s">
        <v>5968</v>
      </c>
      <c r="E120" t="s">
        <v>5968</v>
      </c>
      <c r="F120" t="s">
        <v>5597</v>
      </c>
      <c r="G120" t="s">
        <v>5597</v>
      </c>
      <c r="H120" t="s">
        <v>7689</v>
      </c>
      <c r="I120" t="s">
        <v>7689</v>
      </c>
      <c r="J120" t="s">
        <v>7689</v>
      </c>
      <c r="K120">
        <v>2018</v>
      </c>
      <c r="L120">
        <v>2017</v>
      </c>
      <c r="M120">
        <v>2016</v>
      </c>
      <c r="N120" s="1">
        <v>2018030436</v>
      </c>
      <c r="O120" t="s">
        <v>4566</v>
      </c>
    </row>
    <row r="121" spans="1:15" x14ac:dyDescent="0.3">
      <c r="A121" t="s">
        <v>996</v>
      </c>
      <c r="B121" t="s">
        <v>5612</v>
      </c>
      <c r="C121" t="s">
        <v>5613</v>
      </c>
      <c r="D121" t="s">
        <v>5968</v>
      </c>
      <c r="E121" t="s">
        <v>5968</v>
      </c>
      <c r="F121" t="s">
        <v>5597</v>
      </c>
      <c r="G121" t="s">
        <v>5597</v>
      </c>
      <c r="H121" t="s">
        <v>7689</v>
      </c>
      <c r="I121" t="s">
        <v>7689</v>
      </c>
      <c r="J121" t="s">
        <v>7689</v>
      </c>
      <c r="K121">
        <v>2020</v>
      </c>
      <c r="L121">
        <v>2019</v>
      </c>
      <c r="M121">
        <v>2016</v>
      </c>
      <c r="N121" s="1" t="s">
        <v>4567</v>
      </c>
      <c r="O121" t="s">
        <v>4566</v>
      </c>
    </row>
    <row r="122" spans="1:15" x14ac:dyDescent="0.3">
      <c r="A122" t="s">
        <v>2375</v>
      </c>
      <c r="B122" t="s">
        <v>5612</v>
      </c>
      <c r="C122" t="s">
        <v>5613</v>
      </c>
      <c r="D122" t="s">
        <v>6526</v>
      </c>
      <c r="E122" t="s">
        <v>6525</v>
      </c>
      <c r="F122" t="s">
        <v>5597</v>
      </c>
      <c r="G122" t="s">
        <v>5597</v>
      </c>
      <c r="H122" t="s">
        <v>7689</v>
      </c>
      <c r="I122" t="s">
        <v>7689</v>
      </c>
      <c r="J122" t="s">
        <v>7689</v>
      </c>
      <c r="K122">
        <v>2018</v>
      </c>
      <c r="L122">
        <v>2016</v>
      </c>
      <c r="M122">
        <v>2014</v>
      </c>
      <c r="N122" s="1" t="s">
        <v>4389</v>
      </c>
      <c r="O122" t="s">
        <v>4388</v>
      </c>
    </row>
    <row r="123" spans="1:15" x14ac:dyDescent="0.3">
      <c r="A123" t="s">
        <v>2690</v>
      </c>
      <c r="B123" t="s">
        <v>5612</v>
      </c>
      <c r="C123" t="s">
        <v>5643</v>
      </c>
      <c r="D123" t="s">
        <v>5646</v>
      </c>
      <c r="E123" t="s">
        <v>5646</v>
      </c>
      <c r="F123" t="s">
        <v>5597</v>
      </c>
      <c r="G123" t="s">
        <v>5597</v>
      </c>
      <c r="H123" t="s">
        <v>7689</v>
      </c>
      <c r="I123" t="s">
        <v>7689</v>
      </c>
      <c r="J123" t="s">
        <v>7689</v>
      </c>
      <c r="K123">
        <v>2017</v>
      </c>
      <c r="L123">
        <v>2015</v>
      </c>
      <c r="M123">
        <v>2014</v>
      </c>
      <c r="N123" s="1">
        <v>2015550772</v>
      </c>
      <c r="O123" t="s">
        <v>5326</v>
      </c>
    </row>
    <row r="124" spans="1:15" x14ac:dyDescent="0.3">
      <c r="A124" t="s">
        <v>2118</v>
      </c>
      <c r="B124" t="s">
        <v>5612</v>
      </c>
      <c r="C124" t="s">
        <v>5613</v>
      </c>
      <c r="D124" t="s">
        <v>6078</v>
      </c>
      <c r="E124" t="s">
        <v>6078</v>
      </c>
      <c r="F124" t="s">
        <v>5597</v>
      </c>
      <c r="G124" t="s">
        <v>5597</v>
      </c>
      <c r="H124" t="s">
        <v>7689</v>
      </c>
      <c r="I124" t="s">
        <v>7689</v>
      </c>
      <c r="J124" t="s">
        <v>7689</v>
      </c>
      <c r="K124">
        <v>2018</v>
      </c>
      <c r="L124">
        <v>2018</v>
      </c>
      <c r="M124">
        <v>2015</v>
      </c>
      <c r="N124" s="1">
        <v>2018781158</v>
      </c>
      <c r="O124" t="s">
        <v>5135</v>
      </c>
    </row>
    <row r="125" spans="1:15" x14ac:dyDescent="0.3">
      <c r="A125" t="s">
        <v>28</v>
      </c>
      <c r="B125" t="s">
        <v>5612</v>
      </c>
      <c r="C125" t="s">
        <v>5613</v>
      </c>
      <c r="D125" t="s">
        <v>7634</v>
      </c>
      <c r="E125" t="s">
        <v>7634</v>
      </c>
      <c r="F125" t="s">
        <v>5597</v>
      </c>
      <c r="G125" t="s">
        <v>5597</v>
      </c>
      <c r="H125" t="s">
        <v>7689</v>
      </c>
      <c r="I125" t="s">
        <v>7689</v>
      </c>
      <c r="J125" t="s">
        <v>7689</v>
      </c>
      <c r="K125">
        <v>2020</v>
      </c>
      <c r="L125">
        <v>2020</v>
      </c>
      <c r="M125">
        <v>2019</v>
      </c>
      <c r="N125" s="1" t="s">
        <v>3508</v>
      </c>
      <c r="O125" t="s">
        <v>3507</v>
      </c>
    </row>
    <row r="126" spans="1:15" x14ac:dyDescent="0.3">
      <c r="A126" t="s">
        <v>2455</v>
      </c>
      <c r="B126" t="s">
        <v>5612</v>
      </c>
      <c r="C126" t="s">
        <v>5613</v>
      </c>
      <c r="D126" t="s">
        <v>6962</v>
      </c>
      <c r="E126" t="s">
        <v>6962</v>
      </c>
      <c r="F126" t="s">
        <v>5597</v>
      </c>
      <c r="G126" t="s">
        <v>5597</v>
      </c>
      <c r="H126" t="s">
        <v>7689</v>
      </c>
      <c r="I126" t="s">
        <v>7689</v>
      </c>
      <c r="J126" t="s">
        <v>7689</v>
      </c>
      <c r="K126">
        <v>2018</v>
      </c>
      <c r="L126">
        <v>2016</v>
      </c>
      <c r="M126">
        <v>2016</v>
      </c>
      <c r="N126" s="1" t="s">
        <v>5247</v>
      </c>
      <c r="O126" t="s">
        <v>5246</v>
      </c>
    </row>
    <row r="127" spans="1:15" x14ac:dyDescent="0.3">
      <c r="A127" t="s">
        <v>376</v>
      </c>
      <c r="B127" t="s">
        <v>5612</v>
      </c>
      <c r="C127" t="s">
        <v>5613</v>
      </c>
      <c r="D127" t="s">
        <v>7513</v>
      </c>
      <c r="E127" t="s">
        <v>7514</v>
      </c>
      <c r="F127" t="s">
        <v>5597</v>
      </c>
      <c r="G127" t="s">
        <v>5597</v>
      </c>
      <c r="H127" t="s">
        <v>7689</v>
      </c>
      <c r="I127" t="s">
        <v>7689</v>
      </c>
      <c r="J127" t="s">
        <v>7689</v>
      </c>
      <c r="K127">
        <v>2020</v>
      </c>
      <c r="L127">
        <v>2020</v>
      </c>
      <c r="M127">
        <v>2019</v>
      </c>
      <c r="N127" s="1" t="s">
        <v>3942</v>
      </c>
      <c r="O127" t="s">
        <v>3941</v>
      </c>
    </row>
    <row r="128" spans="1:15" x14ac:dyDescent="0.3">
      <c r="A128" t="s">
        <v>103</v>
      </c>
      <c r="B128" t="s">
        <v>5612</v>
      </c>
      <c r="C128" t="s">
        <v>5613</v>
      </c>
      <c r="D128" t="s">
        <v>7513</v>
      </c>
      <c r="E128" t="s">
        <v>7514</v>
      </c>
      <c r="F128" t="s">
        <v>5597</v>
      </c>
      <c r="G128" t="s">
        <v>5597</v>
      </c>
      <c r="H128" t="s">
        <v>7689</v>
      </c>
      <c r="I128" t="s">
        <v>7689</v>
      </c>
      <c r="J128" t="s">
        <v>7689</v>
      </c>
      <c r="K128">
        <v>2020</v>
      </c>
      <c r="L128">
        <v>2020</v>
      </c>
      <c r="M128">
        <v>2019</v>
      </c>
      <c r="N128" s="1" t="s">
        <v>3611</v>
      </c>
      <c r="O128" t="s">
        <v>3610</v>
      </c>
    </row>
    <row r="129" spans="1:15" x14ac:dyDescent="0.3">
      <c r="A129" t="s">
        <v>3430</v>
      </c>
      <c r="B129" t="s">
        <v>5612</v>
      </c>
      <c r="C129" t="s">
        <v>5675</v>
      </c>
      <c r="D129" t="s">
        <v>5683</v>
      </c>
      <c r="E129" t="s">
        <v>5682</v>
      </c>
      <c r="F129" t="s">
        <v>5597</v>
      </c>
      <c r="G129" t="s">
        <v>5597</v>
      </c>
      <c r="H129" t="s">
        <v>7689</v>
      </c>
      <c r="I129" t="s">
        <v>7689</v>
      </c>
      <c r="J129" t="s">
        <v>7689</v>
      </c>
      <c r="K129">
        <v>2016</v>
      </c>
      <c r="L129">
        <v>2014</v>
      </c>
      <c r="M129">
        <v>2013</v>
      </c>
      <c r="N129" s="1">
        <v>2016112056</v>
      </c>
      <c r="O129" t="s">
        <v>5575</v>
      </c>
    </row>
    <row r="130" spans="1:15" x14ac:dyDescent="0.3">
      <c r="A130" t="s">
        <v>1874</v>
      </c>
      <c r="B130" t="s">
        <v>5612</v>
      </c>
      <c r="C130" t="s">
        <v>5613</v>
      </c>
      <c r="D130" t="s">
        <v>7098</v>
      </c>
      <c r="E130" t="s">
        <v>7098</v>
      </c>
      <c r="F130" t="s">
        <v>5597</v>
      </c>
      <c r="G130" t="s">
        <v>5597</v>
      </c>
      <c r="H130" t="s">
        <v>7689</v>
      </c>
      <c r="I130" t="s">
        <v>7689</v>
      </c>
      <c r="J130" t="s">
        <v>7689</v>
      </c>
      <c r="K130">
        <v>2019</v>
      </c>
      <c r="L130">
        <v>2018</v>
      </c>
      <c r="M130">
        <v>2017</v>
      </c>
      <c r="N130" s="1" t="s">
        <v>5075</v>
      </c>
      <c r="O130" t="s">
        <v>5074</v>
      </c>
    </row>
    <row r="131" spans="1:15" x14ac:dyDescent="0.3">
      <c r="A131" t="s">
        <v>1995</v>
      </c>
      <c r="B131" t="s">
        <v>5612</v>
      </c>
      <c r="C131" t="s">
        <v>5613</v>
      </c>
      <c r="D131" t="s">
        <v>7064</v>
      </c>
      <c r="E131" t="s">
        <v>7064</v>
      </c>
      <c r="F131" t="s">
        <v>5597</v>
      </c>
      <c r="G131" t="s">
        <v>5597</v>
      </c>
      <c r="H131" t="s">
        <v>7689</v>
      </c>
      <c r="I131" t="s">
        <v>7689</v>
      </c>
      <c r="J131" t="s">
        <v>7689</v>
      </c>
      <c r="K131">
        <v>2018</v>
      </c>
      <c r="L131">
        <v>2017</v>
      </c>
      <c r="M131">
        <v>2017</v>
      </c>
      <c r="N131" s="1" t="s">
        <v>5110</v>
      </c>
      <c r="O131" t="s">
        <v>5109</v>
      </c>
    </row>
    <row r="132" spans="1:15" x14ac:dyDescent="0.3">
      <c r="A132" t="s">
        <v>1291</v>
      </c>
      <c r="B132" t="s">
        <v>5612</v>
      </c>
      <c r="C132" t="s">
        <v>5613</v>
      </c>
      <c r="D132" t="s">
        <v>6208</v>
      </c>
      <c r="E132" t="s">
        <v>6207</v>
      </c>
      <c r="F132" t="s">
        <v>5597</v>
      </c>
      <c r="G132" t="s">
        <v>5597</v>
      </c>
      <c r="H132" t="s">
        <v>7689</v>
      </c>
      <c r="I132" t="s">
        <v>7689</v>
      </c>
      <c r="J132" t="s">
        <v>7689</v>
      </c>
      <c r="K132">
        <v>2019</v>
      </c>
      <c r="L132">
        <v>2018</v>
      </c>
      <c r="M132">
        <v>2018</v>
      </c>
      <c r="N132" s="1">
        <v>2019831092</v>
      </c>
      <c r="O132" t="s">
        <v>4178</v>
      </c>
    </row>
    <row r="133" spans="1:15" x14ac:dyDescent="0.3">
      <c r="A133" t="s">
        <v>3306</v>
      </c>
      <c r="B133" t="s">
        <v>5612</v>
      </c>
      <c r="C133" t="s">
        <v>5643</v>
      </c>
      <c r="D133" t="s">
        <v>6466</v>
      </c>
      <c r="E133" t="s">
        <v>6465</v>
      </c>
      <c r="F133" t="s">
        <v>5597</v>
      </c>
      <c r="G133" t="s">
        <v>5597</v>
      </c>
      <c r="H133" t="s">
        <v>7689</v>
      </c>
      <c r="I133" t="s">
        <v>7689</v>
      </c>
      <c r="J133" t="s">
        <v>7689</v>
      </c>
      <c r="K133">
        <v>2016</v>
      </c>
      <c r="L133">
        <v>2013</v>
      </c>
      <c r="M133">
        <v>2012</v>
      </c>
      <c r="N133" s="1" t="s">
        <v>5532</v>
      </c>
      <c r="O133" t="s">
        <v>5531</v>
      </c>
    </row>
    <row r="134" spans="1:15" x14ac:dyDescent="0.3">
      <c r="A134" t="s">
        <v>86</v>
      </c>
      <c r="B134" t="s">
        <v>5612</v>
      </c>
      <c r="C134" t="s">
        <v>5613</v>
      </c>
      <c r="D134" t="s">
        <v>6164</v>
      </c>
      <c r="E134" t="s">
        <v>7611</v>
      </c>
      <c r="F134" t="s">
        <v>5597</v>
      </c>
      <c r="G134" t="s">
        <v>5597</v>
      </c>
      <c r="H134" t="s">
        <v>7689</v>
      </c>
      <c r="I134" t="s">
        <v>7689</v>
      </c>
      <c r="J134" t="s">
        <v>7689</v>
      </c>
      <c r="K134">
        <v>2020</v>
      </c>
      <c r="L134">
        <v>2020</v>
      </c>
      <c r="M134">
        <v>2019</v>
      </c>
      <c r="N134" s="1" t="s">
        <v>3566</v>
      </c>
      <c r="O134" t="s">
        <v>3565</v>
      </c>
    </row>
    <row r="135" spans="1:15" x14ac:dyDescent="0.3">
      <c r="A135" t="s">
        <v>1133</v>
      </c>
      <c r="B135" t="s">
        <v>5612</v>
      </c>
      <c r="C135" t="s">
        <v>5613</v>
      </c>
      <c r="D135" t="s">
        <v>6164</v>
      </c>
      <c r="E135" t="s">
        <v>6163</v>
      </c>
      <c r="F135" t="s">
        <v>5597</v>
      </c>
      <c r="G135" t="s">
        <v>5597</v>
      </c>
      <c r="H135" t="s">
        <v>7689</v>
      </c>
      <c r="I135" t="s">
        <v>7689</v>
      </c>
      <c r="J135" t="s">
        <v>7689</v>
      </c>
      <c r="K135">
        <v>2019</v>
      </c>
      <c r="L135">
        <v>2019</v>
      </c>
      <c r="M135">
        <v>2018</v>
      </c>
      <c r="N135" s="1" t="s">
        <v>4677</v>
      </c>
      <c r="O135" t="s">
        <v>4676</v>
      </c>
    </row>
    <row r="136" spans="1:15" x14ac:dyDescent="0.3">
      <c r="A136" t="s">
        <v>2681</v>
      </c>
      <c r="B136" t="s">
        <v>5612</v>
      </c>
      <c r="C136" t="s">
        <v>5613</v>
      </c>
      <c r="D136" t="s">
        <v>6164</v>
      </c>
      <c r="E136" t="s">
        <v>6874</v>
      </c>
      <c r="F136" t="s">
        <v>5597</v>
      </c>
      <c r="G136" t="s">
        <v>5597</v>
      </c>
      <c r="H136" t="s">
        <v>7689</v>
      </c>
      <c r="I136" t="s">
        <v>7689</v>
      </c>
      <c r="J136" t="s">
        <v>7689</v>
      </c>
      <c r="K136">
        <v>2017</v>
      </c>
      <c r="L136">
        <v>2017</v>
      </c>
      <c r="M136">
        <v>2016</v>
      </c>
      <c r="N136" s="1" t="s">
        <v>4337</v>
      </c>
      <c r="O136" t="s">
        <v>4336</v>
      </c>
    </row>
    <row r="137" spans="1:15" x14ac:dyDescent="0.3">
      <c r="A137" t="s">
        <v>1834</v>
      </c>
      <c r="B137" t="s">
        <v>5612</v>
      </c>
      <c r="C137" t="s">
        <v>5613</v>
      </c>
      <c r="D137" t="s">
        <v>6134</v>
      </c>
      <c r="E137" t="s">
        <v>6135</v>
      </c>
      <c r="F137" t="s">
        <v>5597</v>
      </c>
      <c r="G137" t="s">
        <v>7689</v>
      </c>
      <c r="H137" t="s">
        <v>5597</v>
      </c>
      <c r="I137" t="s">
        <v>7689</v>
      </c>
      <c r="J137" t="s">
        <v>7689</v>
      </c>
      <c r="K137">
        <v>2019</v>
      </c>
      <c r="L137">
        <v>2017</v>
      </c>
      <c r="M137">
        <v>2017</v>
      </c>
      <c r="N137" s="1">
        <v>2019217865</v>
      </c>
      <c r="O137" t="s">
        <v>5062</v>
      </c>
    </row>
    <row r="138" spans="1:15" x14ac:dyDescent="0.3">
      <c r="A138" t="s">
        <v>1746</v>
      </c>
      <c r="B138" t="s">
        <v>5612</v>
      </c>
      <c r="C138" t="s">
        <v>5613</v>
      </c>
      <c r="D138" t="s">
        <v>6134</v>
      </c>
      <c r="E138" t="s">
        <v>6147</v>
      </c>
      <c r="F138" t="s">
        <v>5597</v>
      </c>
      <c r="G138" t="s">
        <v>5597</v>
      </c>
      <c r="H138" t="s">
        <v>7689</v>
      </c>
      <c r="I138" t="s">
        <v>7689</v>
      </c>
      <c r="J138" t="s">
        <v>7689</v>
      </c>
      <c r="K138">
        <v>2019</v>
      </c>
      <c r="L138">
        <v>2018</v>
      </c>
      <c r="M138">
        <v>2017</v>
      </c>
      <c r="N138" s="1">
        <v>2019345746</v>
      </c>
      <c r="O138" t="s">
        <v>5027</v>
      </c>
    </row>
    <row r="139" spans="1:15" x14ac:dyDescent="0.3">
      <c r="A139" t="s">
        <v>971</v>
      </c>
      <c r="B139" t="s">
        <v>5612</v>
      </c>
      <c r="C139" t="s">
        <v>5613</v>
      </c>
      <c r="D139" t="s">
        <v>6134</v>
      </c>
      <c r="E139" t="s">
        <v>6147</v>
      </c>
      <c r="F139" t="s">
        <v>5597</v>
      </c>
      <c r="G139" t="s">
        <v>5597</v>
      </c>
      <c r="H139" t="s">
        <v>7689</v>
      </c>
      <c r="I139" t="s">
        <v>7689</v>
      </c>
      <c r="J139" t="s">
        <v>7689</v>
      </c>
      <c r="K139">
        <v>2020</v>
      </c>
      <c r="L139">
        <v>2018</v>
      </c>
      <c r="M139">
        <v>2018</v>
      </c>
      <c r="N139" s="1" t="s">
        <v>4539</v>
      </c>
      <c r="O139" t="s">
        <v>4538</v>
      </c>
    </row>
    <row r="140" spans="1:15" x14ac:dyDescent="0.3">
      <c r="A140" t="s">
        <v>49</v>
      </c>
      <c r="B140" t="s">
        <v>5612</v>
      </c>
      <c r="C140" t="s">
        <v>5613</v>
      </c>
      <c r="D140" t="s">
        <v>5981</v>
      </c>
      <c r="E140" t="s">
        <v>5981</v>
      </c>
      <c r="F140" t="s">
        <v>5597</v>
      </c>
      <c r="G140" t="s">
        <v>5597</v>
      </c>
      <c r="H140" t="s">
        <v>7689</v>
      </c>
      <c r="I140" t="s">
        <v>7689</v>
      </c>
      <c r="J140" t="s">
        <v>7689</v>
      </c>
      <c r="K140">
        <v>2020</v>
      </c>
      <c r="L140">
        <v>2020</v>
      </c>
      <c r="M140">
        <v>2017</v>
      </c>
      <c r="N140" s="1" t="s">
        <v>3537</v>
      </c>
      <c r="O140" t="s">
        <v>3536</v>
      </c>
    </row>
    <row r="141" spans="1:15" x14ac:dyDescent="0.3">
      <c r="A141" t="s">
        <v>585</v>
      </c>
      <c r="B141" t="s">
        <v>5612</v>
      </c>
      <c r="C141" t="s">
        <v>5613</v>
      </c>
      <c r="D141" t="s">
        <v>6300</v>
      </c>
      <c r="E141" t="s">
        <v>6300</v>
      </c>
      <c r="F141" t="s">
        <v>7689</v>
      </c>
      <c r="G141" t="s">
        <v>5597</v>
      </c>
      <c r="H141" t="s">
        <v>7689</v>
      </c>
      <c r="I141" t="s">
        <v>7689</v>
      </c>
      <c r="J141" t="s">
        <v>7689</v>
      </c>
      <c r="K141">
        <v>2020</v>
      </c>
      <c r="L141">
        <v>2018</v>
      </c>
      <c r="M141">
        <v>2018</v>
      </c>
      <c r="N141" s="1">
        <v>2020539570</v>
      </c>
      <c r="O141" t="s">
        <v>4164</v>
      </c>
    </row>
    <row r="142" spans="1:15" x14ac:dyDescent="0.3">
      <c r="A142" t="s">
        <v>2862</v>
      </c>
      <c r="B142" t="s">
        <v>5612</v>
      </c>
      <c r="C142" t="s">
        <v>5643</v>
      </c>
      <c r="D142" t="s">
        <v>6403</v>
      </c>
      <c r="E142" t="s">
        <v>6404</v>
      </c>
      <c r="F142" t="s">
        <v>5597</v>
      </c>
      <c r="G142" t="s">
        <v>5597</v>
      </c>
      <c r="H142" t="s">
        <v>7689</v>
      </c>
      <c r="I142" t="s">
        <v>7689</v>
      </c>
      <c r="J142" t="s">
        <v>7689</v>
      </c>
      <c r="K142">
        <v>2017</v>
      </c>
      <c r="L142">
        <v>2014</v>
      </c>
      <c r="M142">
        <v>2011</v>
      </c>
      <c r="N142" s="1" t="s">
        <v>5375</v>
      </c>
      <c r="O142" t="s">
        <v>5374</v>
      </c>
    </row>
    <row r="143" spans="1:15" x14ac:dyDescent="0.3">
      <c r="A143" t="s">
        <v>1792</v>
      </c>
      <c r="B143" t="s">
        <v>5612</v>
      </c>
      <c r="C143" t="s">
        <v>5613</v>
      </c>
      <c r="D143" t="s">
        <v>6143</v>
      </c>
      <c r="E143" t="s">
        <v>6143</v>
      </c>
      <c r="F143" t="s">
        <v>5597</v>
      </c>
      <c r="G143" t="s">
        <v>7689</v>
      </c>
      <c r="H143" t="s">
        <v>5597</v>
      </c>
      <c r="I143" t="s">
        <v>7689</v>
      </c>
      <c r="J143" t="s">
        <v>7689</v>
      </c>
      <c r="K143">
        <v>2019</v>
      </c>
      <c r="L143">
        <v>2018</v>
      </c>
      <c r="M143">
        <v>2011</v>
      </c>
      <c r="N143" s="1">
        <v>2019278417</v>
      </c>
      <c r="O143" t="s">
        <v>5043</v>
      </c>
    </row>
    <row r="144" spans="1:15" x14ac:dyDescent="0.3">
      <c r="A144" t="s">
        <v>2036</v>
      </c>
      <c r="B144" t="s">
        <v>5612</v>
      </c>
      <c r="C144" t="s">
        <v>5643</v>
      </c>
      <c r="D144" t="s">
        <v>6143</v>
      </c>
      <c r="E144" t="s">
        <v>6417</v>
      </c>
      <c r="F144" t="s">
        <v>5597</v>
      </c>
      <c r="G144" t="s">
        <v>7689</v>
      </c>
      <c r="H144" t="s">
        <v>5597</v>
      </c>
      <c r="I144" t="s">
        <v>7689</v>
      </c>
      <c r="J144" t="s">
        <v>7689</v>
      </c>
      <c r="K144">
        <v>2018</v>
      </c>
      <c r="L144">
        <v>2011</v>
      </c>
      <c r="M144">
        <v>2011</v>
      </c>
      <c r="N144" s="1" t="s">
        <v>5123</v>
      </c>
      <c r="O144" t="s">
        <v>5043</v>
      </c>
    </row>
    <row r="145" spans="1:15" x14ac:dyDescent="0.3">
      <c r="A145" t="s">
        <v>1371</v>
      </c>
      <c r="B145" t="s">
        <v>5612</v>
      </c>
      <c r="C145" t="s">
        <v>5613</v>
      </c>
      <c r="D145" t="s">
        <v>7241</v>
      </c>
      <c r="E145" t="s">
        <v>7240</v>
      </c>
      <c r="F145" t="s">
        <v>5597</v>
      </c>
      <c r="G145" t="s">
        <v>5597</v>
      </c>
      <c r="H145" t="s">
        <v>7689</v>
      </c>
      <c r="I145" t="s">
        <v>7689</v>
      </c>
      <c r="J145" t="s">
        <v>7689</v>
      </c>
      <c r="K145">
        <v>2019</v>
      </c>
      <c r="L145">
        <v>2018</v>
      </c>
      <c r="M145">
        <v>2018</v>
      </c>
      <c r="N145" s="1" t="s">
        <v>4855</v>
      </c>
      <c r="O145" t="s">
        <v>4854</v>
      </c>
    </row>
    <row r="146" spans="1:15" x14ac:dyDescent="0.3">
      <c r="A146" t="s">
        <v>1810</v>
      </c>
      <c r="B146" t="s">
        <v>5612</v>
      </c>
      <c r="C146" t="s">
        <v>5613</v>
      </c>
      <c r="D146" t="s">
        <v>7111</v>
      </c>
      <c r="E146" t="s">
        <v>7110</v>
      </c>
      <c r="F146" t="s">
        <v>5597</v>
      </c>
      <c r="G146" t="s">
        <v>5597</v>
      </c>
      <c r="H146" t="s">
        <v>7689</v>
      </c>
      <c r="I146" t="s">
        <v>7689</v>
      </c>
      <c r="J146" t="s">
        <v>7689</v>
      </c>
      <c r="K146">
        <v>2019</v>
      </c>
      <c r="L146">
        <v>2018</v>
      </c>
      <c r="M146">
        <v>2017</v>
      </c>
      <c r="N146" s="1" t="s">
        <v>3736</v>
      </c>
      <c r="O146" t="s">
        <v>3735</v>
      </c>
    </row>
    <row r="147" spans="1:15" x14ac:dyDescent="0.3">
      <c r="A147" t="s">
        <v>3346</v>
      </c>
      <c r="B147" t="s">
        <v>5612</v>
      </c>
      <c r="C147" t="s">
        <v>5643</v>
      </c>
      <c r="D147" t="s">
        <v>5658</v>
      </c>
      <c r="E147" t="s">
        <v>5658</v>
      </c>
      <c r="F147" t="s">
        <v>5597</v>
      </c>
      <c r="G147" t="s">
        <v>5597</v>
      </c>
      <c r="H147" t="s">
        <v>7689</v>
      </c>
      <c r="I147" t="s">
        <v>7689</v>
      </c>
      <c r="J147" t="s">
        <v>7689</v>
      </c>
      <c r="K147">
        <v>2016</v>
      </c>
      <c r="L147">
        <v>2015</v>
      </c>
      <c r="M147">
        <v>2014</v>
      </c>
      <c r="N147" s="1">
        <v>2015735909</v>
      </c>
      <c r="O147" t="s">
        <v>5546</v>
      </c>
    </row>
    <row r="148" spans="1:15" x14ac:dyDescent="0.3">
      <c r="A148" t="s">
        <v>3330</v>
      </c>
      <c r="B148" t="s">
        <v>5612</v>
      </c>
      <c r="C148" t="s">
        <v>5613</v>
      </c>
      <c r="D148" t="s">
        <v>5631</v>
      </c>
      <c r="E148" t="s">
        <v>5632</v>
      </c>
      <c r="F148" t="s">
        <v>5597</v>
      </c>
      <c r="G148" t="s">
        <v>5597</v>
      </c>
      <c r="H148" t="s">
        <v>7689</v>
      </c>
      <c r="I148" t="s">
        <v>7689</v>
      </c>
      <c r="J148" t="s">
        <v>7689</v>
      </c>
      <c r="K148">
        <v>2016</v>
      </c>
      <c r="L148">
        <v>2016</v>
      </c>
      <c r="M148">
        <v>2013</v>
      </c>
      <c r="N148" s="1">
        <v>2015164631</v>
      </c>
      <c r="O148" t="s">
        <v>5148</v>
      </c>
    </row>
    <row r="149" spans="1:15" x14ac:dyDescent="0.3">
      <c r="A149" t="s">
        <v>1605</v>
      </c>
      <c r="B149" t="s">
        <v>5612</v>
      </c>
      <c r="C149" t="s">
        <v>5613</v>
      </c>
      <c r="D149" t="s">
        <v>7182</v>
      </c>
      <c r="E149" t="s">
        <v>7183</v>
      </c>
      <c r="F149" t="s">
        <v>5597</v>
      </c>
      <c r="G149" t="s">
        <v>5597</v>
      </c>
      <c r="H149" t="s">
        <v>7689</v>
      </c>
      <c r="I149" t="s">
        <v>7689</v>
      </c>
      <c r="J149" t="s">
        <v>7689</v>
      </c>
      <c r="K149">
        <v>2019</v>
      </c>
      <c r="L149">
        <v>2018</v>
      </c>
      <c r="M149">
        <v>2017</v>
      </c>
      <c r="N149" s="1" t="s">
        <v>3891</v>
      </c>
      <c r="O149" t="s">
        <v>3890</v>
      </c>
    </row>
    <row r="150" spans="1:15" x14ac:dyDescent="0.3">
      <c r="A150" t="s">
        <v>2825</v>
      </c>
      <c r="B150" t="s">
        <v>5612</v>
      </c>
      <c r="C150" t="s">
        <v>5613</v>
      </c>
      <c r="D150" t="s">
        <v>5933</v>
      </c>
      <c r="E150" t="s">
        <v>5933</v>
      </c>
      <c r="F150" t="s">
        <v>5597</v>
      </c>
      <c r="G150" t="s">
        <v>5597</v>
      </c>
      <c r="H150" t="s">
        <v>7689</v>
      </c>
      <c r="I150" t="s">
        <v>7689</v>
      </c>
      <c r="J150" t="s">
        <v>7689</v>
      </c>
      <c r="K150">
        <v>2017</v>
      </c>
      <c r="L150">
        <v>2017</v>
      </c>
      <c r="M150">
        <v>2016</v>
      </c>
      <c r="N150" s="1">
        <v>2017745400</v>
      </c>
      <c r="O150" t="s">
        <v>4965</v>
      </c>
    </row>
    <row r="151" spans="1:15" x14ac:dyDescent="0.3">
      <c r="A151" t="s">
        <v>1610</v>
      </c>
      <c r="B151" t="s">
        <v>5612</v>
      </c>
      <c r="C151" t="s">
        <v>5613</v>
      </c>
      <c r="D151" t="s">
        <v>5933</v>
      </c>
      <c r="E151" t="s">
        <v>5933</v>
      </c>
      <c r="F151" t="s">
        <v>7689</v>
      </c>
      <c r="G151" t="s">
        <v>5597</v>
      </c>
      <c r="H151" t="s">
        <v>7689</v>
      </c>
      <c r="I151" t="s">
        <v>7689</v>
      </c>
      <c r="J151" t="s">
        <v>7689</v>
      </c>
      <c r="K151">
        <v>2019</v>
      </c>
      <c r="L151">
        <v>2018</v>
      </c>
      <c r="M151">
        <v>2017</v>
      </c>
      <c r="N151" s="1" t="s">
        <v>4930</v>
      </c>
      <c r="O151" t="s">
        <v>4929</v>
      </c>
    </row>
    <row r="152" spans="1:15" x14ac:dyDescent="0.3">
      <c r="A152" t="s">
        <v>3424</v>
      </c>
      <c r="B152" t="s">
        <v>5612</v>
      </c>
      <c r="C152" t="s">
        <v>5613</v>
      </c>
      <c r="D152" t="s">
        <v>6601</v>
      </c>
      <c r="E152" t="s">
        <v>6600</v>
      </c>
      <c r="F152" t="s">
        <v>7689</v>
      </c>
      <c r="G152" t="s">
        <v>5597</v>
      </c>
      <c r="H152" t="s">
        <v>7689</v>
      </c>
      <c r="I152" t="s">
        <v>7689</v>
      </c>
      <c r="J152" t="s">
        <v>7689</v>
      </c>
      <c r="K152">
        <v>2016</v>
      </c>
      <c r="L152">
        <v>2014</v>
      </c>
      <c r="M152">
        <v>2014</v>
      </c>
      <c r="N152" s="1" t="s">
        <v>5557</v>
      </c>
      <c r="O152" t="s">
        <v>5387</v>
      </c>
    </row>
    <row r="153" spans="1:15" x14ac:dyDescent="0.3">
      <c r="A153" t="s">
        <v>3316</v>
      </c>
      <c r="B153" t="s">
        <v>5612</v>
      </c>
      <c r="C153" t="s">
        <v>5613</v>
      </c>
      <c r="D153" t="s">
        <v>6601</v>
      </c>
      <c r="E153" t="s">
        <v>6600</v>
      </c>
      <c r="F153" t="s">
        <v>5597</v>
      </c>
      <c r="G153" t="s">
        <v>5597</v>
      </c>
      <c r="H153" t="s">
        <v>7689</v>
      </c>
      <c r="I153" t="s">
        <v>7689</v>
      </c>
      <c r="J153" t="s">
        <v>7689</v>
      </c>
      <c r="K153">
        <v>2016</v>
      </c>
      <c r="L153">
        <v>2016</v>
      </c>
      <c r="M153">
        <v>2014</v>
      </c>
      <c r="N153" s="1" t="s">
        <v>5388</v>
      </c>
      <c r="O153" t="s">
        <v>5387</v>
      </c>
    </row>
    <row r="154" spans="1:15" x14ac:dyDescent="0.3">
      <c r="A154" t="s">
        <v>1018</v>
      </c>
      <c r="B154" t="s">
        <v>5612</v>
      </c>
      <c r="C154" t="s">
        <v>5613</v>
      </c>
      <c r="D154" t="s">
        <v>5993</v>
      </c>
      <c r="E154" t="s">
        <v>5993</v>
      </c>
      <c r="F154" t="s">
        <v>5597</v>
      </c>
      <c r="G154" t="s">
        <v>5597</v>
      </c>
      <c r="H154" t="s">
        <v>5597</v>
      </c>
      <c r="I154" t="s">
        <v>7689</v>
      </c>
      <c r="J154" t="s">
        <v>7689</v>
      </c>
      <c r="K154">
        <v>2020</v>
      </c>
      <c r="L154">
        <v>2019</v>
      </c>
      <c r="M154">
        <v>2018</v>
      </c>
      <c r="N154" s="1">
        <v>2020059235</v>
      </c>
      <c r="O154" t="s">
        <v>4590</v>
      </c>
    </row>
    <row r="155" spans="1:15" x14ac:dyDescent="0.3">
      <c r="A155" t="s">
        <v>3251</v>
      </c>
      <c r="B155" t="s">
        <v>5612</v>
      </c>
      <c r="C155" t="s">
        <v>5613</v>
      </c>
      <c r="D155" t="s">
        <v>6668</v>
      </c>
      <c r="E155" t="s">
        <v>6667</v>
      </c>
      <c r="F155" t="s">
        <v>5597</v>
      </c>
      <c r="G155" t="s">
        <v>5597</v>
      </c>
      <c r="H155" t="s">
        <v>7689</v>
      </c>
      <c r="I155" t="s">
        <v>7689</v>
      </c>
      <c r="J155" t="s">
        <v>7689</v>
      </c>
      <c r="K155">
        <v>2016</v>
      </c>
      <c r="L155">
        <v>2015</v>
      </c>
      <c r="M155">
        <v>2015</v>
      </c>
      <c r="N155" s="1" t="s">
        <v>5338</v>
      </c>
      <c r="O155" t="s">
        <v>5337</v>
      </c>
    </row>
    <row r="156" spans="1:15" x14ac:dyDescent="0.3">
      <c r="A156" t="s">
        <v>302</v>
      </c>
      <c r="B156" t="s">
        <v>5612</v>
      </c>
      <c r="C156" t="s">
        <v>5675</v>
      </c>
      <c r="D156" t="s">
        <v>7539</v>
      </c>
      <c r="E156" t="s">
        <v>7539</v>
      </c>
      <c r="F156" t="s">
        <v>5597</v>
      </c>
      <c r="G156" t="s">
        <v>5597</v>
      </c>
      <c r="H156" t="s">
        <v>7689</v>
      </c>
      <c r="I156" t="s">
        <v>7689</v>
      </c>
      <c r="J156" t="s">
        <v>7689</v>
      </c>
      <c r="K156">
        <v>2020</v>
      </c>
      <c r="L156">
        <v>2019</v>
      </c>
      <c r="M156">
        <v>2019</v>
      </c>
      <c r="N156" s="1" t="s">
        <v>3863</v>
      </c>
      <c r="O156" t="s">
        <v>3862</v>
      </c>
    </row>
    <row r="157" spans="1:15" x14ac:dyDescent="0.3">
      <c r="A157" t="s">
        <v>2707</v>
      </c>
      <c r="B157" t="s">
        <v>5612</v>
      </c>
      <c r="C157" t="s">
        <v>5613</v>
      </c>
      <c r="D157" t="s">
        <v>6871</v>
      </c>
      <c r="E157" t="s">
        <v>6870</v>
      </c>
      <c r="F157" t="s">
        <v>5597</v>
      </c>
      <c r="G157" t="s">
        <v>5597</v>
      </c>
      <c r="H157" t="s">
        <v>7689</v>
      </c>
      <c r="I157" t="s">
        <v>7689</v>
      </c>
      <c r="J157" t="s">
        <v>7689</v>
      </c>
      <c r="K157">
        <v>2017</v>
      </c>
      <c r="L157">
        <v>2017</v>
      </c>
      <c r="M157">
        <v>2016</v>
      </c>
      <c r="N157" s="1" t="s">
        <v>4499</v>
      </c>
      <c r="O157" t="s">
        <v>4498</v>
      </c>
    </row>
    <row r="158" spans="1:15" x14ac:dyDescent="0.3">
      <c r="A158" t="s">
        <v>2659</v>
      </c>
      <c r="B158" t="s">
        <v>5612</v>
      </c>
      <c r="C158" t="s">
        <v>5613</v>
      </c>
      <c r="D158" t="s">
        <v>5972</v>
      </c>
      <c r="E158" t="s">
        <v>5972</v>
      </c>
      <c r="F158" t="s">
        <v>5597</v>
      </c>
      <c r="G158" t="s">
        <v>5597</v>
      </c>
      <c r="H158" t="s">
        <v>7689</v>
      </c>
      <c r="I158" t="s">
        <v>7689</v>
      </c>
      <c r="J158" t="s">
        <v>7689</v>
      </c>
      <c r="K158">
        <v>2018</v>
      </c>
      <c r="L158">
        <v>2017</v>
      </c>
      <c r="M158">
        <v>2016</v>
      </c>
      <c r="N158" s="1">
        <v>2018030652</v>
      </c>
      <c r="O158" t="s">
        <v>4751</v>
      </c>
    </row>
    <row r="159" spans="1:15" x14ac:dyDescent="0.3">
      <c r="A159" t="s">
        <v>1660</v>
      </c>
      <c r="B159" t="s">
        <v>5612</v>
      </c>
      <c r="C159" t="s">
        <v>5613</v>
      </c>
      <c r="D159" t="s">
        <v>7167</v>
      </c>
      <c r="E159" t="s">
        <v>7167</v>
      </c>
      <c r="F159" t="s">
        <v>5597</v>
      </c>
      <c r="G159" t="s">
        <v>5597</v>
      </c>
      <c r="H159" t="s">
        <v>5597</v>
      </c>
      <c r="I159" t="s">
        <v>7689</v>
      </c>
      <c r="J159" t="s">
        <v>7689</v>
      </c>
      <c r="K159">
        <v>2019</v>
      </c>
      <c r="L159">
        <v>2017</v>
      </c>
      <c r="M159">
        <v>2017</v>
      </c>
      <c r="N159" s="1" t="s">
        <v>4294</v>
      </c>
      <c r="O159" t="s">
        <v>4293</v>
      </c>
    </row>
    <row r="160" spans="1:15" x14ac:dyDescent="0.3">
      <c r="A160" t="s">
        <v>1683</v>
      </c>
      <c r="B160" t="s">
        <v>5612</v>
      </c>
      <c r="C160" t="s">
        <v>5613</v>
      </c>
      <c r="D160" t="s">
        <v>5655</v>
      </c>
      <c r="E160" t="s">
        <v>7158</v>
      </c>
      <c r="F160" t="s">
        <v>5597</v>
      </c>
      <c r="G160" t="s">
        <v>5597</v>
      </c>
      <c r="H160" t="s">
        <v>7689</v>
      </c>
      <c r="I160" t="s">
        <v>7689</v>
      </c>
      <c r="J160" t="s">
        <v>7689</v>
      </c>
      <c r="K160">
        <v>2019</v>
      </c>
      <c r="L160">
        <v>2017</v>
      </c>
      <c r="M160">
        <v>2017</v>
      </c>
      <c r="N160" s="1" t="s">
        <v>4313</v>
      </c>
      <c r="O160" t="s">
        <v>4312</v>
      </c>
    </row>
    <row r="161" spans="1:15" x14ac:dyDescent="0.3">
      <c r="A161" t="s">
        <v>1071</v>
      </c>
      <c r="B161" t="s">
        <v>5612</v>
      </c>
      <c r="C161" t="s">
        <v>5613</v>
      </c>
      <c r="D161" t="s">
        <v>5655</v>
      </c>
      <c r="E161" t="s">
        <v>7158</v>
      </c>
      <c r="F161" t="s">
        <v>5597</v>
      </c>
      <c r="G161" t="s">
        <v>5597</v>
      </c>
      <c r="H161" t="s">
        <v>7689</v>
      </c>
      <c r="I161" t="s">
        <v>7689</v>
      </c>
      <c r="J161" t="s">
        <v>7689</v>
      </c>
      <c r="K161">
        <v>2019</v>
      </c>
      <c r="L161">
        <v>2019</v>
      </c>
      <c r="M161">
        <v>2018</v>
      </c>
      <c r="N161" s="1" t="s">
        <v>4622</v>
      </c>
      <c r="O161" t="s">
        <v>4621</v>
      </c>
    </row>
    <row r="162" spans="1:15" x14ac:dyDescent="0.3">
      <c r="A162" t="s">
        <v>680</v>
      </c>
      <c r="B162" t="s">
        <v>5612</v>
      </c>
      <c r="C162" t="s">
        <v>5613</v>
      </c>
      <c r="D162" t="s">
        <v>5655</v>
      </c>
      <c r="E162" t="s">
        <v>5754</v>
      </c>
      <c r="F162" t="s">
        <v>5597</v>
      </c>
      <c r="G162" t="s">
        <v>5597</v>
      </c>
      <c r="H162" t="s">
        <v>7689</v>
      </c>
      <c r="I162" t="s">
        <v>7689</v>
      </c>
      <c r="J162" t="s">
        <v>7689</v>
      </c>
      <c r="K162">
        <v>2020</v>
      </c>
      <c r="L162">
        <v>2019</v>
      </c>
      <c r="M162">
        <v>2018</v>
      </c>
      <c r="N162" s="1">
        <v>2020396817</v>
      </c>
      <c r="O162" t="s">
        <v>4250</v>
      </c>
    </row>
    <row r="163" spans="1:15" x14ac:dyDescent="0.3">
      <c r="A163" t="s">
        <v>849</v>
      </c>
      <c r="B163" t="s">
        <v>5612</v>
      </c>
      <c r="C163" t="s">
        <v>5613</v>
      </c>
      <c r="D163" t="s">
        <v>5655</v>
      </c>
      <c r="E163" t="s">
        <v>6280</v>
      </c>
      <c r="F163" t="s">
        <v>5597</v>
      </c>
      <c r="G163" t="s">
        <v>5597</v>
      </c>
      <c r="H163" t="s">
        <v>7689</v>
      </c>
      <c r="I163" t="s">
        <v>7689</v>
      </c>
      <c r="J163" t="s">
        <v>7689</v>
      </c>
      <c r="K163">
        <v>2020</v>
      </c>
      <c r="L163">
        <v>2019</v>
      </c>
      <c r="M163">
        <v>2017</v>
      </c>
      <c r="N163" s="1" t="s">
        <v>4448</v>
      </c>
      <c r="O163" t="s">
        <v>4297</v>
      </c>
    </row>
    <row r="164" spans="1:15" x14ac:dyDescent="0.3">
      <c r="A164" t="s">
        <v>3246</v>
      </c>
      <c r="B164" t="s">
        <v>5612</v>
      </c>
      <c r="C164" t="s">
        <v>5643</v>
      </c>
      <c r="D164" t="s">
        <v>5655</v>
      </c>
      <c r="E164" t="s">
        <v>5654</v>
      </c>
      <c r="F164" t="s">
        <v>5597</v>
      </c>
      <c r="G164" t="s">
        <v>5597</v>
      </c>
      <c r="H164" t="s">
        <v>7689</v>
      </c>
      <c r="I164" t="s">
        <v>7689</v>
      </c>
      <c r="J164" t="s">
        <v>7689</v>
      </c>
      <c r="K164">
        <v>2016</v>
      </c>
      <c r="L164">
        <v>2015</v>
      </c>
      <c r="M164">
        <v>2014</v>
      </c>
      <c r="N164" s="1">
        <v>2015695515</v>
      </c>
      <c r="O164" t="s">
        <v>5511</v>
      </c>
    </row>
    <row r="165" spans="1:15" x14ac:dyDescent="0.3">
      <c r="A165" t="s">
        <v>3323</v>
      </c>
      <c r="B165" t="s">
        <v>5612</v>
      </c>
      <c r="C165" t="s">
        <v>5613</v>
      </c>
      <c r="D165" t="s">
        <v>5655</v>
      </c>
      <c r="E165" t="s">
        <v>5754</v>
      </c>
      <c r="F165" t="s">
        <v>5597</v>
      </c>
      <c r="G165" t="s">
        <v>5597</v>
      </c>
      <c r="H165" t="s">
        <v>7689</v>
      </c>
      <c r="I165" t="s">
        <v>7689</v>
      </c>
      <c r="J165" t="s">
        <v>7689</v>
      </c>
      <c r="K165">
        <v>2016</v>
      </c>
      <c r="L165">
        <v>2015</v>
      </c>
      <c r="M165">
        <v>2014</v>
      </c>
      <c r="N165" s="1">
        <v>2016392816</v>
      </c>
      <c r="O165" t="s">
        <v>5540</v>
      </c>
    </row>
    <row r="166" spans="1:15" x14ac:dyDescent="0.3">
      <c r="A166" t="s">
        <v>3139</v>
      </c>
      <c r="B166" t="s">
        <v>5612</v>
      </c>
      <c r="C166" t="s">
        <v>5613</v>
      </c>
      <c r="D166" t="s">
        <v>5655</v>
      </c>
      <c r="E166" t="s">
        <v>5754</v>
      </c>
      <c r="F166" t="s">
        <v>5597</v>
      </c>
      <c r="G166" t="s">
        <v>5597</v>
      </c>
      <c r="H166" t="s">
        <v>7689</v>
      </c>
      <c r="I166" t="s">
        <v>7689</v>
      </c>
      <c r="J166" t="s">
        <v>7689</v>
      </c>
      <c r="K166">
        <v>2017</v>
      </c>
      <c r="L166">
        <v>2016</v>
      </c>
      <c r="M166">
        <v>2015</v>
      </c>
      <c r="N166" s="1">
        <v>2017073680</v>
      </c>
      <c r="O166" t="s">
        <v>5469</v>
      </c>
    </row>
    <row r="167" spans="1:15" x14ac:dyDescent="0.3">
      <c r="A167" t="s">
        <v>3066</v>
      </c>
      <c r="B167" t="s">
        <v>5612</v>
      </c>
      <c r="C167" t="s">
        <v>5613</v>
      </c>
      <c r="D167" t="s">
        <v>5655</v>
      </c>
      <c r="E167" t="s">
        <v>5754</v>
      </c>
      <c r="F167" t="s">
        <v>5597</v>
      </c>
      <c r="G167" t="s">
        <v>5597</v>
      </c>
      <c r="H167" t="s">
        <v>7689</v>
      </c>
      <c r="I167" t="s">
        <v>7689</v>
      </c>
      <c r="J167" t="s">
        <v>7689</v>
      </c>
      <c r="K167">
        <v>2017</v>
      </c>
      <c r="L167">
        <v>2016</v>
      </c>
      <c r="M167">
        <v>2015</v>
      </c>
      <c r="N167" s="1">
        <v>2017179372</v>
      </c>
      <c r="O167" t="s">
        <v>5449</v>
      </c>
    </row>
    <row r="168" spans="1:15" x14ac:dyDescent="0.3">
      <c r="A168" t="s">
        <v>2794</v>
      </c>
      <c r="B168" t="s">
        <v>5612</v>
      </c>
      <c r="C168" t="s">
        <v>5613</v>
      </c>
      <c r="D168" t="s">
        <v>5655</v>
      </c>
      <c r="E168" t="s">
        <v>5754</v>
      </c>
      <c r="F168" t="s">
        <v>7689</v>
      </c>
      <c r="G168" t="s">
        <v>5597</v>
      </c>
      <c r="H168" t="s">
        <v>7689</v>
      </c>
      <c r="I168" t="s">
        <v>7689</v>
      </c>
      <c r="J168" t="s">
        <v>7689</v>
      </c>
      <c r="K168">
        <v>2017</v>
      </c>
      <c r="L168">
        <v>2017</v>
      </c>
      <c r="M168">
        <v>2016</v>
      </c>
      <c r="N168" s="1">
        <v>2017722697</v>
      </c>
      <c r="O168" t="s">
        <v>5093</v>
      </c>
    </row>
    <row r="169" spans="1:15" x14ac:dyDescent="0.3">
      <c r="A169" t="s">
        <v>2426</v>
      </c>
      <c r="B169" t="s">
        <v>5612</v>
      </c>
      <c r="C169" t="s">
        <v>5613</v>
      </c>
      <c r="D169" t="s">
        <v>5655</v>
      </c>
      <c r="E169" t="s">
        <v>5754</v>
      </c>
      <c r="F169" t="s">
        <v>5597</v>
      </c>
      <c r="G169" t="s">
        <v>5597</v>
      </c>
      <c r="H169" t="s">
        <v>7689</v>
      </c>
      <c r="I169" t="s">
        <v>7689</v>
      </c>
      <c r="J169" t="s">
        <v>7689</v>
      </c>
      <c r="K169">
        <v>2018</v>
      </c>
      <c r="L169">
        <v>2017</v>
      </c>
      <c r="M169">
        <v>2016</v>
      </c>
      <c r="N169" s="1">
        <v>2018451157</v>
      </c>
      <c r="O169" t="s">
        <v>4905</v>
      </c>
    </row>
    <row r="170" spans="1:15" x14ac:dyDescent="0.3">
      <c r="A170" t="s">
        <v>2390</v>
      </c>
      <c r="B170" t="s">
        <v>5612</v>
      </c>
      <c r="C170" t="s">
        <v>5613</v>
      </c>
      <c r="D170" t="s">
        <v>5655</v>
      </c>
      <c r="E170" t="s">
        <v>5754</v>
      </c>
      <c r="F170" t="s">
        <v>5597</v>
      </c>
      <c r="G170" t="s">
        <v>5597</v>
      </c>
      <c r="H170" t="s">
        <v>7689</v>
      </c>
      <c r="I170" t="s">
        <v>7689</v>
      </c>
      <c r="J170" t="s">
        <v>7689</v>
      </c>
      <c r="K170">
        <v>2018</v>
      </c>
      <c r="L170">
        <v>2017</v>
      </c>
      <c r="M170">
        <v>2016</v>
      </c>
      <c r="N170" s="1">
        <v>2018460786</v>
      </c>
      <c r="O170" t="s">
        <v>4218</v>
      </c>
    </row>
    <row r="171" spans="1:15" x14ac:dyDescent="0.3">
      <c r="A171" t="s">
        <v>2378</v>
      </c>
      <c r="B171" t="s">
        <v>5612</v>
      </c>
      <c r="C171" t="s">
        <v>5613</v>
      </c>
      <c r="D171" t="s">
        <v>5655</v>
      </c>
      <c r="E171" t="s">
        <v>5754</v>
      </c>
      <c r="F171" t="s">
        <v>5597</v>
      </c>
      <c r="G171" t="s">
        <v>5597</v>
      </c>
      <c r="H171" t="s">
        <v>7689</v>
      </c>
      <c r="I171" t="s">
        <v>7689</v>
      </c>
      <c r="J171" t="s">
        <v>7689</v>
      </c>
      <c r="K171">
        <v>2018</v>
      </c>
      <c r="L171">
        <v>2017</v>
      </c>
      <c r="M171">
        <v>2016</v>
      </c>
      <c r="N171" s="1">
        <v>2018484598</v>
      </c>
      <c r="O171" t="s">
        <v>3866</v>
      </c>
    </row>
    <row r="172" spans="1:15" x14ac:dyDescent="0.3">
      <c r="A172" t="s">
        <v>2309</v>
      </c>
      <c r="B172" t="s">
        <v>5612</v>
      </c>
      <c r="C172" t="s">
        <v>5613</v>
      </c>
      <c r="D172" t="s">
        <v>5655</v>
      </c>
      <c r="E172" t="s">
        <v>5754</v>
      </c>
      <c r="F172" t="s">
        <v>5597</v>
      </c>
      <c r="G172" t="s">
        <v>5597</v>
      </c>
      <c r="H172" t="s">
        <v>7689</v>
      </c>
      <c r="I172" t="s">
        <v>7689</v>
      </c>
      <c r="J172" t="s">
        <v>7689</v>
      </c>
      <c r="K172">
        <v>2018</v>
      </c>
      <c r="L172">
        <v>2018</v>
      </c>
      <c r="M172">
        <v>2017</v>
      </c>
      <c r="N172" s="1">
        <v>2018594196</v>
      </c>
      <c r="O172" t="s">
        <v>4802</v>
      </c>
    </row>
    <row r="173" spans="1:15" x14ac:dyDescent="0.3">
      <c r="A173" t="s">
        <v>2263</v>
      </c>
      <c r="B173" t="s">
        <v>5612</v>
      </c>
      <c r="C173" t="s">
        <v>5613</v>
      </c>
      <c r="D173" t="s">
        <v>5655</v>
      </c>
      <c r="E173" t="s">
        <v>5754</v>
      </c>
      <c r="F173" t="s">
        <v>5597</v>
      </c>
      <c r="G173" t="s">
        <v>5597</v>
      </c>
      <c r="H173" t="s">
        <v>7689</v>
      </c>
      <c r="I173" t="s">
        <v>7689</v>
      </c>
      <c r="J173" t="s">
        <v>7689</v>
      </c>
      <c r="K173">
        <v>2018</v>
      </c>
      <c r="L173">
        <v>2018</v>
      </c>
      <c r="M173">
        <v>2017</v>
      </c>
      <c r="N173" s="1">
        <v>2018615037</v>
      </c>
      <c r="O173" t="s">
        <v>4973</v>
      </c>
    </row>
    <row r="174" spans="1:15" x14ac:dyDescent="0.3">
      <c r="A174" t="s">
        <v>2117</v>
      </c>
      <c r="B174" t="s">
        <v>5612</v>
      </c>
      <c r="C174" t="s">
        <v>5613</v>
      </c>
      <c r="D174" t="s">
        <v>5655</v>
      </c>
      <c r="E174" t="s">
        <v>5754</v>
      </c>
      <c r="F174" t="s">
        <v>5597</v>
      </c>
      <c r="G174" t="s">
        <v>5597</v>
      </c>
      <c r="H174" t="s">
        <v>7689</v>
      </c>
      <c r="I174" t="s">
        <v>7689</v>
      </c>
      <c r="J174" t="s">
        <v>7689</v>
      </c>
      <c r="K174">
        <v>2018</v>
      </c>
      <c r="L174">
        <v>2018</v>
      </c>
      <c r="M174">
        <v>2017</v>
      </c>
      <c r="N174" s="1">
        <v>2018782626</v>
      </c>
      <c r="O174" t="s">
        <v>4881</v>
      </c>
    </row>
    <row r="175" spans="1:15" x14ac:dyDescent="0.3">
      <c r="A175" t="s">
        <v>2083</v>
      </c>
      <c r="B175" t="s">
        <v>5612</v>
      </c>
      <c r="C175" t="s">
        <v>5613</v>
      </c>
      <c r="D175" t="s">
        <v>5655</v>
      </c>
      <c r="E175" t="s">
        <v>5754</v>
      </c>
      <c r="F175" t="s">
        <v>5597</v>
      </c>
      <c r="G175" t="s">
        <v>5597</v>
      </c>
      <c r="H175" t="s">
        <v>7689</v>
      </c>
      <c r="I175" t="s">
        <v>7689</v>
      </c>
      <c r="J175" t="s">
        <v>7689</v>
      </c>
      <c r="K175">
        <v>2018</v>
      </c>
      <c r="L175">
        <v>2018</v>
      </c>
      <c r="M175">
        <v>2017</v>
      </c>
      <c r="N175" s="1">
        <v>2018867055</v>
      </c>
      <c r="O175" t="s">
        <v>4627</v>
      </c>
    </row>
    <row r="176" spans="1:15" x14ac:dyDescent="0.3">
      <c r="A176" t="s">
        <v>1775</v>
      </c>
      <c r="B176" t="s">
        <v>5612</v>
      </c>
      <c r="C176" t="s">
        <v>5613</v>
      </c>
      <c r="D176" t="s">
        <v>5655</v>
      </c>
      <c r="E176" t="s">
        <v>5754</v>
      </c>
      <c r="F176" t="s">
        <v>7689</v>
      </c>
      <c r="G176" t="s">
        <v>5597</v>
      </c>
      <c r="H176" t="s">
        <v>7689</v>
      </c>
      <c r="I176" t="s">
        <v>7689</v>
      </c>
      <c r="J176" t="s">
        <v>7689</v>
      </c>
      <c r="K176">
        <v>2019</v>
      </c>
      <c r="L176">
        <v>2018</v>
      </c>
      <c r="M176">
        <v>2017</v>
      </c>
      <c r="N176" s="1">
        <v>2019302045</v>
      </c>
      <c r="O176" t="s">
        <v>4347</v>
      </c>
    </row>
    <row r="177" spans="1:15" x14ac:dyDescent="0.3">
      <c r="A177" t="s">
        <v>1553</v>
      </c>
      <c r="B177" t="s">
        <v>5612</v>
      </c>
      <c r="C177" t="s">
        <v>5613</v>
      </c>
      <c r="D177" t="s">
        <v>5655</v>
      </c>
      <c r="E177" t="s">
        <v>5754</v>
      </c>
      <c r="F177" t="s">
        <v>5597</v>
      </c>
      <c r="G177" t="s">
        <v>5597</v>
      </c>
      <c r="H177" t="s">
        <v>7689</v>
      </c>
      <c r="I177" t="s">
        <v>7689</v>
      </c>
      <c r="J177" t="s">
        <v>7689</v>
      </c>
      <c r="K177">
        <v>2019</v>
      </c>
      <c r="L177">
        <v>2018</v>
      </c>
      <c r="M177">
        <v>2017</v>
      </c>
      <c r="N177" s="1">
        <v>2019514508</v>
      </c>
      <c r="O177" t="s">
        <v>3933</v>
      </c>
    </row>
    <row r="178" spans="1:15" x14ac:dyDescent="0.3">
      <c r="A178" t="s">
        <v>1556</v>
      </c>
      <c r="B178" t="s">
        <v>5612</v>
      </c>
      <c r="C178" t="s">
        <v>5613</v>
      </c>
      <c r="D178" t="s">
        <v>5655</v>
      </c>
      <c r="E178" t="s">
        <v>5754</v>
      </c>
      <c r="F178" t="s">
        <v>5597</v>
      </c>
      <c r="G178" t="s">
        <v>5597</v>
      </c>
      <c r="H178" t="s">
        <v>7689</v>
      </c>
      <c r="I178" t="s">
        <v>7689</v>
      </c>
      <c r="J178" t="s">
        <v>7689</v>
      </c>
      <c r="K178">
        <v>2019</v>
      </c>
      <c r="L178">
        <v>2018</v>
      </c>
      <c r="M178">
        <v>2017</v>
      </c>
      <c r="N178" s="1">
        <v>2019516940</v>
      </c>
      <c r="O178" t="s">
        <v>4052</v>
      </c>
    </row>
    <row r="179" spans="1:15" x14ac:dyDescent="0.3">
      <c r="A179" t="s">
        <v>1385</v>
      </c>
      <c r="B179" t="s">
        <v>5612</v>
      </c>
      <c r="C179" t="s">
        <v>5613</v>
      </c>
      <c r="D179" t="s">
        <v>5655</v>
      </c>
      <c r="E179" t="s">
        <v>5754</v>
      </c>
      <c r="F179" t="s">
        <v>5597</v>
      </c>
      <c r="G179" t="s">
        <v>5597</v>
      </c>
      <c r="H179" t="s">
        <v>7689</v>
      </c>
      <c r="I179" t="s">
        <v>7689</v>
      </c>
      <c r="J179" t="s">
        <v>7689</v>
      </c>
      <c r="K179">
        <v>2019</v>
      </c>
      <c r="L179">
        <v>2019</v>
      </c>
      <c r="M179">
        <v>2018</v>
      </c>
      <c r="N179" s="1">
        <v>2019717875</v>
      </c>
      <c r="O179" t="s">
        <v>4292</v>
      </c>
    </row>
    <row r="180" spans="1:15" x14ac:dyDescent="0.3">
      <c r="A180" t="s">
        <v>1347</v>
      </c>
      <c r="B180" t="s">
        <v>5612</v>
      </c>
      <c r="C180" t="s">
        <v>5613</v>
      </c>
      <c r="D180" t="s">
        <v>5655</v>
      </c>
      <c r="E180" t="s">
        <v>5754</v>
      </c>
      <c r="F180" t="s">
        <v>5597</v>
      </c>
      <c r="G180" t="s">
        <v>5597</v>
      </c>
      <c r="H180" t="s">
        <v>7689</v>
      </c>
      <c r="I180" t="s">
        <v>7689</v>
      </c>
      <c r="J180" t="s">
        <v>7689</v>
      </c>
      <c r="K180">
        <v>2019</v>
      </c>
      <c r="L180">
        <v>2019</v>
      </c>
      <c r="M180">
        <v>2018</v>
      </c>
      <c r="N180" s="1">
        <v>2019755322</v>
      </c>
      <c r="O180" t="s">
        <v>4081</v>
      </c>
    </row>
    <row r="181" spans="1:15" x14ac:dyDescent="0.3">
      <c r="A181" t="s">
        <v>1228</v>
      </c>
      <c r="B181" t="s">
        <v>5612</v>
      </c>
      <c r="C181" t="s">
        <v>5613</v>
      </c>
      <c r="D181" t="s">
        <v>5655</v>
      </c>
      <c r="E181" t="s">
        <v>5754</v>
      </c>
      <c r="F181" t="s">
        <v>7689</v>
      </c>
      <c r="G181" t="s">
        <v>5597</v>
      </c>
      <c r="H181" t="s">
        <v>7689</v>
      </c>
      <c r="I181" t="s">
        <v>7689</v>
      </c>
      <c r="J181" t="s">
        <v>7689</v>
      </c>
      <c r="K181">
        <v>2019</v>
      </c>
      <c r="L181">
        <v>2019</v>
      </c>
      <c r="M181">
        <v>2018</v>
      </c>
      <c r="N181" s="1">
        <v>2019900707</v>
      </c>
      <c r="O181" t="s">
        <v>3737</v>
      </c>
    </row>
    <row r="182" spans="1:15" x14ac:dyDescent="0.3">
      <c r="A182" t="s">
        <v>1011</v>
      </c>
      <c r="B182" t="s">
        <v>5612</v>
      </c>
      <c r="C182" t="s">
        <v>5613</v>
      </c>
      <c r="D182" t="s">
        <v>5655</v>
      </c>
      <c r="E182" t="s">
        <v>5754</v>
      </c>
      <c r="F182" t="s">
        <v>5597</v>
      </c>
      <c r="G182" t="s">
        <v>5597</v>
      </c>
      <c r="H182" t="s">
        <v>7689</v>
      </c>
      <c r="I182" t="s">
        <v>7689</v>
      </c>
      <c r="J182" t="s">
        <v>7689</v>
      </c>
      <c r="K182">
        <v>2020</v>
      </c>
      <c r="L182">
        <v>2019</v>
      </c>
      <c r="M182">
        <v>2018</v>
      </c>
      <c r="N182" s="1">
        <v>2020058811</v>
      </c>
      <c r="O182" t="s">
        <v>4019</v>
      </c>
    </row>
    <row r="183" spans="1:15" x14ac:dyDescent="0.3">
      <c r="A183" t="s">
        <v>994</v>
      </c>
      <c r="B183" t="s">
        <v>5612</v>
      </c>
      <c r="C183" t="s">
        <v>5613</v>
      </c>
      <c r="D183" t="s">
        <v>5655</v>
      </c>
      <c r="E183" t="s">
        <v>5754</v>
      </c>
      <c r="F183" t="s">
        <v>5597</v>
      </c>
      <c r="G183" t="s">
        <v>5597</v>
      </c>
      <c r="H183" t="s">
        <v>7689</v>
      </c>
      <c r="I183" t="s">
        <v>7689</v>
      </c>
      <c r="J183" t="s">
        <v>7689</v>
      </c>
      <c r="K183">
        <v>2020</v>
      </c>
      <c r="L183">
        <v>2019</v>
      </c>
      <c r="M183">
        <v>2018</v>
      </c>
      <c r="N183" s="1">
        <v>2020089103</v>
      </c>
      <c r="O183" t="s">
        <v>4565</v>
      </c>
    </row>
    <row r="184" spans="1:15" x14ac:dyDescent="0.3">
      <c r="A184" t="s">
        <v>970</v>
      </c>
      <c r="B184" t="s">
        <v>5612</v>
      </c>
      <c r="C184" t="s">
        <v>5613</v>
      </c>
      <c r="D184" t="s">
        <v>5655</v>
      </c>
      <c r="E184" t="s">
        <v>5754</v>
      </c>
      <c r="F184" t="s">
        <v>5597</v>
      </c>
      <c r="G184" t="s">
        <v>5597</v>
      </c>
      <c r="H184" t="s">
        <v>7689</v>
      </c>
      <c r="I184" t="s">
        <v>7689</v>
      </c>
      <c r="J184" t="s">
        <v>7689</v>
      </c>
      <c r="K184">
        <v>2020</v>
      </c>
      <c r="L184">
        <v>2019</v>
      </c>
      <c r="M184">
        <v>2018</v>
      </c>
      <c r="N184" s="1">
        <v>2020099727</v>
      </c>
      <c r="O184" t="s">
        <v>4532</v>
      </c>
    </row>
    <row r="185" spans="1:15" x14ac:dyDescent="0.3">
      <c r="A185" t="s">
        <v>559</v>
      </c>
      <c r="B185" t="s">
        <v>5612</v>
      </c>
      <c r="C185" t="s">
        <v>5613</v>
      </c>
      <c r="D185" t="s">
        <v>5655</v>
      </c>
      <c r="E185" t="s">
        <v>5754</v>
      </c>
      <c r="F185" t="s">
        <v>7689</v>
      </c>
      <c r="G185" t="s">
        <v>7689</v>
      </c>
      <c r="H185" t="s">
        <v>7689</v>
      </c>
      <c r="I185" t="s">
        <v>5597</v>
      </c>
      <c r="J185" t="s">
        <v>7689</v>
      </c>
      <c r="K185">
        <v>2020</v>
      </c>
      <c r="L185">
        <v>2019</v>
      </c>
      <c r="M185">
        <v>2018</v>
      </c>
      <c r="N185" s="1">
        <v>2020560809</v>
      </c>
      <c r="O185" t="s">
        <v>4155</v>
      </c>
    </row>
    <row r="186" spans="1:15" x14ac:dyDescent="0.3">
      <c r="A186" t="s">
        <v>471</v>
      </c>
      <c r="B186" t="s">
        <v>5612</v>
      </c>
      <c r="C186" t="s">
        <v>5613</v>
      </c>
      <c r="D186" t="s">
        <v>5655</v>
      </c>
      <c r="E186" t="s">
        <v>5754</v>
      </c>
      <c r="F186" t="s">
        <v>7689</v>
      </c>
      <c r="G186" t="s">
        <v>5597</v>
      </c>
      <c r="H186" t="s">
        <v>7689</v>
      </c>
      <c r="I186" t="s">
        <v>7689</v>
      </c>
      <c r="J186" t="s">
        <v>7689</v>
      </c>
      <c r="K186">
        <v>2020</v>
      </c>
      <c r="L186">
        <v>2020</v>
      </c>
      <c r="M186">
        <v>2019</v>
      </c>
      <c r="N186" s="1">
        <v>2020713125</v>
      </c>
      <c r="O186" t="s">
        <v>4046</v>
      </c>
    </row>
    <row r="187" spans="1:15" x14ac:dyDescent="0.3">
      <c r="A187" t="s">
        <v>462</v>
      </c>
      <c r="B187" t="s">
        <v>5612</v>
      </c>
      <c r="C187" t="s">
        <v>5613</v>
      </c>
      <c r="D187" t="s">
        <v>5655</v>
      </c>
      <c r="E187" t="s">
        <v>5754</v>
      </c>
      <c r="F187" t="s">
        <v>7689</v>
      </c>
      <c r="G187" t="s">
        <v>5597</v>
      </c>
      <c r="H187" t="s">
        <v>7689</v>
      </c>
      <c r="I187" t="s">
        <v>7689</v>
      </c>
      <c r="J187" t="s">
        <v>7689</v>
      </c>
      <c r="K187">
        <v>2020</v>
      </c>
      <c r="L187">
        <v>2020</v>
      </c>
      <c r="M187">
        <v>2019</v>
      </c>
      <c r="N187" s="1">
        <v>2020742662</v>
      </c>
      <c r="O187" t="s">
        <v>4000</v>
      </c>
    </row>
    <row r="188" spans="1:15" x14ac:dyDescent="0.3">
      <c r="A188" t="s">
        <v>3387</v>
      </c>
      <c r="B188" t="s">
        <v>5612</v>
      </c>
      <c r="C188" t="s">
        <v>5643</v>
      </c>
      <c r="D188" t="s">
        <v>5655</v>
      </c>
      <c r="E188" t="s">
        <v>5754</v>
      </c>
      <c r="F188" t="s">
        <v>5597</v>
      </c>
      <c r="G188" t="s">
        <v>5597</v>
      </c>
      <c r="H188" t="s">
        <v>7689</v>
      </c>
      <c r="I188" t="s">
        <v>7689</v>
      </c>
      <c r="J188" t="s">
        <v>7689</v>
      </c>
      <c r="K188">
        <v>2016</v>
      </c>
      <c r="L188">
        <v>2015</v>
      </c>
      <c r="M188">
        <v>2014</v>
      </c>
      <c r="N188" s="1" t="s">
        <v>5523</v>
      </c>
      <c r="O188" t="s">
        <v>5522</v>
      </c>
    </row>
    <row r="189" spans="1:15" x14ac:dyDescent="0.3">
      <c r="A189" t="s">
        <v>2364</v>
      </c>
      <c r="B189" t="s">
        <v>5612</v>
      </c>
      <c r="C189" t="s">
        <v>5643</v>
      </c>
      <c r="D189" t="s">
        <v>5655</v>
      </c>
      <c r="E189" t="s">
        <v>5754</v>
      </c>
      <c r="F189" t="s">
        <v>5597</v>
      </c>
      <c r="G189" t="s">
        <v>5597</v>
      </c>
      <c r="H189" t="s">
        <v>7689</v>
      </c>
      <c r="I189" t="s">
        <v>7689</v>
      </c>
      <c r="J189" t="s">
        <v>7689</v>
      </c>
      <c r="K189">
        <v>2018</v>
      </c>
      <c r="L189">
        <v>2015</v>
      </c>
      <c r="M189">
        <v>2014</v>
      </c>
      <c r="N189" s="1" t="s">
        <v>5220</v>
      </c>
      <c r="O189" t="s">
        <v>5219</v>
      </c>
    </row>
    <row r="190" spans="1:15" x14ac:dyDescent="0.3">
      <c r="A190" t="s">
        <v>3444</v>
      </c>
      <c r="B190" t="s">
        <v>5612</v>
      </c>
      <c r="C190" t="s">
        <v>5613</v>
      </c>
      <c r="D190" t="s">
        <v>5655</v>
      </c>
      <c r="E190" t="s">
        <v>6585</v>
      </c>
      <c r="F190" t="s">
        <v>5597</v>
      </c>
      <c r="G190" t="s">
        <v>5597</v>
      </c>
      <c r="H190" t="s">
        <v>7689</v>
      </c>
      <c r="I190" t="s">
        <v>7689</v>
      </c>
      <c r="J190" t="s">
        <v>7689</v>
      </c>
      <c r="K190">
        <v>2016</v>
      </c>
      <c r="L190">
        <v>2015</v>
      </c>
      <c r="M190">
        <v>2014</v>
      </c>
      <c r="N190" s="1" t="s">
        <v>4896</v>
      </c>
      <c r="O190" t="s">
        <v>4895</v>
      </c>
    </row>
    <row r="191" spans="1:15" x14ac:dyDescent="0.3">
      <c r="A191" t="s">
        <v>3400</v>
      </c>
      <c r="B191" t="s">
        <v>5612</v>
      </c>
      <c r="C191" t="s">
        <v>5613</v>
      </c>
      <c r="D191" t="s">
        <v>5655</v>
      </c>
      <c r="E191" t="s">
        <v>5754</v>
      </c>
      <c r="F191" t="s">
        <v>5597</v>
      </c>
      <c r="G191" t="s">
        <v>5597</v>
      </c>
      <c r="H191" t="s">
        <v>7689</v>
      </c>
      <c r="I191" t="s">
        <v>7689</v>
      </c>
      <c r="J191" t="s">
        <v>7689</v>
      </c>
      <c r="K191">
        <v>2016</v>
      </c>
      <c r="L191">
        <v>2015</v>
      </c>
      <c r="M191">
        <v>2014</v>
      </c>
      <c r="N191" s="1" t="s">
        <v>5559</v>
      </c>
      <c r="O191" t="s">
        <v>5558</v>
      </c>
    </row>
    <row r="192" spans="1:15" x14ac:dyDescent="0.3">
      <c r="A192" t="s">
        <v>3384</v>
      </c>
      <c r="B192" t="s">
        <v>5612</v>
      </c>
      <c r="C192" t="s">
        <v>5613</v>
      </c>
      <c r="D192" t="s">
        <v>5655</v>
      </c>
      <c r="E192" t="s">
        <v>5754</v>
      </c>
      <c r="F192" t="s">
        <v>5597</v>
      </c>
      <c r="G192" t="s">
        <v>5597</v>
      </c>
      <c r="H192" t="s">
        <v>7689</v>
      </c>
      <c r="I192" t="s">
        <v>7689</v>
      </c>
      <c r="J192" t="s">
        <v>7689</v>
      </c>
      <c r="K192">
        <v>2016</v>
      </c>
      <c r="L192">
        <v>2015</v>
      </c>
      <c r="M192">
        <v>2014</v>
      </c>
      <c r="N192" s="1" t="s">
        <v>5462</v>
      </c>
      <c r="O192" t="s">
        <v>5461</v>
      </c>
    </row>
    <row r="193" spans="1:15" x14ac:dyDescent="0.3">
      <c r="A193" t="s">
        <v>3348</v>
      </c>
      <c r="B193" t="s">
        <v>5612</v>
      </c>
      <c r="C193" t="s">
        <v>5613</v>
      </c>
      <c r="D193" t="s">
        <v>5655</v>
      </c>
      <c r="E193" t="s">
        <v>5754</v>
      </c>
      <c r="F193" t="s">
        <v>5597</v>
      </c>
      <c r="G193" t="s">
        <v>5597</v>
      </c>
      <c r="H193" t="s">
        <v>7689</v>
      </c>
      <c r="I193" t="s">
        <v>7689</v>
      </c>
      <c r="J193" t="s">
        <v>7689</v>
      </c>
      <c r="K193">
        <v>2016</v>
      </c>
      <c r="L193">
        <v>2015</v>
      </c>
      <c r="M193">
        <v>2014</v>
      </c>
      <c r="N193" s="1" t="s">
        <v>5305</v>
      </c>
      <c r="O193" t="s">
        <v>5304</v>
      </c>
    </row>
    <row r="194" spans="1:15" x14ac:dyDescent="0.3">
      <c r="A194" t="s">
        <v>3304</v>
      </c>
      <c r="B194" t="s">
        <v>5612</v>
      </c>
      <c r="C194" t="s">
        <v>5613</v>
      </c>
      <c r="D194" t="s">
        <v>5655</v>
      </c>
      <c r="E194" t="s">
        <v>5754</v>
      </c>
      <c r="F194" t="s">
        <v>5597</v>
      </c>
      <c r="G194" t="s">
        <v>5597</v>
      </c>
      <c r="H194" t="s">
        <v>7689</v>
      </c>
      <c r="I194" t="s">
        <v>7689</v>
      </c>
      <c r="J194" t="s">
        <v>7689</v>
      </c>
      <c r="K194">
        <v>2016</v>
      </c>
      <c r="L194">
        <v>2016</v>
      </c>
      <c r="M194">
        <v>2015</v>
      </c>
      <c r="N194" s="1" t="s">
        <v>5371</v>
      </c>
      <c r="O194" t="s">
        <v>5370</v>
      </c>
    </row>
    <row r="195" spans="1:15" x14ac:dyDescent="0.3">
      <c r="A195" t="s">
        <v>3201</v>
      </c>
      <c r="B195" t="s">
        <v>5612</v>
      </c>
      <c r="C195" t="s">
        <v>5613</v>
      </c>
      <c r="D195" t="s">
        <v>5655</v>
      </c>
      <c r="E195" t="s">
        <v>5754</v>
      </c>
      <c r="F195" t="s">
        <v>5597</v>
      </c>
      <c r="G195" t="s">
        <v>5597</v>
      </c>
      <c r="H195" t="s">
        <v>7689</v>
      </c>
      <c r="I195" t="s">
        <v>7689</v>
      </c>
      <c r="J195" t="s">
        <v>7689</v>
      </c>
      <c r="K195">
        <v>2016</v>
      </c>
      <c r="L195">
        <v>2016</v>
      </c>
      <c r="M195">
        <v>2015</v>
      </c>
      <c r="N195" s="1" t="s">
        <v>5488</v>
      </c>
      <c r="O195" t="s">
        <v>5487</v>
      </c>
    </row>
    <row r="196" spans="1:15" x14ac:dyDescent="0.3">
      <c r="A196" t="s">
        <v>3187</v>
      </c>
      <c r="B196" t="s">
        <v>5612</v>
      </c>
      <c r="C196" t="s">
        <v>5613</v>
      </c>
      <c r="D196" t="s">
        <v>5655</v>
      </c>
      <c r="E196" t="s">
        <v>5754</v>
      </c>
      <c r="F196" t="s">
        <v>5597</v>
      </c>
      <c r="G196" t="s">
        <v>5597</v>
      </c>
      <c r="H196" t="s">
        <v>7689</v>
      </c>
      <c r="I196" t="s">
        <v>7689</v>
      </c>
      <c r="J196" t="s">
        <v>7689</v>
      </c>
      <c r="K196">
        <v>2016</v>
      </c>
      <c r="L196">
        <v>2016</v>
      </c>
      <c r="M196">
        <v>2015</v>
      </c>
      <c r="N196" s="1" t="s">
        <v>5494</v>
      </c>
      <c r="O196" t="s">
        <v>5493</v>
      </c>
    </row>
    <row r="197" spans="1:15" x14ac:dyDescent="0.3">
      <c r="A197" t="s">
        <v>3064</v>
      </c>
      <c r="B197" t="s">
        <v>5612</v>
      </c>
      <c r="C197" t="s">
        <v>5613</v>
      </c>
      <c r="D197" t="s">
        <v>5655</v>
      </c>
      <c r="E197" t="s">
        <v>5754</v>
      </c>
      <c r="F197" t="s">
        <v>5597</v>
      </c>
      <c r="G197" t="s">
        <v>5597</v>
      </c>
      <c r="H197" t="s">
        <v>7689</v>
      </c>
      <c r="I197" t="s">
        <v>7689</v>
      </c>
      <c r="J197" t="s">
        <v>7689</v>
      </c>
      <c r="K197">
        <v>2017</v>
      </c>
      <c r="L197">
        <v>2016</v>
      </c>
      <c r="M197">
        <v>2015</v>
      </c>
      <c r="N197" s="1" t="s">
        <v>5446</v>
      </c>
      <c r="O197" t="s">
        <v>5445</v>
      </c>
    </row>
    <row r="198" spans="1:15" x14ac:dyDescent="0.3">
      <c r="A198" t="s">
        <v>3047</v>
      </c>
      <c r="B198" t="s">
        <v>5612</v>
      </c>
      <c r="C198" t="s">
        <v>5613</v>
      </c>
      <c r="D198" t="s">
        <v>5655</v>
      </c>
      <c r="E198" t="s">
        <v>5754</v>
      </c>
      <c r="F198" t="s">
        <v>5597</v>
      </c>
      <c r="G198" t="s">
        <v>5597</v>
      </c>
      <c r="H198" t="s">
        <v>7689</v>
      </c>
      <c r="I198" t="s">
        <v>7689</v>
      </c>
      <c r="J198" t="s">
        <v>7689</v>
      </c>
      <c r="K198">
        <v>2017</v>
      </c>
      <c r="L198">
        <v>2016</v>
      </c>
      <c r="M198">
        <v>2015</v>
      </c>
      <c r="N198" s="1" t="s">
        <v>5252</v>
      </c>
      <c r="O198" t="s">
        <v>5251</v>
      </c>
    </row>
    <row r="199" spans="1:15" x14ac:dyDescent="0.3">
      <c r="A199" t="s">
        <v>3028</v>
      </c>
      <c r="B199" t="s">
        <v>5612</v>
      </c>
      <c r="C199" t="s">
        <v>5613</v>
      </c>
      <c r="D199" t="s">
        <v>5655</v>
      </c>
      <c r="E199" t="s">
        <v>5754</v>
      </c>
      <c r="F199" t="s">
        <v>5597</v>
      </c>
      <c r="G199" t="s">
        <v>5597</v>
      </c>
      <c r="H199" t="s">
        <v>7689</v>
      </c>
      <c r="I199" t="s">
        <v>7689</v>
      </c>
      <c r="J199" t="s">
        <v>7689</v>
      </c>
      <c r="K199">
        <v>2017</v>
      </c>
      <c r="L199">
        <v>2016</v>
      </c>
      <c r="M199">
        <v>2015</v>
      </c>
      <c r="N199" s="1" t="s">
        <v>4460</v>
      </c>
      <c r="O199" t="s">
        <v>4459</v>
      </c>
    </row>
    <row r="200" spans="1:15" x14ac:dyDescent="0.3">
      <c r="A200" t="s">
        <v>3017</v>
      </c>
      <c r="B200" t="s">
        <v>5612</v>
      </c>
      <c r="C200" t="s">
        <v>5613</v>
      </c>
      <c r="D200" t="s">
        <v>5655</v>
      </c>
      <c r="E200" t="s">
        <v>5754</v>
      </c>
      <c r="F200" t="s">
        <v>5597</v>
      </c>
      <c r="G200" t="s">
        <v>5597</v>
      </c>
      <c r="H200" t="s">
        <v>7689</v>
      </c>
      <c r="I200" t="s">
        <v>7689</v>
      </c>
      <c r="J200" t="s">
        <v>7689</v>
      </c>
      <c r="K200">
        <v>2017</v>
      </c>
      <c r="L200">
        <v>2016</v>
      </c>
      <c r="M200">
        <v>2015</v>
      </c>
      <c r="N200" s="1" t="s">
        <v>5097</v>
      </c>
      <c r="O200" t="s">
        <v>5096</v>
      </c>
    </row>
    <row r="201" spans="1:15" x14ac:dyDescent="0.3">
      <c r="A201" t="s">
        <v>2960</v>
      </c>
      <c r="B201" t="s">
        <v>5612</v>
      </c>
      <c r="C201" t="s">
        <v>5613</v>
      </c>
      <c r="D201" t="s">
        <v>5655</v>
      </c>
      <c r="E201" t="s">
        <v>5754</v>
      </c>
      <c r="F201" t="s">
        <v>7689</v>
      </c>
      <c r="G201" t="s">
        <v>5597</v>
      </c>
      <c r="H201" t="s">
        <v>7689</v>
      </c>
      <c r="I201" t="s">
        <v>7689</v>
      </c>
      <c r="J201" t="s">
        <v>7689</v>
      </c>
      <c r="K201">
        <v>2017</v>
      </c>
      <c r="L201">
        <v>2016</v>
      </c>
      <c r="M201">
        <v>2015</v>
      </c>
      <c r="N201" s="1" t="s">
        <v>4996</v>
      </c>
      <c r="O201" t="s">
        <v>4995</v>
      </c>
    </row>
    <row r="202" spans="1:15" x14ac:dyDescent="0.3">
      <c r="A202" t="s">
        <v>2824</v>
      </c>
      <c r="B202" t="s">
        <v>5612</v>
      </c>
      <c r="C202" t="s">
        <v>5613</v>
      </c>
      <c r="D202" t="s">
        <v>5655</v>
      </c>
      <c r="E202" t="s">
        <v>5754</v>
      </c>
      <c r="F202" t="s">
        <v>5597</v>
      </c>
      <c r="G202" t="s">
        <v>5597</v>
      </c>
      <c r="H202" t="s">
        <v>7689</v>
      </c>
      <c r="I202" t="s">
        <v>7689</v>
      </c>
      <c r="J202" t="s">
        <v>7689</v>
      </c>
      <c r="K202">
        <v>2017</v>
      </c>
      <c r="L202">
        <v>2017</v>
      </c>
      <c r="M202">
        <v>2016</v>
      </c>
      <c r="N202" s="1" t="s">
        <v>5277</v>
      </c>
      <c r="O202" t="s">
        <v>5276</v>
      </c>
    </row>
    <row r="203" spans="1:15" x14ac:dyDescent="0.3">
      <c r="A203" t="s">
        <v>2586</v>
      </c>
      <c r="B203" t="s">
        <v>5612</v>
      </c>
      <c r="C203" t="s">
        <v>5613</v>
      </c>
      <c r="D203" t="s">
        <v>5655</v>
      </c>
      <c r="E203" t="s">
        <v>5754</v>
      </c>
      <c r="F203" t="s">
        <v>5597</v>
      </c>
      <c r="G203" t="s">
        <v>5597</v>
      </c>
      <c r="H203" t="s">
        <v>7689</v>
      </c>
      <c r="I203" t="s">
        <v>7689</v>
      </c>
      <c r="J203" t="s">
        <v>7689</v>
      </c>
      <c r="K203">
        <v>2018</v>
      </c>
      <c r="L203">
        <v>2017</v>
      </c>
      <c r="M203">
        <v>2016</v>
      </c>
      <c r="N203" s="1" t="s">
        <v>4415</v>
      </c>
      <c r="O203" t="s">
        <v>4414</v>
      </c>
    </row>
    <row r="204" spans="1:15" x14ac:dyDescent="0.3">
      <c r="A204" t="s">
        <v>2524</v>
      </c>
      <c r="B204" t="s">
        <v>5612</v>
      </c>
      <c r="C204" t="s">
        <v>5613</v>
      </c>
      <c r="D204" t="s">
        <v>5655</v>
      </c>
      <c r="E204" t="s">
        <v>5754</v>
      </c>
      <c r="F204" t="s">
        <v>5597</v>
      </c>
      <c r="G204" t="s">
        <v>5597</v>
      </c>
      <c r="H204" t="s">
        <v>7689</v>
      </c>
      <c r="I204" t="s">
        <v>7689</v>
      </c>
      <c r="J204" t="s">
        <v>7689</v>
      </c>
      <c r="K204">
        <v>2018</v>
      </c>
      <c r="L204">
        <v>2017</v>
      </c>
      <c r="M204">
        <v>2016</v>
      </c>
      <c r="N204" s="1" t="s">
        <v>4680</v>
      </c>
      <c r="O204" t="s">
        <v>4679</v>
      </c>
    </row>
    <row r="205" spans="1:15" x14ac:dyDescent="0.3">
      <c r="A205" t="s">
        <v>2391</v>
      </c>
      <c r="B205" t="s">
        <v>5612</v>
      </c>
      <c r="C205" t="s">
        <v>5613</v>
      </c>
      <c r="D205" t="s">
        <v>5655</v>
      </c>
      <c r="E205" t="s">
        <v>5754</v>
      </c>
      <c r="F205" t="s">
        <v>5597</v>
      </c>
      <c r="G205" t="s">
        <v>5597</v>
      </c>
      <c r="H205" t="s">
        <v>7689</v>
      </c>
      <c r="I205" t="s">
        <v>7689</v>
      </c>
      <c r="J205" t="s">
        <v>7689</v>
      </c>
      <c r="K205">
        <v>2018</v>
      </c>
      <c r="L205">
        <v>2017</v>
      </c>
      <c r="M205">
        <v>2016</v>
      </c>
      <c r="N205" s="1" t="s">
        <v>4755</v>
      </c>
      <c r="O205" t="s">
        <v>4754</v>
      </c>
    </row>
    <row r="206" spans="1:15" x14ac:dyDescent="0.3">
      <c r="A206" t="s">
        <v>2358</v>
      </c>
      <c r="B206" t="s">
        <v>5612</v>
      </c>
      <c r="C206" t="s">
        <v>5613</v>
      </c>
      <c r="D206" t="s">
        <v>5655</v>
      </c>
      <c r="E206" t="s">
        <v>5754</v>
      </c>
      <c r="F206" t="s">
        <v>5597</v>
      </c>
      <c r="G206" t="s">
        <v>7689</v>
      </c>
      <c r="H206" t="s">
        <v>5597</v>
      </c>
      <c r="I206" t="s">
        <v>7689</v>
      </c>
      <c r="J206" t="s">
        <v>7689</v>
      </c>
      <c r="K206">
        <v>2018</v>
      </c>
      <c r="L206">
        <v>2017</v>
      </c>
      <c r="M206">
        <v>2016</v>
      </c>
      <c r="N206" s="1" t="s">
        <v>4757</v>
      </c>
      <c r="O206" t="s">
        <v>4756</v>
      </c>
    </row>
    <row r="207" spans="1:15" x14ac:dyDescent="0.3">
      <c r="A207" t="s">
        <v>2051</v>
      </c>
      <c r="B207" t="s">
        <v>5612</v>
      </c>
      <c r="C207" t="s">
        <v>5613</v>
      </c>
      <c r="D207" t="s">
        <v>5655</v>
      </c>
      <c r="E207" t="s">
        <v>5754</v>
      </c>
      <c r="F207" t="s">
        <v>5597</v>
      </c>
      <c r="G207" t="s">
        <v>5597</v>
      </c>
      <c r="H207" t="s">
        <v>7689</v>
      </c>
      <c r="I207" t="s">
        <v>7689</v>
      </c>
      <c r="J207" t="s">
        <v>7689</v>
      </c>
      <c r="K207">
        <v>2018</v>
      </c>
      <c r="L207">
        <v>2018</v>
      </c>
      <c r="M207">
        <v>2017</v>
      </c>
      <c r="N207" s="1" t="s">
        <v>4298</v>
      </c>
      <c r="O207" t="s">
        <v>4297</v>
      </c>
    </row>
    <row r="208" spans="1:15" x14ac:dyDescent="0.3">
      <c r="A208" t="s">
        <v>2053</v>
      </c>
      <c r="B208" t="s">
        <v>5612</v>
      </c>
      <c r="C208" t="s">
        <v>5613</v>
      </c>
      <c r="D208" t="s">
        <v>5655</v>
      </c>
      <c r="E208" t="s">
        <v>5754</v>
      </c>
      <c r="F208" t="s">
        <v>5597</v>
      </c>
      <c r="G208" t="s">
        <v>5597</v>
      </c>
      <c r="H208" t="s">
        <v>7689</v>
      </c>
      <c r="I208" t="s">
        <v>7689</v>
      </c>
      <c r="J208" t="s">
        <v>7689</v>
      </c>
      <c r="K208">
        <v>2018</v>
      </c>
      <c r="L208">
        <v>2018</v>
      </c>
      <c r="M208">
        <v>2017</v>
      </c>
      <c r="N208" s="1" t="s">
        <v>4829</v>
      </c>
      <c r="O208" t="s">
        <v>4828</v>
      </c>
    </row>
    <row r="209" spans="1:15" x14ac:dyDescent="0.3">
      <c r="A209" t="s">
        <v>1994</v>
      </c>
      <c r="B209" t="s">
        <v>5612</v>
      </c>
      <c r="C209" t="s">
        <v>5613</v>
      </c>
      <c r="D209" t="s">
        <v>5655</v>
      </c>
      <c r="E209" t="s">
        <v>5754</v>
      </c>
      <c r="F209" t="s">
        <v>5597</v>
      </c>
      <c r="G209" t="s">
        <v>5597</v>
      </c>
      <c r="H209" t="s">
        <v>7689</v>
      </c>
      <c r="I209" t="s">
        <v>7689</v>
      </c>
      <c r="J209" t="s">
        <v>7689</v>
      </c>
      <c r="K209">
        <v>2018</v>
      </c>
      <c r="L209">
        <v>2018</v>
      </c>
      <c r="M209">
        <v>2017</v>
      </c>
      <c r="N209" s="1" t="s">
        <v>4354</v>
      </c>
      <c r="O209" t="s">
        <v>4353</v>
      </c>
    </row>
    <row r="210" spans="1:15" x14ac:dyDescent="0.3">
      <c r="A210" t="s">
        <v>1992</v>
      </c>
      <c r="B210" t="s">
        <v>5612</v>
      </c>
      <c r="C210" t="s">
        <v>5613</v>
      </c>
      <c r="D210" t="s">
        <v>5655</v>
      </c>
      <c r="E210" t="s">
        <v>5754</v>
      </c>
      <c r="F210" t="s">
        <v>5597</v>
      </c>
      <c r="G210" t="s">
        <v>5597</v>
      </c>
      <c r="H210" t="s">
        <v>7689</v>
      </c>
      <c r="I210" t="s">
        <v>7689</v>
      </c>
      <c r="J210" t="s">
        <v>7689</v>
      </c>
      <c r="K210">
        <v>2018</v>
      </c>
      <c r="L210">
        <v>2018</v>
      </c>
      <c r="M210">
        <v>2017</v>
      </c>
      <c r="N210" s="1" t="s">
        <v>4438</v>
      </c>
      <c r="O210" t="s">
        <v>4437</v>
      </c>
    </row>
    <row r="211" spans="1:15" x14ac:dyDescent="0.3">
      <c r="A211" t="s">
        <v>1857</v>
      </c>
      <c r="B211" t="s">
        <v>5612</v>
      </c>
      <c r="C211" t="s">
        <v>5613</v>
      </c>
      <c r="D211" t="s">
        <v>5655</v>
      </c>
      <c r="E211" t="s">
        <v>5754</v>
      </c>
      <c r="F211" t="s">
        <v>5597</v>
      </c>
      <c r="G211" t="s">
        <v>5597</v>
      </c>
      <c r="H211" t="s">
        <v>7689</v>
      </c>
      <c r="I211" t="s">
        <v>7689</v>
      </c>
      <c r="J211" t="s">
        <v>7689</v>
      </c>
      <c r="K211">
        <v>2019</v>
      </c>
      <c r="L211">
        <v>2018</v>
      </c>
      <c r="M211">
        <v>2017</v>
      </c>
      <c r="N211" s="1" t="s">
        <v>3599</v>
      </c>
      <c r="O211" t="s">
        <v>3598</v>
      </c>
    </row>
    <row r="212" spans="1:15" x14ac:dyDescent="0.3">
      <c r="A212" t="s">
        <v>1856</v>
      </c>
      <c r="B212" t="s">
        <v>5612</v>
      </c>
      <c r="C212" t="s">
        <v>5613</v>
      </c>
      <c r="D212" t="s">
        <v>5655</v>
      </c>
      <c r="E212" t="s">
        <v>5754</v>
      </c>
      <c r="F212" t="s">
        <v>5597</v>
      </c>
      <c r="G212" t="s">
        <v>5597</v>
      </c>
      <c r="H212" t="s">
        <v>7689</v>
      </c>
      <c r="I212" t="s">
        <v>7689</v>
      </c>
      <c r="J212" t="s">
        <v>7689</v>
      </c>
      <c r="K212">
        <v>2019</v>
      </c>
      <c r="L212">
        <v>2018</v>
      </c>
      <c r="M212">
        <v>2017</v>
      </c>
      <c r="N212" s="1" t="s">
        <v>4029</v>
      </c>
      <c r="O212" t="s">
        <v>4028</v>
      </c>
    </row>
    <row r="213" spans="1:15" x14ac:dyDescent="0.3">
      <c r="A213" t="s">
        <v>1795</v>
      </c>
      <c r="B213" t="s">
        <v>5612</v>
      </c>
      <c r="C213" t="s">
        <v>5613</v>
      </c>
      <c r="D213" t="s">
        <v>5655</v>
      </c>
      <c r="E213" t="s">
        <v>5754</v>
      </c>
      <c r="F213" t="s">
        <v>5597</v>
      </c>
      <c r="G213" t="s">
        <v>5597</v>
      </c>
      <c r="H213" t="s">
        <v>7689</v>
      </c>
      <c r="I213" t="s">
        <v>7689</v>
      </c>
      <c r="J213" t="s">
        <v>7689</v>
      </c>
      <c r="K213">
        <v>2019</v>
      </c>
      <c r="L213">
        <v>2018</v>
      </c>
      <c r="M213">
        <v>2017</v>
      </c>
      <c r="N213" s="1" t="s">
        <v>4393</v>
      </c>
      <c r="O213" t="s">
        <v>4392</v>
      </c>
    </row>
    <row r="214" spans="1:15" x14ac:dyDescent="0.3">
      <c r="A214" t="s">
        <v>1793</v>
      </c>
      <c r="B214" t="s">
        <v>5612</v>
      </c>
      <c r="C214" t="s">
        <v>5613</v>
      </c>
      <c r="D214" t="s">
        <v>5655</v>
      </c>
      <c r="E214" t="s">
        <v>5754</v>
      </c>
      <c r="F214" t="s">
        <v>5597</v>
      </c>
      <c r="G214" t="s">
        <v>5597</v>
      </c>
      <c r="H214" t="s">
        <v>7689</v>
      </c>
      <c r="I214" t="s">
        <v>7689</v>
      </c>
      <c r="J214" t="s">
        <v>7689</v>
      </c>
      <c r="K214">
        <v>2019</v>
      </c>
      <c r="L214">
        <v>2018</v>
      </c>
      <c r="M214">
        <v>2017</v>
      </c>
      <c r="N214" s="1" t="s">
        <v>4391</v>
      </c>
      <c r="O214" t="s">
        <v>4390</v>
      </c>
    </row>
    <row r="215" spans="1:15" x14ac:dyDescent="0.3">
      <c r="A215" t="s">
        <v>1773</v>
      </c>
      <c r="B215" t="s">
        <v>5612</v>
      </c>
      <c r="C215" t="s">
        <v>5613</v>
      </c>
      <c r="D215" t="s">
        <v>5655</v>
      </c>
      <c r="E215" t="s">
        <v>5754</v>
      </c>
      <c r="F215" t="s">
        <v>5597</v>
      </c>
      <c r="G215" t="s">
        <v>5597</v>
      </c>
      <c r="H215" t="s">
        <v>7689</v>
      </c>
      <c r="I215" t="s">
        <v>7689</v>
      </c>
      <c r="J215" t="s">
        <v>7689</v>
      </c>
      <c r="K215">
        <v>2019</v>
      </c>
      <c r="L215">
        <v>2018</v>
      </c>
      <c r="M215">
        <v>2017</v>
      </c>
      <c r="N215" s="1" t="s">
        <v>3489</v>
      </c>
      <c r="O215" t="s">
        <v>3488</v>
      </c>
    </row>
    <row r="216" spans="1:15" x14ac:dyDescent="0.3">
      <c r="A216" t="s">
        <v>1607</v>
      </c>
      <c r="B216" t="s">
        <v>5612</v>
      </c>
      <c r="C216" t="s">
        <v>5613</v>
      </c>
      <c r="D216" t="s">
        <v>5655</v>
      </c>
      <c r="E216" t="s">
        <v>5754</v>
      </c>
      <c r="F216" t="s">
        <v>7689</v>
      </c>
      <c r="G216" t="s">
        <v>5597</v>
      </c>
      <c r="H216" t="s">
        <v>7689</v>
      </c>
      <c r="I216" t="s">
        <v>7689</v>
      </c>
      <c r="J216" t="s">
        <v>7689</v>
      </c>
      <c r="K216">
        <v>2019</v>
      </c>
      <c r="L216">
        <v>2018</v>
      </c>
      <c r="M216">
        <v>2017</v>
      </c>
      <c r="N216" s="1" t="s">
        <v>4453</v>
      </c>
      <c r="O216" t="s">
        <v>4452</v>
      </c>
    </row>
    <row r="217" spans="1:15" x14ac:dyDescent="0.3">
      <c r="A217" t="s">
        <v>1420</v>
      </c>
      <c r="B217" t="s">
        <v>5612</v>
      </c>
      <c r="C217" t="s">
        <v>5613</v>
      </c>
      <c r="D217" t="s">
        <v>5655</v>
      </c>
      <c r="E217" t="s">
        <v>5754</v>
      </c>
      <c r="F217" t="s">
        <v>7689</v>
      </c>
      <c r="G217" t="s">
        <v>5597</v>
      </c>
      <c r="H217" t="s">
        <v>7689</v>
      </c>
      <c r="I217" t="s">
        <v>7689</v>
      </c>
      <c r="J217" t="s">
        <v>7689</v>
      </c>
      <c r="K217">
        <v>2019</v>
      </c>
      <c r="L217">
        <v>2019</v>
      </c>
      <c r="M217">
        <v>2018</v>
      </c>
      <c r="N217" s="1" t="s">
        <v>3967</v>
      </c>
      <c r="O217" t="s">
        <v>3966</v>
      </c>
    </row>
    <row r="218" spans="1:15" x14ac:dyDescent="0.3">
      <c r="A218" t="s">
        <v>898</v>
      </c>
      <c r="B218" t="s">
        <v>5612</v>
      </c>
      <c r="C218" t="s">
        <v>5613</v>
      </c>
      <c r="D218" t="s">
        <v>5655</v>
      </c>
      <c r="E218" t="s">
        <v>5754</v>
      </c>
      <c r="F218" t="s">
        <v>5597</v>
      </c>
      <c r="G218" t="s">
        <v>5597</v>
      </c>
      <c r="H218" t="s">
        <v>7689</v>
      </c>
      <c r="I218" t="s">
        <v>7689</v>
      </c>
      <c r="J218" t="s">
        <v>7689</v>
      </c>
      <c r="K218">
        <v>2020</v>
      </c>
      <c r="L218">
        <v>2019</v>
      </c>
      <c r="M218">
        <v>2018</v>
      </c>
      <c r="N218" s="1" t="s">
        <v>4475</v>
      </c>
      <c r="O218" t="s">
        <v>4474</v>
      </c>
    </row>
    <row r="219" spans="1:15" x14ac:dyDescent="0.3">
      <c r="A219" t="s">
        <v>799</v>
      </c>
      <c r="B219" t="s">
        <v>5612</v>
      </c>
      <c r="C219" t="s">
        <v>5613</v>
      </c>
      <c r="D219" t="s">
        <v>5655</v>
      </c>
      <c r="E219" t="s">
        <v>5754</v>
      </c>
      <c r="F219" t="s">
        <v>5597</v>
      </c>
      <c r="G219" t="s">
        <v>5597</v>
      </c>
      <c r="H219" t="s">
        <v>7689</v>
      </c>
      <c r="I219" t="s">
        <v>7689</v>
      </c>
      <c r="J219" t="s">
        <v>7689</v>
      </c>
      <c r="K219">
        <v>2020</v>
      </c>
      <c r="L219">
        <v>2019</v>
      </c>
      <c r="M219">
        <v>2018</v>
      </c>
      <c r="N219" s="1" t="s">
        <v>3657</v>
      </c>
      <c r="O219" t="s">
        <v>3656</v>
      </c>
    </row>
    <row r="220" spans="1:15" x14ac:dyDescent="0.3">
      <c r="A220" t="s">
        <v>734</v>
      </c>
      <c r="B220" t="s">
        <v>5612</v>
      </c>
      <c r="C220" t="s">
        <v>5613</v>
      </c>
      <c r="D220" t="s">
        <v>5655</v>
      </c>
      <c r="E220" t="s">
        <v>5754</v>
      </c>
      <c r="F220" t="s">
        <v>7689</v>
      </c>
      <c r="G220" t="s">
        <v>5597</v>
      </c>
      <c r="H220" t="s">
        <v>7689</v>
      </c>
      <c r="I220" t="s">
        <v>7689</v>
      </c>
      <c r="J220" t="s">
        <v>7689</v>
      </c>
      <c r="K220">
        <v>2020</v>
      </c>
      <c r="L220">
        <v>2019</v>
      </c>
      <c r="M220">
        <v>2018</v>
      </c>
      <c r="N220" s="1" t="s">
        <v>4322</v>
      </c>
      <c r="O220" t="s">
        <v>4321</v>
      </c>
    </row>
    <row r="221" spans="1:15" x14ac:dyDescent="0.3">
      <c r="A221" t="s">
        <v>473</v>
      </c>
      <c r="B221" t="s">
        <v>5612</v>
      </c>
      <c r="C221" t="s">
        <v>5613</v>
      </c>
      <c r="D221" t="s">
        <v>5655</v>
      </c>
      <c r="E221" t="s">
        <v>5754</v>
      </c>
      <c r="F221" t="s">
        <v>5597</v>
      </c>
      <c r="G221" t="s">
        <v>5597</v>
      </c>
      <c r="H221" t="s">
        <v>7689</v>
      </c>
      <c r="I221" t="s">
        <v>7689</v>
      </c>
      <c r="J221" t="s">
        <v>7689</v>
      </c>
      <c r="K221">
        <v>2020</v>
      </c>
      <c r="L221">
        <v>2019</v>
      </c>
      <c r="M221">
        <v>2019</v>
      </c>
      <c r="N221" s="1" t="s">
        <v>4012</v>
      </c>
      <c r="O221" t="s">
        <v>4011</v>
      </c>
    </row>
    <row r="222" spans="1:15" x14ac:dyDescent="0.3">
      <c r="A222" t="s">
        <v>375</v>
      </c>
      <c r="B222" t="s">
        <v>5612</v>
      </c>
      <c r="C222" t="s">
        <v>5613</v>
      </c>
      <c r="D222" t="s">
        <v>5655</v>
      </c>
      <c r="E222" t="s">
        <v>5754</v>
      </c>
      <c r="F222" t="s">
        <v>5597</v>
      </c>
      <c r="G222" t="s">
        <v>5597</v>
      </c>
      <c r="H222" t="s">
        <v>7689</v>
      </c>
      <c r="I222" t="s">
        <v>7689</v>
      </c>
      <c r="J222" t="s">
        <v>7689</v>
      </c>
      <c r="K222">
        <v>2020</v>
      </c>
      <c r="L222">
        <v>2020</v>
      </c>
      <c r="M222">
        <v>2019</v>
      </c>
      <c r="N222" s="1" t="s">
        <v>3940</v>
      </c>
      <c r="O222" t="s">
        <v>3939</v>
      </c>
    </row>
    <row r="223" spans="1:15" x14ac:dyDescent="0.3">
      <c r="A223" t="s">
        <v>270</v>
      </c>
      <c r="B223" t="s">
        <v>5612</v>
      </c>
      <c r="C223" t="s">
        <v>5613</v>
      </c>
      <c r="D223" t="s">
        <v>5655</v>
      </c>
      <c r="E223" t="s">
        <v>5754</v>
      </c>
      <c r="F223" t="s">
        <v>5597</v>
      </c>
      <c r="G223" t="s">
        <v>5597</v>
      </c>
      <c r="H223" t="s">
        <v>7689</v>
      </c>
      <c r="I223" t="s">
        <v>7689</v>
      </c>
      <c r="J223" t="s">
        <v>7689</v>
      </c>
      <c r="K223">
        <v>2020</v>
      </c>
      <c r="L223">
        <v>2020</v>
      </c>
      <c r="M223">
        <v>2019</v>
      </c>
      <c r="N223" s="1" t="s">
        <v>3806</v>
      </c>
      <c r="O223" t="s">
        <v>3805</v>
      </c>
    </row>
    <row r="224" spans="1:15" x14ac:dyDescent="0.3">
      <c r="A224" t="s">
        <v>269</v>
      </c>
      <c r="B224" t="s">
        <v>5612</v>
      </c>
      <c r="C224" t="s">
        <v>5613</v>
      </c>
      <c r="D224" t="s">
        <v>5655</v>
      </c>
      <c r="E224" t="s">
        <v>5754</v>
      </c>
      <c r="F224" t="s">
        <v>5597</v>
      </c>
      <c r="G224" t="s">
        <v>5597</v>
      </c>
      <c r="H224" t="s">
        <v>7689</v>
      </c>
      <c r="I224" t="s">
        <v>7689</v>
      </c>
      <c r="J224" t="s">
        <v>7689</v>
      </c>
      <c r="K224">
        <v>2020</v>
      </c>
      <c r="L224">
        <v>2020</v>
      </c>
      <c r="M224">
        <v>2019</v>
      </c>
      <c r="N224" s="1" t="s">
        <v>3783</v>
      </c>
      <c r="O224" t="s">
        <v>3782</v>
      </c>
    </row>
    <row r="225" spans="1:15" x14ac:dyDescent="0.3">
      <c r="A225" t="s">
        <v>124</v>
      </c>
      <c r="B225" t="s">
        <v>5612</v>
      </c>
      <c r="C225" t="s">
        <v>5613</v>
      </c>
      <c r="D225" t="s">
        <v>5655</v>
      </c>
      <c r="E225" t="s">
        <v>5754</v>
      </c>
      <c r="F225" t="s">
        <v>5597</v>
      </c>
      <c r="G225" t="s">
        <v>5597</v>
      </c>
      <c r="H225" t="s">
        <v>7689</v>
      </c>
      <c r="I225" t="s">
        <v>7689</v>
      </c>
      <c r="J225" t="s">
        <v>7689</v>
      </c>
      <c r="K225">
        <v>2020</v>
      </c>
      <c r="L225">
        <v>2020</v>
      </c>
      <c r="M225">
        <v>2019</v>
      </c>
      <c r="N225" s="1" t="s">
        <v>3636</v>
      </c>
      <c r="O225" t="s">
        <v>3635</v>
      </c>
    </row>
    <row r="226" spans="1:15" x14ac:dyDescent="0.3">
      <c r="A226" t="s">
        <v>2895</v>
      </c>
      <c r="B226" t="s">
        <v>5612</v>
      </c>
      <c r="C226" t="s">
        <v>5643</v>
      </c>
      <c r="D226" t="s">
        <v>5655</v>
      </c>
      <c r="F226" t="s">
        <v>5597</v>
      </c>
      <c r="G226" t="s">
        <v>5597</v>
      </c>
      <c r="H226" t="s">
        <v>7689</v>
      </c>
      <c r="I226" t="s">
        <v>7689</v>
      </c>
      <c r="J226" t="s">
        <v>7689</v>
      </c>
      <c r="K226">
        <v>2017</v>
      </c>
      <c r="L226">
        <v>2016</v>
      </c>
      <c r="M226">
        <v>2015</v>
      </c>
    </row>
    <row r="227" spans="1:15" x14ac:dyDescent="0.3">
      <c r="A227" t="s">
        <v>2454</v>
      </c>
      <c r="B227" t="s">
        <v>5612</v>
      </c>
      <c r="C227" t="s">
        <v>5613</v>
      </c>
      <c r="D227" t="s">
        <v>6959</v>
      </c>
      <c r="E227" t="s">
        <v>6959</v>
      </c>
      <c r="F227" t="s">
        <v>5597</v>
      </c>
      <c r="G227" t="s">
        <v>5597</v>
      </c>
      <c r="H227" t="s">
        <v>7689</v>
      </c>
      <c r="I227" t="s">
        <v>7689</v>
      </c>
      <c r="J227" t="s">
        <v>7689</v>
      </c>
      <c r="K227">
        <v>2018</v>
      </c>
      <c r="L227">
        <v>2017</v>
      </c>
      <c r="M227">
        <v>2016</v>
      </c>
      <c r="N227" s="1" t="s">
        <v>5245</v>
      </c>
      <c r="O227" t="s">
        <v>5244</v>
      </c>
    </row>
    <row r="228" spans="1:15" x14ac:dyDescent="0.3">
      <c r="A228" t="s">
        <v>3374</v>
      </c>
      <c r="B228" t="s">
        <v>5612</v>
      </c>
      <c r="C228" t="s">
        <v>5613</v>
      </c>
      <c r="D228" t="s">
        <v>5716</v>
      </c>
      <c r="E228" t="s">
        <v>5717</v>
      </c>
      <c r="F228" t="s">
        <v>5597</v>
      </c>
      <c r="G228" t="s">
        <v>5597</v>
      </c>
      <c r="H228" t="s">
        <v>7689</v>
      </c>
      <c r="I228" t="s">
        <v>7689</v>
      </c>
      <c r="J228" t="s">
        <v>7689</v>
      </c>
      <c r="K228">
        <v>2016</v>
      </c>
      <c r="L228">
        <v>2015</v>
      </c>
      <c r="M228">
        <v>2014</v>
      </c>
      <c r="N228" s="1">
        <v>2016279646</v>
      </c>
      <c r="O228" t="s">
        <v>4561</v>
      </c>
    </row>
    <row r="229" spans="1:15" x14ac:dyDescent="0.3">
      <c r="A229" t="s">
        <v>2868</v>
      </c>
      <c r="B229" t="s">
        <v>5612</v>
      </c>
      <c r="C229" t="s">
        <v>5613</v>
      </c>
      <c r="D229" t="s">
        <v>5716</v>
      </c>
      <c r="E229" t="s">
        <v>5717</v>
      </c>
      <c r="F229" t="s">
        <v>5597</v>
      </c>
      <c r="G229" t="s">
        <v>5597</v>
      </c>
      <c r="H229" t="s">
        <v>7689</v>
      </c>
      <c r="I229" t="s">
        <v>7689</v>
      </c>
      <c r="J229" t="s">
        <v>7689</v>
      </c>
      <c r="K229">
        <v>2017</v>
      </c>
      <c r="L229">
        <v>2017</v>
      </c>
      <c r="M229">
        <v>2014</v>
      </c>
      <c r="N229" s="1">
        <v>2017598799</v>
      </c>
      <c r="O229" t="s">
        <v>4561</v>
      </c>
    </row>
    <row r="230" spans="1:15" x14ac:dyDescent="0.3">
      <c r="A230" t="s">
        <v>1917</v>
      </c>
      <c r="B230" t="s">
        <v>5612</v>
      </c>
      <c r="C230" t="s">
        <v>5613</v>
      </c>
      <c r="D230" t="s">
        <v>5716</v>
      </c>
      <c r="E230" t="s">
        <v>5717</v>
      </c>
      <c r="F230" t="s">
        <v>5597</v>
      </c>
      <c r="G230" t="s">
        <v>5597</v>
      </c>
      <c r="H230" t="s">
        <v>7689</v>
      </c>
      <c r="I230" t="s">
        <v>7689</v>
      </c>
      <c r="J230" t="s">
        <v>7689</v>
      </c>
      <c r="K230">
        <v>2019</v>
      </c>
      <c r="L230">
        <v>2018</v>
      </c>
      <c r="M230">
        <v>2014</v>
      </c>
      <c r="N230" s="1" t="s">
        <v>4562</v>
      </c>
      <c r="O230" t="s">
        <v>4561</v>
      </c>
    </row>
    <row r="231" spans="1:15" x14ac:dyDescent="0.3">
      <c r="A231" t="s">
        <v>1853</v>
      </c>
      <c r="B231" t="s">
        <v>5612</v>
      </c>
      <c r="C231" t="s">
        <v>5613</v>
      </c>
      <c r="D231" t="s">
        <v>5716</v>
      </c>
      <c r="E231" t="s">
        <v>5717</v>
      </c>
      <c r="F231" t="s">
        <v>5597</v>
      </c>
      <c r="G231" t="s">
        <v>5597</v>
      </c>
      <c r="H231" t="s">
        <v>7689</v>
      </c>
      <c r="I231" t="s">
        <v>7689</v>
      </c>
      <c r="J231" t="s">
        <v>7689</v>
      </c>
      <c r="K231">
        <v>2019</v>
      </c>
      <c r="L231">
        <v>2018</v>
      </c>
      <c r="M231">
        <v>2017</v>
      </c>
      <c r="N231" s="1" t="s">
        <v>4457</v>
      </c>
      <c r="O231" t="s">
        <v>4456</v>
      </c>
    </row>
    <row r="232" spans="1:15" x14ac:dyDescent="0.3">
      <c r="A232" t="s">
        <v>782</v>
      </c>
      <c r="B232" t="s">
        <v>5612</v>
      </c>
      <c r="C232" t="s">
        <v>5613</v>
      </c>
      <c r="D232" t="s">
        <v>5716</v>
      </c>
      <c r="E232" t="s">
        <v>5717</v>
      </c>
      <c r="F232" t="s">
        <v>7689</v>
      </c>
      <c r="G232" t="s">
        <v>5597</v>
      </c>
      <c r="H232" t="s">
        <v>7689</v>
      </c>
      <c r="I232" t="s">
        <v>7689</v>
      </c>
      <c r="J232" t="s">
        <v>7689</v>
      </c>
      <c r="K232">
        <v>2020</v>
      </c>
      <c r="L232">
        <v>2018</v>
      </c>
      <c r="M232">
        <v>2018</v>
      </c>
      <c r="N232" s="1" t="s">
        <v>4379</v>
      </c>
      <c r="O232" t="s">
        <v>4378</v>
      </c>
    </row>
    <row r="233" spans="1:15" x14ac:dyDescent="0.3">
      <c r="A233" t="s">
        <v>2807</v>
      </c>
      <c r="B233" t="s">
        <v>5612</v>
      </c>
      <c r="C233" t="s">
        <v>5613</v>
      </c>
      <c r="D233" t="s">
        <v>5922</v>
      </c>
      <c r="E233" t="s">
        <v>5922</v>
      </c>
      <c r="F233" t="s">
        <v>5597</v>
      </c>
      <c r="G233" t="s">
        <v>5597</v>
      </c>
      <c r="H233" t="s">
        <v>5597</v>
      </c>
      <c r="I233" t="s">
        <v>5597</v>
      </c>
      <c r="J233" t="s">
        <v>7689</v>
      </c>
      <c r="K233">
        <v>2017</v>
      </c>
      <c r="L233">
        <v>2016</v>
      </c>
      <c r="M233">
        <v>2016</v>
      </c>
      <c r="N233" s="1">
        <v>2017691095</v>
      </c>
      <c r="O233" t="s">
        <v>5258</v>
      </c>
    </row>
    <row r="234" spans="1:15" x14ac:dyDescent="0.3">
      <c r="A234" t="s">
        <v>3279</v>
      </c>
      <c r="B234" t="s">
        <v>5612</v>
      </c>
      <c r="C234" t="s">
        <v>5613</v>
      </c>
      <c r="D234" t="s">
        <v>5765</v>
      </c>
      <c r="E234" t="s">
        <v>5764</v>
      </c>
      <c r="F234" t="s">
        <v>7689</v>
      </c>
      <c r="G234" t="s">
        <v>5597</v>
      </c>
      <c r="H234" t="s">
        <v>7689</v>
      </c>
      <c r="I234" t="s">
        <v>7689</v>
      </c>
      <c r="J234" t="s">
        <v>7689</v>
      </c>
      <c r="K234">
        <v>2016</v>
      </c>
      <c r="L234">
        <v>2015</v>
      </c>
      <c r="M234">
        <v>2015</v>
      </c>
      <c r="N234" s="1">
        <v>2016519304</v>
      </c>
      <c r="O234" t="s">
        <v>5502</v>
      </c>
    </row>
    <row r="235" spans="1:15" x14ac:dyDescent="0.3">
      <c r="A235" t="s">
        <v>714</v>
      </c>
      <c r="B235" t="s">
        <v>5612</v>
      </c>
      <c r="C235" t="s">
        <v>5613</v>
      </c>
      <c r="D235" t="s">
        <v>5763</v>
      </c>
      <c r="E235" t="s">
        <v>5763</v>
      </c>
      <c r="F235" t="s">
        <v>5597</v>
      </c>
      <c r="G235" t="s">
        <v>5597</v>
      </c>
      <c r="H235" t="s">
        <v>7689</v>
      </c>
      <c r="I235" t="s">
        <v>7689</v>
      </c>
      <c r="J235" t="s">
        <v>7689</v>
      </c>
      <c r="K235">
        <v>2020</v>
      </c>
      <c r="L235">
        <v>2019</v>
      </c>
      <c r="M235">
        <v>2018</v>
      </c>
      <c r="N235" s="1">
        <v>2020360400</v>
      </c>
      <c r="O235" t="s">
        <v>4303</v>
      </c>
    </row>
    <row r="236" spans="1:15" x14ac:dyDescent="0.3">
      <c r="A236" t="s">
        <v>2975</v>
      </c>
      <c r="B236" t="s">
        <v>5612</v>
      </c>
      <c r="C236" t="s">
        <v>5613</v>
      </c>
      <c r="D236" t="s">
        <v>5852</v>
      </c>
      <c r="E236" t="s">
        <v>5871</v>
      </c>
      <c r="F236" t="s">
        <v>5597</v>
      </c>
      <c r="G236" t="s">
        <v>5597</v>
      </c>
      <c r="H236" t="s">
        <v>7689</v>
      </c>
      <c r="I236" t="s">
        <v>7689</v>
      </c>
      <c r="J236" t="s">
        <v>7689</v>
      </c>
      <c r="K236">
        <v>2017</v>
      </c>
      <c r="L236">
        <v>2016</v>
      </c>
      <c r="M236">
        <v>2015</v>
      </c>
      <c r="N236" s="1">
        <v>2017346714</v>
      </c>
      <c r="O236" t="s">
        <v>4371</v>
      </c>
    </row>
    <row r="237" spans="1:15" x14ac:dyDescent="0.3">
      <c r="A237" t="s">
        <v>1245</v>
      </c>
      <c r="B237" t="s">
        <v>5612</v>
      </c>
      <c r="C237" t="s">
        <v>5613</v>
      </c>
      <c r="D237" t="s">
        <v>5852</v>
      </c>
      <c r="E237" t="s">
        <v>5852</v>
      </c>
      <c r="F237" t="s">
        <v>5597</v>
      </c>
      <c r="G237" t="s">
        <v>5597</v>
      </c>
      <c r="H237" t="s">
        <v>7689</v>
      </c>
      <c r="I237" t="s">
        <v>7689</v>
      </c>
      <c r="J237" t="s">
        <v>7689</v>
      </c>
      <c r="K237">
        <v>2019</v>
      </c>
      <c r="L237">
        <v>2019</v>
      </c>
      <c r="M237">
        <v>2015</v>
      </c>
      <c r="N237" s="1" t="s">
        <v>4768</v>
      </c>
      <c r="O237" t="s">
        <v>4371</v>
      </c>
    </row>
    <row r="238" spans="1:15" x14ac:dyDescent="0.3">
      <c r="A238" t="s">
        <v>2842</v>
      </c>
      <c r="B238" t="s">
        <v>5612</v>
      </c>
      <c r="C238" t="s">
        <v>5643</v>
      </c>
      <c r="D238" t="s">
        <v>5624</v>
      </c>
      <c r="E238" t="s">
        <v>6386</v>
      </c>
      <c r="F238" t="s">
        <v>5597</v>
      </c>
      <c r="G238" t="s">
        <v>5597</v>
      </c>
      <c r="H238" t="s">
        <v>7689</v>
      </c>
      <c r="I238" t="s">
        <v>7689</v>
      </c>
      <c r="J238" t="s">
        <v>7689</v>
      </c>
      <c r="K238">
        <v>2017</v>
      </c>
      <c r="L238">
        <v>2015</v>
      </c>
      <c r="M238">
        <v>2009</v>
      </c>
      <c r="N238" s="1" t="s">
        <v>5368</v>
      </c>
      <c r="O238" t="s">
        <v>5367</v>
      </c>
    </row>
    <row r="239" spans="1:15" x14ac:dyDescent="0.3">
      <c r="A239" t="s">
        <v>3415</v>
      </c>
      <c r="B239" t="s">
        <v>5612</v>
      </c>
      <c r="C239" t="s">
        <v>5643</v>
      </c>
      <c r="D239" t="s">
        <v>5624</v>
      </c>
      <c r="E239" t="s">
        <v>6511</v>
      </c>
      <c r="F239" t="s">
        <v>5597</v>
      </c>
      <c r="G239" t="s">
        <v>5597</v>
      </c>
      <c r="H239" t="s">
        <v>7689</v>
      </c>
      <c r="I239" t="s">
        <v>7689</v>
      </c>
      <c r="J239" t="s">
        <v>7689</v>
      </c>
      <c r="K239">
        <v>2016</v>
      </c>
      <c r="L239">
        <v>2014</v>
      </c>
      <c r="M239">
        <v>2014</v>
      </c>
      <c r="N239" s="1" t="s">
        <v>5287</v>
      </c>
      <c r="O239" t="s">
        <v>5286</v>
      </c>
    </row>
    <row r="240" spans="1:15" x14ac:dyDescent="0.3">
      <c r="A240" t="s">
        <v>3280</v>
      </c>
      <c r="B240" t="s">
        <v>5612</v>
      </c>
      <c r="C240" t="s">
        <v>5613</v>
      </c>
      <c r="D240" t="s">
        <v>5624</v>
      </c>
      <c r="E240" t="s">
        <v>6658</v>
      </c>
      <c r="F240" t="s">
        <v>5597</v>
      </c>
      <c r="G240" t="s">
        <v>5597</v>
      </c>
      <c r="H240" t="s">
        <v>7689</v>
      </c>
      <c r="I240" t="s">
        <v>7689</v>
      </c>
      <c r="J240" t="s">
        <v>7689</v>
      </c>
      <c r="K240">
        <v>2016</v>
      </c>
      <c r="L240">
        <v>2016</v>
      </c>
      <c r="M240">
        <v>2014</v>
      </c>
      <c r="N240" s="1" t="s">
        <v>5450</v>
      </c>
      <c r="O240" t="s">
        <v>5286</v>
      </c>
    </row>
    <row r="241" spans="1:15" x14ac:dyDescent="0.3">
      <c r="A241" t="s">
        <v>2899</v>
      </c>
      <c r="B241" t="s">
        <v>5612</v>
      </c>
      <c r="C241" t="s">
        <v>5613</v>
      </c>
      <c r="D241" t="s">
        <v>5624</v>
      </c>
      <c r="E241" t="s">
        <v>6801</v>
      </c>
      <c r="F241" t="s">
        <v>5597</v>
      </c>
      <c r="G241" t="s">
        <v>5597</v>
      </c>
      <c r="H241" t="s">
        <v>7689</v>
      </c>
      <c r="I241" t="s">
        <v>7689</v>
      </c>
      <c r="J241" t="s">
        <v>7689</v>
      </c>
      <c r="K241">
        <v>2017</v>
      </c>
      <c r="L241">
        <v>2017</v>
      </c>
      <c r="M241">
        <v>2014</v>
      </c>
      <c r="N241" s="1" t="s">
        <v>5355</v>
      </c>
      <c r="O241" t="s">
        <v>5286</v>
      </c>
    </row>
    <row r="242" spans="1:15" x14ac:dyDescent="0.3">
      <c r="A242" t="s">
        <v>785</v>
      </c>
      <c r="B242" t="s">
        <v>5612</v>
      </c>
      <c r="C242" t="s">
        <v>5613</v>
      </c>
      <c r="D242" t="s">
        <v>5624</v>
      </c>
      <c r="E242" t="s">
        <v>7384</v>
      </c>
      <c r="F242" t="s">
        <v>5597</v>
      </c>
      <c r="G242" t="s">
        <v>5597</v>
      </c>
      <c r="H242" t="s">
        <v>7689</v>
      </c>
      <c r="I242" t="s">
        <v>7689</v>
      </c>
      <c r="J242" t="s">
        <v>7689</v>
      </c>
      <c r="K242">
        <v>2020</v>
      </c>
      <c r="L242">
        <v>2019</v>
      </c>
      <c r="M242">
        <v>2017</v>
      </c>
      <c r="N242" s="1" t="s">
        <v>4382</v>
      </c>
      <c r="O242" t="s">
        <v>3522</v>
      </c>
    </row>
    <row r="243" spans="1:15" x14ac:dyDescent="0.3">
      <c r="A243" t="s">
        <v>670</v>
      </c>
      <c r="B243" t="s">
        <v>5612</v>
      </c>
      <c r="C243" t="s">
        <v>5613</v>
      </c>
      <c r="D243" t="s">
        <v>7423</v>
      </c>
      <c r="E243" t="s">
        <v>7422</v>
      </c>
      <c r="F243" t="s">
        <v>7689</v>
      </c>
      <c r="G243" t="s">
        <v>5597</v>
      </c>
      <c r="H243" t="s">
        <v>7689</v>
      </c>
      <c r="I243" t="s">
        <v>7689</v>
      </c>
      <c r="J243" t="s">
        <v>7689</v>
      </c>
      <c r="K243">
        <v>2020</v>
      </c>
      <c r="L243">
        <v>2018</v>
      </c>
      <c r="M243">
        <v>2018</v>
      </c>
      <c r="N243" s="1" t="s">
        <v>4275</v>
      </c>
      <c r="O243" t="s">
        <v>4274</v>
      </c>
    </row>
    <row r="244" spans="1:15" x14ac:dyDescent="0.3">
      <c r="A244" t="s">
        <v>1210</v>
      </c>
      <c r="B244" t="s">
        <v>5612</v>
      </c>
      <c r="C244" t="s">
        <v>5613</v>
      </c>
      <c r="D244" t="s">
        <v>6931</v>
      </c>
      <c r="E244" t="s">
        <v>6931</v>
      </c>
      <c r="F244" t="s">
        <v>5597</v>
      </c>
      <c r="G244" t="s">
        <v>5597</v>
      </c>
      <c r="H244" t="s">
        <v>7689</v>
      </c>
      <c r="I244" t="s">
        <v>7689</v>
      </c>
      <c r="J244" t="s">
        <v>7689</v>
      </c>
      <c r="K244">
        <v>2019</v>
      </c>
      <c r="L244">
        <v>2019</v>
      </c>
      <c r="M244">
        <v>2016</v>
      </c>
      <c r="N244" s="1" t="s">
        <v>4737</v>
      </c>
      <c r="O244" t="s">
        <v>4665</v>
      </c>
    </row>
    <row r="245" spans="1:15" x14ac:dyDescent="0.3">
      <c r="A245" t="s">
        <v>2545</v>
      </c>
      <c r="B245" t="s">
        <v>5612</v>
      </c>
      <c r="C245" t="s">
        <v>5613</v>
      </c>
      <c r="D245" t="s">
        <v>6931</v>
      </c>
      <c r="E245" t="s">
        <v>6931</v>
      </c>
      <c r="F245" t="s">
        <v>5597</v>
      </c>
      <c r="G245" t="s">
        <v>5597</v>
      </c>
      <c r="H245" t="s">
        <v>7689</v>
      </c>
      <c r="I245" t="s">
        <v>7689</v>
      </c>
      <c r="J245" t="s">
        <v>7689</v>
      </c>
      <c r="K245">
        <v>2018</v>
      </c>
      <c r="L245">
        <v>2017</v>
      </c>
      <c r="M245">
        <v>2016</v>
      </c>
      <c r="N245" s="1" t="s">
        <v>4668</v>
      </c>
      <c r="O245" t="s">
        <v>4667</v>
      </c>
    </row>
    <row r="246" spans="1:15" x14ac:dyDescent="0.3">
      <c r="A246" t="s">
        <v>2546</v>
      </c>
      <c r="B246" t="s">
        <v>5612</v>
      </c>
      <c r="C246" t="s">
        <v>5613</v>
      </c>
      <c r="D246" t="s">
        <v>6931</v>
      </c>
      <c r="E246" t="s">
        <v>6931</v>
      </c>
      <c r="F246" t="s">
        <v>5597</v>
      </c>
      <c r="G246" t="s">
        <v>5597</v>
      </c>
      <c r="H246" t="s">
        <v>7689</v>
      </c>
      <c r="I246" t="s">
        <v>7689</v>
      </c>
      <c r="J246" t="s">
        <v>7689</v>
      </c>
      <c r="K246">
        <v>2018</v>
      </c>
      <c r="L246">
        <v>2017</v>
      </c>
      <c r="M246">
        <v>2016</v>
      </c>
      <c r="N246" s="1" t="s">
        <v>4666</v>
      </c>
      <c r="O246" t="s">
        <v>4665</v>
      </c>
    </row>
    <row r="247" spans="1:15" x14ac:dyDescent="0.3">
      <c r="A247" t="s">
        <v>766</v>
      </c>
      <c r="B247" t="s">
        <v>5612</v>
      </c>
      <c r="C247" t="s">
        <v>5613</v>
      </c>
      <c r="D247" t="s">
        <v>6931</v>
      </c>
      <c r="E247" t="s">
        <v>6931</v>
      </c>
      <c r="F247" t="s">
        <v>5597</v>
      </c>
      <c r="G247" t="s">
        <v>5597</v>
      </c>
      <c r="H247" t="s">
        <v>7689</v>
      </c>
      <c r="I247" t="s">
        <v>7689</v>
      </c>
      <c r="J247" t="s">
        <v>7689</v>
      </c>
      <c r="K247">
        <v>2020</v>
      </c>
      <c r="L247">
        <v>2019</v>
      </c>
      <c r="M247">
        <v>2018</v>
      </c>
      <c r="N247" s="1" t="s">
        <v>4366</v>
      </c>
      <c r="O247" t="s">
        <v>4365</v>
      </c>
    </row>
    <row r="248" spans="1:15" x14ac:dyDescent="0.3">
      <c r="A248" t="s">
        <v>1858</v>
      </c>
      <c r="B248" t="s">
        <v>5612</v>
      </c>
      <c r="C248" t="s">
        <v>5613</v>
      </c>
      <c r="D248" t="s">
        <v>5808</v>
      </c>
      <c r="E248" t="s">
        <v>6131</v>
      </c>
      <c r="F248" t="s">
        <v>5597</v>
      </c>
      <c r="G248" t="s">
        <v>5597</v>
      </c>
      <c r="H248" t="s">
        <v>5597</v>
      </c>
      <c r="I248" t="s">
        <v>7689</v>
      </c>
      <c r="J248" t="s">
        <v>7689</v>
      </c>
      <c r="K248">
        <v>2019</v>
      </c>
      <c r="L248">
        <v>2017</v>
      </c>
      <c r="M248">
        <v>2017</v>
      </c>
      <c r="N248" s="1">
        <v>2019196487</v>
      </c>
      <c r="O248" t="s">
        <v>5066</v>
      </c>
    </row>
    <row r="249" spans="1:15" x14ac:dyDescent="0.3">
      <c r="A249" t="s">
        <v>1876</v>
      </c>
      <c r="B249" t="s">
        <v>5612</v>
      </c>
      <c r="C249" t="s">
        <v>5613</v>
      </c>
      <c r="D249" t="s">
        <v>6008</v>
      </c>
      <c r="E249" t="s">
        <v>7095</v>
      </c>
      <c r="F249" t="s">
        <v>5597</v>
      </c>
      <c r="G249" t="s">
        <v>5597</v>
      </c>
      <c r="H249" t="s">
        <v>7689</v>
      </c>
      <c r="I249" t="s">
        <v>7689</v>
      </c>
      <c r="J249" t="s">
        <v>7689</v>
      </c>
      <c r="K249">
        <v>2019</v>
      </c>
      <c r="L249">
        <v>2018</v>
      </c>
      <c r="M249">
        <v>2017</v>
      </c>
      <c r="N249" s="1" t="s">
        <v>3819</v>
      </c>
      <c r="O249" t="s">
        <v>3818</v>
      </c>
    </row>
    <row r="250" spans="1:15" x14ac:dyDescent="0.3">
      <c r="A250" t="s">
        <v>1827</v>
      </c>
      <c r="B250" t="s">
        <v>5612</v>
      </c>
      <c r="C250" t="s">
        <v>5613</v>
      </c>
      <c r="D250" t="s">
        <v>6008</v>
      </c>
      <c r="E250" t="s">
        <v>7095</v>
      </c>
      <c r="F250" t="s">
        <v>5597</v>
      </c>
      <c r="G250" t="s">
        <v>5597</v>
      </c>
      <c r="H250" t="s">
        <v>7689</v>
      </c>
      <c r="I250" t="s">
        <v>7689</v>
      </c>
      <c r="J250" t="s">
        <v>7689</v>
      </c>
      <c r="K250">
        <v>2019</v>
      </c>
      <c r="L250">
        <v>2018</v>
      </c>
      <c r="M250">
        <v>2017</v>
      </c>
      <c r="N250" s="1" t="s">
        <v>4137</v>
      </c>
      <c r="O250" t="s">
        <v>4136</v>
      </c>
    </row>
    <row r="251" spans="1:15" x14ac:dyDescent="0.3">
      <c r="A251" t="s">
        <v>2565</v>
      </c>
      <c r="B251" t="s">
        <v>5612</v>
      </c>
      <c r="C251" t="s">
        <v>5613</v>
      </c>
      <c r="D251" t="s">
        <v>6839</v>
      </c>
      <c r="E251" t="s">
        <v>6838</v>
      </c>
      <c r="F251" t="s">
        <v>7689</v>
      </c>
      <c r="G251" t="s">
        <v>5597</v>
      </c>
      <c r="H251" t="s">
        <v>7689</v>
      </c>
      <c r="I251" t="s">
        <v>7689</v>
      </c>
      <c r="J251" t="s">
        <v>7689</v>
      </c>
      <c r="K251">
        <v>2018</v>
      </c>
      <c r="L251">
        <v>2017</v>
      </c>
      <c r="M251">
        <v>2016</v>
      </c>
      <c r="N251" s="1" t="s">
        <v>5284</v>
      </c>
      <c r="O251" t="s">
        <v>5283</v>
      </c>
    </row>
    <row r="252" spans="1:15" x14ac:dyDescent="0.3">
      <c r="A252" t="s">
        <v>3022</v>
      </c>
      <c r="B252" t="s">
        <v>5612</v>
      </c>
      <c r="C252" t="s">
        <v>5643</v>
      </c>
      <c r="D252" t="s">
        <v>6391</v>
      </c>
      <c r="E252" t="s">
        <v>6390</v>
      </c>
      <c r="F252" t="s">
        <v>5597</v>
      </c>
      <c r="G252" t="s">
        <v>5597</v>
      </c>
      <c r="H252" t="s">
        <v>7689</v>
      </c>
      <c r="I252" t="s">
        <v>7689</v>
      </c>
      <c r="J252" t="s">
        <v>7689</v>
      </c>
      <c r="K252">
        <v>2017</v>
      </c>
      <c r="L252">
        <v>2015</v>
      </c>
      <c r="M252">
        <v>2012</v>
      </c>
      <c r="N252" s="1" t="s">
        <v>5435</v>
      </c>
      <c r="O252" t="s">
        <v>5434</v>
      </c>
    </row>
    <row r="253" spans="1:15" x14ac:dyDescent="0.3">
      <c r="A253" t="s">
        <v>1460</v>
      </c>
      <c r="B253" t="s">
        <v>5612</v>
      </c>
      <c r="C253" t="s">
        <v>5613</v>
      </c>
      <c r="D253" t="s">
        <v>7231</v>
      </c>
      <c r="E253" t="s">
        <v>7229</v>
      </c>
      <c r="F253" t="s">
        <v>5597</v>
      </c>
      <c r="G253" t="s">
        <v>5597</v>
      </c>
      <c r="H253" t="s">
        <v>7689</v>
      </c>
      <c r="I253" t="s">
        <v>7689</v>
      </c>
      <c r="J253" t="s">
        <v>7689</v>
      </c>
      <c r="K253">
        <v>2019</v>
      </c>
      <c r="L253">
        <v>2018</v>
      </c>
      <c r="M253">
        <v>2018</v>
      </c>
      <c r="N253" s="1" t="s">
        <v>3687</v>
      </c>
      <c r="O253" t="s">
        <v>3686</v>
      </c>
    </row>
    <row r="254" spans="1:15" x14ac:dyDescent="0.3">
      <c r="A254" t="s">
        <v>2860</v>
      </c>
      <c r="B254" t="s">
        <v>5612</v>
      </c>
      <c r="C254" t="s">
        <v>5613</v>
      </c>
      <c r="D254" t="s">
        <v>6810</v>
      </c>
      <c r="E254" t="s">
        <v>6809</v>
      </c>
      <c r="F254" t="s">
        <v>5597</v>
      </c>
      <c r="G254" t="s">
        <v>5597</v>
      </c>
      <c r="H254" t="s">
        <v>7689</v>
      </c>
      <c r="I254" t="s">
        <v>7689</v>
      </c>
      <c r="J254" t="s">
        <v>7689</v>
      </c>
      <c r="K254">
        <v>2017</v>
      </c>
      <c r="L254">
        <v>2016</v>
      </c>
      <c r="M254">
        <v>2016</v>
      </c>
      <c r="N254" s="1" t="s">
        <v>5328</v>
      </c>
      <c r="O254" t="s">
        <v>5327</v>
      </c>
    </row>
    <row r="255" spans="1:15" x14ac:dyDescent="0.3">
      <c r="A255" t="s">
        <v>3281</v>
      </c>
      <c r="B255" t="s">
        <v>5612</v>
      </c>
      <c r="C255" t="s">
        <v>5613</v>
      </c>
      <c r="D255" t="s">
        <v>6656</v>
      </c>
      <c r="E255" t="s">
        <v>6656</v>
      </c>
      <c r="F255" t="s">
        <v>5597</v>
      </c>
      <c r="G255" t="s">
        <v>7689</v>
      </c>
      <c r="H255" t="s">
        <v>7689</v>
      </c>
      <c r="I255" t="s">
        <v>5597</v>
      </c>
      <c r="J255" t="s">
        <v>7689</v>
      </c>
      <c r="K255">
        <v>2016</v>
      </c>
      <c r="L255">
        <v>2016</v>
      </c>
      <c r="M255">
        <v>2010</v>
      </c>
      <c r="N255" s="1" t="s">
        <v>5528</v>
      </c>
      <c r="O255" t="s">
        <v>5527</v>
      </c>
    </row>
    <row r="256" spans="1:15" x14ac:dyDescent="0.3">
      <c r="A256" t="s">
        <v>2726</v>
      </c>
      <c r="B256" t="s">
        <v>5612</v>
      </c>
      <c r="C256" t="s">
        <v>5613</v>
      </c>
      <c r="D256" t="s">
        <v>5941</v>
      </c>
      <c r="E256" t="s">
        <v>5940</v>
      </c>
      <c r="F256" t="s">
        <v>7689</v>
      </c>
      <c r="G256" t="s">
        <v>5597</v>
      </c>
      <c r="H256" t="s">
        <v>7689</v>
      </c>
      <c r="I256" t="s">
        <v>7689</v>
      </c>
      <c r="J256" t="s">
        <v>7689</v>
      </c>
      <c r="K256">
        <v>2017</v>
      </c>
      <c r="L256">
        <v>2016</v>
      </c>
      <c r="M256">
        <v>2016</v>
      </c>
      <c r="N256" s="1">
        <v>2017807712</v>
      </c>
      <c r="O256" t="s">
        <v>4214</v>
      </c>
    </row>
    <row r="257" spans="1:15" x14ac:dyDescent="0.3">
      <c r="A257" t="s">
        <v>2727</v>
      </c>
      <c r="B257" t="s">
        <v>5612</v>
      </c>
      <c r="C257" t="s">
        <v>5613</v>
      </c>
      <c r="D257" t="s">
        <v>5941</v>
      </c>
      <c r="E257" t="s">
        <v>5942</v>
      </c>
      <c r="F257" t="s">
        <v>5597</v>
      </c>
      <c r="G257" t="s">
        <v>5597</v>
      </c>
      <c r="H257" t="s">
        <v>7689</v>
      </c>
      <c r="I257" t="s">
        <v>7689</v>
      </c>
      <c r="J257" t="s">
        <v>7689</v>
      </c>
      <c r="K257">
        <v>2017</v>
      </c>
      <c r="L257">
        <v>2016</v>
      </c>
      <c r="M257">
        <v>2016</v>
      </c>
      <c r="N257" s="1">
        <v>2017807713</v>
      </c>
      <c r="O257" t="s">
        <v>4214</v>
      </c>
    </row>
    <row r="258" spans="1:15" x14ac:dyDescent="0.3">
      <c r="A258" t="s">
        <v>3419</v>
      </c>
      <c r="B258" t="s">
        <v>5612</v>
      </c>
      <c r="C258" t="s">
        <v>5613</v>
      </c>
      <c r="D258" t="s">
        <v>5941</v>
      </c>
      <c r="E258" t="s">
        <v>5940</v>
      </c>
      <c r="F258" t="s">
        <v>7689</v>
      </c>
      <c r="G258" t="s">
        <v>5597</v>
      </c>
      <c r="H258" t="s">
        <v>7689</v>
      </c>
      <c r="I258" t="s">
        <v>7689</v>
      </c>
      <c r="J258" t="s">
        <v>7689</v>
      </c>
      <c r="K258">
        <v>2016</v>
      </c>
      <c r="L258">
        <v>2014</v>
      </c>
      <c r="M258">
        <v>2014</v>
      </c>
      <c r="N258" s="1" t="s">
        <v>5530</v>
      </c>
      <c r="O258" t="s">
        <v>4214</v>
      </c>
    </row>
    <row r="259" spans="1:15" x14ac:dyDescent="0.3">
      <c r="A259" t="s">
        <v>3215</v>
      </c>
      <c r="B259" t="s">
        <v>5612</v>
      </c>
      <c r="C259" t="s">
        <v>5613</v>
      </c>
      <c r="D259" t="s">
        <v>5941</v>
      </c>
      <c r="E259" t="s">
        <v>5940</v>
      </c>
      <c r="F259" t="s">
        <v>5597</v>
      </c>
      <c r="G259" t="s">
        <v>5597</v>
      </c>
      <c r="H259" t="s">
        <v>7689</v>
      </c>
      <c r="I259" t="s">
        <v>7689</v>
      </c>
      <c r="J259" t="s">
        <v>7689</v>
      </c>
      <c r="K259">
        <v>2016</v>
      </c>
      <c r="L259">
        <v>2016</v>
      </c>
      <c r="M259">
        <v>2014</v>
      </c>
      <c r="N259" s="1" t="s">
        <v>5180</v>
      </c>
      <c r="O259" t="s">
        <v>4214</v>
      </c>
    </row>
    <row r="260" spans="1:15" x14ac:dyDescent="0.3">
      <c r="A260" t="s">
        <v>2945</v>
      </c>
      <c r="B260" t="s">
        <v>5612</v>
      </c>
      <c r="C260" t="s">
        <v>5613</v>
      </c>
      <c r="D260" t="s">
        <v>5941</v>
      </c>
      <c r="E260" t="s">
        <v>5940</v>
      </c>
      <c r="F260" t="s">
        <v>5597</v>
      </c>
      <c r="G260" t="s">
        <v>5597</v>
      </c>
      <c r="H260" t="s">
        <v>7689</v>
      </c>
      <c r="I260" t="s">
        <v>7689</v>
      </c>
      <c r="J260" t="s">
        <v>7689</v>
      </c>
      <c r="K260">
        <v>2017</v>
      </c>
      <c r="L260">
        <v>2016</v>
      </c>
      <c r="M260">
        <v>2015</v>
      </c>
      <c r="N260" s="1" t="s">
        <v>5158</v>
      </c>
      <c r="O260" t="s">
        <v>4214</v>
      </c>
    </row>
    <row r="261" spans="1:15" x14ac:dyDescent="0.3">
      <c r="A261" t="s">
        <v>2946</v>
      </c>
      <c r="B261" t="s">
        <v>5612</v>
      </c>
      <c r="C261" t="s">
        <v>5613</v>
      </c>
      <c r="D261" t="s">
        <v>5941</v>
      </c>
      <c r="E261" t="s">
        <v>5940</v>
      </c>
      <c r="F261" t="s">
        <v>5597</v>
      </c>
      <c r="G261" t="s">
        <v>5597</v>
      </c>
      <c r="H261" t="s">
        <v>7689</v>
      </c>
      <c r="I261" t="s">
        <v>7689</v>
      </c>
      <c r="J261" t="s">
        <v>7689</v>
      </c>
      <c r="K261">
        <v>2017</v>
      </c>
      <c r="L261">
        <v>2016</v>
      </c>
      <c r="M261">
        <v>2015</v>
      </c>
      <c r="N261" s="1" t="s">
        <v>5300</v>
      </c>
      <c r="O261" t="s">
        <v>4214</v>
      </c>
    </row>
    <row r="262" spans="1:15" x14ac:dyDescent="0.3">
      <c r="A262" t="s">
        <v>2942</v>
      </c>
      <c r="B262" t="s">
        <v>5612</v>
      </c>
      <c r="C262" t="s">
        <v>5613</v>
      </c>
      <c r="D262" t="s">
        <v>5941</v>
      </c>
      <c r="E262" t="s">
        <v>5942</v>
      </c>
      <c r="F262" t="s">
        <v>5597</v>
      </c>
      <c r="G262" t="s">
        <v>5597</v>
      </c>
      <c r="H262" t="s">
        <v>7689</v>
      </c>
      <c r="I262" t="s">
        <v>7689</v>
      </c>
      <c r="J262" t="s">
        <v>7689</v>
      </c>
      <c r="K262">
        <v>2017</v>
      </c>
      <c r="L262">
        <v>2016</v>
      </c>
      <c r="M262">
        <v>2015</v>
      </c>
      <c r="N262" s="1" t="s">
        <v>5004</v>
      </c>
      <c r="O262" t="s">
        <v>4214</v>
      </c>
    </row>
    <row r="263" spans="1:15" x14ac:dyDescent="0.3">
      <c r="A263" t="s">
        <v>2957</v>
      </c>
      <c r="B263" t="s">
        <v>5612</v>
      </c>
      <c r="C263" t="s">
        <v>5613</v>
      </c>
      <c r="D263" t="s">
        <v>5941</v>
      </c>
      <c r="E263" t="s">
        <v>5940</v>
      </c>
      <c r="F263" t="s">
        <v>5597</v>
      </c>
      <c r="G263" t="s">
        <v>5597</v>
      </c>
      <c r="H263" t="s">
        <v>7689</v>
      </c>
      <c r="I263" t="s">
        <v>7689</v>
      </c>
      <c r="J263" t="s">
        <v>7689</v>
      </c>
      <c r="K263">
        <v>2017</v>
      </c>
      <c r="L263">
        <v>2015</v>
      </c>
      <c r="M263">
        <v>2015</v>
      </c>
      <c r="N263" s="1" t="s">
        <v>5207</v>
      </c>
      <c r="O263" t="s">
        <v>5206</v>
      </c>
    </row>
    <row r="264" spans="1:15" x14ac:dyDescent="0.3">
      <c r="A264" t="s">
        <v>2699</v>
      </c>
      <c r="B264" t="s">
        <v>5612</v>
      </c>
      <c r="C264" t="s">
        <v>5613</v>
      </c>
      <c r="D264" t="s">
        <v>5941</v>
      </c>
      <c r="E264" t="s">
        <v>5940</v>
      </c>
      <c r="F264" t="s">
        <v>5597</v>
      </c>
      <c r="G264" t="s">
        <v>5597</v>
      </c>
      <c r="H264" t="s">
        <v>7689</v>
      </c>
      <c r="I264" t="s">
        <v>7689</v>
      </c>
      <c r="J264" t="s">
        <v>7689</v>
      </c>
      <c r="K264">
        <v>2017</v>
      </c>
      <c r="L264">
        <v>2016</v>
      </c>
      <c r="M264">
        <v>2016</v>
      </c>
      <c r="N264" s="1" t="s">
        <v>5147</v>
      </c>
      <c r="O264" t="s">
        <v>4214</v>
      </c>
    </row>
    <row r="265" spans="1:15" x14ac:dyDescent="0.3">
      <c r="A265" t="s">
        <v>1520</v>
      </c>
      <c r="B265" t="s">
        <v>5612</v>
      </c>
      <c r="C265" t="s">
        <v>5613</v>
      </c>
      <c r="D265" t="s">
        <v>5941</v>
      </c>
      <c r="E265" t="s">
        <v>5942</v>
      </c>
      <c r="F265" t="s">
        <v>5597</v>
      </c>
      <c r="G265" t="s">
        <v>5597</v>
      </c>
      <c r="H265" t="s">
        <v>7689</v>
      </c>
      <c r="I265" t="s">
        <v>7689</v>
      </c>
      <c r="J265" t="s">
        <v>7689</v>
      </c>
      <c r="K265">
        <v>2019</v>
      </c>
      <c r="L265">
        <v>2019</v>
      </c>
      <c r="M265">
        <v>2015</v>
      </c>
      <c r="N265" s="1" t="s">
        <v>4215</v>
      </c>
      <c r="O265" t="s">
        <v>4214</v>
      </c>
    </row>
    <row r="266" spans="1:15" x14ac:dyDescent="0.3">
      <c r="A266" t="s">
        <v>1700</v>
      </c>
      <c r="B266" t="s">
        <v>5612</v>
      </c>
      <c r="C266" t="s">
        <v>5613</v>
      </c>
      <c r="D266" t="s">
        <v>7020</v>
      </c>
      <c r="E266" t="s">
        <v>7019</v>
      </c>
      <c r="F266" t="s">
        <v>5597</v>
      </c>
      <c r="G266" t="s">
        <v>5597</v>
      </c>
      <c r="H266" t="s">
        <v>7689</v>
      </c>
      <c r="I266" t="s">
        <v>7689</v>
      </c>
      <c r="J266" t="s">
        <v>7689</v>
      </c>
      <c r="K266">
        <v>2019</v>
      </c>
      <c r="L266">
        <v>2018</v>
      </c>
      <c r="M266">
        <v>2018</v>
      </c>
      <c r="N266" s="1" t="s">
        <v>4761</v>
      </c>
      <c r="O266" t="s">
        <v>4760</v>
      </c>
    </row>
    <row r="267" spans="1:15" x14ac:dyDescent="0.3">
      <c r="A267" t="s">
        <v>212</v>
      </c>
      <c r="B267" t="s">
        <v>5612</v>
      </c>
      <c r="C267" t="s">
        <v>5613</v>
      </c>
      <c r="D267" t="s">
        <v>7565</v>
      </c>
      <c r="E267" t="s">
        <v>7565</v>
      </c>
      <c r="F267" t="s">
        <v>5597</v>
      </c>
      <c r="G267" t="s">
        <v>5597</v>
      </c>
      <c r="H267" t="s">
        <v>7689</v>
      </c>
      <c r="I267" t="s">
        <v>7689</v>
      </c>
      <c r="J267" t="s">
        <v>7689</v>
      </c>
      <c r="K267">
        <v>2020</v>
      </c>
      <c r="L267">
        <v>2020</v>
      </c>
      <c r="M267">
        <v>2017</v>
      </c>
      <c r="N267" s="1" t="s">
        <v>3762</v>
      </c>
      <c r="O267" t="s">
        <v>3761</v>
      </c>
    </row>
    <row r="268" spans="1:15" x14ac:dyDescent="0.3">
      <c r="A268" t="s">
        <v>1872</v>
      </c>
      <c r="B268" t="s">
        <v>5612</v>
      </c>
      <c r="C268" t="s">
        <v>5613</v>
      </c>
      <c r="D268" t="s">
        <v>7089</v>
      </c>
      <c r="E268" t="s">
        <v>7089</v>
      </c>
      <c r="F268" t="s">
        <v>5597</v>
      </c>
      <c r="G268" t="s">
        <v>5597</v>
      </c>
      <c r="H268" t="s">
        <v>7689</v>
      </c>
      <c r="I268" t="s">
        <v>7689</v>
      </c>
      <c r="J268" t="s">
        <v>7689</v>
      </c>
      <c r="K268">
        <v>2019</v>
      </c>
      <c r="L268">
        <v>2018</v>
      </c>
      <c r="M268">
        <v>2017</v>
      </c>
      <c r="N268" s="1" t="s">
        <v>5068</v>
      </c>
      <c r="O268" t="s">
        <v>5067</v>
      </c>
    </row>
    <row r="269" spans="1:15" x14ac:dyDescent="0.3">
      <c r="A269" t="s">
        <v>3219</v>
      </c>
      <c r="B269" t="s">
        <v>5612</v>
      </c>
      <c r="C269" t="s">
        <v>5613</v>
      </c>
      <c r="D269" t="s">
        <v>5941</v>
      </c>
      <c r="E269" t="s">
        <v>5940</v>
      </c>
      <c r="F269" t="s">
        <v>5597</v>
      </c>
      <c r="G269" t="s">
        <v>5597</v>
      </c>
      <c r="H269" t="s">
        <v>7689</v>
      </c>
      <c r="I269" t="s">
        <v>7689</v>
      </c>
      <c r="J269" t="s">
        <v>7689</v>
      </c>
      <c r="K269">
        <v>2016</v>
      </c>
      <c r="L269">
        <v>2015</v>
      </c>
      <c r="M269">
        <v>2015</v>
      </c>
      <c r="N269" s="1" t="s">
        <v>5231</v>
      </c>
      <c r="O269" t="s">
        <v>4214</v>
      </c>
    </row>
    <row r="270" spans="1:15" x14ac:dyDescent="0.3">
      <c r="A270" t="s">
        <v>2974</v>
      </c>
      <c r="B270" t="s">
        <v>5612</v>
      </c>
      <c r="C270" t="s">
        <v>5613</v>
      </c>
      <c r="D270" t="s">
        <v>5941</v>
      </c>
      <c r="E270" t="s">
        <v>5940</v>
      </c>
      <c r="F270" t="s">
        <v>5597</v>
      </c>
      <c r="G270" t="s">
        <v>5597</v>
      </c>
      <c r="H270" t="s">
        <v>7689</v>
      </c>
      <c r="I270" t="s">
        <v>7689</v>
      </c>
      <c r="J270" t="s">
        <v>7689</v>
      </c>
      <c r="K270">
        <v>2017</v>
      </c>
      <c r="L270">
        <v>2015</v>
      </c>
      <c r="M270">
        <v>2015</v>
      </c>
      <c r="N270" s="1" t="s">
        <v>4198</v>
      </c>
      <c r="O270" t="s">
        <v>4197</v>
      </c>
    </row>
    <row r="271" spans="1:15" x14ac:dyDescent="0.3">
      <c r="A271" t="s">
        <v>2423</v>
      </c>
      <c r="B271" t="s">
        <v>5612</v>
      </c>
      <c r="C271" t="s">
        <v>5613</v>
      </c>
      <c r="D271" t="s">
        <v>5941</v>
      </c>
      <c r="E271" t="s">
        <v>5940</v>
      </c>
      <c r="F271" t="s">
        <v>5597</v>
      </c>
      <c r="G271" t="s">
        <v>5597</v>
      </c>
      <c r="H271" t="s">
        <v>7689</v>
      </c>
      <c r="I271" t="s">
        <v>7689</v>
      </c>
      <c r="J271" t="s">
        <v>7689</v>
      </c>
      <c r="K271">
        <v>2018</v>
      </c>
      <c r="L271">
        <v>2018</v>
      </c>
      <c r="M271">
        <v>2015</v>
      </c>
      <c r="N271" s="1" t="s">
        <v>5035</v>
      </c>
      <c r="O271" t="s">
        <v>4214</v>
      </c>
    </row>
    <row r="272" spans="1:15" x14ac:dyDescent="0.3">
      <c r="A272" t="s">
        <v>2136</v>
      </c>
      <c r="B272" t="s">
        <v>5612</v>
      </c>
      <c r="C272" t="s">
        <v>5613</v>
      </c>
      <c r="D272" t="s">
        <v>5941</v>
      </c>
      <c r="E272" t="s">
        <v>5940</v>
      </c>
      <c r="F272" t="s">
        <v>7689</v>
      </c>
      <c r="G272" t="s">
        <v>5597</v>
      </c>
      <c r="H272" t="s">
        <v>7689</v>
      </c>
      <c r="I272" t="s">
        <v>7689</v>
      </c>
      <c r="J272" t="s">
        <v>7689</v>
      </c>
      <c r="K272">
        <v>2018</v>
      </c>
      <c r="L272">
        <v>2017</v>
      </c>
      <c r="M272">
        <v>2017</v>
      </c>
      <c r="N272" s="1" t="s">
        <v>5013</v>
      </c>
      <c r="O272" t="s">
        <v>5012</v>
      </c>
    </row>
    <row r="273" spans="1:15" x14ac:dyDescent="0.3">
      <c r="A273" t="s">
        <v>1448</v>
      </c>
      <c r="B273" t="s">
        <v>5612</v>
      </c>
      <c r="C273" t="s">
        <v>5613</v>
      </c>
      <c r="D273" t="s">
        <v>5941</v>
      </c>
      <c r="E273" t="s">
        <v>5940</v>
      </c>
      <c r="F273" t="s">
        <v>5597</v>
      </c>
      <c r="G273" t="s">
        <v>5597</v>
      </c>
      <c r="H273" t="s">
        <v>5597</v>
      </c>
      <c r="I273" t="s">
        <v>7689</v>
      </c>
      <c r="J273" t="s">
        <v>7689</v>
      </c>
      <c r="K273">
        <v>2019</v>
      </c>
      <c r="L273">
        <v>2018</v>
      </c>
      <c r="M273">
        <v>2018</v>
      </c>
      <c r="N273" s="1" t="s">
        <v>3793</v>
      </c>
      <c r="O273" t="s">
        <v>3792</v>
      </c>
    </row>
    <row r="274" spans="1:15" x14ac:dyDescent="0.3">
      <c r="A274" t="s">
        <v>526</v>
      </c>
      <c r="B274" t="s">
        <v>5612</v>
      </c>
      <c r="C274" t="s">
        <v>5613</v>
      </c>
      <c r="D274" t="s">
        <v>5941</v>
      </c>
      <c r="E274" t="s">
        <v>5940</v>
      </c>
      <c r="F274" t="s">
        <v>5597</v>
      </c>
      <c r="G274" t="s">
        <v>5597</v>
      </c>
      <c r="H274" t="s">
        <v>5597</v>
      </c>
      <c r="I274" t="s">
        <v>7689</v>
      </c>
      <c r="J274" t="s">
        <v>7689</v>
      </c>
      <c r="K274">
        <v>2020</v>
      </c>
      <c r="L274">
        <v>2019</v>
      </c>
      <c r="M274">
        <v>2019</v>
      </c>
      <c r="N274" s="1" t="s">
        <v>4119</v>
      </c>
      <c r="O274" t="s">
        <v>4118</v>
      </c>
    </row>
    <row r="275" spans="1:15" x14ac:dyDescent="0.3">
      <c r="A275" t="s">
        <v>712</v>
      </c>
      <c r="B275" t="s">
        <v>5612</v>
      </c>
      <c r="C275" t="s">
        <v>5613</v>
      </c>
      <c r="D275" t="s">
        <v>7408</v>
      </c>
      <c r="E275" t="s">
        <v>7407</v>
      </c>
      <c r="F275" t="s">
        <v>7689</v>
      </c>
      <c r="G275" t="s">
        <v>5597</v>
      </c>
      <c r="H275" t="s">
        <v>7689</v>
      </c>
      <c r="I275" t="s">
        <v>5597</v>
      </c>
      <c r="J275" t="s">
        <v>7689</v>
      </c>
      <c r="K275">
        <v>2020</v>
      </c>
      <c r="L275">
        <v>2019</v>
      </c>
      <c r="M275">
        <v>2018</v>
      </c>
      <c r="N275" s="1" t="s">
        <v>4316</v>
      </c>
      <c r="O275" t="s">
        <v>4315</v>
      </c>
    </row>
    <row r="276" spans="1:15" x14ac:dyDescent="0.3">
      <c r="A276" t="s">
        <v>2161</v>
      </c>
      <c r="B276" t="s">
        <v>5612</v>
      </c>
      <c r="C276" t="s">
        <v>5613</v>
      </c>
      <c r="D276" t="s">
        <v>6083</v>
      </c>
      <c r="E276" t="s">
        <v>6082</v>
      </c>
      <c r="F276" t="s">
        <v>5597</v>
      </c>
      <c r="G276" t="s">
        <v>5597</v>
      </c>
      <c r="H276" t="s">
        <v>7689</v>
      </c>
      <c r="I276" t="s">
        <v>7689</v>
      </c>
      <c r="J276" t="s">
        <v>7689</v>
      </c>
      <c r="K276">
        <v>2018</v>
      </c>
      <c r="L276">
        <v>2018</v>
      </c>
      <c r="M276">
        <v>2017</v>
      </c>
      <c r="N276" s="1">
        <v>2018784726</v>
      </c>
      <c r="O276" t="s">
        <v>5161</v>
      </c>
    </row>
    <row r="277" spans="1:15" x14ac:dyDescent="0.3">
      <c r="A277" t="s">
        <v>2163</v>
      </c>
      <c r="B277" t="s">
        <v>5612</v>
      </c>
      <c r="C277" t="s">
        <v>5613</v>
      </c>
      <c r="D277" t="s">
        <v>6083</v>
      </c>
      <c r="E277" t="s">
        <v>6082</v>
      </c>
      <c r="F277" t="s">
        <v>7689</v>
      </c>
      <c r="G277" t="s">
        <v>5597</v>
      </c>
      <c r="H277" t="s">
        <v>7689</v>
      </c>
      <c r="I277" t="s">
        <v>7689</v>
      </c>
      <c r="J277" t="s">
        <v>7689</v>
      </c>
      <c r="K277">
        <v>2018</v>
      </c>
      <c r="L277">
        <v>2018</v>
      </c>
      <c r="M277">
        <v>2017</v>
      </c>
      <c r="N277" s="1" t="s">
        <v>5169</v>
      </c>
      <c r="O277" t="s">
        <v>5161</v>
      </c>
    </row>
    <row r="278" spans="1:15" x14ac:dyDescent="0.3">
      <c r="A278" t="s">
        <v>545</v>
      </c>
      <c r="B278" t="s">
        <v>5612</v>
      </c>
      <c r="C278" t="s">
        <v>5613</v>
      </c>
      <c r="D278" t="s">
        <v>7467</v>
      </c>
      <c r="E278" t="s">
        <v>7466</v>
      </c>
      <c r="F278" t="s">
        <v>5597</v>
      </c>
      <c r="G278" t="s">
        <v>5597</v>
      </c>
      <c r="H278" t="s">
        <v>7689</v>
      </c>
      <c r="I278" t="s">
        <v>7689</v>
      </c>
      <c r="J278" t="s">
        <v>7689</v>
      </c>
      <c r="K278">
        <v>2020</v>
      </c>
      <c r="L278">
        <v>2019</v>
      </c>
      <c r="M278">
        <v>2019</v>
      </c>
      <c r="N278" s="1" t="s">
        <v>4142</v>
      </c>
      <c r="O278" t="s">
        <v>4141</v>
      </c>
    </row>
    <row r="279" spans="1:15" x14ac:dyDescent="0.3">
      <c r="A279" t="s">
        <v>2564</v>
      </c>
      <c r="B279" t="s">
        <v>5612</v>
      </c>
      <c r="C279" t="s">
        <v>5613</v>
      </c>
      <c r="D279" t="s">
        <v>6918</v>
      </c>
      <c r="E279" t="s">
        <v>6918</v>
      </c>
      <c r="F279" t="s">
        <v>5597</v>
      </c>
      <c r="G279" t="s">
        <v>5597</v>
      </c>
      <c r="H279" t="s">
        <v>7689</v>
      </c>
      <c r="I279" t="s">
        <v>7689</v>
      </c>
      <c r="J279" t="s">
        <v>7689</v>
      </c>
      <c r="K279">
        <v>2018</v>
      </c>
      <c r="L279">
        <v>2017</v>
      </c>
      <c r="M279">
        <v>2012</v>
      </c>
      <c r="N279" s="1" t="s">
        <v>5292</v>
      </c>
      <c r="O279" t="s">
        <v>5291</v>
      </c>
    </row>
    <row r="280" spans="1:15" x14ac:dyDescent="0.3">
      <c r="A280" t="s">
        <v>2944</v>
      </c>
      <c r="B280" t="s">
        <v>5612</v>
      </c>
      <c r="C280" t="s">
        <v>5613</v>
      </c>
      <c r="D280" t="s">
        <v>6668</v>
      </c>
      <c r="E280" t="s">
        <v>6667</v>
      </c>
      <c r="F280" t="s">
        <v>5597</v>
      </c>
      <c r="G280" t="s">
        <v>5597</v>
      </c>
      <c r="H280" t="s">
        <v>7689</v>
      </c>
      <c r="I280" t="s">
        <v>7689</v>
      </c>
      <c r="J280" t="s">
        <v>7689</v>
      </c>
      <c r="K280">
        <v>2017</v>
      </c>
      <c r="L280">
        <v>2016</v>
      </c>
      <c r="M280">
        <v>2015</v>
      </c>
      <c r="N280" s="1" t="s">
        <v>4994</v>
      </c>
      <c r="O280" t="s">
        <v>4993</v>
      </c>
    </row>
    <row r="281" spans="1:15" x14ac:dyDescent="0.3">
      <c r="A281" t="s">
        <v>2252</v>
      </c>
      <c r="B281" t="s">
        <v>5612</v>
      </c>
      <c r="C281" t="s">
        <v>5613</v>
      </c>
      <c r="D281" t="s">
        <v>6668</v>
      </c>
      <c r="E281" t="s">
        <v>6667</v>
      </c>
      <c r="F281" t="s">
        <v>5597</v>
      </c>
      <c r="G281" t="s">
        <v>5597</v>
      </c>
      <c r="H281" t="s">
        <v>7689</v>
      </c>
      <c r="I281" t="s">
        <v>7689</v>
      </c>
      <c r="J281" t="s">
        <v>7689</v>
      </c>
      <c r="K281">
        <v>2018</v>
      </c>
      <c r="L281">
        <v>2017</v>
      </c>
      <c r="M281">
        <v>2017</v>
      </c>
      <c r="N281" s="1" t="s">
        <v>4277</v>
      </c>
      <c r="O281" t="s">
        <v>4276</v>
      </c>
    </row>
    <row r="282" spans="1:15" x14ac:dyDescent="0.3">
      <c r="A282" t="s">
        <v>410</v>
      </c>
      <c r="B282" t="s">
        <v>5612</v>
      </c>
      <c r="C282" t="s">
        <v>5613</v>
      </c>
      <c r="D282" t="s">
        <v>6668</v>
      </c>
      <c r="E282" t="s">
        <v>7497</v>
      </c>
      <c r="F282" t="s">
        <v>5597</v>
      </c>
      <c r="G282" t="s">
        <v>5597</v>
      </c>
      <c r="H282" t="s">
        <v>7689</v>
      </c>
      <c r="I282" t="s">
        <v>7689</v>
      </c>
      <c r="J282" t="s">
        <v>7689</v>
      </c>
      <c r="K282">
        <v>2020</v>
      </c>
      <c r="L282">
        <v>2019</v>
      </c>
      <c r="M282">
        <v>2019</v>
      </c>
      <c r="N282" s="1" t="s">
        <v>3991</v>
      </c>
      <c r="O282" t="s">
        <v>3990</v>
      </c>
    </row>
    <row r="283" spans="1:15" x14ac:dyDescent="0.3">
      <c r="A283" t="s">
        <v>3057</v>
      </c>
      <c r="B283" t="s">
        <v>5612</v>
      </c>
      <c r="C283" t="s">
        <v>5613</v>
      </c>
      <c r="D283" t="s">
        <v>6668</v>
      </c>
      <c r="E283" t="s">
        <v>6722</v>
      </c>
      <c r="F283" t="s">
        <v>5597</v>
      </c>
      <c r="G283" t="s">
        <v>5597</v>
      </c>
      <c r="H283" t="s">
        <v>5597</v>
      </c>
      <c r="I283" t="s">
        <v>7689</v>
      </c>
      <c r="J283" t="s">
        <v>7689</v>
      </c>
      <c r="K283">
        <v>2017</v>
      </c>
      <c r="L283">
        <v>2016</v>
      </c>
      <c r="M283">
        <v>2015</v>
      </c>
      <c r="N283" s="1" t="s">
        <v>5444</v>
      </c>
      <c r="O283" t="s">
        <v>5443</v>
      </c>
    </row>
    <row r="284" spans="1:15" x14ac:dyDescent="0.3">
      <c r="A284" t="s">
        <v>3199</v>
      </c>
      <c r="B284" t="s">
        <v>5612</v>
      </c>
      <c r="C284" t="s">
        <v>5613</v>
      </c>
      <c r="D284" t="s">
        <v>5800</v>
      </c>
      <c r="E284" t="s">
        <v>5720</v>
      </c>
      <c r="F284" t="s">
        <v>5597</v>
      </c>
      <c r="G284" t="s">
        <v>5597</v>
      </c>
      <c r="H284" t="s">
        <v>7689</v>
      </c>
      <c r="I284" t="s">
        <v>7689</v>
      </c>
      <c r="J284" t="s">
        <v>7689</v>
      </c>
      <c r="K284">
        <v>2016</v>
      </c>
      <c r="L284">
        <v>2016</v>
      </c>
      <c r="M284">
        <v>2014</v>
      </c>
      <c r="N284" s="1">
        <v>2016722651</v>
      </c>
      <c r="O284" t="s">
        <v>5187</v>
      </c>
    </row>
    <row r="285" spans="1:15" x14ac:dyDescent="0.3">
      <c r="A285" t="s">
        <v>3282</v>
      </c>
      <c r="B285" t="s">
        <v>5612</v>
      </c>
      <c r="C285" t="s">
        <v>5675</v>
      </c>
      <c r="D285" t="s">
        <v>5800</v>
      </c>
      <c r="E285" t="s">
        <v>6575</v>
      </c>
      <c r="F285" t="s">
        <v>7689</v>
      </c>
      <c r="G285" t="s">
        <v>5597</v>
      </c>
      <c r="H285" t="s">
        <v>7689</v>
      </c>
      <c r="I285" t="s">
        <v>7689</v>
      </c>
      <c r="J285" t="s">
        <v>7689</v>
      </c>
      <c r="K285">
        <v>2016</v>
      </c>
      <c r="L285">
        <v>2014</v>
      </c>
      <c r="M285">
        <v>2014</v>
      </c>
      <c r="N285" s="1" t="s">
        <v>5529</v>
      </c>
      <c r="O285" t="s">
        <v>5422</v>
      </c>
    </row>
    <row r="286" spans="1:15" x14ac:dyDescent="0.3">
      <c r="A286" t="s">
        <v>3276</v>
      </c>
      <c r="B286" t="s">
        <v>5612</v>
      </c>
      <c r="C286" t="s">
        <v>5675</v>
      </c>
      <c r="D286" t="s">
        <v>5800</v>
      </c>
      <c r="E286" t="s">
        <v>6575</v>
      </c>
      <c r="F286" t="s">
        <v>5597</v>
      </c>
      <c r="G286" t="s">
        <v>5597</v>
      </c>
      <c r="H286" t="s">
        <v>7689</v>
      </c>
      <c r="I286" t="s">
        <v>7689</v>
      </c>
      <c r="J286" t="s">
        <v>7689</v>
      </c>
      <c r="K286">
        <v>2016</v>
      </c>
      <c r="L286">
        <v>2014</v>
      </c>
      <c r="M286">
        <v>2014</v>
      </c>
      <c r="N286" s="1" t="s">
        <v>5526</v>
      </c>
      <c r="O286" t="s">
        <v>5187</v>
      </c>
    </row>
    <row r="287" spans="1:15" x14ac:dyDescent="0.3">
      <c r="A287" t="s">
        <v>3024</v>
      </c>
      <c r="B287" t="s">
        <v>5612</v>
      </c>
      <c r="C287" t="s">
        <v>5613</v>
      </c>
      <c r="D287" t="s">
        <v>5800</v>
      </c>
      <c r="E287" t="s">
        <v>5818</v>
      </c>
      <c r="F287" t="s">
        <v>5597</v>
      </c>
      <c r="G287" t="s">
        <v>5597</v>
      </c>
      <c r="H287" t="s">
        <v>7689</v>
      </c>
      <c r="I287" t="s">
        <v>7689</v>
      </c>
      <c r="J287" t="s">
        <v>7689</v>
      </c>
      <c r="K287">
        <v>2017</v>
      </c>
      <c r="L287">
        <v>2015</v>
      </c>
      <c r="M287">
        <v>2015</v>
      </c>
      <c r="N287" s="1" t="s">
        <v>4068</v>
      </c>
      <c r="O287" t="s">
        <v>4067</v>
      </c>
    </row>
    <row r="288" spans="1:15" x14ac:dyDescent="0.3">
      <c r="A288" t="s">
        <v>2939</v>
      </c>
      <c r="B288" t="s">
        <v>5612</v>
      </c>
      <c r="C288" t="s">
        <v>5675</v>
      </c>
      <c r="D288" t="s">
        <v>5800</v>
      </c>
      <c r="E288" t="s">
        <v>5818</v>
      </c>
      <c r="F288" t="s">
        <v>5597</v>
      </c>
      <c r="G288" t="s">
        <v>5597</v>
      </c>
      <c r="H288" t="s">
        <v>7689</v>
      </c>
      <c r="I288" t="s">
        <v>7689</v>
      </c>
      <c r="J288" t="s">
        <v>7689</v>
      </c>
      <c r="K288">
        <v>2017</v>
      </c>
      <c r="L288">
        <v>2016</v>
      </c>
      <c r="M288">
        <v>2016</v>
      </c>
      <c r="N288" s="1" t="s">
        <v>5335</v>
      </c>
      <c r="O288" t="s">
        <v>5237</v>
      </c>
    </row>
    <row r="289" spans="1:15" x14ac:dyDescent="0.3">
      <c r="A289" t="s">
        <v>2923</v>
      </c>
      <c r="B289" t="s">
        <v>5612</v>
      </c>
      <c r="C289" t="s">
        <v>5675</v>
      </c>
      <c r="D289" t="s">
        <v>5800</v>
      </c>
      <c r="E289" t="s">
        <v>5818</v>
      </c>
      <c r="F289" t="s">
        <v>7689</v>
      </c>
      <c r="G289" t="s">
        <v>5597</v>
      </c>
      <c r="H289" t="s">
        <v>5597</v>
      </c>
      <c r="I289" t="s">
        <v>5597</v>
      </c>
      <c r="J289" t="s">
        <v>7689</v>
      </c>
      <c r="K289">
        <v>2017</v>
      </c>
      <c r="L289">
        <v>2015</v>
      </c>
      <c r="M289">
        <v>2015</v>
      </c>
      <c r="N289" s="1" t="s">
        <v>5405</v>
      </c>
      <c r="O289" t="s">
        <v>5365</v>
      </c>
    </row>
    <row r="290" spans="1:15" x14ac:dyDescent="0.3">
      <c r="A290" t="s">
        <v>2835</v>
      </c>
      <c r="B290" t="s">
        <v>5612</v>
      </c>
      <c r="C290" t="s">
        <v>5613</v>
      </c>
      <c r="D290" t="s">
        <v>5800</v>
      </c>
      <c r="E290" t="s">
        <v>5818</v>
      </c>
      <c r="F290" t="s">
        <v>7689</v>
      </c>
      <c r="G290" t="s">
        <v>5597</v>
      </c>
      <c r="H290" t="s">
        <v>5597</v>
      </c>
      <c r="I290" t="s">
        <v>5597</v>
      </c>
      <c r="J290" t="s">
        <v>7689</v>
      </c>
      <c r="K290">
        <v>2017</v>
      </c>
      <c r="L290">
        <v>2017</v>
      </c>
      <c r="M290">
        <v>2015</v>
      </c>
      <c r="N290" s="1" t="s">
        <v>5366</v>
      </c>
      <c r="O290" t="s">
        <v>5365</v>
      </c>
    </row>
    <row r="291" spans="1:15" x14ac:dyDescent="0.3">
      <c r="A291" t="s">
        <v>1656</v>
      </c>
      <c r="B291" t="s">
        <v>5612</v>
      </c>
      <c r="C291" t="s">
        <v>5613</v>
      </c>
      <c r="D291" t="s">
        <v>5800</v>
      </c>
      <c r="E291" t="s">
        <v>5719</v>
      </c>
      <c r="F291" t="s">
        <v>5597</v>
      </c>
      <c r="G291" t="s">
        <v>5597</v>
      </c>
      <c r="H291" t="s">
        <v>7689</v>
      </c>
      <c r="I291" t="s">
        <v>7689</v>
      </c>
      <c r="J291" t="s">
        <v>7689</v>
      </c>
      <c r="K291">
        <v>2019</v>
      </c>
      <c r="L291">
        <v>2017</v>
      </c>
      <c r="M291">
        <v>2017</v>
      </c>
      <c r="N291" s="1" t="s">
        <v>3690</v>
      </c>
      <c r="O291" t="s">
        <v>3689</v>
      </c>
    </row>
    <row r="292" spans="1:15" x14ac:dyDescent="0.3">
      <c r="A292" t="s">
        <v>3372</v>
      </c>
      <c r="B292" t="s">
        <v>5612</v>
      </c>
      <c r="C292" t="s">
        <v>5613</v>
      </c>
      <c r="D292" t="s">
        <v>5694</v>
      </c>
      <c r="E292" t="s">
        <v>5720</v>
      </c>
      <c r="F292" t="s">
        <v>5597</v>
      </c>
      <c r="G292" t="s">
        <v>5597</v>
      </c>
      <c r="H292" t="s">
        <v>7689</v>
      </c>
      <c r="I292" t="s">
        <v>7689</v>
      </c>
      <c r="J292" t="s">
        <v>7689</v>
      </c>
      <c r="K292">
        <v>2016</v>
      </c>
      <c r="L292">
        <v>2015</v>
      </c>
      <c r="M292">
        <v>2014</v>
      </c>
      <c r="N292" s="1">
        <v>2016279647</v>
      </c>
      <c r="O292" t="s">
        <v>4971</v>
      </c>
    </row>
    <row r="293" spans="1:15" x14ac:dyDescent="0.3">
      <c r="A293" t="s">
        <v>2866</v>
      </c>
      <c r="B293" t="s">
        <v>5612</v>
      </c>
      <c r="C293" t="s">
        <v>5613</v>
      </c>
      <c r="D293" t="s">
        <v>5694</v>
      </c>
      <c r="E293" t="s">
        <v>5818</v>
      </c>
      <c r="F293" t="s">
        <v>5597</v>
      </c>
      <c r="G293" t="s">
        <v>5597</v>
      </c>
      <c r="H293" t="s">
        <v>7689</v>
      </c>
      <c r="I293" t="s">
        <v>7689</v>
      </c>
      <c r="J293" t="s">
        <v>7689</v>
      </c>
      <c r="K293">
        <v>2017</v>
      </c>
      <c r="L293">
        <v>2017</v>
      </c>
      <c r="M293">
        <v>2015</v>
      </c>
      <c r="N293" s="1" t="s">
        <v>4244</v>
      </c>
      <c r="O293" t="s">
        <v>4067</v>
      </c>
    </row>
    <row r="294" spans="1:15" x14ac:dyDescent="0.3">
      <c r="A294" t="s">
        <v>334</v>
      </c>
      <c r="B294" t="s">
        <v>5612</v>
      </c>
      <c r="C294" t="s">
        <v>5613</v>
      </c>
      <c r="D294" t="s">
        <v>6331</v>
      </c>
      <c r="E294" t="s">
        <v>6330</v>
      </c>
      <c r="F294" t="s">
        <v>7689</v>
      </c>
      <c r="G294" t="s">
        <v>5597</v>
      </c>
      <c r="H294" t="s">
        <v>7689</v>
      </c>
      <c r="I294" t="s">
        <v>7689</v>
      </c>
      <c r="J294" t="s">
        <v>7689</v>
      </c>
      <c r="K294">
        <v>2020</v>
      </c>
      <c r="L294">
        <v>2019</v>
      </c>
      <c r="M294">
        <v>2019</v>
      </c>
      <c r="N294" s="1">
        <v>2020879206</v>
      </c>
      <c r="O294" t="s">
        <v>3904</v>
      </c>
    </row>
    <row r="295" spans="1:15" x14ac:dyDescent="0.3">
      <c r="A295" t="s">
        <v>1029</v>
      </c>
      <c r="B295" t="s">
        <v>5612</v>
      </c>
      <c r="C295" t="s">
        <v>5675</v>
      </c>
      <c r="D295" t="s">
        <v>6228</v>
      </c>
      <c r="E295" t="s">
        <v>6228</v>
      </c>
      <c r="F295" t="s">
        <v>5597</v>
      </c>
      <c r="G295" t="s">
        <v>7689</v>
      </c>
      <c r="H295" t="s">
        <v>5597</v>
      </c>
      <c r="I295" t="s">
        <v>7689</v>
      </c>
      <c r="J295" t="s">
        <v>7689</v>
      </c>
      <c r="K295">
        <v>2020</v>
      </c>
      <c r="L295">
        <v>2017</v>
      </c>
      <c r="M295">
        <v>2017</v>
      </c>
      <c r="N295" s="1">
        <v>2020051972</v>
      </c>
      <c r="O295" t="s">
        <v>4597</v>
      </c>
    </row>
    <row r="296" spans="1:15" x14ac:dyDescent="0.3">
      <c r="A296" t="s">
        <v>3420</v>
      </c>
      <c r="B296" t="s">
        <v>5612</v>
      </c>
      <c r="C296" t="s">
        <v>5613</v>
      </c>
      <c r="D296" t="s">
        <v>6606</v>
      </c>
      <c r="E296" t="s">
        <v>6605</v>
      </c>
      <c r="F296" t="s">
        <v>5597</v>
      </c>
      <c r="G296" t="s">
        <v>5597</v>
      </c>
      <c r="H296" t="s">
        <v>7689</v>
      </c>
      <c r="I296" t="s">
        <v>5597</v>
      </c>
      <c r="J296" t="s">
        <v>7689</v>
      </c>
      <c r="K296">
        <v>2016</v>
      </c>
      <c r="L296">
        <v>2015</v>
      </c>
      <c r="M296">
        <v>2014</v>
      </c>
      <c r="N296" s="1" t="s">
        <v>5348</v>
      </c>
      <c r="O296" t="s">
        <v>5347</v>
      </c>
    </row>
    <row r="297" spans="1:15" x14ac:dyDescent="0.3">
      <c r="A297" t="s">
        <v>291</v>
      </c>
      <c r="B297" t="s">
        <v>5612</v>
      </c>
      <c r="C297" t="s">
        <v>5613</v>
      </c>
      <c r="D297" t="s">
        <v>6334</v>
      </c>
      <c r="E297" t="s">
        <v>6334</v>
      </c>
      <c r="F297" t="s">
        <v>5597</v>
      </c>
      <c r="G297" t="s">
        <v>5597</v>
      </c>
      <c r="H297" t="s">
        <v>7689</v>
      </c>
      <c r="I297" t="s">
        <v>7689</v>
      </c>
      <c r="J297" t="s">
        <v>7689</v>
      </c>
      <c r="K297">
        <v>2020</v>
      </c>
      <c r="L297">
        <v>2020</v>
      </c>
      <c r="M297">
        <v>2017</v>
      </c>
      <c r="N297" s="1">
        <v>2020945541</v>
      </c>
      <c r="O297" t="s">
        <v>3851</v>
      </c>
    </row>
    <row r="298" spans="1:15" x14ac:dyDescent="0.3">
      <c r="A298" t="s">
        <v>2422</v>
      </c>
      <c r="B298" t="s">
        <v>5612</v>
      </c>
      <c r="C298" t="s">
        <v>5613</v>
      </c>
      <c r="D298" t="s">
        <v>6030</v>
      </c>
      <c r="E298" t="s">
        <v>6029</v>
      </c>
      <c r="F298" t="s">
        <v>5597</v>
      </c>
      <c r="G298" t="s">
        <v>5597</v>
      </c>
      <c r="H298" t="s">
        <v>7689</v>
      </c>
      <c r="I298" t="s">
        <v>7689</v>
      </c>
      <c r="J298" t="s">
        <v>7689</v>
      </c>
      <c r="K298">
        <v>2018</v>
      </c>
      <c r="L298">
        <v>2017</v>
      </c>
      <c r="M298">
        <v>2016</v>
      </c>
      <c r="N298" s="1">
        <v>2018451234</v>
      </c>
      <c r="O298" t="s">
        <v>4730</v>
      </c>
    </row>
    <row r="299" spans="1:15" x14ac:dyDescent="0.3">
      <c r="A299" t="s">
        <v>3455</v>
      </c>
      <c r="B299" t="s">
        <v>5612</v>
      </c>
      <c r="C299" t="s">
        <v>5613</v>
      </c>
      <c r="D299" t="s">
        <v>6030</v>
      </c>
      <c r="E299" t="s">
        <v>6478</v>
      </c>
      <c r="F299" t="s">
        <v>5597</v>
      </c>
      <c r="G299" t="s">
        <v>5597</v>
      </c>
      <c r="H299" t="s">
        <v>7689</v>
      </c>
      <c r="I299" t="s">
        <v>7689</v>
      </c>
      <c r="J299" t="s">
        <v>7689</v>
      </c>
      <c r="K299">
        <v>2016</v>
      </c>
      <c r="L299">
        <v>2015</v>
      </c>
      <c r="M299">
        <v>2013</v>
      </c>
      <c r="N299" s="1" t="s">
        <v>5343</v>
      </c>
      <c r="O299" t="s">
        <v>5342</v>
      </c>
    </row>
    <row r="300" spans="1:15" x14ac:dyDescent="0.3">
      <c r="A300" t="s">
        <v>1836</v>
      </c>
      <c r="B300" t="s">
        <v>5612</v>
      </c>
      <c r="C300" t="s">
        <v>5613</v>
      </c>
      <c r="D300" t="s">
        <v>7101</v>
      </c>
      <c r="E300" t="s">
        <v>7101</v>
      </c>
      <c r="F300" t="s">
        <v>5597</v>
      </c>
      <c r="G300" t="s">
        <v>5597</v>
      </c>
      <c r="H300" t="s">
        <v>7689</v>
      </c>
      <c r="I300" t="s">
        <v>7689</v>
      </c>
      <c r="J300" t="s">
        <v>7689</v>
      </c>
      <c r="K300">
        <v>2019</v>
      </c>
      <c r="L300">
        <v>2018</v>
      </c>
      <c r="M300">
        <v>2017</v>
      </c>
      <c r="N300" s="1" t="s">
        <v>5064</v>
      </c>
      <c r="O300" t="s">
        <v>5063</v>
      </c>
    </row>
    <row r="301" spans="1:15" x14ac:dyDescent="0.3">
      <c r="A301" t="s">
        <v>904</v>
      </c>
      <c r="B301" t="s">
        <v>5612</v>
      </c>
      <c r="C301" t="s">
        <v>5613</v>
      </c>
      <c r="D301" t="s">
        <v>7360</v>
      </c>
      <c r="E301" t="s">
        <v>7360</v>
      </c>
      <c r="F301" t="s">
        <v>5597</v>
      </c>
      <c r="G301" t="s">
        <v>7689</v>
      </c>
      <c r="H301" t="s">
        <v>7689</v>
      </c>
      <c r="I301" t="s">
        <v>7689</v>
      </c>
      <c r="J301" t="s">
        <v>5597</v>
      </c>
      <c r="K301">
        <v>2020</v>
      </c>
      <c r="L301">
        <v>2019</v>
      </c>
      <c r="M301">
        <v>2018</v>
      </c>
      <c r="N301" s="1" t="s">
        <v>4482</v>
      </c>
      <c r="O301" t="s">
        <v>4481</v>
      </c>
    </row>
    <row r="302" spans="1:15" x14ac:dyDescent="0.3">
      <c r="A302" t="s">
        <v>1098</v>
      </c>
      <c r="B302" t="s">
        <v>5612</v>
      </c>
      <c r="C302" t="s">
        <v>5613</v>
      </c>
      <c r="D302" t="s">
        <v>6762</v>
      </c>
      <c r="E302" t="s">
        <v>6762</v>
      </c>
      <c r="F302" t="s">
        <v>5597</v>
      </c>
      <c r="G302" t="s">
        <v>5597</v>
      </c>
      <c r="H302" t="s">
        <v>7689</v>
      </c>
      <c r="I302" t="s">
        <v>7689</v>
      </c>
      <c r="J302" t="s">
        <v>7689</v>
      </c>
      <c r="K302">
        <v>2019</v>
      </c>
      <c r="L302">
        <v>2019</v>
      </c>
      <c r="M302">
        <v>2018</v>
      </c>
      <c r="N302" s="1" t="s">
        <v>4648</v>
      </c>
      <c r="O302" t="s">
        <v>4647</v>
      </c>
    </row>
    <row r="303" spans="1:15" x14ac:dyDescent="0.3">
      <c r="A303" t="s">
        <v>3133</v>
      </c>
      <c r="B303" t="s">
        <v>5612</v>
      </c>
      <c r="C303" t="s">
        <v>5613</v>
      </c>
      <c r="D303" t="s">
        <v>6710</v>
      </c>
      <c r="E303" t="s">
        <v>6710</v>
      </c>
      <c r="F303" t="s">
        <v>5597</v>
      </c>
      <c r="G303" t="s">
        <v>5597</v>
      </c>
      <c r="H303" t="s">
        <v>7689</v>
      </c>
      <c r="I303" t="s">
        <v>7689</v>
      </c>
      <c r="J303" t="s">
        <v>7689</v>
      </c>
      <c r="K303">
        <v>2017</v>
      </c>
      <c r="L303">
        <v>2016</v>
      </c>
      <c r="M303">
        <v>2015</v>
      </c>
      <c r="N303" s="1" t="s">
        <v>5112</v>
      </c>
      <c r="O303" t="s">
        <v>5111</v>
      </c>
    </row>
    <row r="304" spans="1:15" x14ac:dyDescent="0.3">
      <c r="A304" t="s">
        <v>3433</v>
      </c>
      <c r="B304" t="s">
        <v>5612</v>
      </c>
      <c r="C304" t="s">
        <v>5613</v>
      </c>
      <c r="D304" t="s">
        <v>6595</v>
      </c>
      <c r="E304" t="s">
        <v>6594</v>
      </c>
      <c r="F304" t="s">
        <v>5597</v>
      </c>
      <c r="G304" t="s">
        <v>5597</v>
      </c>
      <c r="H304" t="s">
        <v>7689</v>
      </c>
      <c r="I304" t="s">
        <v>7689</v>
      </c>
      <c r="J304" t="s">
        <v>7689</v>
      </c>
      <c r="K304">
        <v>2016</v>
      </c>
      <c r="L304">
        <v>2015</v>
      </c>
      <c r="M304">
        <v>2014</v>
      </c>
      <c r="N304" s="1" t="s">
        <v>5384</v>
      </c>
      <c r="O304" t="s">
        <v>4106</v>
      </c>
    </row>
    <row r="305" spans="1:15" x14ac:dyDescent="0.3">
      <c r="A305" t="s">
        <v>3434</v>
      </c>
      <c r="B305" t="s">
        <v>5612</v>
      </c>
      <c r="C305" t="s">
        <v>5613</v>
      </c>
      <c r="D305" t="s">
        <v>6595</v>
      </c>
      <c r="E305" t="s">
        <v>6594</v>
      </c>
      <c r="F305" t="s">
        <v>5597</v>
      </c>
      <c r="G305" t="s">
        <v>5597</v>
      </c>
      <c r="H305" t="s">
        <v>7689</v>
      </c>
      <c r="I305" t="s">
        <v>7689</v>
      </c>
      <c r="J305" t="s">
        <v>7689</v>
      </c>
      <c r="K305">
        <v>2016</v>
      </c>
      <c r="L305">
        <v>2015</v>
      </c>
      <c r="M305">
        <v>2014</v>
      </c>
      <c r="N305" s="1" t="s">
        <v>5144</v>
      </c>
      <c r="O305" t="s">
        <v>4106</v>
      </c>
    </row>
    <row r="306" spans="1:15" x14ac:dyDescent="0.3">
      <c r="A306" t="s">
        <v>1939</v>
      </c>
      <c r="B306" t="s">
        <v>5612</v>
      </c>
      <c r="C306" t="s">
        <v>5613</v>
      </c>
      <c r="D306" t="s">
        <v>6595</v>
      </c>
      <c r="E306" t="s">
        <v>6595</v>
      </c>
      <c r="F306" t="s">
        <v>5597</v>
      </c>
      <c r="G306" t="s">
        <v>5597</v>
      </c>
      <c r="H306" t="s">
        <v>7689</v>
      </c>
      <c r="I306" t="s">
        <v>7689</v>
      </c>
      <c r="J306" t="s">
        <v>7689</v>
      </c>
      <c r="K306">
        <v>2019</v>
      </c>
      <c r="L306">
        <v>2018</v>
      </c>
      <c r="M306">
        <v>2014</v>
      </c>
      <c r="N306" s="1" t="s">
        <v>4338</v>
      </c>
      <c r="O306" t="s">
        <v>4106</v>
      </c>
    </row>
    <row r="307" spans="1:15" x14ac:dyDescent="0.3">
      <c r="A307" t="s">
        <v>516</v>
      </c>
      <c r="B307" t="s">
        <v>5612</v>
      </c>
      <c r="C307" t="s">
        <v>5613</v>
      </c>
      <c r="D307" t="s">
        <v>6595</v>
      </c>
      <c r="E307" t="s">
        <v>6595</v>
      </c>
      <c r="F307" t="s">
        <v>5597</v>
      </c>
      <c r="G307" t="s">
        <v>5597</v>
      </c>
      <c r="H307" t="s">
        <v>7689</v>
      </c>
      <c r="I307" t="s">
        <v>7689</v>
      </c>
      <c r="J307" t="s">
        <v>7689</v>
      </c>
      <c r="K307">
        <v>2020</v>
      </c>
      <c r="L307">
        <v>2020</v>
      </c>
      <c r="M307">
        <v>2014</v>
      </c>
      <c r="N307" s="1" t="s">
        <v>4107</v>
      </c>
      <c r="O307" t="s">
        <v>4106</v>
      </c>
    </row>
    <row r="308" spans="1:15" x14ac:dyDescent="0.3">
      <c r="A308" t="s">
        <v>90</v>
      </c>
      <c r="B308" t="s">
        <v>5612</v>
      </c>
      <c r="C308" t="s">
        <v>5613</v>
      </c>
      <c r="D308" t="s">
        <v>5810</v>
      </c>
      <c r="E308" t="s">
        <v>5810</v>
      </c>
      <c r="F308" t="s">
        <v>5597</v>
      </c>
      <c r="G308" t="s">
        <v>5597</v>
      </c>
      <c r="H308" t="s">
        <v>7689</v>
      </c>
      <c r="I308" t="s">
        <v>7689</v>
      </c>
      <c r="J308" t="s">
        <v>7689</v>
      </c>
      <c r="K308">
        <v>2020</v>
      </c>
      <c r="L308">
        <v>2020</v>
      </c>
      <c r="M308">
        <v>2019</v>
      </c>
      <c r="N308" s="1" t="s">
        <v>3588</v>
      </c>
      <c r="O308" t="s">
        <v>3587</v>
      </c>
    </row>
    <row r="309" spans="1:15" x14ac:dyDescent="0.3">
      <c r="A309" t="s">
        <v>2934</v>
      </c>
      <c r="B309" t="s">
        <v>5612</v>
      </c>
      <c r="C309" t="s">
        <v>5613</v>
      </c>
      <c r="D309" t="s">
        <v>5782</v>
      </c>
      <c r="E309" t="s">
        <v>5782</v>
      </c>
      <c r="F309" t="s">
        <v>5597</v>
      </c>
      <c r="G309" t="s">
        <v>5597</v>
      </c>
      <c r="H309" t="s">
        <v>5597</v>
      </c>
      <c r="I309" t="s">
        <v>7689</v>
      </c>
      <c r="J309" t="s">
        <v>7689</v>
      </c>
      <c r="K309">
        <v>2017</v>
      </c>
      <c r="L309">
        <v>2016</v>
      </c>
      <c r="M309">
        <v>2015</v>
      </c>
      <c r="N309" s="1">
        <v>2017432803</v>
      </c>
      <c r="O309" t="s">
        <v>5386</v>
      </c>
    </row>
    <row r="310" spans="1:15" x14ac:dyDescent="0.3">
      <c r="A310" t="s">
        <v>2074</v>
      </c>
      <c r="B310" t="s">
        <v>5612</v>
      </c>
      <c r="C310" t="s">
        <v>5613</v>
      </c>
      <c r="D310" t="s">
        <v>5782</v>
      </c>
      <c r="E310" t="s">
        <v>5782</v>
      </c>
      <c r="F310" t="s">
        <v>5597</v>
      </c>
      <c r="G310" t="s">
        <v>5597</v>
      </c>
      <c r="H310" t="s">
        <v>7689</v>
      </c>
      <c r="I310" t="s">
        <v>7689</v>
      </c>
      <c r="J310" t="s">
        <v>7689</v>
      </c>
      <c r="K310">
        <v>2018</v>
      </c>
      <c r="L310">
        <v>2017</v>
      </c>
      <c r="M310">
        <v>2017</v>
      </c>
      <c r="N310" s="1">
        <v>2018869982</v>
      </c>
      <c r="O310" t="s">
        <v>4983</v>
      </c>
    </row>
    <row r="311" spans="1:15" x14ac:dyDescent="0.3">
      <c r="A311" t="s">
        <v>465</v>
      </c>
      <c r="B311" t="s">
        <v>5612</v>
      </c>
      <c r="C311" t="s">
        <v>5613</v>
      </c>
      <c r="D311" t="s">
        <v>6319</v>
      </c>
      <c r="E311" t="s">
        <v>6319</v>
      </c>
      <c r="F311" t="s">
        <v>7689</v>
      </c>
      <c r="G311" t="s">
        <v>5597</v>
      </c>
      <c r="H311" t="s">
        <v>7689</v>
      </c>
      <c r="I311" t="s">
        <v>7689</v>
      </c>
      <c r="J311" t="s">
        <v>7689</v>
      </c>
      <c r="K311">
        <v>2020</v>
      </c>
      <c r="L311">
        <v>2020</v>
      </c>
      <c r="M311">
        <v>2019</v>
      </c>
      <c r="N311" s="1">
        <v>2020742742</v>
      </c>
      <c r="O311" t="s">
        <v>3943</v>
      </c>
    </row>
    <row r="312" spans="1:15" x14ac:dyDescent="0.3">
      <c r="A312" t="s">
        <v>3185</v>
      </c>
      <c r="B312" t="s">
        <v>5612</v>
      </c>
      <c r="C312" t="s">
        <v>5613</v>
      </c>
      <c r="D312" t="s">
        <v>5808</v>
      </c>
      <c r="E312" t="s">
        <v>5807</v>
      </c>
      <c r="F312" t="s">
        <v>5597</v>
      </c>
      <c r="G312" t="s">
        <v>5597</v>
      </c>
      <c r="H312" t="s">
        <v>7689</v>
      </c>
      <c r="I312" t="s">
        <v>7689</v>
      </c>
      <c r="J312" t="s">
        <v>7689</v>
      </c>
      <c r="K312">
        <v>2016</v>
      </c>
      <c r="L312">
        <v>2015</v>
      </c>
      <c r="M312">
        <v>2015</v>
      </c>
      <c r="N312" s="1">
        <v>2016737064</v>
      </c>
      <c r="O312" t="s">
        <v>5433</v>
      </c>
    </row>
    <row r="313" spans="1:15" x14ac:dyDescent="0.3">
      <c r="A313" t="s">
        <v>3375</v>
      </c>
      <c r="B313" t="s">
        <v>5612</v>
      </c>
      <c r="C313" t="s">
        <v>5613</v>
      </c>
      <c r="D313" t="s">
        <v>5724</v>
      </c>
      <c r="E313" t="s">
        <v>5723</v>
      </c>
      <c r="F313" t="s">
        <v>5597</v>
      </c>
      <c r="G313" t="s">
        <v>5597</v>
      </c>
      <c r="H313" t="s">
        <v>7689</v>
      </c>
      <c r="I313" t="s">
        <v>7689</v>
      </c>
      <c r="J313" t="s">
        <v>7689</v>
      </c>
      <c r="K313">
        <v>2016</v>
      </c>
      <c r="L313">
        <v>2015</v>
      </c>
      <c r="M313">
        <v>2014</v>
      </c>
      <c r="N313" s="1">
        <v>2016279649</v>
      </c>
      <c r="O313" t="s">
        <v>5332</v>
      </c>
    </row>
    <row r="314" spans="1:15" x14ac:dyDescent="0.3">
      <c r="A314" t="s">
        <v>2134</v>
      </c>
      <c r="B314" t="s">
        <v>5612</v>
      </c>
      <c r="C314" t="s">
        <v>5613</v>
      </c>
      <c r="D314" t="s">
        <v>5724</v>
      </c>
      <c r="E314" t="s">
        <v>5723</v>
      </c>
      <c r="F314" t="s">
        <v>7689</v>
      </c>
      <c r="G314" t="s">
        <v>5597</v>
      </c>
      <c r="H314" t="s">
        <v>7689</v>
      </c>
      <c r="I314" t="s">
        <v>7689</v>
      </c>
      <c r="J314" t="s">
        <v>7689</v>
      </c>
      <c r="K314">
        <v>2018</v>
      </c>
      <c r="L314">
        <v>2018</v>
      </c>
      <c r="M314">
        <v>2017</v>
      </c>
      <c r="N314" s="1">
        <v>2018767593</v>
      </c>
      <c r="O314" t="s">
        <v>5125</v>
      </c>
    </row>
    <row r="315" spans="1:15" x14ac:dyDescent="0.3">
      <c r="A315" t="s">
        <v>3285</v>
      </c>
      <c r="B315" t="s">
        <v>5612</v>
      </c>
      <c r="C315" t="s">
        <v>5613</v>
      </c>
      <c r="D315" t="s">
        <v>5724</v>
      </c>
      <c r="E315" t="s">
        <v>5723</v>
      </c>
      <c r="F315" t="s">
        <v>5597</v>
      </c>
      <c r="G315" t="s">
        <v>5597</v>
      </c>
      <c r="H315" t="s">
        <v>7689</v>
      </c>
      <c r="I315" t="s">
        <v>7689</v>
      </c>
      <c r="J315" t="s">
        <v>7689</v>
      </c>
      <c r="K315">
        <v>2016</v>
      </c>
      <c r="L315">
        <v>2016</v>
      </c>
      <c r="M315">
        <v>2015</v>
      </c>
      <c r="N315" s="1" t="s">
        <v>4847</v>
      </c>
      <c r="O315" t="s">
        <v>4846</v>
      </c>
    </row>
    <row r="316" spans="1:15" x14ac:dyDescent="0.3">
      <c r="A316" t="s">
        <v>3150</v>
      </c>
      <c r="B316" t="s">
        <v>5612</v>
      </c>
      <c r="C316" t="s">
        <v>5613</v>
      </c>
      <c r="D316" t="s">
        <v>5724</v>
      </c>
      <c r="E316" t="s">
        <v>5723</v>
      </c>
      <c r="F316" t="s">
        <v>5597</v>
      </c>
      <c r="G316" t="s">
        <v>5597</v>
      </c>
      <c r="H316" t="s">
        <v>7689</v>
      </c>
      <c r="I316" t="s">
        <v>7689</v>
      </c>
      <c r="J316" t="s">
        <v>7689</v>
      </c>
      <c r="K316">
        <v>2017</v>
      </c>
      <c r="L316">
        <v>2016</v>
      </c>
      <c r="M316">
        <v>2015</v>
      </c>
      <c r="N316" s="1" t="s">
        <v>5102</v>
      </c>
      <c r="O316" t="s">
        <v>5101</v>
      </c>
    </row>
    <row r="317" spans="1:15" x14ac:dyDescent="0.3">
      <c r="A317" t="s">
        <v>2178</v>
      </c>
      <c r="B317" t="s">
        <v>5612</v>
      </c>
      <c r="C317" t="s">
        <v>5613</v>
      </c>
      <c r="D317" t="s">
        <v>5724</v>
      </c>
      <c r="E317" t="s">
        <v>5723</v>
      </c>
      <c r="F317" t="s">
        <v>5597</v>
      </c>
      <c r="G317" t="s">
        <v>5597</v>
      </c>
      <c r="H317" t="s">
        <v>7689</v>
      </c>
      <c r="I317" t="s">
        <v>7689</v>
      </c>
      <c r="J317" t="s">
        <v>7689</v>
      </c>
      <c r="K317">
        <v>2018</v>
      </c>
      <c r="L317">
        <v>2018</v>
      </c>
      <c r="M317">
        <v>2017</v>
      </c>
      <c r="N317" s="1" t="s">
        <v>5168</v>
      </c>
      <c r="O317" t="s">
        <v>5167</v>
      </c>
    </row>
    <row r="318" spans="1:15" x14ac:dyDescent="0.3">
      <c r="A318" t="s">
        <v>603</v>
      </c>
      <c r="B318" t="s">
        <v>5612</v>
      </c>
      <c r="C318" t="s">
        <v>5613</v>
      </c>
      <c r="D318" t="s">
        <v>5724</v>
      </c>
      <c r="E318" t="s">
        <v>5723</v>
      </c>
      <c r="F318" t="s">
        <v>7689</v>
      </c>
      <c r="G318" t="s">
        <v>5597</v>
      </c>
      <c r="H318" t="s">
        <v>7689</v>
      </c>
      <c r="I318" t="s">
        <v>7689</v>
      </c>
      <c r="J318" t="s">
        <v>7689</v>
      </c>
      <c r="K318">
        <v>2020</v>
      </c>
      <c r="L318">
        <v>2018</v>
      </c>
      <c r="M318">
        <v>2018</v>
      </c>
      <c r="N318" s="1" t="s">
        <v>4200</v>
      </c>
      <c r="O318" t="s">
        <v>4199</v>
      </c>
    </row>
    <row r="319" spans="1:15" x14ac:dyDescent="0.3">
      <c r="A319" t="s">
        <v>1386</v>
      </c>
      <c r="B319" t="s">
        <v>5612</v>
      </c>
      <c r="C319" t="s">
        <v>5613</v>
      </c>
      <c r="D319" t="s">
        <v>6193</v>
      </c>
      <c r="E319" t="s">
        <v>6193</v>
      </c>
      <c r="F319" t="s">
        <v>7689</v>
      </c>
      <c r="G319" t="s">
        <v>5597</v>
      </c>
      <c r="H319" t="s">
        <v>7689</v>
      </c>
      <c r="I319" t="s">
        <v>7689</v>
      </c>
      <c r="J319" t="s">
        <v>7689</v>
      </c>
      <c r="K319">
        <v>2019</v>
      </c>
      <c r="L319">
        <v>2019</v>
      </c>
      <c r="M319">
        <v>2018</v>
      </c>
      <c r="N319" s="1">
        <v>2019719737</v>
      </c>
      <c r="O319" t="s">
        <v>4861</v>
      </c>
    </row>
    <row r="320" spans="1:15" x14ac:dyDescent="0.3">
      <c r="A320" t="s">
        <v>2632</v>
      </c>
      <c r="B320" t="s">
        <v>5612</v>
      </c>
      <c r="C320" t="s">
        <v>5675</v>
      </c>
      <c r="D320" t="s">
        <v>5683</v>
      </c>
      <c r="E320" t="s">
        <v>5682</v>
      </c>
      <c r="F320" t="s">
        <v>5597</v>
      </c>
      <c r="G320" t="s">
        <v>5597</v>
      </c>
      <c r="H320" t="s">
        <v>7689</v>
      </c>
      <c r="I320" t="s">
        <v>7689</v>
      </c>
      <c r="J320" t="s">
        <v>7689</v>
      </c>
      <c r="K320">
        <v>2018</v>
      </c>
      <c r="L320">
        <v>2016</v>
      </c>
      <c r="M320">
        <v>2015</v>
      </c>
      <c r="N320" s="1">
        <v>2018086806</v>
      </c>
      <c r="O320" t="s">
        <v>5311</v>
      </c>
    </row>
    <row r="321" spans="1:15" x14ac:dyDescent="0.3">
      <c r="A321" t="s">
        <v>3151</v>
      </c>
      <c r="B321" t="s">
        <v>5612</v>
      </c>
      <c r="C321" t="s">
        <v>5613</v>
      </c>
      <c r="D321" t="s">
        <v>5822</v>
      </c>
      <c r="E321" t="s">
        <v>5821</v>
      </c>
      <c r="F321" t="s">
        <v>5597</v>
      </c>
      <c r="G321" t="s">
        <v>5597</v>
      </c>
      <c r="H321" t="s">
        <v>7689</v>
      </c>
      <c r="I321" t="s">
        <v>7689</v>
      </c>
      <c r="J321" t="s">
        <v>7689</v>
      </c>
      <c r="K321">
        <v>2017</v>
      </c>
      <c r="L321">
        <v>2015</v>
      </c>
      <c r="M321">
        <v>2015</v>
      </c>
      <c r="N321" s="1">
        <v>2017034139</v>
      </c>
      <c r="O321" t="s">
        <v>5476</v>
      </c>
    </row>
    <row r="322" spans="1:15" x14ac:dyDescent="0.3">
      <c r="A322" t="s">
        <v>3190</v>
      </c>
      <c r="B322" t="s">
        <v>5612</v>
      </c>
      <c r="C322" t="s">
        <v>5613</v>
      </c>
      <c r="D322" t="s">
        <v>5822</v>
      </c>
      <c r="E322" t="s">
        <v>5821</v>
      </c>
      <c r="F322" t="s">
        <v>5597</v>
      </c>
      <c r="G322" t="s">
        <v>5597</v>
      </c>
      <c r="H322" t="s">
        <v>7689</v>
      </c>
      <c r="I322" t="s">
        <v>7689</v>
      </c>
      <c r="J322" t="s">
        <v>7689</v>
      </c>
      <c r="K322">
        <v>2016</v>
      </c>
      <c r="L322">
        <v>2016</v>
      </c>
      <c r="M322">
        <v>2013</v>
      </c>
      <c r="N322" s="1" t="s">
        <v>4695</v>
      </c>
      <c r="O322" t="s">
        <v>4694</v>
      </c>
    </row>
    <row r="323" spans="1:15" x14ac:dyDescent="0.3">
      <c r="A323" t="s">
        <v>3308</v>
      </c>
      <c r="B323" t="s">
        <v>5612</v>
      </c>
      <c r="C323" t="s">
        <v>5643</v>
      </c>
      <c r="D323" t="s">
        <v>5822</v>
      </c>
      <c r="E323" t="s">
        <v>6564</v>
      </c>
      <c r="F323" t="s">
        <v>5597</v>
      </c>
      <c r="G323" t="s">
        <v>7689</v>
      </c>
      <c r="H323" t="s">
        <v>7689</v>
      </c>
      <c r="I323" t="s">
        <v>7689</v>
      </c>
      <c r="J323" t="s">
        <v>5597</v>
      </c>
      <c r="K323">
        <v>2016</v>
      </c>
      <c r="L323">
        <v>2014</v>
      </c>
      <c r="M323">
        <v>2014</v>
      </c>
      <c r="N323" s="1" t="s">
        <v>5535</v>
      </c>
      <c r="O323" t="s">
        <v>5534</v>
      </c>
    </row>
    <row r="324" spans="1:15" x14ac:dyDescent="0.3">
      <c r="A324" t="s">
        <v>3055</v>
      </c>
      <c r="B324" t="s">
        <v>5612</v>
      </c>
      <c r="C324" t="s">
        <v>5613</v>
      </c>
      <c r="D324" t="s">
        <v>5822</v>
      </c>
      <c r="E324" t="s">
        <v>5821</v>
      </c>
      <c r="F324" t="s">
        <v>5597</v>
      </c>
      <c r="G324" t="s">
        <v>5597</v>
      </c>
      <c r="H324" t="s">
        <v>7689</v>
      </c>
      <c r="I324" t="s">
        <v>7689</v>
      </c>
      <c r="J324" t="s">
        <v>7689</v>
      </c>
      <c r="K324">
        <v>2017</v>
      </c>
      <c r="L324">
        <v>2015</v>
      </c>
      <c r="M324">
        <v>2015</v>
      </c>
      <c r="N324" s="1" t="s">
        <v>5236</v>
      </c>
      <c r="O324" t="s">
        <v>5235</v>
      </c>
    </row>
    <row r="325" spans="1:15" x14ac:dyDescent="0.3">
      <c r="A325" t="s">
        <v>2764</v>
      </c>
      <c r="B325" t="s">
        <v>5612</v>
      </c>
      <c r="C325" t="s">
        <v>5613</v>
      </c>
      <c r="D325" t="s">
        <v>5822</v>
      </c>
      <c r="E325" t="s">
        <v>5821</v>
      </c>
      <c r="F325" t="s">
        <v>5597</v>
      </c>
      <c r="G325" t="s">
        <v>5597</v>
      </c>
      <c r="H325" t="s">
        <v>7689</v>
      </c>
      <c r="I325" t="s">
        <v>7689</v>
      </c>
      <c r="J325" t="s">
        <v>7689</v>
      </c>
      <c r="K325">
        <v>2017</v>
      </c>
      <c r="L325">
        <v>2016</v>
      </c>
      <c r="M325">
        <v>2016</v>
      </c>
      <c r="N325" s="1" t="s">
        <v>5138</v>
      </c>
      <c r="O325" t="s">
        <v>5137</v>
      </c>
    </row>
    <row r="326" spans="1:15" x14ac:dyDescent="0.3">
      <c r="A326" t="s">
        <v>240</v>
      </c>
      <c r="B326" t="s">
        <v>5612</v>
      </c>
      <c r="C326" t="s">
        <v>5613</v>
      </c>
      <c r="D326" t="s">
        <v>5822</v>
      </c>
      <c r="E326" t="s">
        <v>7552</v>
      </c>
      <c r="F326" t="s">
        <v>5597</v>
      </c>
      <c r="G326" t="s">
        <v>5597</v>
      </c>
      <c r="H326" t="s">
        <v>7689</v>
      </c>
      <c r="I326" t="s">
        <v>7689</v>
      </c>
      <c r="J326" t="s">
        <v>7689</v>
      </c>
      <c r="K326">
        <v>2020</v>
      </c>
      <c r="L326">
        <v>2019</v>
      </c>
      <c r="M326">
        <v>2019</v>
      </c>
      <c r="N326" s="1" t="s">
        <v>3800</v>
      </c>
      <c r="O326" t="s">
        <v>3799</v>
      </c>
    </row>
    <row r="327" spans="1:15" x14ac:dyDescent="0.3">
      <c r="A327" t="s">
        <v>3174</v>
      </c>
      <c r="B327" t="s">
        <v>5612</v>
      </c>
      <c r="C327" t="s">
        <v>5643</v>
      </c>
      <c r="D327" t="s">
        <v>6559</v>
      </c>
      <c r="E327" t="s">
        <v>6560</v>
      </c>
      <c r="F327" t="s">
        <v>5597</v>
      </c>
      <c r="G327" t="s">
        <v>5597</v>
      </c>
      <c r="H327" t="s">
        <v>7689</v>
      </c>
      <c r="I327" t="s">
        <v>7689</v>
      </c>
      <c r="J327" t="s">
        <v>7689</v>
      </c>
      <c r="K327">
        <v>2016</v>
      </c>
      <c r="L327">
        <v>2015</v>
      </c>
      <c r="M327">
        <v>2013</v>
      </c>
      <c r="N327" s="1" t="s">
        <v>5489</v>
      </c>
      <c r="O327" t="s">
        <v>3557</v>
      </c>
    </row>
    <row r="328" spans="1:15" x14ac:dyDescent="0.3">
      <c r="A328" t="s">
        <v>2623</v>
      </c>
      <c r="B328" t="s">
        <v>5612</v>
      </c>
      <c r="C328" t="s">
        <v>5613</v>
      </c>
      <c r="D328" t="s">
        <v>6559</v>
      </c>
      <c r="E328" t="s">
        <v>6903</v>
      </c>
      <c r="F328" t="s">
        <v>5597</v>
      </c>
      <c r="G328" t="s">
        <v>5597</v>
      </c>
      <c r="H328" t="s">
        <v>7689</v>
      </c>
      <c r="I328" t="s">
        <v>7689</v>
      </c>
      <c r="J328" t="s">
        <v>7689</v>
      </c>
      <c r="K328">
        <v>2018</v>
      </c>
      <c r="L328">
        <v>2017</v>
      </c>
      <c r="M328">
        <v>2013</v>
      </c>
      <c r="N328" s="1" t="s">
        <v>5268</v>
      </c>
      <c r="O328" t="s">
        <v>3557</v>
      </c>
    </row>
    <row r="329" spans="1:15" x14ac:dyDescent="0.3">
      <c r="A329" t="s">
        <v>2119</v>
      </c>
      <c r="B329" t="s">
        <v>5612</v>
      </c>
      <c r="C329" t="s">
        <v>5613</v>
      </c>
      <c r="D329" t="s">
        <v>6559</v>
      </c>
      <c r="E329" t="s">
        <v>6903</v>
      </c>
      <c r="F329" t="s">
        <v>5597</v>
      </c>
      <c r="G329" t="s">
        <v>5597</v>
      </c>
      <c r="H329" t="s">
        <v>7689</v>
      </c>
      <c r="I329" t="s">
        <v>7689</v>
      </c>
      <c r="J329" t="s">
        <v>7689</v>
      </c>
      <c r="K329">
        <v>2018</v>
      </c>
      <c r="L329">
        <v>2018</v>
      </c>
      <c r="M329">
        <v>2013</v>
      </c>
      <c r="N329" s="1" t="s">
        <v>5124</v>
      </c>
      <c r="O329" t="s">
        <v>3557</v>
      </c>
    </row>
    <row r="330" spans="1:15" x14ac:dyDescent="0.3">
      <c r="A330" t="s">
        <v>1551</v>
      </c>
      <c r="B330" t="s">
        <v>5612</v>
      </c>
      <c r="C330" t="s">
        <v>5613</v>
      </c>
      <c r="D330" t="s">
        <v>6559</v>
      </c>
      <c r="E330" t="s">
        <v>6559</v>
      </c>
      <c r="F330" t="s">
        <v>5597</v>
      </c>
      <c r="G330" t="s">
        <v>5597</v>
      </c>
      <c r="H330" t="s">
        <v>7689</v>
      </c>
      <c r="I330" t="s">
        <v>7689</v>
      </c>
      <c r="J330" t="s">
        <v>7689</v>
      </c>
      <c r="K330">
        <v>2019</v>
      </c>
      <c r="L330">
        <v>2018</v>
      </c>
      <c r="M330">
        <v>2013</v>
      </c>
      <c r="N330" s="1" t="s">
        <v>3558</v>
      </c>
      <c r="O330" t="s">
        <v>3557</v>
      </c>
    </row>
    <row r="331" spans="1:15" x14ac:dyDescent="0.3">
      <c r="A331" t="s">
        <v>476</v>
      </c>
      <c r="B331" t="s">
        <v>5612</v>
      </c>
      <c r="C331" t="s">
        <v>5613</v>
      </c>
      <c r="D331" t="s">
        <v>6559</v>
      </c>
      <c r="E331" t="s">
        <v>6559</v>
      </c>
      <c r="F331" t="s">
        <v>5597</v>
      </c>
      <c r="G331" t="s">
        <v>5597</v>
      </c>
      <c r="H331" t="s">
        <v>7689</v>
      </c>
      <c r="I331" t="s">
        <v>7689</v>
      </c>
      <c r="J331" t="s">
        <v>7689</v>
      </c>
      <c r="K331">
        <v>2020</v>
      </c>
      <c r="L331">
        <v>2020</v>
      </c>
      <c r="M331">
        <v>2013</v>
      </c>
      <c r="N331" s="1" t="s">
        <v>4059</v>
      </c>
      <c r="O331" t="s">
        <v>3557</v>
      </c>
    </row>
    <row r="332" spans="1:15" x14ac:dyDescent="0.3">
      <c r="A332" t="s">
        <v>241</v>
      </c>
      <c r="B332" t="s">
        <v>5612</v>
      </c>
      <c r="C332" t="s">
        <v>5613</v>
      </c>
      <c r="D332" t="s">
        <v>6559</v>
      </c>
      <c r="E332" t="s">
        <v>6559</v>
      </c>
      <c r="F332" t="s">
        <v>7689</v>
      </c>
      <c r="G332" t="s">
        <v>5597</v>
      </c>
      <c r="H332" t="s">
        <v>7689</v>
      </c>
      <c r="I332" t="s">
        <v>7689</v>
      </c>
      <c r="J332" t="s">
        <v>7689</v>
      </c>
      <c r="K332">
        <v>2020</v>
      </c>
      <c r="L332">
        <v>2020</v>
      </c>
      <c r="M332">
        <v>2019</v>
      </c>
      <c r="N332" s="1" t="s">
        <v>3796</v>
      </c>
      <c r="O332" t="s">
        <v>3557</v>
      </c>
    </row>
    <row r="333" spans="1:15" x14ac:dyDescent="0.3">
      <c r="A333" t="s">
        <v>2799</v>
      </c>
      <c r="B333" t="s">
        <v>5612</v>
      </c>
      <c r="C333" t="s">
        <v>5643</v>
      </c>
      <c r="D333" t="s">
        <v>6518</v>
      </c>
      <c r="E333" t="s">
        <v>6517</v>
      </c>
      <c r="F333" t="s">
        <v>5597</v>
      </c>
      <c r="G333" t="s">
        <v>5597</v>
      </c>
      <c r="H333" t="s">
        <v>7689</v>
      </c>
      <c r="I333" t="s">
        <v>7689</v>
      </c>
      <c r="J333" t="s">
        <v>7689</v>
      </c>
      <c r="K333">
        <v>2017</v>
      </c>
      <c r="L333">
        <v>2015</v>
      </c>
      <c r="M333">
        <v>2014</v>
      </c>
      <c r="N333" s="1" t="s">
        <v>5350</v>
      </c>
      <c r="O333" t="s">
        <v>5349</v>
      </c>
    </row>
    <row r="334" spans="1:15" x14ac:dyDescent="0.3">
      <c r="A334" t="s">
        <v>1719</v>
      </c>
      <c r="B334" t="s">
        <v>5612</v>
      </c>
      <c r="C334" t="s">
        <v>5613</v>
      </c>
      <c r="D334" t="s">
        <v>5827</v>
      </c>
      <c r="E334" t="s">
        <v>6155</v>
      </c>
      <c r="F334" t="s">
        <v>5597</v>
      </c>
      <c r="G334" t="s">
        <v>5597</v>
      </c>
      <c r="H334" t="s">
        <v>7689</v>
      </c>
      <c r="I334" t="s">
        <v>7689</v>
      </c>
      <c r="J334" t="s">
        <v>7689</v>
      </c>
      <c r="K334">
        <v>2019</v>
      </c>
      <c r="L334">
        <v>2017</v>
      </c>
      <c r="M334">
        <v>2017</v>
      </c>
      <c r="N334" s="1">
        <v>2019372852</v>
      </c>
      <c r="O334" t="s">
        <v>5018</v>
      </c>
    </row>
    <row r="335" spans="1:15" x14ac:dyDescent="0.3">
      <c r="A335" t="s">
        <v>1682</v>
      </c>
      <c r="B335" t="s">
        <v>5612</v>
      </c>
      <c r="C335" t="s">
        <v>5613</v>
      </c>
      <c r="D335" t="s">
        <v>7155</v>
      </c>
      <c r="E335" t="s">
        <v>7155</v>
      </c>
      <c r="F335" t="s">
        <v>5597</v>
      </c>
      <c r="G335" t="s">
        <v>5597</v>
      </c>
      <c r="H335" t="s">
        <v>7689</v>
      </c>
      <c r="I335" t="s">
        <v>7689</v>
      </c>
      <c r="J335" t="s">
        <v>7689</v>
      </c>
      <c r="K335">
        <v>2019</v>
      </c>
      <c r="L335">
        <v>2018</v>
      </c>
      <c r="M335">
        <v>2017</v>
      </c>
      <c r="N335" s="1" t="s">
        <v>4987</v>
      </c>
      <c r="O335" t="s">
        <v>4986</v>
      </c>
    </row>
    <row r="336" spans="1:15" x14ac:dyDescent="0.3">
      <c r="A336" t="s">
        <v>3158</v>
      </c>
      <c r="B336" t="s">
        <v>5612</v>
      </c>
      <c r="C336" t="s">
        <v>5613</v>
      </c>
      <c r="D336" t="s">
        <v>5815</v>
      </c>
      <c r="E336" t="s">
        <v>5816</v>
      </c>
      <c r="F336" t="s">
        <v>7689</v>
      </c>
      <c r="G336" t="s">
        <v>5597</v>
      </c>
      <c r="H336" t="s">
        <v>7689</v>
      </c>
      <c r="I336" t="s">
        <v>7689</v>
      </c>
      <c r="J336" t="s">
        <v>7689</v>
      </c>
      <c r="K336">
        <v>2016</v>
      </c>
      <c r="L336">
        <v>2015</v>
      </c>
      <c r="M336">
        <v>2015</v>
      </c>
      <c r="N336" s="1">
        <v>2016817119</v>
      </c>
      <c r="O336" t="s">
        <v>5482</v>
      </c>
    </row>
    <row r="337" spans="1:15" x14ac:dyDescent="0.3">
      <c r="A337" t="s">
        <v>2135</v>
      </c>
      <c r="B337" t="s">
        <v>5612</v>
      </c>
      <c r="C337" t="s">
        <v>5613</v>
      </c>
      <c r="D337" t="s">
        <v>5815</v>
      </c>
      <c r="E337" t="s">
        <v>5816</v>
      </c>
      <c r="F337" t="s">
        <v>5597</v>
      </c>
      <c r="G337" t="s">
        <v>5597</v>
      </c>
      <c r="H337" t="s">
        <v>7689</v>
      </c>
      <c r="I337" t="s">
        <v>7689</v>
      </c>
      <c r="J337" t="s">
        <v>7689</v>
      </c>
      <c r="K337">
        <v>2018</v>
      </c>
      <c r="L337">
        <v>2017</v>
      </c>
      <c r="M337">
        <v>2017</v>
      </c>
      <c r="N337" s="1" t="s">
        <v>4782</v>
      </c>
      <c r="O337" t="s">
        <v>4781</v>
      </c>
    </row>
    <row r="338" spans="1:15" x14ac:dyDescent="0.3">
      <c r="A338" t="s">
        <v>223</v>
      </c>
      <c r="B338" t="s">
        <v>5612</v>
      </c>
      <c r="C338" t="s">
        <v>5613</v>
      </c>
      <c r="D338" t="s">
        <v>5815</v>
      </c>
      <c r="E338" t="s">
        <v>5816</v>
      </c>
      <c r="F338" t="s">
        <v>5597</v>
      </c>
      <c r="G338" t="s">
        <v>5597</v>
      </c>
      <c r="H338" t="s">
        <v>7689</v>
      </c>
      <c r="I338" t="s">
        <v>7689</v>
      </c>
      <c r="J338" t="s">
        <v>7689</v>
      </c>
      <c r="K338">
        <v>2020</v>
      </c>
      <c r="L338">
        <v>2020</v>
      </c>
      <c r="M338">
        <v>2020</v>
      </c>
      <c r="N338" s="1" t="s">
        <v>3777</v>
      </c>
      <c r="O338" t="s">
        <v>3776</v>
      </c>
    </row>
    <row r="339" spans="1:15" x14ac:dyDescent="0.3">
      <c r="A339" t="s">
        <v>3380</v>
      </c>
      <c r="B339" t="s">
        <v>5612</v>
      </c>
      <c r="C339" t="s">
        <v>5613</v>
      </c>
      <c r="D339" t="s">
        <v>5711</v>
      </c>
      <c r="E339" t="s">
        <v>5711</v>
      </c>
      <c r="F339" t="s">
        <v>5597</v>
      </c>
      <c r="G339" t="s">
        <v>5597</v>
      </c>
      <c r="H339" t="s">
        <v>7689</v>
      </c>
      <c r="I339" t="s">
        <v>7689</v>
      </c>
      <c r="J339" t="s">
        <v>7689</v>
      </c>
      <c r="K339">
        <v>2016</v>
      </c>
      <c r="L339">
        <v>2014</v>
      </c>
      <c r="M339">
        <v>2014</v>
      </c>
      <c r="N339" s="1">
        <v>2016266157</v>
      </c>
      <c r="O339" t="s">
        <v>5554</v>
      </c>
    </row>
    <row r="340" spans="1:15" x14ac:dyDescent="0.3">
      <c r="A340" t="s">
        <v>2491</v>
      </c>
      <c r="B340" t="s">
        <v>5612</v>
      </c>
      <c r="C340" t="s">
        <v>5613</v>
      </c>
      <c r="D340" t="s">
        <v>6195</v>
      </c>
      <c r="E340" t="s">
        <v>6195</v>
      </c>
      <c r="F340" t="s">
        <v>5597</v>
      </c>
      <c r="G340" t="s">
        <v>5597</v>
      </c>
      <c r="H340" t="s">
        <v>7689</v>
      </c>
      <c r="I340" t="s">
        <v>7689</v>
      </c>
      <c r="J340" t="s">
        <v>7689</v>
      </c>
      <c r="K340">
        <v>2018</v>
      </c>
      <c r="L340">
        <v>2017</v>
      </c>
      <c r="M340">
        <v>2016</v>
      </c>
      <c r="N340" s="1" t="s">
        <v>5050</v>
      </c>
      <c r="O340" t="s">
        <v>4263</v>
      </c>
    </row>
    <row r="341" spans="1:15" x14ac:dyDescent="0.3">
      <c r="A341" t="s">
        <v>1175</v>
      </c>
      <c r="B341" t="s">
        <v>5612</v>
      </c>
      <c r="C341" t="s">
        <v>5613</v>
      </c>
      <c r="D341" t="s">
        <v>6195</v>
      </c>
      <c r="E341" t="s">
        <v>6195</v>
      </c>
      <c r="F341" t="s">
        <v>5597</v>
      </c>
      <c r="G341" t="s">
        <v>5597</v>
      </c>
      <c r="H341" t="s">
        <v>7689</v>
      </c>
      <c r="I341" t="s">
        <v>7689</v>
      </c>
      <c r="J341" t="s">
        <v>7689</v>
      </c>
      <c r="K341">
        <v>2019</v>
      </c>
      <c r="L341">
        <v>2019</v>
      </c>
      <c r="M341">
        <v>2016</v>
      </c>
      <c r="N341" s="1" t="s">
        <v>4264</v>
      </c>
      <c r="O341" t="s">
        <v>4263</v>
      </c>
    </row>
    <row r="342" spans="1:15" x14ac:dyDescent="0.3">
      <c r="A342" t="s">
        <v>1493</v>
      </c>
      <c r="B342" t="s">
        <v>5612</v>
      </c>
      <c r="C342" t="s">
        <v>5613</v>
      </c>
      <c r="D342" t="s">
        <v>6178</v>
      </c>
      <c r="E342" t="s">
        <v>6177</v>
      </c>
      <c r="F342" t="s">
        <v>5597</v>
      </c>
      <c r="G342" t="s">
        <v>7689</v>
      </c>
      <c r="H342" t="s">
        <v>5597</v>
      </c>
      <c r="I342" t="s">
        <v>7689</v>
      </c>
      <c r="J342" t="s">
        <v>7689</v>
      </c>
      <c r="K342">
        <v>2019</v>
      </c>
      <c r="L342">
        <v>2017</v>
      </c>
      <c r="M342">
        <v>2017</v>
      </c>
      <c r="N342" s="1">
        <v>2019567532</v>
      </c>
      <c r="O342" t="s">
        <v>4910</v>
      </c>
    </row>
    <row r="343" spans="1:15" x14ac:dyDescent="0.3">
      <c r="A343" t="s">
        <v>2700</v>
      </c>
      <c r="B343" t="s">
        <v>5612</v>
      </c>
      <c r="C343" t="s">
        <v>5613</v>
      </c>
      <c r="D343" t="s">
        <v>6178</v>
      </c>
      <c r="E343" t="s">
        <v>6177</v>
      </c>
      <c r="F343" t="s">
        <v>5597</v>
      </c>
      <c r="G343" t="s">
        <v>5597</v>
      </c>
      <c r="H343" t="s">
        <v>7689</v>
      </c>
      <c r="I343" t="s">
        <v>5597</v>
      </c>
      <c r="J343" t="s">
        <v>5597</v>
      </c>
      <c r="K343">
        <v>2017</v>
      </c>
      <c r="L343">
        <v>2016</v>
      </c>
      <c r="M343">
        <v>2016</v>
      </c>
      <c r="N343" s="1" t="s">
        <v>5165</v>
      </c>
      <c r="O343" t="s">
        <v>5164</v>
      </c>
    </row>
    <row r="344" spans="1:15" x14ac:dyDescent="0.3">
      <c r="A344" t="s">
        <v>25</v>
      </c>
      <c r="B344" t="s">
        <v>5612</v>
      </c>
      <c r="C344" t="s">
        <v>5613</v>
      </c>
      <c r="D344" t="s">
        <v>6178</v>
      </c>
      <c r="E344" t="s">
        <v>6177</v>
      </c>
      <c r="F344" t="s">
        <v>5597</v>
      </c>
      <c r="G344" t="s">
        <v>5597</v>
      </c>
      <c r="H344" t="s">
        <v>7689</v>
      </c>
      <c r="I344" t="s">
        <v>7689</v>
      </c>
      <c r="J344" t="s">
        <v>7689</v>
      </c>
      <c r="K344">
        <v>2020</v>
      </c>
      <c r="L344">
        <v>2019</v>
      </c>
      <c r="M344">
        <v>2019</v>
      </c>
      <c r="N344" s="1" t="s">
        <v>3502</v>
      </c>
      <c r="O344" t="s">
        <v>3501</v>
      </c>
    </row>
    <row r="345" spans="1:15" x14ac:dyDescent="0.3">
      <c r="A345" t="s">
        <v>2620</v>
      </c>
      <c r="B345" t="s">
        <v>5612</v>
      </c>
      <c r="C345" t="s">
        <v>5643</v>
      </c>
      <c r="D345" t="s">
        <v>5670</v>
      </c>
      <c r="E345" t="s">
        <v>5669</v>
      </c>
      <c r="F345" t="s">
        <v>5597</v>
      </c>
      <c r="G345" t="s">
        <v>5597</v>
      </c>
      <c r="H345" t="s">
        <v>7689</v>
      </c>
      <c r="I345" t="s">
        <v>7689</v>
      </c>
      <c r="J345" t="s">
        <v>7689</v>
      </c>
      <c r="K345">
        <v>2018</v>
      </c>
      <c r="L345">
        <v>2015</v>
      </c>
      <c r="M345">
        <v>2005</v>
      </c>
      <c r="N345" s="1">
        <v>2016006387</v>
      </c>
      <c r="O345" t="s">
        <v>3637</v>
      </c>
    </row>
    <row r="346" spans="1:15" x14ac:dyDescent="0.3">
      <c r="A346" t="s">
        <v>3162</v>
      </c>
      <c r="B346" t="s">
        <v>5612</v>
      </c>
      <c r="C346" t="s">
        <v>5643</v>
      </c>
      <c r="D346" t="s">
        <v>5670</v>
      </c>
      <c r="E346" t="s">
        <v>5669</v>
      </c>
      <c r="F346" t="s">
        <v>5597</v>
      </c>
      <c r="G346" t="s">
        <v>5597</v>
      </c>
      <c r="H346" t="s">
        <v>7689</v>
      </c>
      <c r="I346" t="s">
        <v>7689</v>
      </c>
      <c r="J346" t="s">
        <v>7689</v>
      </c>
      <c r="K346">
        <v>2016</v>
      </c>
      <c r="L346">
        <v>2015</v>
      </c>
      <c r="M346">
        <v>2005</v>
      </c>
      <c r="N346" s="1" t="s">
        <v>5483</v>
      </c>
      <c r="O346" t="s">
        <v>3637</v>
      </c>
    </row>
    <row r="347" spans="1:15" x14ac:dyDescent="0.3">
      <c r="A347" t="s">
        <v>1492</v>
      </c>
      <c r="B347" t="s">
        <v>5612</v>
      </c>
      <c r="C347" t="s">
        <v>5613</v>
      </c>
      <c r="D347" t="s">
        <v>5670</v>
      </c>
      <c r="E347" t="s">
        <v>5669</v>
      </c>
      <c r="F347" t="s">
        <v>5597</v>
      </c>
      <c r="G347" t="s">
        <v>5597</v>
      </c>
      <c r="H347" t="s">
        <v>7689</v>
      </c>
      <c r="I347" t="s">
        <v>7689</v>
      </c>
      <c r="J347" t="s">
        <v>7689</v>
      </c>
      <c r="K347">
        <v>2019</v>
      </c>
      <c r="L347">
        <v>2019</v>
      </c>
      <c r="M347">
        <v>2007</v>
      </c>
      <c r="N347" s="1" t="s">
        <v>4909</v>
      </c>
      <c r="O347" t="s">
        <v>3637</v>
      </c>
    </row>
    <row r="348" spans="1:15" x14ac:dyDescent="0.3">
      <c r="A348" t="s">
        <v>3450</v>
      </c>
      <c r="B348" t="s">
        <v>5612</v>
      </c>
      <c r="C348" t="s">
        <v>5643</v>
      </c>
      <c r="D348" t="s">
        <v>5670</v>
      </c>
      <c r="E348" t="s">
        <v>5669</v>
      </c>
      <c r="F348" t="s">
        <v>7689</v>
      </c>
      <c r="G348" t="s">
        <v>5597</v>
      </c>
      <c r="H348" t="s">
        <v>7689</v>
      </c>
      <c r="I348" t="s">
        <v>7689</v>
      </c>
      <c r="J348" t="s">
        <v>7689</v>
      </c>
      <c r="K348">
        <v>2016</v>
      </c>
      <c r="L348">
        <v>2011</v>
      </c>
      <c r="M348">
        <v>2005</v>
      </c>
      <c r="N348" s="1" t="s">
        <v>5584</v>
      </c>
      <c r="O348" t="s">
        <v>3637</v>
      </c>
    </row>
    <row r="349" spans="1:15" x14ac:dyDescent="0.3">
      <c r="A349" t="s">
        <v>3245</v>
      </c>
      <c r="B349" t="s">
        <v>5612</v>
      </c>
      <c r="C349" t="s">
        <v>5643</v>
      </c>
      <c r="D349" t="s">
        <v>5670</v>
      </c>
      <c r="E349" t="s">
        <v>5669</v>
      </c>
      <c r="F349" t="s">
        <v>7689</v>
      </c>
      <c r="G349" t="s">
        <v>5597</v>
      </c>
      <c r="H349" t="s">
        <v>7689</v>
      </c>
      <c r="I349" t="s">
        <v>7689</v>
      </c>
      <c r="J349" t="s">
        <v>7689</v>
      </c>
      <c r="K349">
        <v>2016</v>
      </c>
      <c r="L349">
        <v>2013</v>
      </c>
      <c r="M349">
        <v>2007</v>
      </c>
      <c r="N349" s="1" t="s">
        <v>5510</v>
      </c>
      <c r="O349" t="s">
        <v>3637</v>
      </c>
    </row>
    <row r="350" spans="1:15" x14ac:dyDescent="0.3">
      <c r="A350" t="s">
        <v>3159</v>
      </c>
      <c r="B350" t="s">
        <v>5612</v>
      </c>
      <c r="C350" t="s">
        <v>5613</v>
      </c>
      <c r="D350" t="s">
        <v>5670</v>
      </c>
      <c r="E350" t="s">
        <v>5669</v>
      </c>
      <c r="F350" t="s">
        <v>5597</v>
      </c>
      <c r="G350" t="s">
        <v>5597</v>
      </c>
      <c r="H350" t="s">
        <v>7689</v>
      </c>
      <c r="I350" t="s">
        <v>7689</v>
      </c>
      <c r="J350" t="s">
        <v>7689</v>
      </c>
      <c r="K350">
        <v>2016</v>
      </c>
      <c r="L350">
        <v>2016</v>
      </c>
      <c r="M350">
        <v>2007</v>
      </c>
      <c r="N350" s="1" t="s">
        <v>5009</v>
      </c>
      <c r="O350" t="s">
        <v>3637</v>
      </c>
    </row>
    <row r="351" spans="1:15" x14ac:dyDescent="0.3">
      <c r="A351" t="s">
        <v>2310</v>
      </c>
      <c r="B351" t="s">
        <v>5612</v>
      </c>
      <c r="C351" t="s">
        <v>5613</v>
      </c>
      <c r="D351" t="s">
        <v>5670</v>
      </c>
      <c r="E351" t="s">
        <v>5669</v>
      </c>
      <c r="F351" t="s">
        <v>5597</v>
      </c>
      <c r="G351" t="s">
        <v>5597</v>
      </c>
      <c r="H351" t="s">
        <v>7689</v>
      </c>
      <c r="I351" t="s">
        <v>7689</v>
      </c>
      <c r="J351" t="s">
        <v>7689</v>
      </c>
      <c r="K351">
        <v>2018</v>
      </c>
      <c r="L351">
        <v>2018</v>
      </c>
      <c r="M351">
        <v>2005</v>
      </c>
      <c r="N351" s="1" t="s">
        <v>5209</v>
      </c>
      <c r="O351" t="s">
        <v>3637</v>
      </c>
    </row>
    <row r="352" spans="1:15" x14ac:dyDescent="0.3">
      <c r="A352" t="s">
        <v>417</v>
      </c>
      <c r="B352" t="s">
        <v>5612</v>
      </c>
      <c r="C352" t="s">
        <v>5613</v>
      </c>
      <c r="D352" t="s">
        <v>7506</v>
      </c>
      <c r="E352" t="s">
        <v>7506</v>
      </c>
      <c r="F352" t="s">
        <v>7689</v>
      </c>
      <c r="G352" t="s">
        <v>5597</v>
      </c>
      <c r="H352" t="s">
        <v>7689</v>
      </c>
      <c r="I352" t="s">
        <v>7689</v>
      </c>
      <c r="J352" t="s">
        <v>7689</v>
      </c>
      <c r="K352">
        <v>2020</v>
      </c>
      <c r="L352">
        <v>2020</v>
      </c>
      <c r="M352">
        <v>2019</v>
      </c>
      <c r="N352" s="1" t="s">
        <v>3997</v>
      </c>
      <c r="O352" t="s">
        <v>3996</v>
      </c>
    </row>
    <row r="353" spans="1:15" x14ac:dyDescent="0.3">
      <c r="A353" t="s">
        <v>3235</v>
      </c>
      <c r="B353" t="s">
        <v>5612</v>
      </c>
      <c r="C353" t="s">
        <v>5613</v>
      </c>
      <c r="D353" t="s">
        <v>5780</v>
      </c>
      <c r="E353" t="s">
        <v>5779</v>
      </c>
      <c r="F353" t="s">
        <v>7689</v>
      </c>
      <c r="G353" t="s">
        <v>5597</v>
      </c>
      <c r="H353" t="s">
        <v>7689</v>
      </c>
      <c r="I353" t="s">
        <v>7689</v>
      </c>
      <c r="J353" t="s">
        <v>7689</v>
      </c>
      <c r="K353">
        <v>2016</v>
      </c>
      <c r="L353">
        <v>2015</v>
      </c>
      <c r="M353">
        <v>2015</v>
      </c>
      <c r="N353" s="1">
        <v>2016649324</v>
      </c>
      <c r="O353" t="s">
        <v>4592</v>
      </c>
    </row>
    <row r="354" spans="1:15" x14ac:dyDescent="0.3">
      <c r="A354" t="s">
        <v>3237</v>
      </c>
      <c r="B354" t="s">
        <v>5612</v>
      </c>
      <c r="C354" t="s">
        <v>5613</v>
      </c>
      <c r="D354" t="s">
        <v>5780</v>
      </c>
      <c r="E354" t="s">
        <v>5779</v>
      </c>
      <c r="F354" t="s">
        <v>7689</v>
      </c>
      <c r="G354" t="s">
        <v>5597</v>
      </c>
      <c r="H354" t="s">
        <v>7689</v>
      </c>
      <c r="I354" t="s">
        <v>7689</v>
      </c>
      <c r="J354" t="s">
        <v>7689</v>
      </c>
      <c r="K354">
        <v>2016</v>
      </c>
      <c r="L354">
        <v>2015</v>
      </c>
      <c r="M354">
        <v>2015</v>
      </c>
      <c r="N354" s="1">
        <v>2016649325</v>
      </c>
      <c r="O354" t="s">
        <v>4592</v>
      </c>
    </row>
    <row r="355" spans="1:15" x14ac:dyDescent="0.3">
      <c r="A355" t="s">
        <v>3340</v>
      </c>
      <c r="B355" t="s">
        <v>5612</v>
      </c>
      <c r="C355" t="s">
        <v>5613</v>
      </c>
      <c r="D355" t="s">
        <v>5624</v>
      </c>
      <c r="E355" t="s">
        <v>5624</v>
      </c>
      <c r="F355" t="s">
        <v>5597</v>
      </c>
      <c r="G355" t="s">
        <v>5597</v>
      </c>
      <c r="H355" t="s">
        <v>7689</v>
      </c>
      <c r="I355" t="s">
        <v>7689</v>
      </c>
      <c r="J355" t="s">
        <v>7689</v>
      </c>
      <c r="K355">
        <v>2016</v>
      </c>
      <c r="L355">
        <v>2014</v>
      </c>
      <c r="M355">
        <v>2014</v>
      </c>
      <c r="N355" s="1">
        <v>2016357649</v>
      </c>
      <c r="O355" t="s">
        <v>5152</v>
      </c>
    </row>
    <row r="356" spans="1:15" x14ac:dyDescent="0.3">
      <c r="A356" t="s">
        <v>3307</v>
      </c>
      <c r="B356" t="s">
        <v>5612</v>
      </c>
      <c r="C356" t="s">
        <v>5643</v>
      </c>
      <c r="D356" t="s">
        <v>5624</v>
      </c>
      <c r="E356" t="s">
        <v>5624</v>
      </c>
      <c r="F356" t="s">
        <v>5597</v>
      </c>
      <c r="G356" t="s">
        <v>5597</v>
      </c>
      <c r="H356" t="s">
        <v>7689</v>
      </c>
      <c r="I356" t="s">
        <v>7689</v>
      </c>
      <c r="J356" t="s">
        <v>7689</v>
      </c>
      <c r="K356">
        <v>2016</v>
      </c>
      <c r="L356">
        <v>2011</v>
      </c>
      <c r="M356">
        <v>2010</v>
      </c>
      <c r="N356" s="1" t="s">
        <v>5533</v>
      </c>
      <c r="O356" t="s">
        <v>5297</v>
      </c>
    </row>
    <row r="357" spans="1:15" x14ac:dyDescent="0.3">
      <c r="A357" t="s">
        <v>2906</v>
      </c>
      <c r="B357" t="s">
        <v>5612</v>
      </c>
      <c r="C357" t="s">
        <v>5613</v>
      </c>
      <c r="D357" t="s">
        <v>5624</v>
      </c>
      <c r="E357" t="s">
        <v>5624</v>
      </c>
      <c r="F357" t="s">
        <v>5597</v>
      </c>
      <c r="G357" t="s">
        <v>5597</v>
      </c>
      <c r="H357" t="s">
        <v>7689</v>
      </c>
      <c r="I357" t="s">
        <v>7689</v>
      </c>
      <c r="J357" t="s">
        <v>7689</v>
      </c>
      <c r="K357">
        <v>2017</v>
      </c>
      <c r="L357">
        <v>2017</v>
      </c>
      <c r="M357">
        <v>2014</v>
      </c>
      <c r="N357" s="1" t="s">
        <v>5331</v>
      </c>
      <c r="O357" t="s">
        <v>5152</v>
      </c>
    </row>
    <row r="358" spans="1:15" x14ac:dyDescent="0.3">
      <c r="A358" t="s">
        <v>2489</v>
      </c>
      <c r="B358" t="s">
        <v>5612</v>
      </c>
      <c r="C358" t="s">
        <v>5613</v>
      </c>
      <c r="D358" t="s">
        <v>5624</v>
      </c>
      <c r="E358" t="s">
        <v>5624</v>
      </c>
      <c r="F358" t="s">
        <v>5597</v>
      </c>
      <c r="G358" t="s">
        <v>5597</v>
      </c>
      <c r="H358" t="s">
        <v>7689</v>
      </c>
      <c r="I358" t="s">
        <v>7689</v>
      </c>
      <c r="J358" t="s">
        <v>7689</v>
      </c>
      <c r="K358">
        <v>2018</v>
      </c>
      <c r="L358">
        <v>2017</v>
      </c>
      <c r="M358">
        <v>2014</v>
      </c>
      <c r="N358" s="1" t="s">
        <v>5153</v>
      </c>
      <c r="O358" t="s">
        <v>5152</v>
      </c>
    </row>
    <row r="359" spans="1:15" x14ac:dyDescent="0.3">
      <c r="A359" t="s">
        <v>2112</v>
      </c>
      <c r="B359" t="s">
        <v>5612</v>
      </c>
      <c r="C359" t="s">
        <v>5675</v>
      </c>
      <c r="D359" t="s">
        <v>5624</v>
      </c>
      <c r="E359" t="s">
        <v>5624</v>
      </c>
      <c r="F359" t="s">
        <v>5597</v>
      </c>
      <c r="G359" t="s">
        <v>5597</v>
      </c>
      <c r="H359" t="s">
        <v>7689</v>
      </c>
      <c r="I359" t="s">
        <v>7689</v>
      </c>
      <c r="J359" t="s">
        <v>7689</v>
      </c>
      <c r="K359">
        <v>2018</v>
      </c>
      <c r="L359">
        <v>2017</v>
      </c>
      <c r="M359">
        <v>2017</v>
      </c>
      <c r="N359" s="1" t="s">
        <v>5115</v>
      </c>
      <c r="O359" t="s">
        <v>4758</v>
      </c>
    </row>
    <row r="360" spans="1:15" x14ac:dyDescent="0.3">
      <c r="A360" t="s">
        <v>1918</v>
      </c>
      <c r="B360" t="s">
        <v>5612</v>
      </c>
      <c r="C360" t="s">
        <v>5613</v>
      </c>
      <c r="D360" t="s">
        <v>5624</v>
      </c>
      <c r="E360" t="s">
        <v>5624</v>
      </c>
      <c r="F360" t="s">
        <v>5597</v>
      </c>
      <c r="G360" t="s">
        <v>5597</v>
      </c>
      <c r="H360" t="s">
        <v>7689</v>
      </c>
      <c r="I360" t="s">
        <v>7689</v>
      </c>
      <c r="J360" t="s">
        <v>7689</v>
      </c>
      <c r="K360">
        <v>2019</v>
      </c>
      <c r="L360">
        <v>2018</v>
      </c>
      <c r="M360">
        <v>2017</v>
      </c>
      <c r="N360" s="1" t="s">
        <v>4759</v>
      </c>
      <c r="O360" t="s">
        <v>4758</v>
      </c>
    </row>
    <row r="361" spans="1:15" x14ac:dyDescent="0.3">
      <c r="A361" t="s">
        <v>1050</v>
      </c>
      <c r="B361" t="s">
        <v>5612</v>
      </c>
      <c r="C361" t="s">
        <v>5613</v>
      </c>
      <c r="D361" t="s">
        <v>5624</v>
      </c>
      <c r="E361" t="s">
        <v>5624</v>
      </c>
      <c r="F361" t="s">
        <v>5597</v>
      </c>
      <c r="G361" t="s">
        <v>5597</v>
      </c>
      <c r="H361" t="s">
        <v>7689</v>
      </c>
      <c r="I361" t="s">
        <v>7689</v>
      </c>
      <c r="J361" t="s">
        <v>7689</v>
      </c>
      <c r="K361">
        <v>2020</v>
      </c>
      <c r="L361">
        <v>2019</v>
      </c>
      <c r="M361">
        <v>2016</v>
      </c>
      <c r="N361" s="1" t="s">
        <v>4616</v>
      </c>
      <c r="O361" t="s">
        <v>4615</v>
      </c>
    </row>
    <row r="362" spans="1:15" x14ac:dyDescent="0.3">
      <c r="A362" t="s">
        <v>606</v>
      </c>
      <c r="B362" t="s">
        <v>5612</v>
      </c>
      <c r="C362" t="s">
        <v>5613</v>
      </c>
      <c r="D362" t="s">
        <v>5624</v>
      </c>
      <c r="E362" t="s">
        <v>5624</v>
      </c>
      <c r="F362" t="s">
        <v>7689</v>
      </c>
      <c r="G362" t="s">
        <v>5597</v>
      </c>
      <c r="H362" t="s">
        <v>7689</v>
      </c>
      <c r="I362" t="s">
        <v>7689</v>
      </c>
      <c r="J362" t="s">
        <v>7689</v>
      </c>
      <c r="K362">
        <v>2020</v>
      </c>
      <c r="L362">
        <v>2018</v>
      </c>
      <c r="M362">
        <v>2018</v>
      </c>
      <c r="N362" s="1" t="s">
        <v>4203</v>
      </c>
      <c r="O362" t="s">
        <v>4202</v>
      </c>
    </row>
    <row r="363" spans="1:15" x14ac:dyDescent="0.3">
      <c r="A363" t="s">
        <v>2553</v>
      </c>
      <c r="B363" t="s">
        <v>5612</v>
      </c>
      <c r="C363" t="s">
        <v>5675</v>
      </c>
      <c r="D363" t="s">
        <v>6927</v>
      </c>
      <c r="E363" t="s">
        <v>6926</v>
      </c>
      <c r="F363" t="s">
        <v>7689</v>
      </c>
      <c r="G363" t="s">
        <v>5597</v>
      </c>
      <c r="H363" t="s">
        <v>7689</v>
      </c>
      <c r="I363" t="s">
        <v>7689</v>
      </c>
      <c r="J363" t="s">
        <v>7689</v>
      </c>
      <c r="K363">
        <v>2018</v>
      </c>
      <c r="L363">
        <v>2016</v>
      </c>
      <c r="M363">
        <v>2016</v>
      </c>
      <c r="N363" s="1" t="s">
        <v>5208</v>
      </c>
      <c r="O363" t="s">
        <v>3832</v>
      </c>
    </row>
    <row r="364" spans="1:15" x14ac:dyDescent="0.3">
      <c r="A364" t="s">
        <v>2389</v>
      </c>
      <c r="B364" t="s">
        <v>5612</v>
      </c>
      <c r="C364" t="s">
        <v>5613</v>
      </c>
      <c r="D364" t="s">
        <v>6927</v>
      </c>
      <c r="E364" t="s">
        <v>6927</v>
      </c>
      <c r="F364" t="s">
        <v>7689</v>
      </c>
      <c r="G364" t="s">
        <v>5597</v>
      </c>
      <c r="H364" t="s">
        <v>7689</v>
      </c>
      <c r="I364" t="s">
        <v>7689</v>
      </c>
      <c r="J364" t="s">
        <v>7689</v>
      </c>
      <c r="K364">
        <v>2018</v>
      </c>
      <c r="L364">
        <v>2018</v>
      </c>
      <c r="M364">
        <v>2016</v>
      </c>
      <c r="N364" s="1" t="s">
        <v>4483</v>
      </c>
      <c r="O364" t="s">
        <v>3832</v>
      </c>
    </row>
    <row r="365" spans="1:15" x14ac:dyDescent="0.3">
      <c r="A365" t="s">
        <v>272</v>
      </c>
      <c r="B365" t="s">
        <v>5612</v>
      </c>
      <c r="C365" t="s">
        <v>5613</v>
      </c>
      <c r="D365" t="s">
        <v>6927</v>
      </c>
      <c r="E365" t="s">
        <v>6927</v>
      </c>
      <c r="F365" t="s">
        <v>5597</v>
      </c>
      <c r="G365" t="s">
        <v>5597</v>
      </c>
      <c r="H365" t="s">
        <v>7689</v>
      </c>
      <c r="I365" t="s">
        <v>7689</v>
      </c>
      <c r="J365" t="s">
        <v>7689</v>
      </c>
      <c r="K365">
        <v>2020</v>
      </c>
      <c r="L365">
        <v>2020</v>
      </c>
      <c r="M365">
        <v>2016</v>
      </c>
      <c r="N365" s="1" t="s">
        <v>3833</v>
      </c>
      <c r="O365" t="s">
        <v>3832</v>
      </c>
    </row>
    <row r="366" spans="1:15" x14ac:dyDescent="0.3">
      <c r="A366" t="s">
        <v>1147</v>
      </c>
      <c r="B366" t="s">
        <v>5612</v>
      </c>
      <c r="C366" t="s">
        <v>5613</v>
      </c>
      <c r="D366" t="s">
        <v>7272</v>
      </c>
      <c r="E366" t="s">
        <v>7271</v>
      </c>
      <c r="F366" t="s">
        <v>7689</v>
      </c>
      <c r="G366" t="s">
        <v>5597</v>
      </c>
      <c r="H366" t="s">
        <v>7689</v>
      </c>
      <c r="I366" t="s">
        <v>7689</v>
      </c>
      <c r="J366" t="s">
        <v>7689</v>
      </c>
      <c r="K366">
        <v>2019</v>
      </c>
      <c r="L366">
        <v>2018</v>
      </c>
      <c r="M366">
        <v>2018</v>
      </c>
      <c r="N366" s="1" t="s">
        <v>4696</v>
      </c>
      <c r="O366" t="s">
        <v>3682</v>
      </c>
    </row>
    <row r="367" spans="1:15" x14ac:dyDescent="0.3">
      <c r="A367" t="s">
        <v>3038</v>
      </c>
      <c r="B367" t="s">
        <v>5612</v>
      </c>
      <c r="C367" t="s">
        <v>5613</v>
      </c>
      <c r="D367" t="s">
        <v>6735</v>
      </c>
      <c r="E367" t="s">
        <v>6735</v>
      </c>
      <c r="F367" t="s">
        <v>5597</v>
      </c>
      <c r="G367" t="s">
        <v>5597</v>
      </c>
      <c r="H367" t="s">
        <v>7689</v>
      </c>
      <c r="I367" t="s">
        <v>7689</v>
      </c>
      <c r="J367" t="s">
        <v>7689</v>
      </c>
      <c r="K367">
        <v>2017</v>
      </c>
      <c r="L367">
        <v>2016</v>
      </c>
      <c r="M367">
        <v>2015</v>
      </c>
      <c r="N367" s="1" t="s">
        <v>4945</v>
      </c>
      <c r="O367" t="s">
        <v>4944</v>
      </c>
    </row>
    <row r="368" spans="1:15" x14ac:dyDescent="0.3">
      <c r="A368" t="s">
        <v>2567</v>
      </c>
      <c r="B368" t="s">
        <v>5612</v>
      </c>
      <c r="C368" t="s">
        <v>5613</v>
      </c>
      <c r="D368" t="s">
        <v>5991</v>
      </c>
      <c r="E368" t="s">
        <v>5990</v>
      </c>
      <c r="F368" t="s">
        <v>5597</v>
      </c>
      <c r="G368" t="s">
        <v>5597</v>
      </c>
      <c r="H368" t="s">
        <v>7689</v>
      </c>
      <c r="I368" t="s">
        <v>7689</v>
      </c>
      <c r="J368" t="s">
        <v>7689</v>
      </c>
      <c r="K368">
        <v>2018</v>
      </c>
      <c r="L368">
        <v>2017</v>
      </c>
      <c r="M368">
        <v>2016</v>
      </c>
      <c r="N368" s="1">
        <v>2018188737</v>
      </c>
      <c r="O368" t="s">
        <v>5059</v>
      </c>
    </row>
    <row r="369" spans="1:15" x14ac:dyDescent="0.3">
      <c r="A369" t="s">
        <v>2151</v>
      </c>
      <c r="B369" t="s">
        <v>5612</v>
      </c>
      <c r="C369" t="s">
        <v>5613</v>
      </c>
      <c r="D369" t="s">
        <v>5991</v>
      </c>
      <c r="E369" t="s">
        <v>6069</v>
      </c>
      <c r="F369" t="s">
        <v>5597</v>
      </c>
      <c r="G369" t="s">
        <v>5597</v>
      </c>
      <c r="H369" t="s">
        <v>7689</v>
      </c>
      <c r="I369" t="s">
        <v>7689</v>
      </c>
      <c r="J369" t="s">
        <v>7689</v>
      </c>
      <c r="K369">
        <v>2018</v>
      </c>
      <c r="L369">
        <v>2017</v>
      </c>
      <c r="M369">
        <v>2017</v>
      </c>
      <c r="N369" s="1">
        <v>2018754608</v>
      </c>
      <c r="O369" t="s">
        <v>4208</v>
      </c>
    </row>
    <row r="370" spans="1:15" x14ac:dyDescent="0.3">
      <c r="A370" t="s">
        <v>2279</v>
      </c>
      <c r="B370" t="s">
        <v>5612</v>
      </c>
      <c r="C370" t="s">
        <v>5613</v>
      </c>
      <c r="D370" t="s">
        <v>5991</v>
      </c>
      <c r="E370" t="s">
        <v>6069</v>
      </c>
      <c r="F370" t="s">
        <v>7689</v>
      </c>
      <c r="G370" t="s">
        <v>5597</v>
      </c>
      <c r="H370" t="s">
        <v>7689</v>
      </c>
      <c r="I370" t="s">
        <v>7689</v>
      </c>
      <c r="J370" t="s">
        <v>7689</v>
      </c>
      <c r="K370">
        <v>2018</v>
      </c>
      <c r="L370">
        <v>2017</v>
      </c>
      <c r="M370">
        <v>2017</v>
      </c>
      <c r="N370" s="1" t="s">
        <v>5197</v>
      </c>
      <c r="O370" t="s">
        <v>5196</v>
      </c>
    </row>
    <row r="371" spans="1:15" x14ac:dyDescent="0.3">
      <c r="A371" t="s">
        <v>64</v>
      </c>
      <c r="B371" t="s">
        <v>5612</v>
      </c>
      <c r="C371" t="s">
        <v>5613</v>
      </c>
      <c r="D371" t="s">
        <v>5991</v>
      </c>
      <c r="E371" t="s">
        <v>5990</v>
      </c>
      <c r="F371" t="s">
        <v>5597</v>
      </c>
      <c r="G371" t="s">
        <v>5597</v>
      </c>
      <c r="H371" t="s">
        <v>7689</v>
      </c>
      <c r="I371" t="s">
        <v>7689</v>
      </c>
      <c r="J371" t="s">
        <v>7689</v>
      </c>
      <c r="K371">
        <v>2020</v>
      </c>
      <c r="L371">
        <v>2020</v>
      </c>
      <c r="M371">
        <v>2019</v>
      </c>
      <c r="N371" s="1" t="s">
        <v>3562</v>
      </c>
      <c r="O371" t="s">
        <v>3561</v>
      </c>
    </row>
    <row r="372" spans="1:15" x14ac:dyDescent="0.3">
      <c r="A372" t="s">
        <v>2018</v>
      </c>
      <c r="B372" t="s">
        <v>5612</v>
      </c>
      <c r="C372" t="s">
        <v>5613</v>
      </c>
      <c r="D372" t="s">
        <v>5991</v>
      </c>
      <c r="E372" t="s">
        <v>7048</v>
      </c>
      <c r="F372" t="s">
        <v>5597</v>
      </c>
      <c r="G372" t="s">
        <v>5597</v>
      </c>
      <c r="H372" t="s">
        <v>7689</v>
      </c>
      <c r="I372" t="s">
        <v>7689</v>
      </c>
      <c r="J372" t="s">
        <v>7689</v>
      </c>
      <c r="K372">
        <v>2018</v>
      </c>
      <c r="L372">
        <v>2018</v>
      </c>
      <c r="M372">
        <v>2017</v>
      </c>
      <c r="N372" s="1" t="s">
        <v>3986</v>
      </c>
      <c r="O372" t="s">
        <v>3985</v>
      </c>
    </row>
    <row r="373" spans="1:15" x14ac:dyDescent="0.3">
      <c r="A373" t="s">
        <v>50</v>
      </c>
      <c r="B373" t="s">
        <v>5612</v>
      </c>
      <c r="C373" t="s">
        <v>5613</v>
      </c>
      <c r="D373" t="s">
        <v>5991</v>
      </c>
      <c r="E373" t="s">
        <v>7103</v>
      </c>
      <c r="F373" t="s">
        <v>7689</v>
      </c>
      <c r="G373" t="s">
        <v>5597</v>
      </c>
      <c r="H373" t="s">
        <v>7689</v>
      </c>
      <c r="I373" t="s">
        <v>7689</v>
      </c>
      <c r="J373" t="s">
        <v>7689</v>
      </c>
      <c r="K373">
        <v>2020</v>
      </c>
      <c r="L373">
        <v>2020</v>
      </c>
      <c r="M373">
        <v>2019</v>
      </c>
      <c r="N373" s="1" t="s">
        <v>3514</v>
      </c>
      <c r="O373" t="s">
        <v>3513</v>
      </c>
    </row>
    <row r="374" spans="1:15" x14ac:dyDescent="0.3">
      <c r="A374" t="s">
        <v>3461</v>
      </c>
      <c r="B374" t="s">
        <v>5612</v>
      </c>
      <c r="C374" t="s">
        <v>5643</v>
      </c>
      <c r="D374" t="s">
        <v>5700</v>
      </c>
      <c r="E374" t="s">
        <v>5699</v>
      </c>
      <c r="F374" t="s">
        <v>5597</v>
      </c>
      <c r="G374" t="s">
        <v>5597</v>
      </c>
      <c r="H374" t="s">
        <v>7689</v>
      </c>
      <c r="I374" t="s">
        <v>7689</v>
      </c>
      <c r="J374" t="s">
        <v>7689</v>
      </c>
      <c r="K374">
        <v>2016</v>
      </c>
      <c r="L374">
        <v>2012</v>
      </c>
      <c r="M374">
        <v>2011</v>
      </c>
      <c r="N374" s="1" t="s">
        <v>5592</v>
      </c>
      <c r="O374" t="s">
        <v>5591</v>
      </c>
    </row>
    <row r="375" spans="1:15" x14ac:dyDescent="0.3">
      <c r="A375" t="s">
        <v>3421</v>
      </c>
      <c r="B375" t="s">
        <v>5612</v>
      </c>
      <c r="C375" t="s">
        <v>5643</v>
      </c>
      <c r="D375" t="s">
        <v>5700</v>
      </c>
      <c r="E375" t="s">
        <v>5699</v>
      </c>
      <c r="F375" t="s">
        <v>5597</v>
      </c>
      <c r="G375" t="s">
        <v>5597</v>
      </c>
      <c r="H375" t="s">
        <v>7689</v>
      </c>
      <c r="I375" t="s">
        <v>7689</v>
      </c>
      <c r="J375" t="s">
        <v>7689</v>
      </c>
      <c r="K375">
        <v>2016</v>
      </c>
      <c r="L375">
        <v>2012</v>
      </c>
      <c r="M375">
        <v>2011</v>
      </c>
      <c r="N375" s="1" t="s">
        <v>5571</v>
      </c>
      <c r="O375" t="s">
        <v>5570</v>
      </c>
    </row>
    <row r="376" spans="1:15" x14ac:dyDescent="0.3">
      <c r="A376" t="s">
        <v>3039</v>
      </c>
      <c r="B376" t="s">
        <v>5612</v>
      </c>
      <c r="C376" t="s">
        <v>5613</v>
      </c>
      <c r="D376" t="s">
        <v>5700</v>
      </c>
      <c r="E376" t="s">
        <v>5699</v>
      </c>
      <c r="F376" t="s">
        <v>5597</v>
      </c>
      <c r="G376" t="s">
        <v>5597</v>
      </c>
      <c r="H376" t="s">
        <v>7689</v>
      </c>
      <c r="I376" t="s">
        <v>7689</v>
      </c>
      <c r="J376" t="s">
        <v>7689</v>
      </c>
      <c r="K376">
        <v>2017</v>
      </c>
      <c r="L376">
        <v>2016</v>
      </c>
      <c r="M376">
        <v>2015</v>
      </c>
      <c r="N376" s="1" t="s">
        <v>5083</v>
      </c>
      <c r="O376" t="s">
        <v>5082</v>
      </c>
    </row>
    <row r="377" spans="1:15" x14ac:dyDescent="0.3">
      <c r="A377" t="s">
        <v>2239</v>
      </c>
      <c r="B377" t="s">
        <v>5612</v>
      </c>
      <c r="C377" t="s">
        <v>5613</v>
      </c>
      <c r="D377" t="s">
        <v>5700</v>
      </c>
      <c r="E377" t="s">
        <v>5699</v>
      </c>
      <c r="F377" t="s">
        <v>5597</v>
      </c>
      <c r="G377" t="s">
        <v>5597</v>
      </c>
      <c r="H377" t="s">
        <v>7689</v>
      </c>
      <c r="I377" t="s">
        <v>7689</v>
      </c>
      <c r="J377" t="s">
        <v>7689</v>
      </c>
      <c r="K377">
        <v>2018</v>
      </c>
      <c r="L377">
        <v>2018</v>
      </c>
      <c r="M377">
        <v>2017</v>
      </c>
      <c r="N377" s="1" t="s">
        <v>5182</v>
      </c>
      <c r="O377" t="s">
        <v>5181</v>
      </c>
    </row>
    <row r="378" spans="1:15" x14ac:dyDescent="0.3">
      <c r="A378" t="s">
        <v>586</v>
      </c>
      <c r="B378" t="s">
        <v>5612</v>
      </c>
      <c r="C378" t="s">
        <v>5613</v>
      </c>
      <c r="D378" t="s">
        <v>5700</v>
      </c>
      <c r="E378" t="s">
        <v>5699</v>
      </c>
      <c r="F378" t="s">
        <v>5597</v>
      </c>
      <c r="G378" t="s">
        <v>5597</v>
      </c>
      <c r="H378" t="s">
        <v>7689</v>
      </c>
      <c r="I378" t="s">
        <v>7689</v>
      </c>
      <c r="J378" t="s">
        <v>7689</v>
      </c>
      <c r="K378">
        <v>2020</v>
      </c>
      <c r="L378">
        <v>2019</v>
      </c>
      <c r="M378">
        <v>2018</v>
      </c>
      <c r="N378" s="1" t="s">
        <v>4169</v>
      </c>
      <c r="O378" t="s">
        <v>4168</v>
      </c>
    </row>
    <row r="379" spans="1:15" x14ac:dyDescent="0.3">
      <c r="A379" t="s">
        <v>3216</v>
      </c>
      <c r="B379" t="s">
        <v>5612</v>
      </c>
      <c r="C379" t="s">
        <v>5613</v>
      </c>
      <c r="D379" t="s">
        <v>5638</v>
      </c>
      <c r="E379" t="s">
        <v>5637</v>
      </c>
      <c r="F379" t="s">
        <v>5597</v>
      </c>
      <c r="G379" t="s">
        <v>5597</v>
      </c>
      <c r="H379" t="s">
        <v>7689</v>
      </c>
      <c r="I379" t="s">
        <v>7689</v>
      </c>
      <c r="J379" t="s">
        <v>7689</v>
      </c>
      <c r="K379">
        <v>2016</v>
      </c>
      <c r="L379">
        <v>2016</v>
      </c>
      <c r="M379">
        <v>2013</v>
      </c>
      <c r="N379" s="1" t="s">
        <v>4358</v>
      </c>
      <c r="O379" t="s">
        <v>4357</v>
      </c>
    </row>
    <row r="380" spans="1:15" x14ac:dyDescent="0.3">
      <c r="A380" t="s">
        <v>3226</v>
      </c>
      <c r="B380" t="s">
        <v>5612</v>
      </c>
      <c r="C380" t="s">
        <v>5643</v>
      </c>
      <c r="D380" t="s">
        <v>6505</v>
      </c>
      <c r="E380" t="s">
        <v>6504</v>
      </c>
      <c r="F380" t="s">
        <v>5597</v>
      </c>
      <c r="G380" t="s">
        <v>5597</v>
      </c>
      <c r="H380" t="s">
        <v>7689</v>
      </c>
      <c r="I380" t="s">
        <v>7689</v>
      </c>
      <c r="J380" t="s">
        <v>7689</v>
      </c>
      <c r="K380">
        <v>2016</v>
      </c>
      <c r="L380">
        <v>2014</v>
      </c>
      <c r="M380">
        <v>2014</v>
      </c>
      <c r="N380" s="1" t="s">
        <v>4083</v>
      </c>
      <c r="O380" t="s">
        <v>4082</v>
      </c>
    </row>
    <row r="381" spans="1:15" x14ac:dyDescent="0.3">
      <c r="A381" t="s">
        <v>2843</v>
      </c>
      <c r="B381" t="s">
        <v>5612</v>
      </c>
      <c r="C381" t="s">
        <v>5613</v>
      </c>
      <c r="D381" t="s">
        <v>5905</v>
      </c>
      <c r="E381" t="s">
        <v>5905</v>
      </c>
      <c r="F381" t="s">
        <v>5597</v>
      </c>
      <c r="G381" t="s">
        <v>5597</v>
      </c>
      <c r="H381" t="s">
        <v>7689</v>
      </c>
      <c r="I381" t="s">
        <v>7689</v>
      </c>
      <c r="J381" t="s">
        <v>7689</v>
      </c>
      <c r="K381">
        <v>2017</v>
      </c>
      <c r="L381">
        <v>2017</v>
      </c>
      <c r="M381">
        <v>2016</v>
      </c>
      <c r="N381" s="1">
        <v>2017647712</v>
      </c>
      <c r="O381" t="s">
        <v>4026</v>
      </c>
    </row>
    <row r="382" spans="1:15" x14ac:dyDescent="0.3">
      <c r="A382" t="s">
        <v>628</v>
      </c>
      <c r="B382" t="s">
        <v>5612</v>
      </c>
      <c r="C382" t="s">
        <v>5613</v>
      </c>
      <c r="D382" t="s">
        <v>5905</v>
      </c>
      <c r="E382" t="s">
        <v>5905</v>
      </c>
      <c r="F382" t="s">
        <v>5597</v>
      </c>
      <c r="G382" t="s">
        <v>5597</v>
      </c>
      <c r="H382" t="s">
        <v>7689</v>
      </c>
      <c r="I382" t="s">
        <v>5597</v>
      </c>
      <c r="J382" t="s">
        <v>7689</v>
      </c>
      <c r="K382">
        <v>2020</v>
      </c>
      <c r="L382">
        <v>2019</v>
      </c>
      <c r="M382">
        <v>2018</v>
      </c>
      <c r="N382" s="1">
        <v>2020488744</v>
      </c>
      <c r="O382" t="s">
        <v>4234</v>
      </c>
    </row>
    <row r="383" spans="1:15" x14ac:dyDescent="0.3">
      <c r="A383" t="s">
        <v>2376</v>
      </c>
      <c r="B383" t="s">
        <v>5612</v>
      </c>
      <c r="C383" t="s">
        <v>5613</v>
      </c>
      <c r="D383" t="s">
        <v>5905</v>
      </c>
      <c r="E383" t="s">
        <v>5905</v>
      </c>
      <c r="F383" t="s">
        <v>5597</v>
      </c>
      <c r="G383" t="s">
        <v>5597</v>
      </c>
      <c r="H383" t="s">
        <v>7689</v>
      </c>
      <c r="I383" t="s">
        <v>7689</v>
      </c>
      <c r="J383" t="s">
        <v>7689</v>
      </c>
      <c r="K383">
        <v>2018</v>
      </c>
      <c r="L383">
        <v>2017</v>
      </c>
      <c r="M383">
        <v>2016</v>
      </c>
      <c r="N383" s="1" t="s">
        <v>5226</v>
      </c>
      <c r="O383" t="s">
        <v>5225</v>
      </c>
    </row>
    <row r="384" spans="1:15" x14ac:dyDescent="0.3">
      <c r="A384" t="s">
        <v>1991</v>
      </c>
      <c r="B384" t="s">
        <v>5612</v>
      </c>
      <c r="C384" t="s">
        <v>5613</v>
      </c>
      <c r="D384" t="s">
        <v>5905</v>
      </c>
      <c r="E384" t="s">
        <v>5905</v>
      </c>
      <c r="F384" t="s">
        <v>5597</v>
      </c>
      <c r="G384" t="s">
        <v>5597</v>
      </c>
      <c r="H384" t="s">
        <v>7689</v>
      </c>
      <c r="I384" t="s">
        <v>7689</v>
      </c>
      <c r="J384" t="s">
        <v>7689</v>
      </c>
      <c r="K384">
        <v>2018</v>
      </c>
      <c r="L384">
        <v>2018</v>
      </c>
      <c r="M384">
        <v>2017</v>
      </c>
      <c r="N384" s="1" t="s">
        <v>5114</v>
      </c>
      <c r="O384" t="s">
        <v>5113</v>
      </c>
    </row>
    <row r="385" spans="1:15" x14ac:dyDescent="0.3">
      <c r="A385" t="s">
        <v>415</v>
      </c>
      <c r="B385" t="s">
        <v>5612</v>
      </c>
      <c r="C385" t="s">
        <v>5613</v>
      </c>
      <c r="D385" t="s">
        <v>5905</v>
      </c>
      <c r="E385" t="s">
        <v>5905</v>
      </c>
      <c r="F385" t="s">
        <v>5597</v>
      </c>
      <c r="G385" t="s">
        <v>5597</v>
      </c>
      <c r="H385" t="s">
        <v>7689</v>
      </c>
      <c r="I385" t="s">
        <v>7689</v>
      </c>
      <c r="J385" t="s">
        <v>7689</v>
      </c>
      <c r="K385">
        <v>2020</v>
      </c>
      <c r="L385">
        <v>2020</v>
      </c>
      <c r="M385">
        <v>2017</v>
      </c>
      <c r="N385" s="1" t="s">
        <v>3749</v>
      </c>
      <c r="O385" t="s">
        <v>3748</v>
      </c>
    </row>
    <row r="386" spans="1:15" x14ac:dyDescent="0.3">
      <c r="A386" t="s">
        <v>2556</v>
      </c>
      <c r="B386" t="s">
        <v>5612</v>
      </c>
      <c r="C386" t="s">
        <v>5613</v>
      </c>
      <c r="D386" t="s">
        <v>5905</v>
      </c>
      <c r="E386" t="s">
        <v>5905</v>
      </c>
      <c r="F386" t="s">
        <v>5597</v>
      </c>
      <c r="G386" t="s">
        <v>5597</v>
      </c>
      <c r="H386" t="s">
        <v>7689</v>
      </c>
      <c r="I386" t="s">
        <v>7689</v>
      </c>
      <c r="J386" t="s">
        <v>7689</v>
      </c>
      <c r="K386">
        <v>2018</v>
      </c>
      <c r="L386">
        <v>2017</v>
      </c>
      <c r="M386">
        <v>2016</v>
      </c>
      <c r="N386" s="1" t="s">
        <v>4630</v>
      </c>
      <c r="O386" t="s">
        <v>4629</v>
      </c>
    </row>
    <row r="387" spans="1:15" x14ac:dyDescent="0.3">
      <c r="A387" t="s">
        <v>2024</v>
      </c>
      <c r="B387" t="s">
        <v>5612</v>
      </c>
      <c r="C387" t="s">
        <v>5613</v>
      </c>
      <c r="D387" t="s">
        <v>5905</v>
      </c>
      <c r="E387" t="s">
        <v>5905</v>
      </c>
      <c r="F387" t="s">
        <v>5597</v>
      </c>
      <c r="G387" t="s">
        <v>5597</v>
      </c>
      <c r="H387" t="s">
        <v>7689</v>
      </c>
      <c r="I387" t="s">
        <v>7689</v>
      </c>
      <c r="J387" t="s">
        <v>7689</v>
      </c>
      <c r="K387">
        <v>2018</v>
      </c>
      <c r="L387">
        <v>2018</v>
      </c>
      <c r="M387">
        <v>2017</v>
      </c>
      <c r="N387" s="1" t="s">
        <v>4243</v>
      </c>
      <c r="O387" t="s">
        <v>3748</v>
      </c>
    </row>
    <row r="388" spans="1:15" x14ac:dyDescent="0.3">
      <c r="A388" t="s">
        <v>2863</v>
      </c>
      <c r="B388" t="s">
        <v>5612</v>
      </c>
      <c r="C388" t="s">
        <v>5613</v>
      </c>
      <c r="D388" t="s">
        <v>5900</v>
      </c>
      <c r="E388" t="s">
        <v>5900</v>
      </c>
      <c r="F388" t="s">
        <v>5597</v>
      </c>
      <c r="G388" t="s">
        <v>5597</v>
      </c>
      <c r="H388" t="s">
        <v>7689</v>
      </c>
      <c r="I388" t="s">
        <v>7689</v>
      </c>
      <c r="J388" t="s">
        <v>7689</v>
      </c>
      <c r="K388">
        <v>2017</v>
      </c>
      <c r="L388">
        <v>2017</v>
      </c>
      <c r="M388">
        <v>2016</v>
      </c>
      <c r="N388" s="1">
        <v>2017601970</v>
      </c>
      <c r="O388" t="s">
        <v>5376</v>
      </c>
    </row>
    <row r="389" spans="1:15" x14ac:dyDescent="0.3">
      <c r="A389" t="s">
        <v>3243</v>
      </c>
      <c r="B389" t="s">
        <v>5612</v>
      </c>
      <c r="C389" t="s">
        <v>5675</v>
      </c>
      <c r="D389" t="s">
        <v>6671</v>
      </c>
      <c r="E389" t="s">
        <v>6672</v>
      </c>
      <c r="F389" t="s">
        <v>7689</v>
      </c>
      <c r="G389" t="s">
        <v>5597</v>
      </c>
      <c r="H389" t="s">
        <v>7689</v>
      </c>
      <c r="I389" t="s">
        <v>7689</v>
      </c>
      <c r="J389" t="s">
        <v>7689</v>
      </c>
      <c r="K389">
        <v>2016</v>
      </c>
      <c r="L389">
        <v>2016</v>
      </c>
      <c r="M389">
        <v>2016</v>
      </c>
      <c r="N389" s="1" t="s">
        <v>5507</v>
      </c>
      <c r="O389" t="s">
        <v>5506</v>
      </c>
    </row>
    <row r="390" spans="1:15" x14ac:dyDescent="0.3">
      <c r="A390" t="s">
        <v>1996</v>
      </c>
      <c r="B390" t="s">
        <v>5612</v>
      </c>
      <c r="C390" t="s">
        <v>5613</v>
      </c>
      <c r="D390" t="s">
        <v>7060</v>
      </c>
      <c r="E390" t="s">
        <v>7060</v>
      </c>
      <c r="F390" t="s">
        <v>5597</v>
      </c>
      <c r="G390" t="s">
        <v>5597</v>
      </c>
      <c r="H390" t="s">
        <v>7689</v>
      </c>
      <c r="I390" t="s">
        <v>7689</v>
      </c>
      <c r="J390" t="s">
        <v>7689</v>
      </c>
      <c r="K390">
        <v>2018</v>
      </c>
      <c r="L390">
        <v>2017</v>
      </c>
      <c r="M390">
        <v>2017</v>
      </c>
      <c r="N390" s="1" t="s">
        <v>4851</v>
      </c>
      <c r="O390" t="s">
        <v>4850</v>
      </c>
    </row>
    <row r="391" spans="1:15" x14ac:dyDescent="0.3">
      <c r="A391" t="s">
        <v>2091</v>
      </c>
      <c r="B391" t="s">
        <v>5612</v>
      </c>
      <c r="C391" t="s">
        <v>5613</v>
      </c>
      <c r="D391" t="s">
        <v>6092</v>
      </c>
      <c r="E391" t="s">
        <v>6091</v>
      </c>
      <c r="F391" t="s">
        <v>5597</v>
      </c>
      <c r="G391" t="s">
        <v>5597</v>
      </c>
      <c r="H391" t="s">
        <v>7689</v>
      </c>
      <c r="I391" t="s">
        <v>7689</v>
      </c>
      <c r="J391" t="s">
        <v>7689</v>
      </c>
      <c r="K391">
        <v>2018</v>
      </c>
      <c r="L391">
        <v>2017</v>
      </c>
      <c r="M391">
        <v>2017</v>
      </c>
      <c r="N391" s="1">
        <v>2018839726</v>
      </c>
      <c r="O391" t="s">
        <v>5142</v>
      </c>
    </row>
    <row r="392" spans="1:15" x14ac:dyDescent="0.3">
      <c r="A392" t="s">
        <v>2446</v>
      </c>
      <c r="B392" t="s">
        <v>5612</v>
      </c>
      <c r="C392" t="s">
        <v>5643</v>
      </c>
      <c r="D392" t="s">
        <v>7648</v>
      </c>
      <c r="E392" t="s">
        <v>6448</v>
      </c>
      <c r="F392" t="s">
        <v>5597</v>
      </c>
      <c r="G392" t="s">
        <v>5597</v>
      </c>
      <c r="H392" t="s">
        <v>7689</v>
      </c>
      <c r="I392" t="s">
        <v>7689</v>
      </c>
      <c r="J392" t="s">
        <v>7689</v>
      </c>
      <c r="K392">
        <v>2018</v>
      </c>
      <c r="L392">
        <v>2013</v>
      </c>
      <c r="M392">
        <v>2012</v>
      </c>
      <c r="N392" s="1" t="s">
        <v>5242</v>
      </c>
      <c r="O392" t="s">
        <v>5241</v>
      </c>
    </row>
    <row r="393" spans="1:15" x14ac:dyDescent="0.3">
      <c r="A393" t="s">
        <v>2354</v>
      </c>
      <c r="B393" t="s">
        <v>5612</v>
      </c>
      <c r="C393" t="s">
        <v>5613</v>
      </c>
      <c r="D393" t="s">
        <v>6978</v>
      </c>
      <c r="E393" t="s">
        <v>6979</v>
      </c>
      <c r="F393" t="s">
        <v>5597</v>
      </c>
      <c r="G393" t="s">
        <v>5597</v>
      </c>
      <c r="H393" t="s">
        <v>7689</v>
      </c>
      <c r="I393" t="s">
        <v>7689</v>
      </c>
      <c r="J393" t="s">
        <v>7689</v>
      </c>
      <c r="K393">
        <v>2018</v>
      </c>
      <c r="L393">
        <v>2017</v>
      </c>
      <c r="M393">
        <v>2016</v>
      </c>
      <c r="N393" s="1" t="s">
        <v>4596</v>
      </c>
      <c r="O393" t="s">
        <v>4595</v>
      </c>
    </row>
    <row r="394" spans="1:15" x14ac:dyDescent="0.3">
      <c r="A394" t="s">
        <v>2285</v>
      </c>
      <c r="B394" t="s">
        <v>5612</v>
      </c>
      <c r="C394" t="s">
        <v>5613</v>
      </c>
      <c r="D394" t="s">
        <v>6053</v>
      </c>
      <c r="E394" t="s">
        <v>6052</v>
      </c>
      <c r="F394" t="s">
        <v>7689</v>
      </c>
      <c r="G394" t="s">
        <v>5597</v>
      </c>
      <c r="H394" t="s">
        <v>7689</v>
      </c>
      <c r="I394" t="s">
        <v>7689</v>
      </c>
      <c r="J394" t="s">
        <v>7689</v>
      </c>
      <c r="K394">
        <v>2018</v>
      </c>
      <c r="L394">
        <v>2018</v>
      </c>
      <c r="M394">
        <v>2017</v>
      </c>
      <c r="N394" s="1">
        <v>2018582072</v>
      </c>
      <c r="O394" t="s">
        <v>5202</v>
      </c>
    </row>
    <row r="395" spans="1:15" x14ac:dyDescent="0.3">
      <c r="A395" t="s">
        <v>3426</v>
      </c>
      <c r="B395" t="s">
        <v>5612</v>
      </c>
      <c r="C395" t="s">
        <v>5613</v>
      </c>
      <c r="D395" t="s">
        <v>7649</v>
      </c>
      <c r="E395" t="s">
        <v>6454</v>
      </c>
      <c r="F395" t="s">
        <v>7689</v>
      </c>
      <c r="G395" t="s">
        <v>5597</v>
      </c>
      <c r="H395" t="s">
        <v>7689</v>
      </c>
      <c r="I395" t="s">
        <v>7689</v>
      </c>
      <c r="J395" t="s">
        <v>7689</v>
      </c>
      <c r="K395">
        <v>2016</v>
      </c>
      <c r="L395">
        <v>2015</v>
      </c>
      <c r="M395">
        <v>2013</v>
      </c>
      <c r="N395" s="1" t="s">
        <v>5573</v>
      </c>
      <c r="O395" t="s">
        <v>5572</v>
      </c>
    </row>
    <row r="396" spans="1:15" x14ac:dyDescent="0.3">
      <c r="A396" t="s">
        <v>3160</v>
      </c>
      <c r="B396" t="s">
        <v>5612</v>
      </c>
      <c r="C396" t="s">
        <v>5613</v>
      </c>
      <c r="D396" t="s">
        <v>6697</v>
      </c>
      <c r="E396" t="s">
        <v>6696</v>
      </c>
      <c r="F396" t="s">
        <v>5597</v>
      </c>
      <c r="G396" t="s">
        <v>5597</v>
      </c>
      <c r="H396" t="s">
        <v>7689</v>
      </c>
      <c r="I396" t="s">
        <v>7689</v>
      </c>
      <c r="J396" t="s">
        <v>7689</v>
      </c>
      <c r="K396">
        <v>2016</v>
      </c>
      <c r="L396">
        <v>2015</v>
      </c>
      <c r="M396">
        <v>2015</v>
      </c>
      <c r="N396" s="1" t="s">
        <v>5313</v>
      </c>
      <c r="O396" t="s">
        <v>5312</v>
      </c>
    </row>
    <row r="397" spans="1:15" x14ac:dyDescent="0.3">
      <c r="A397" t="s">
        <v>2585</v>
      </c>
      <c r="B397" t="s">
        <v>5612</v>
      </c>
      <c r="C397" t="s">
        <v>5613</v>
      </c>
      <c r="D397" t="s">
        <v>5986</v>
      </c>
      <c r="E397" t="s">
        <v>5987</v>
      </c>
      <c r="F397" t="s">
        <v>5597</v>
      </c>
      <c r="G397" t="s">
        <v>5597</v>
      </c>
      <c r="H397" t="s">
        <v>7689</v>
      </c>
      <c r="I397" t="s">
        <v>7689</v>
      </c>
      <c r="J397" t="s">
        <v>7689</v>
      </c>
      <c r="K397">
        <v>2018</v>
      </c>
      <c r="L397">
        <v>2017</v>
      </c>
      <c r="M397">
        <v>2016</v>
      </c>
      <c r="N397" s="1">
        <v>2018164215</v>
      </c>
      <c r="O397" t="s">
        <v>4249</v>
      </c>
    </row>
    <row r="398" spans="1:15" x14ac:dyDescent="0.3">
      <c r="A398" t="s">
        <v>2490</v>
      </c>
      <c r="B398" t="s">
        <v>5612</v>
      </c>
      <c r="C398" t="s">
        <v>5613</v>
      </c>
      <c r="D398" t="s">
        <v>5986</v>
      </c>
      <c r="E398" t="s">
        <v>5987</v>
      </c>
      <c r="F398" t="s">
        <v>5597</v>
      </c>
      <c r="G398" t="s">
        <v>5597</v>
      </c>
      <c r="H398" t="s">
        <v>7689</v>
      </c>
      <c r="I398" t="s">
        <v>7689</v>
      </c>
      <c r="J398" t="s">
        <v>7689</v>
      </c>
      <c r="K398">
        <v>2018</v>
      </c>
      <c r="L398">
        <v>2017</v>
      </c>
      <c r="M398">
        <v>2016</v>
      </c>
      <c r="N398" s="1">
        <v>2018323454</v>
      </c>
      <c r="O398" t="s">
        <v>4191</v>
      </c>
    </row>
    <row r="399" spans="1:15" x14ac:dyDescent="0.3">
      <c r="A399" t="s">
        <v>1940</v>
      </c>
      <c r="B399" t="s">
        <v>5612</v>
      </c>
      <c r="C399" t="s">
        <v>5613</v>
      </c>
      <c r="D399" t="s">
        <v>5986</v>
      </c>
      <c r="E399" t="s">
        <v>5987</v>
      </c>
      <c r="F399" t="s">
        <v>5597</v>
      </c>
      <c r="G399" t="s">
        <v>5597</v>
      </c>
      <c r="H399" t="s">
        <v>7689</v>
      </c>
      <c r="I399" t="s">
        <v>7689</v>
      </c>
      <c r="J399" t="s">
        <v>7689</v>
      </c>
      <c r="K399">
        <v>2019</v>
      </c>
      <c r="L399">
        <v>2018</v>
      </c>
      <c r="M399">
        <v>2017</v>
      </c>
      <c r="N399" s="1">
        <v>2019077450</v>
      </c>
      <c r="O399" t="s">
        <v>3630</v>
      </c>
    </row>
    <row r="400" spans="1:15" x14ac:dyDescent="0.3">
      <c r="A400" t="s">
        <v>1078</v>
      </c>
      <c r="B400" t="s">
        <v>5612</v>
      </c>
      <c r="C400" t="s">
        <v>5613</v>
      </c>
      <c r="D400" t="s">
        <v>5986</v>
      </c>
      <c r="E400" t="s">
        <v>5987</v>
      </c>
      <c r="F400" t="s">
        <v>5597</v>
      </c>
      <c r="G400" t="s">
        <v>5597</v>
      </c>
      <c r="H400" t="s">
        <v>7689</v>
      </c>
      <c r="I400" t="s">
        <v>7689</v>
      </c>
      <c r="J400" t="s">
        <v>7689</v>
      </c>
      <c r="K400">
        <v>2019</v>
      </c>
      <c r="L400">
        <v>2019</v>
      </c>
      <c r="M400">
        <v>2019</v>
      </c>
      <c r="N400" s="1">
        <v>2019699618</v>
      </c>
      <c r="O400" t="s">
        <v>4640</v>
      </c>
    </row>
    <row r="401" spans="1:15" x14ac:dyDescent="0.3">
      <c r="A401" t="s">
        <v>1017</v>
      </c>
      <c r="B401" t="s">
        <v>5612</v>
      </c>
      <c r="C401" t="s">
        <v>5613</v>
      </c>
      <c r="D401" t="s">
        <v>5986</v>
      </c>
      <c r="E401" t="s">
        <v>5987</v>
      </c>
      <c r="F401" t="s">
        <v>7689</v>
      </c>
      <c r="G401" t="s">
        <v>5597</v>
      </c>
      <c r="H401" t="s">
        <v>7689</v>
      </c>
      <c r="I401" t="s">
        <v>7689</v>
      </c>
      <c r="J401" t="s">
        <v>7689</v>
      </c>
      <c r="K401">
        <v>2020</v>
      </c>
      <c r="L401">
        <v>2019</v>
      </c>
      <c r="M401">
        <v>2019</v>
      </c>
      <c r="N401" s="1">
        <v>2019741994</v>
      </c>
      <c r="O401" t="s">
        <v>4589</v>
      </c>
    </row>
    <row r="402" spans="1:15" x14ac:dyDescent="0.3">
      <c r="A402" t="s">
        <v>979</v>
      </c>
      <c r="B402" t="s">
        <v>5612</v>
      </c>
      <c r="C402" t="s">
        <v>5613</v>
      </c>
      <c r="D402" t="s">
        <v>5986</v>
      </c>
      <c r="E402" t="s">
        <v>5987</v>
      </c>
      <c r="F402" t="s">
        <v>7689</v>
      </c>
      <c r="G402" t="s">
        <v>5597</v>
      </c>
      <c r="H402" t="s">
        <v>7689</v>
      </c>
      <c r="I402" t="s">
        <v>7689</v>
      </c>
      <c r="J402" t="s">
        <v>7689</v>
      </c>
      <c r="K402">
        <v>2020</v>
      </c>
      <c r="L402">
        <v>2019</v>
      </c>
      <c r="M402">
        <v>2019</v>
      </c>
      <c r="N402" s="1">
        <v>2019753432</v>
      </c>
      <c r="O402" t="s">
        <v>4547</v>
      </c>
    </row>
    <row r="403" spans="1:15" x14ac:dyDescent="0.3">
      <c r="A403" t="s">
        <v>1039</v>
      </c>
      <c r="B403" t="s">
        <v>5612</v>
      </c>
      <c r="C403" t="s">
        <v>5613</v>
      </c>
      <c r="D403" t="s">
        <v>5986</v>
      </c>
      <c r="E403" t="s">
        <v>5987</v>
      </c>
      <c r="F403" t="s">
        <v>5597</v>
      </c>
      <c r="G403" t="s">
        <v>5597</v>
      </c>
      <c r="H403" t="s">
        <v>7689</v>
      </c>
      <c r="I403" t="s">
        <v>7689</v>
      </c>
      <c r="J403" t="s">
        <v>7689</v>
      </c>
      <c r="K403">
        <v>2020</v>
      </c>
      <c r="L403">
        <v>2019</v>
      </c>
      <c r="M403">
        <v>2019</v>
      </c>
      <c r="N403" s="1">
        <v>2019753666</v>
      </c>
      <c r="O403" t="s">
        <v>4607</v>
      </c>
    </row>
    <row r="404" spans="1:15" x14ac:dyDescent="0.3">
      <c r="A404" t="s">
        <v>1051</v>
      </c>
      <c r="B404" t="s">
        <v>5612</v>
      </c>
      <c r="C404" t="s">
        <v>5613</v>
      </c>
      <c r="D404" t="s">
        <v>5986</v>
      </c>
      <c r="E404" t="s">
        <v>5987</v>
      </c>
      <c r="F404" t="s">
        <v>5597</v>
      </c>
      <c r="G404" t="s">
        <v>7689</v>
      </c>
      <c r="H404" t="s">
        <v>5597</v>
      </c>
      <c r="I404" t="s">
        <v>7689</v>
      </c>
      <c r="J404" t="s">
        <v>7689</v>
      </c>
      <c r="K404">
        <v>2020</v>
      </c>
      <c r="L404">
        <v>2019</v>
      </c>
      <c r="M404">
        <v>2019</v>
      </c>
      <c r="N404" s="1">
        <v>2019753825</v>
      </c>
      <c r="O404" t="s">
        <v>3604</v>
      </c>
    </row>
    <row r="405" spans="1:15" x14ac:dyDescent="0.3">
      <c r="A405" t="s">
        <v>1197</v>
      </c>
      <c r="B405" t="s">
        <v>5612</v>
      </c>
      <c r="C405" t="s">
        <v>5613</v>
      </c>
      <c r="D405" t="s">
        <v>5986</v>
      </c>
      <c r="E405" t="s">
        <v>5987</v>
      </c>
      <c r="F405" t="s">
        <v>5597</v>
      </c>
      <c r="G405" t="s">
        <v>5597</v>
      </c>
      <c r="H405" t="s">
        <v>7689</v>
      </c>
      <c r="I405" t="s">
        <v>7689</v>
      </c>
      <c r="J405" t="s">
        <v>7689</v>
      </c>
      <c r="K405">
        <v>2019</v>
      </c>
      <c r="L405">
        <v>2019</v>
      </c>
      <c r="M405">
        <v>2019</v>
      </c>
      <c r="N405" s="1">
        <v>2019781710</v>
      </c>
      <c r="O405" t="s">
        <v>3875</v>
      </c>
    </row>
    <row r="406" spans="1:15" x14ac:dyDescent="0.3">
      <c r="A406" t="s">
        <v>23</v>
      </c>
      <c r="B406" t="s">
        <v>5612</v>
      </c>
      <c r="C406" t="s">
        <v>5613</v>
      </c>
      <c r="D406" t="s">
        <v>5986</v>
      </c>
      <c r="E406" t="s">
        <v>5987</v>
      </c>
      <c r="F406" t="s">
        <v>5597</v>
      </c>
      <c r="G406" t="s">
        <v>5597</v>
      </c>
      <c r="H406" t="s">
        <v>7689</v>
      </c>
      <c r="I406" t="s">
        <v>7689</v>
      </c>
      <c r="J406" t="s">
        <v>7689</v>
      </c>
      <c r="K406">
        <v>2020</v>
      </c>
      <c r="L406">
        <v>2020</v>
      </c>
      <c r="M406">
        <v>2019</v>
      </c>
      <c r="N406" s="1">
        <v>2019820510</v>
      </c>
      <c r="O406" t="s">
        <v>3479</v>
      </c>
    </row>
    <row r="407" spans="1:15" x14ac:dyDescent="0.3">
      <c r="A407" t="s">
        <v>1019</v>
      </c>
      <c r="B407" t="s">
        <v>5612</v>
      </c>
      <c r="C407" t="s">
        <v>5613</v>
      </c>
      <c r="D407" t="s">
        <v>5986</v>
      </c>
      <c r="E407" t="s">
        <v>5987</v>
      </c>
      <c r="F407" t="s">
        <v>5597</v>
      </c>
      <c r="G407" t="s">
        <v>7689</v>
      </c>
      <c r="H407" t="s">
        <v>7689</v>
      </c>
      <c r="I407" t="s">
        <v>5597</v>
      </c>
      <c r="J407" t="s">
        <v>7689</v>
      </c>
      <c r="K407">
        <v>2020</v>
      </c>
      <c r="L407">
        <v>2019</v>
      </c>
      <c r="M407">
        <v>2019</v>
      </c>
      <c r="N407" s="1">
        <v>2019836188</v>
      </c>
      <c r="O407" t="s">
        <v>4591</v>
      </c>
    </row>
    <row r="408" spans="1:15" x14ac:dyDescent="0.3">
      <c r="A408" t="s">
        <v>1049</v>
      </c>
      <c r="B408" t="s">
        <v>5612</v>
      </c>
      <c r="C408" t="s">
        <v>5613</v>
      </c>
      <c r="D408" t="s">
        <v>5986</v>
      </c>
      <c r="E408" t="s">
        <v>5987</v>
      </c>
      <c r="F408" t="s">
        <v>7689</v>
      </c>
      <c r="G408" t="s">
        <v>7689</v>
      </c>
      <c r="H408" t="s">
        <v>5597</v>
      </c>
      <c r="I408" t="s">
        <v>7689</v>
      </c>
      <c r="J408" t="s">
        <v>7689</v>
      </c>
      <c r="K408">
        <v>2020</v>
      </c>
      <c r="L408">
        <v>2019</v>
      </c>
      <c r="M408">
        <v>2019</v>
      </c>
      <c r="N408" s="1">
        <v>2020015148</v>
      </c>
      <c r="O408" t="s">
        <v>4614</v>
      </c>
    </row>
    <row r="409" spans="1:15" x14ac:dyDescent="0.3">
      <c r="A409" t="s">
        <v>523</v>
      </c>
      <c r="B409" t="s">
        <v>5612</v>
      </c>
      <c r="C409" t="s">
        <v>5613</v>
      </c>
      <c r="D409" t="s">
        <v>5986</v>
      </c>
      <c r="E409" t="s">
        <v>5987</v>
      </c>
      <c r="F409" t="s">
        <v>5597</v>
      </c>
      <c r="G409" t="s">
        <v>5597</v>
      </c>
      <c r="H409" t="s">
        <v>7689</v>
      </c>
      <c r="I409" t="s">
        <v>7689</v>
      </c>
      <c r="J409" t="s">
        <v>7689</v>
      </c>
      <c r="K409">
        <v>2020</v>
      </c>
      <c r="L409">
        <v>2019</v>
      </c>
      <c r="M409">
        <v>2019</v>
      </c>
      <c r="N409" s="1">
        <v>2020620487</v>
      </c>
      <c r="O409" t="s">
        <v>4096</v>
      </c>
    </row>
    <row r="410" spans="1:15" x14ac:dyDescent="0.3">
      <c r="A410" t="s">
        <v>3</v>
      </c>
      <c r="B410" t="s">
        <v>5612</v>
      </c>
      <c r="C410" t="s">
        <v>5613</v>
      </c>
      <c r="D410" t="s">
        <v>5986</v>
      </c>
      <c r="E410" t="s">
        <v>5987</v>
      </c>
      <c r="F410" t="s">
        <v>5597</v>
      </c>
      <c r="G410" t="s">
        <v>7689</v>
      </c>
      <c r="H410" t="s">
        <v>5597</v>
      </c>
      <c r="I410" t="s">
        <v>7689</v>
      </c>
      <c r="J410" t="s">
        <v>7689</v>
      </c>
      <c r="K410">
        <v>2020</v>
      </c>
      <c r="L410">
        <v>2019</v>
      </c>
      <c r="M410">
        <v>2019</v>
      </c>
      <c r="N410" s="1">
        <v>2021009237</v>
      </c>
      <c r="O410" t="s">
        <v>3471</v>
      </c>
    </row>
    <row r="411" spans="1:15" x14ac:dyDescent="0.3">
      <c r="A411" t="s">
        <v>2192</v>
      </c>
      <c r="B411" t="s">
        <v>5612</v>
      </c>
      <c r="C411" t="s">
        <v>5613</v>
      </c>
      <c r="D411" t="s">
        <v>5986</v>
      </c>
      <c r="E411" t="s">
        <v>5987</v>
      </c>
      <c r="F411" t="s">
        <v>5597</v>
      </c>
      <c r="G411" t="s">
        <v>5597</v>
      </c>
      <c r="H411" t="s">
        <v>7689</v>
      </c>
      <c r="I411" t="s">
        <v>7689</v>
      </c>
      <c r="J411" t="s">
        <v>7689</v>
      </c>
      <c r="K411">
        <v>2018</v>
      </c>
      <c r="L411">
        <v>2017</v>
      </c>
      <c r="M411">
        <v>2017</v>
      </c>
      <c r="N411" s="1" t="s">
        <v>4351</v>
      </c>
      <c r="O411" t="s">
        <v>4350</v>
      </c>
    </row>
    <row r="412" spans="1:15" x14ac:dyDescent="0.3">
      <c r="A412" t="s">
        <v>2044</v>
      </c>
      <c r="B412" t="s">
        <v>5612</v>
      </c>
      <c r="C412" t="s">
        <v>5613</v>
      </c>
      <c r="D412" t="s">
        <v>5986</v>
      </c>
      <c r="E412" t="s">
        <v>5987</v>
      </c>
      <c r="F412" t="s">
        <v>5597</v>
      </c>
      <c r="G412" t="s">
        <v>5597</v>
      </c>
      <c r="H412" t="s">
        <v>7689</v>
      </c>
      <c r="I412" t="s">
        <v>7689</v>
      </c>
      <c r="J412" t="s">
        <v>7689</v>
      </c>
      <c r="K412">
        <v>2018</v>
      </c>
      <c r="L412">
        <v>2018</v>
      </c>
      <c r="M412">
        <v>2017</v>
      </c>
      <c r="N412" s="1" t="s">
        <v>5127</v>
      </c>
      <c r="O412" t="s">
        <v>5126</v>
      </c>
    </row>
    <row r="413" spans="1:15" x14ac:dyDescent="0.3">
      <c r="A413" t="s">
        <v>1038</v>
      </c>
      <c r="B413" t="s">
        <v>5612</v>
      </c>
      <c r="C413" t="s">
        <v>5613</v>
      </c>
      <c r="D413" t="s">
        <v>5986</v>
      </c>
      <c r="E413" t="s">
        <v>5987</v>
      </c>
      <c r="F413" t="s">
        <v>5597</v>
      </c>
      <c r="G413" t="s">
        <v>5597</v>
      </c>
      <c r="H413" t="s">
        <v>7689</v>
      </c>
      <c r="I413" t="s">
        <v>7689</v>
      </c>
      <c r="J413" t="s">
        <v>7689</v>
      </c>
      <c r="K413">
        <v>2020</v>
      </c>
      <c r="L413">
        <v>2019</v>
      </c>
      <c r="M413">
        <v>2019</v>
      </c>
      <c r="N413" s="1" t="s">
        <v>4606</v>
      </c>
      <c r="O413" t="s">
        <v>4605</v>
      </c>
    </row>
    <row r="414" spans="1:15" x14ac:dyDescent="0.3">
      <c r="A414" t="s">
        <v>1054</v>
      </c>
      <c r="B414" t="s">
        <v>5612</v>
      </c>
      <c r="C414" t="s">
        <v>5613</v>
      </c>
      <c r="D414" t="s">
        <v>5986</v>
      </c>
      <c r="E414" t="s">
        <v>5987</v>
      </c>
      <c r="F414" t="s">
        <v>5597</v>
      </c>
      <c r="G414" t="s">
        <v>5597</v>
      </c>
      <c r="H414" t="s">
        <v>7689</v>
      </c>
      <c r="I414" t="s">
        <v>7689</v>
      </c>
      <c r="J414" t="s">
        <v>7689</v>
      </c>
      <c r="K414">
        <v>2020</v>
      </c>
      <c r="L414">
        <v>2019</v>
      </c>
      <c r="M414">
        <v>2019</v>
      </c>
      <c r="N414" s="1" t="s">
        <v>4618</v>
      </c>
      <c r="O414" t="s">
        <v>4617</v>
      </c>
    </row>
    <row r="415" spans="1:15" x14ac:dyDescent="0.3">
      <c r="A415" t="s">
        <v>1015</v>
      </c>
      <c r="B415" t="s">
        <v>5612</v>
      </c>
      <c r="C415" t="s">
        <v>5613</v>
      </c>
      <c r="D415" t="s">
        <v>5986</v>
      </c>
      <c r="E415" t="s">
        <v>5987</v>
      </c>
      <c r="F415" t="s">
        <v>5597</v>
      </c>
      <c r="G415" t="s">
        <v>5597</v>
      </c>
      <c r="H415" t="s">
        <v>7689</v>
      </c>
      <c r="I415" t="s">
        <v>7689</v>
      </c>
      <c r="J415" t="s">
        <v>7689</v>
      </c>
      <c r="K415">
        <v>2020</v>
      </c>
      <c r="L415">
        <v>2019</v>
      </c>
      <c r="M415">
        <v>2019</v>
      </c>
      <c r="N415" s="1" t="s">
        <v>4586</v>
      </c>
      <c r="O415" t="s">
        <v>4585</v>
      </c>
    </row>
    <row r="416" spans="1:15" x14ac:dyDescent="0.3">
      <c r="A416" t="s">
        <v>1052</v>
      </c>
      <c r="B416" t="s">
        <v>5612</v>
      </c>
      <c r="C416" t="s">
        <v>5613</v>
      </c>
      <c r="D416" t="s">
        <v>5986</v>
      </c>
      <c r="E416" t="s">
        <v>5987</v>
      </c>
      <c r="F416" t="s">
        <v>5597</v>
      </c>
      <c r="G416" t="s">
        <v>5597</v>
      </c>
      <c r="H416" t="s">
        <v>7689</v>
      </c>
      <c r="I416" t="s">
        <v>7689</v>
      </c>
      <c r="J416" t="s">
        <v>7689</v>
      </c>
      <c r="K416">
        <v>2020</v>
      </c>
      <c r="L416">
        <v>2019</v>
      </c>
      <c r="M416">
        <v>2019</v>
      </c>
      <c r="N416" s="1" t="s">
        <v>3708</v>
      </c>
      <c r="O416" t="s">
        <v>3707</v>
      </c>
    </row>
    <row r="417" spans="1:15" x14ac:dyDescent="0.3">
      <c r="A417" t="s">
        <v>972</v>
      </c>
      <c r="B417" t="s">
        <v>5612</v>
      </c>
      <c r="C417" t="s">
        <v>5613</v>
      </c>
      <c r="D417" t="s">
        <v>5986</v>
      </c>
      <c r="E417" t="s">
        <v>5987</v>
      </c>
      <c r="F417" t="s">
        <v>5597</v>
      </c>
      <c r="G417" t="s">
        <v>5597</v>
      </c>
      <c r="H417" t="s">
        <v>7689</v>
      </c>
      <c r="I417" t="s">
        <v>7689</v>
      </c>
      <c r="J417" t="s">
        <v>7689</v>
      </c>
      <c r="K417">
        <v>2020</v>
      </c>
      <c r="L417">
        <v>2019</v>
      </c>
      <c r="M417">
        <v>2019</v>
      </c>
      <c r="N417" s="1" t="s">
        <v>4541</v>
      </c>
      <c r="O417" t="s">
        <v>4540</v>
      </c>
    </row>
    <row r="418" spans="1:15" x14ac:dyDescent="0.3">
      <c r="A418" t="s">
        <v>1037</v>
      </c>
      <c r="B418" t="s">
        <v>5612</v>
      </c>
      <c r="C418" t="s">
        <v>5613</v>
      </c>
      <c r="D418" t="s">
        <v>5986</v>
      </c>
      <c r="E418" t="s">
        <v>5987</v>
      </c>
      <c r="F418" t="s">
        <v>5597</v>
      </c>
      <c r="G418" t="s">
        <v>5597</v>
      </c>
      <c r="H418" t="s">
        <v>7689</v>
      </c>
      <c r="I418" t="s">
        <v>7689</v>
      </c>
      <c r="J418" t="s">
        <v>7689</v>
      </c>
      <c r="K418">
        <v>2020</v>
      </c>
      <c r="L418">
        <v>2019</v>
      </c>
      <c r="M418">
        <v>2019</v>
      </c>
      <c r="N418" s="1" t="s">
        <v>3675</v>
      </c>
      <c r="O418" t="s">
        <v>3674</v>
      </c>
    </row>
    <row r="419" spans="1:15" x14ac:dyDescent="0.3">
      <c r="A419" t="s">
        <v>1100</v>
      </c>
      <c r="B419" t="s">
        <v>5612</v>
      </c>
      <c r="C419" t="s">
        <v>5613</v>
      </c>
      <c r="D419" t="s">
        <v>5986</v>
      </c>
      <c r="E419" t="s">
        <v>5987</v>
      </c>
      <c r="F419" t="s">
        <v>5597</v>
      </c>
      <c r="G419" t="s">
        <v>5597</v>
      </c>
      <c r="H419" t="s">
        <v>5597</v>
      </c>
      <c r="I419" t="s">
        <v>7689</v>
      </c>
      <c r="J419" t="s">
        <v>7689</v>
      </c>
      <c r="K419">
        <v>2019</v>
      </c>
      <c r="L419">
        <v>2019</v>
      </c>
      <c r="M419">
        <v>2018</v>
      </c>
      <c r="N419" s="1" t="s">
        <v>4654</v>
      </c>
      <c r="O419" t="s">
        <v>4653</v>
      </c>
    </row>
    <row r="420" spans="1:15" x14ac:dyDescent="0.3">
      <c r="A420" t="s">
        <v>544</v>
      </c>
      <c r="B420" t="s">
        <v>5612</v>
      </c>
      <c r="C420" t="s">
        <v>5613</v>
      </c>
      <c r="D420" t="s">
        <v>5986</v>
      </c>
      <c r="E420" t="s">
        <v>5987</v>
      </c>
      <c r="F420" t="s">
        <v>7689</v>
      </c>
      <c r="G420" t="s">
        <v>5597</v>
      </c>
      <c r="H420" t="s">
        <v>7689</v>
      </c>
      <c r="I420" t="s">
        <v>7689</v>
      </c>
      <c r="J420" t="s">
        <v>7689</v>
      </c>
      <c r="K420">
        <v>2020</v>
      </c>
      <c r="L420">
        <v>2020</v>
      </c>
      <c r="M420">
        <v>2019</v>
      </c>
      <c r="N420" s="1" t="s">
        <v>4123</v>
      </c>
      <c r="O420" t="s">
        <v>4122</v>
      </c>
    </row>
    <row r="421" spans="1:15" x14ac:dyDescent="0.3">
      <c r="A421" t="s">
        <v>549</v>
      </c>
      <c r="B421" t="s">
        <v>5612</v>
      </c>
      <c r="C421" t="s">
        <v>5613</v>
      </c>
      <c r="D421" t="s">
        <v>5986</v>
      </c>
      <c r="E421" t="s">
        <v>5987</v>
      </c>
      <c r="F421" t="s">
        <v>5597</v>
      </c>
      <c r="G421" t="s">
        <v>5597</v>
      </c>
      <c r="H421" t="s">
        <v>7689</v>
      </c>
      <c r="I421" t="s">
        <v>7689</v>
      </c>
      <c r="J421" t="s">
        <v>7689</v>
      </c>
      <c r="K421">
        <v>2020</v>
      </c>
      <c r="L421">
        <v>2019</v>
      </c>
      <c r="M421">
        <v>2019</v>
      </c>
      <c r="N421" s="1" t="s">
        <v>4128</v>
      </c>
      <c r="O421" t="s">
        <v>4127</v>
      </c>
    </row>
    <row r="422" spans="1:15" x14ac:dyDescent="0.3">
      <c r="A422" t="s">
        <v>470</v>
      </c>
      <c r="B422" t="s">
        <v>5612</v>
      </c>
      <c r="C422" t="s">
        <v>5613</v>
      </c>
      <c r="D422" t="s">
        <v>5986</v>
      </c>
      <c r="E422" t="s">
        <v>5987</v>
      </c>
      <c r="F422" t="s">
        <v>5597</v>
      </c>
      <c r="G422" t="s">
        <v>5597</v>
      </c>
      <c r="H422" t="s">
        <v>7689</v>
      </c>
      <c r="I422" t="s">
        <v>7689</v>
      </c>
      <c r="J422" t="s">
        <v>7689</v>
      </c>
      <c r="K422">
        <v>2020</v>
      </c>
      <c r="L422">
        <v>2020</v>
      </c>
      <c r="M422">
        <v>2019</v>
      </c>
      <c r="N422" s="1" t="s">
        <v>4039</v>
      </c>
      <c r="O422" t="s">
        <v>4038</v>
      </c>
    </row>
    <row r="423" spans="1:15" x14ac:dyDescent="0.3">
      <c r="A423" t="s">
        <v>314</v>
      </c>
      <c r="B423" t="s">
        <v>5612</v>
      </c>
      <c r="C423" t="s">
        <v>5613</v>
      </c>
      <c r="D423" t="s">
        <v>5986</v>
      </c>
      <c r="E423" t="s">
        <v>5987</v>
      </c>
      <c r="F423" t="s">
        <v>5597</v>
      </c>
      <c r="G423" t="s">
        <v>5597</v>
      </c>
      <c r="H423" t="s">
        <v>7689</v>
      </c>
      <c r="I423" t="s">
        <v>7689</v>
      </c>
      <c r="J423" t="s">
        <v>7689</v>
      </c>
      <c r="K423">
        <v>2020</v>
      </c>
      <c r="L423">
        <v>2019</v>
      </c>
      <c r="M423">
        <v>2019</v>
      </c>
      <c r="N423" s="1" t="s">
        <v>3874</v>
      </c>
      <c r="O423" t="s">
        <v>3873</v>
      </c>
    </row>
    <row r="424" spans="1:15" x14ac:dyDescent="0.3">
      <c r="A424" t="s">
        <v>167</v>
      </c>
      <c r="B424" t="s">
        <v>5612</v>
      </c>
      <c r="C424" t="s">
        <v>5613</v>
      </c>
      <c r="D424" t="s">
        <v>5986</v>
      </c>
      <c r="E424" t="s">
        <v>5987</v>
      </c>
      <c r="F424" t="s">
        <v>5597</v>
      </c>
      <c r="G424" t="s">
        <v>5597</v>
      </c>
      <c r="H424" t="s">
        <v>7689</v>
      </c>
      <c r="I424" t="s">
        <v>7689</v>
      </c>
      <c r="J424" t="s">
        <v>7689</v>
      </c>
      <c r="K424">
        <v>2020</v>
      </c>
      <c r="L424">
        <v>2020</v>
      </c>
      <c r="M424">
        <v>2019</v>
      </c>
      <c r="N424" s="1" t="s">
        <v>3700</v>
      </c>
      <c r="O424" t="s">
        <v>3699</v>
      </c>
    </row>
    <row r="425" spans="1:15" x14ac:dyDescent="0.3">
      <c r="A425" t="s">
        <v>2</v>
      </c>
      <c r="B425" t="s">
        <v>5612</v>
      </c>
      <c r="C425" t="s">
        <v>5613</v>
      </c>
      <c r="D425" t="s">
        <v>5986</v>
      </c>
      <c r="E425" t="s">
        <v>5987</v>
      </c>
      <c r="F425" t="s">
        <v>5597</v>
      </c>
      <c r="G425" t="s">
        <v>7689</v>
      </c>
      <c r="H425" t="s">
        <v>5597</v>
      </c>
      <c r="I425" t="s">
        <v>7689</v>
      </c>
      <c r="J425" t="s">
        <v>7689</v>
      </c>
      <c r="K425">
        <v>2020</v>
      </c>
      <c r="L425">
        <v>2020</v>
      </c>
      <c r="M425">
        <v>2019</v>
      </c>
      <c r="N425" s="1" t="s">
        <v>3470</v>
      </c>
      <c r="O425" t="s">
        <v>3469</v>
      </c>
    </row>
    <row r="426" spans="1:15" x14ac:dyDescent="0.3">
      <c r="A426" t="s">
        <v>3212</v>
      </c>
      <c r="B426" t="s">
        <v>5612</v>
      </c>
      <c r="C426" t="s">
        <v>5643</v>
      </c>
      <c r="D426" t="s">
        <v>6049</v>
      </c>
      <c r="E426" t="s">
        <v>6445</v>
      </c>
      <c r="F426" t="s">
        <v>5597</v>
      </c>
      <c r="G426" t="s">
        <v>5597</v>
      </c>
      <c r="H426" t="s">
        <v>7689</v>
      </c>
      <c r="I426" t="s">
        <v>7689</v>
      </c>
      <c r="J426" t="s">
        <v>7689</v>
      </c>
      <c r="K426">
        <v>2016</v>
      </c>
      <c r="L426">
        <v>2013</v>
      </c>
      <c r="M426">
        <v>2012</v>
      </c>
      <c r="N426" s="1" t="s">
        <v>5501</v>
      </c>
      <c r="O426" t="s">
        <v>5500</v>
      </c>
    </row>
    <row r="427" spans="1:15" x14ac:dyDescent="0.3">
      <c r="A427" t="s">
        <v>3408</v>
      </c>
      <c r="B427" t="s">
        <v>5612</v>
      </c>
      <c r="C427" t="s">
        <v>5643</v>
      </c>
      <c r="D427" t="s">
        <v>6049</v>
      </c>
      <c r="E427" t="s">
        <v>6445</v>
      </c>
      <c r="F427" t="s">
        <v>5597</v>
      </c>
      <c r="G427" t="s">
        <v>5597</v>
      </c>
      <c r="H427" t="s">
        <v>7689</v>
      </c>
      <c r="I427" t="s">
        <v>7689</v>
      </c>
      <c r="J427" t="s">
        <v>7689</v>
      </c>
      <c r="K427">
        <v>2016</v>
      </c>
      <c r="L427">
        <v>2013</v>
      </c>
      <c r="M427">
        <v>2012</v>
      </c>
      <c r="N427" s="1" t="s">
        <v>5565</v>
      </c>
      <c r="O427" t="s">
        <v>5564</v>
      </c>
    </row>
    <row r="428" spans="1:15" x14ac:dyDescent="0.3">
      <c r="A428" t="s">
        <v>2011</v>
      </c>
      <c r="B428" t="s">
        <v>5612</v>
      </c>
      <c r="C428" t="s">
        <v>5613</v>
      </c>
      <c r="D428" t="s">
        <v>7054</v>
      </c>
      <c r="E428" t="s">
        <v>7053</v>
      </c>
      <c r="F428" t="s">
        <v>5597</v>
      </c>
      <c r="G428" t="s">
        <v>7689</v>
      </c>
      <c r="H428" t="s">
        <v>5597</v>
      </c>
      <c r="I428" t="s">
        <v>7689</v>
      </c>
      <c r="J428" t="s">
        <v>7689</v>
      </c>
      <c r="K428">
        <v>2018</v>
      </c>
      <c r="L428">
        <v>2017</v>
      </c>
      <c r="M428">
        <v>2017</v>
      </c>
      <c r="N428" s="1" t="s">
        <v>3692</v>
      </c>
      <c r="O428" t="s">
        <v>3691</v>
      </c>
    </row>
    <row r="429" spans="1:15" x14ac:dyDescent="0.3">
      <c r="A429" t="s">
        <v>850</v>
      </c>
      <c r="B429" t="s">
        <v>5612</v>
      </c>
      <c r="C429" t="s">
        <v>5613</v>
      </c>
      <c r="D429" t="s">
        <v>6117</v>
      </c>
      <c r="E429" t="s">
        <v>6117</v>
      </c>
      <c r="F429" t="s">
        <v>7689</v>
      </c>
      <c r="G429" t="s">
        <v>5597</v>
      </c>
      <c r="H429" t="s">
        <v>7689</v>
      </c>
      <c r="I429" t="s">
        <v>7689</v>
      </c>
      <c r="J429" t="s">
        <v>7689</v>
      </c>
      <c r="K429">
        <v>2020</v>
      </c>
      <c r="L429">
        <v>2019</v>
      </c>
      <c r="M429">
        <v>2018</v>
      </c>
      <c r="N429" s="1">
        <v>2019048874</v>
      </c>
      <c r="O429" t="s">
        <v>4449</v>
      </c>
    </row>
    <row r="430" spans="1:15" x14ac:dyDescent="0.3">
      <c r="A430" t="s">
        <v>1554</v>
      </c>
      <c r="B430" t="s">
        <v>5612</v>
      </c>
      <c r="C430" t="s">
        <v>5613</v>
      </c>
      <c r="D430" t="s">
        <v>7209</v>
      </c>
      <c r="E430" t="s">
        <v>7209</v>
      </c>
      <c r="F430" t="s">
        <v>5597</v>
      </c>
      <c r="G430" t="s">
        <v>5597</v>
      </c>
      <c r="H430" t="s">
        <v>7689</v>
      </c>
      <c r="I430" t="s">
        <v>7689</v>
      </c>
      <c r="J430" t="s">
        <v>7689</v>
      </c>
      <c r="K430">
        <v>2019</v>
      </c>
      <c r="L430">
        <v>2018</v>
      </c>
      <c r="M430">
        <v>2017</v>
      </c>
      <c r="N430" s="1" t="s">
        <v>4923</v>
      </c>
      <c r="O430" t="s">
        <v>4922</v>
      </c>
    </row>
    <row r="431" spans="1:15" x14ac:dyDescent="0.3">
      <c r="A431" t="s">
        <v>2956</v>
      </c>
      <c r="B431" t="s">
        <v>5612</v>
      </c>
      <c r="C431" t="s">
        <v>5613</v>
      </c>
      <c r="D431" t="s">
        <v>6772</v>
      </c>
      <c r="E431" t="s">
        <v>6772</v>
      </c>
      <c r="F431" t="s">
        <v>7689</v>
      </c>
      <c r="G431" t="s">
        <v>5597</v>
      </c>
      <c r="H431" t="s">
        <v>7689</v>
      </c>
      <c r="I431" t="s">
        <v>7689</v>
      </c>
      <c r="J431" t="s">
        <v>7689</v>
      </c>
      <c r="K431">
        <v>2017</v>
      </c>
      <c r="L431">
        <v>2016</v>
      </c>
      <c r="M431">
        <v>2015</v>
      </c>
      <c r="N431" s="1" t="s">
        <v>5412</v>
      </c>
      <c r="O431" t="s">
        <v>5411</v>
      </c>
    </row>
    <row r="432" spans="1:15" x14ac:dyDescent="0.3">
      <c r="A432" t="s">
        <v>185</v>
      </c>
      <c r="B432" t="s">
        <v>5612</v>
      </c>
      <c r="C432" t="s">
        <v>5613</v>
      </c>
      <c r="D432" t="s">
        <v>7650</v>
      </c>
      <c r="E432" t="s">
        <v>7578</v>
      </c>
      <c r="F432" t="s">
        <v>5597</v>
      </c>
      <c r="G432" t="s">
        <v>5597</v>
      </c>
      <c r="H432" t="s">
        <v>7689</v>
      </c>
      <c r="I432" t="s">
        <v>7689</v>
      </c>
      <c r="J432" t="s">
        <v>7689</v>
      </c>
      <c r="K432">
        <v>2020</v>
      </c>
      <c r="L432">
        <v>2020</v>
      </c>
      <c r="M432">
        <v>2019</v>
      </c>
      <c r="N432" s="1" t="s">
        <v>3724</v>
      </c>
      <c r="O432" t="s">
        <v>3723</v>
      </c>
    </row>
    <row r="433" spans="1:15" x14ac:dyDescent="0.3">
      <c r="A433" t="s">
        <v>1140</v>
      </c>
      <c r="B433" t="s">
        <v>5612</v>
      </c>
      <c r="C433" t="s">
        <v>5613</v>
      </c>
      <c r="D433" t="s">
        <v>7320</v>
      </c>
      <c r="E433" t="s">
        <v>7320</v>
      </c>
      <c r="F433" t="s">
        <v>5597</v>
      </c>
      <c r="G433" t="s">
        <v>7689</v>
      </c>
      <c r="H433" t="s">
        <v>7689</v>
      </c>
      <c r="I433" t="s">
        <v>5597</v>
      </c>
      <c r="J433" t="s">
        <v>7689</v>
      </c>
      <c r="K433">
        <v>2019</v>
      </c>
      <c r="L433">
        <v>2019</v>
      </c>
      <c r="M433">
        <v>2018</v>
      </c>
      <c r="N433" s="1" t="s">
        <v>4691</v>
      </c>
      <c r="O433" t="s">
        <v>4690</v>
      </c>
    </row>
    <row r="434" spans="1:15" x14ac:dyDescent="0.3">
      <c r="A434" t="s">
        <v>2022</v>
      </c>
      <c r="B434" t="s">
        <v>5612</v>
      </c>
      <c r="C434" t="s">
        <v>5613</v>
      </c>
      <c r="D434" t="s">
        <v>6103</v>
      </c>
      <c r="E434" t="s">
        <v>6102</v>
      </c>
      <c r="F434" t="s">
        <v>5597</v>
      </c>
      <c r="G434" t="s">
        <v>5597</v>
      </c>
      <c r="H434" t="s">
        <v>7689</v>
      </c>
      <c r="I434" t="s">
        <v>7689</v>
      </c>
      <c r="J434" t="s">
        <v>7689</v>
      </c>
      <c r="K434">
        <v>2018</v>
      </c>
      <c r="L434">
        <v>2018</v>
      </c>
      <c r="M434">
        <v>2017</v>
      </c>
      <c r="N434" s="1">
        <v>2018966779</v>
      </c>
      <c r="O434" t="s">
        <v>5119</v>
      </c>
    </row>
    <row r="435" spans="1:15" x14ac:dyDescent="0.3">
      <c r="A435" t="s">
        <v>3395</v>
      </c>
      <c r="B435" t="s">
        <v>5612</v>
      </c>
      <c r="C435" t="s">
        <v>5613</v>
      </c>
      <c r="D435" t="s">
        <v>5617</v>
      </c>
      <c r="E435" t="s">
        <v>5616</v>
      </c>
      <c r="F435" t="s">
        <v>5597</v>
      </c>
      <c r="G435" t="s">
        <v>5597</v>
      </c>
      <c r="H435" t="s">
        <v>7689</v>
      </c>
      <c r="I435" t="s">
        <v>7689</v>
      </c>
      <c r="J435" t="s">
        <v>7689</v>
      </c>
      <c r="K435">
        <v>2016</v>
      </c>
      <c r="L435">
        <v>2015</v>
      </c>
      <c r="M435">
        <v>1996</v>
      </c>
      <c r="N435" s="1">
        <v>1999591389</v>
      </c>
      <c r="O435" t="s">
        <v>3637</v>
      </c>
    </row>
    <row r="436" spans="1:15" x14ac:dyDescent="0.3">
      <c r="A436" t="s">
        <v>418</v>
      </c>
      <c r="B436" t="s">
        <v>5612</v>
      </c>
      <c r="C436" t="s">
        <v>5613</v>
      </c>
      <c r="D436" t="s">
        <v>7500</v>
      </c>
      <c r="E436" t="s">
        <v>7500</v>
      </c>
      <c r="F436" t="s">
        <v>5597</v>
      </c>
      <c r="G436" t="s">
        <v>5597</v>
      </c>
      <c r="H436" t="s">
        <v>7689</v>
      </c>
      <c r="I436" t="s">
        <v>7689</v>
      </c>
      <c r="J436" t="s">
        <v>7689</v>
      </c>
      <c r="K436">
        <v>2020</v>
      </c>
      <c r="L436">
        <v>2020</v>
      </c>
      <c r="M436">
        <v>2019</v>
      </c>
      <c r="N436" s="1" t="s">
        <v>3962</v>
      </c>
      <c r="O436" t="s">
        <v>3961</v>
      </c>
    </row>
    <row r="437" spans="1:15" x14ac:dyDescent="0.3">
      <c r="A437" t="s">
        <v>416</v>
      </c>
      <c r="B437" t="s">
        <v>5612</v>
      </c>
      <c r="C437" t="s">
        <v>5613</v>
      </c>
      <c r="D437" t="s">
        <v>7500</v>
      </c>
      <c r="E437" t="s">
        <v>7500</v>
      </c>
      <c r="F437" t="s">
        <v>5597</v>
      </c>
      <c r="G437" t="s">
        <v>5597</v>
      </c>
      <c r="H437" t="s">
        <v>5597</v>
      </c>
      <c r="I437" t="s">
        <v>7689</v>
      </c>
      <c r="J437" t="s">
        <v>7689</v>
      </c>
      <c r="K437">
        <v>2020</v>
      </c>
      <c r="L437">
        <v>2020</v>
      </c>
      <c r="M437">
        <v>2019</v>
      </c>
      <c r="N437" s="1" t="s">
        <v>3964</v>
      </c>
      <c r="O437" t="s">
        <v>3963</v>
      </c>
    </row>
    <row r="438" spans="1:15" x14ac:dyDescent="0.3">
      <c r="A438" t="s">
        <v>2658</v>
      </c>
      <c r="B438" t="s">
        <v>5612</v>
      </c>
      <c r="C438" t="s">
        <v>5613</v>
      </c>
      <c r="D438" t="s">
        <v>6983</v>
      </c>
      <c r="E438" t="s">
        <v>6886</v>
      </c>
      <c r="F438" t="s">
        <v>5597</v>
      </c>
      <c r="G438" t="s">
        <v>5597</v>
      </c>
      <c r="H438" t="s">
        <v>7689</v>
      </c>
      <c r="I438" t="s">
        <v>7689</v>
      </c>
      <c r="J438" t="s">
        <v>7689</v>
      </c>
      <c r="K438">
        <v>2018</v>
      </c>
      <c r="L438">
        <v>2017</v>
      </c>
      <c r="M438">
        <v>2016</v>
      </c>
      <c r="N438" s="1" t="s">
        <v>4085</v>
      </c>
      <c r="O438" t="s">
        <v>4084</v>
      </c>
    </row>
    <row r="439" spans="1:15" x14ac:dyDescent="0.3">
      <c r="A439" t="s">
        <v>3073</v>
      </c>
      <c r="B439" t="s">
        <v>5612</v>
      </c>
      <c r="C439" t="s">
        <v>5643</v>
      </c>
      <c r="D439" t="s">
        <v>6409</v>
      </c>
      <c r="E439" t="s">
        <v>6410</v>
      </c>
      <c r="F439" t="s">
        <v>5597</v>
      </c>
      <c r="G439" t="s">
        <v>7689</v>
      </c>
      <c r="H439" t="s">
        <v>5597</v>
      </c>
      <c r="I439" t="s">
        <v>7689</v>
      </c>
      <c r="J439" t="s">
        <v>7689</v>
      </c>
      <c r="K439">
        <v>2017</v>
      </c>
      <c r="L439">
        <v>2014</v>
      </c>
      <c r="M439">
        <v>2011</v>
      </c>
      <c r="N439" s="1" t="s">
        <v>4239</v>
      </c>
      <c r="O439" t="s">
        <v>4238</v>
      </c>
    </row>
    <row r="440" spans="1:15" x14ac:dyDescent="0.3">
      <c r="A440" t="s">
        <v>625</v>
      </c>
      <c r="B440" t="s">
        <v>5612</v>
      </c>
      <c r="C440" t="s">
        <v>5613</v>
      </c>
      <c r="D440" t="s">
        <v>7439</v>
      </c>
      <c r="E440" t="s">
        <v>7438</v>
      </c>
      <c r="F440" t="s">
        <v>5597</v>
      </c>
      <c r="G440" t="s">
        <v>5597</v>
      </c>
      <c r="H440" t="s">
        <v>7689</v>
      </c>
      <c r="I440" t="s">
        <v>7689</v>
      </c>
      <c r="J440" t="s">
        <v>7689</v>
      </c>
      <c r="K440">
        <v>2020</v>
      </c>
      <c r="L440">
        <v>2019</v>
      </c>
      <c r="M440">
        <v>2018</v>
      </c>
      <c r="N440" s="1" t="s">
        <v>4231</v>
      </c>
      <c r="O440" t="s">
        <v>4230</v>
      </c>
    </row>
    <row r="441" spans="1:15" x14ac:dyDescent="0.3">
      <c r="A441" t="s">
        <v>3363</v>
      </c>
      <c r="B441" t="s">
        <v>5612</v>
      </c>
      <c r="C441" t="s">
        <v>5613</v>
      </c>
      <c r="D441" t="s">
        <v>5739</v>
      </c>
      <c r="E441" t="s">
        <v>5738</v>
      </c>
      <c r="F441" t="s">
        <v>5597</v>
      </c>
      <c r="G441" t="s">
        <v>5597</v>
      </c>
      <c r="H441" t="s">
        <v>7689</v>
      </c>
      <c r="I441" t="s">
        <v>7689</v>
      </c>
      <c r="J441" t="s">
        <v>7689</v>
      </c>
      <c r="K441">
        <v>2016</v>
      </c>
      <c r="L441">
        <v>2016</v>
      </c>
      <c r="M441">
        <v>2011</v>
      </c>
      <c r="N441" s="1">
        <v>2016301325</v>
      </c>
      <c r="O441" t="s">
        <v>5264</v>
      </c>
    </row>
    <row r="442" spans="1:15" x14ac:dyDescent="0.3">
      <c r="A442" t="s">
        <v>3175</v>
      </c>
      <c r="B442" t="s">
        <v>5612</v>
      </c>
      <c r="C442" t="s">
        <v>5613</v>
      </c>
      <c r="D442" t="s">
        <v>5739</v>
      </c>
      <c r="E442" t="s">
        <v>5738</v>
      </c>
      <c r="F442" t="s">
        <v>7689</v>
      </c>
      <c r="G442" t="s">
        <v>5597</v>
      </c>
      <c r="H442" t="s">
        <v>7689</v>
      </c>
      <c r="I442" t="s">
        <v>7689</v>
      </c>
      <c r="J442" t="s">
        <v>7689</v>
      </c>
      <c r="K442">
        <v>2016</v>
      </c>
      <c r="L442">
        <v>2016</v>
      </c>
      <c r="M442">
        <v>2014</v>
      </c>
      <c r="N442" s="1">
        <v>2016756367</v>
      </c>
      <c r="O442" t="s">
        <v>3845</v>
      </c>
    </row>
    <row r="443" spans="1:15" x14ac:dyDescent="0.3">
      <c r="A443" t="s">
        <v>3429</v>
      </c>
      <c r="B443" t="s">
        <v>5612</v>
      </c>
      <c r="C443" t="s">
        <v>5643</v>
      </c>
      <c r="D443" t="s">
        <v>5739</v>
      </c>
      <c r="E443" t="s">
        <v>6397</v>
      </c>
      <c r="F443" t="s">
        <v>5597</v>
      </c>
      <c r="G443" t="s">
        <v>5597</v>
      </c>
      <c r="H443" t="s">
        <v>7689</v>
      </c>
      <c r="I443" t="s">
        <v>7689</v>
      </c>
      <c r="J443" t="s">
        <v>7689</v>
      </c>
      <c r="K443">
        <v>2016</v>
      </c>
      <c r="L443">
        <v>2011</v>
      </c>
      <c r="M443">
        <v>2011</v>
      </c>
      <c r="N443" s="1" t="s">
        <v>5574</v>
      </c>
      <c r="O443" t="s">
        <v>5264</v>
      </c>
    </row>
    <row r="444" spans="1:15" x14ac:dyDescent="0.3">
      <c r="A444" t="s">
        <v>1716</v>
      </c>
      <c r="B444" t="s">
        <v>5612</v>
      </c>
      <c r="C444" t="s">
        <v>5613</v>
      </c>
      <c r="D444" t="s">
        <v>5739</v>
      </c>
      <c r="E444" t="s">
        <v>5738</v>
      </c>
      <c r="F444" t="s">
        <v>7689</v>
      </c>
      <c r="G444" t="s">
        <v>5597</v>
      </c>
      <c r="H444" t="s">
        <v>7689</v>
      </c>
      <c r="I444" t="s">
        <v>7689</v>
      </c>
      <c r="J444" t="s">
        <v>7689</v>
      </c>
      <c r="K444">
        <v>2019</v>
      </c>
      <c r="L444">
        <v>2018</v>
      </c>
      <c r="M444">
        <v>2014</v>
      </c>
      <c r="N444" s="1" t="s">
        <v>5014</v>
      </c>
      <c r="O444" t="s">
        <v>3845</v>
      </c>
    </row>
    <row r="445" spans="1:15" x14ac:dyDescent="0.3">
      <c r="A445" t="s">
        <v>433</v>
      </c>
      <c r="B445" t="s">
        <v>5612</v>
      </c>
      <c r="C445" t="s">
        <v>5613</v>
      </c>
      <c r="D445" t="s">
        <v>5804</v>
      </c>
      <c r="E445" t="s">
        <v>5804</v>
      </c>
      <c r="F445" t="s">
        <v>7689</v>
      </c>
      <c r="G445" t="s">
        <v>5597</v>
      </c>
      <c r="H445" t="s">
        <v>7689</v>
      </c>
      <c r="I445" t="s">
        <v>7689</v>
      </c>
      <c r="J445" t="s">
        <v>7689</v>
      </c>
      <c r="K445">
        <v>2020</v>
      </c>
      <c r="L445">
        <v>2020</v>
      </c>
      <c r="M445">
        <v>2018</v>
      </c>
      <c r="N445" s="1">
        <v>2020776357</v>
      </c>
      <c r="O445" t="s">
        <v>3524</v>
      </c>
    </row>
    <row r="446" spans="1:15" x14ac:dyDescent="0.3">
      <c r="A446" t="s">
        <v>1989</v>
      </c>
      <c r="B446" t="s">
        <v>5612</v>
      </c>
      <c r="C446" t="s">
        <v>5613</v>
      </c>
      <c r="D446" t="s">
        <v>5804</v>
      </c>
      <c r="E446" t="s">
        <v>5804</v>
      </c>
      <c r="F446" t="s">
        <v>7689</v>
      </c>
      <c r="G446" t="s">
        <v>5597</v>
      </c>
      <c r="H446" t="s">
        <v>7689</v>
      </c>
      <c r="I446" t="s">
        <v>7689</v>
      </c>
      <c r="J446" t="s">
        <v>7689</v>
      </c>
      <c r="K446">
        <v>2018</v>
      </c>
      <c r="L446">
        <v>2017</v>
      </c>
      <c r="M446">
        <v>2017</v>
      </c>
      <c r="N446" s="1" t="s">
        <v>5106</v>
      </c>
      <c r="O446" t="s">
        <v>5105</v>
      </c>
    </row>
    <row r="447" spans="1:15" x14ac:dyDescent="0.3">
      <c r="A447" t="s">
        <v>1611</v>
      </c>
      <c r="B447" t="s">
        <v>5612</v>
      </c>
      <c r="C447" t="s">
        <v>5613</v>
      </c>
      <c r="D447" t="s">
        <v>5804</v>
      </c>
      <c r="E447" t="s">
        <v>5804</v>
      </c>
      <c r="F447" t="s">
        <v>7689</v>
      </c>
      <c r="G447" t="s">
        <v>5597</v>
      </c>
      <c r="H447" t="s">
        <v>7689</v>
      </c>
      <c r="I447" t="s">
        <v>7689</v>
      </c>
      <c r="J447" t="s">
        <v>7689</v>
      </c>
      <c r="K447">
        <v>2019</v>
      </c>
      <c r="L447">
        <v>2017</v>
      </c>
      <c r="M447">
        <v>2017</v>
      </c>
      <c r="N447" s="1" t="s">
        <v>4804</v>
      </c>
      <c r="O447" t="s">
        <v>4803</v>
      </c>
    </row>
    <row r="448" spans="1:15" x14ac:dyDescent="0.3">
      <c r="A448" t="s">
        <v>1567</v>
      </c>
      <c r="B448" t="s">
        <v>5612</v>
      </c>
      <c r="C448" t="s">
        <v>5613</v>
      </c>
      <c r="D448" t="s">
        <v>7203</v>
      </c>
      <c r="E448" t="s">
        <v>7203</v>
      </c>
      <c r="F448" t="s">
        <v>7689</v>
      </c>
      <c r="G448" t="s">
        <v>5597</v>
      </c>
      <c r="H448" t="s">
        <v>7689</v>
      </c>
      <c r="I448" t="s">
        <v>7689</v>
      </c>
      <c r="J448" t="s">
        <v>7689</v>
      </c>
      <c r="K448">
        <v>2019</v>
      </c>
      <c r="L448">
        <v>2019</v>
      </c>
      <c r="M448">
        <v>2017</v>
      </c>
      <c r="N448" s="1" t="s">
        <v>4941</v>
      </c>
      <c r="O448" t="s">
        <v>4940</v>
      </c>
    </row>
    <row r="449" spans="1:15" x14ac:dyDescent="0.3">
      <c r="A449" t="s">
        <v>957</v>
      </c>
      <c r="B449" t="s">
        <v>5612</v>
      </c>
      <c r="C449" t="s">
        <v>5613</v>
      </c>
      <c r="D449" t="s">
        <v>7203</v>
      </c>
      <c r="E449" t="s">
        <v>7203</v>
      </c>
      <c r="F449" t="s">
        <v>5597</v>
      </c>
      <c r="G449" t="s">
        <v>5597</v>
      </c>
      <c r="H449" t="s">
        <v>7689</v>
      </c>
      <c r="I449" t="s">
        <v>7689</v>
      </c>
      <c r="J449" t="s">
        <v>7689</v>
      </c>
      <c r="K449">
        <v>2020</v>
      </c>
      <c r="L449">
        <v>2019</v>
      </c>
      <c r="M449">
        <v>2018</v>
      </c>
      <c r="N449" s="1" t="s">
        <v>4528</v>
      </c>
      <c r="O449" t="s">
        <v>4527</v>
      </c>
    </row>
    <row r="450" spans="1:15" x14ac:dyDescent="0.3">
      <c r="A450" t="s">
        <v>958</v>
      </c>
      <c r="B450" t="s">
        <v>5612</v>
      </c>
      <c r="C450" t="s">
        <v>5613</v>
      </c>
      <c r="D450" t="s">
        <v>7203</v>
      </c>
      <c r="E450" t="s">
        <v>7203</v>
      </c>
      <c r="F450" t="s">
        <v>7689</v>
      </c>
      <c r="G450" t="s">
        <v>5597</v>
      </c>
      <c r="H450" t="s">
        <v>7689</v>
      </c>
      <c r="I450" t="s">
        <v>7689</v>
      </c>
      <c r="J450" t="s">
        <v>7689</v>
      </c>
      <c r="K450">
        <v>2020</v>
      </c>
      <c r="L450">
        <v>2019</v>
      </c>
      <c r="M450">
        <v>2018</v>
      </c>
      <c r="N450" s="1" t="s">
        <v>4529</v>
      </c>
      <c r="O450" t="s">
        <v>4527</v>
      </c>
    </row>
    <row r="451" spans="1:15" x14ac:dyDescent="0.3">
      <c r="A451" t="s">
        <v>381</v>
      </c>
      <c r="B451" t="s">
        <v>5612</v>
      </c>
      <c r="C451" t="s">
        <v>5613</v>
      </c>
      <c r="D451" t="s">
        <v>7203</v>
      </c>
      <c r="E451" t="s">
        <v>7203</v>
      </c>
      <c r="F451" t="s">
        <v>7689</v>
      </c>
      <c r="G451" t="s">
        <v>5597</v>
      </c>
      <c r="H451" t="s">
        <v>7689</v>
      </c>
      <c r="I451" t="s">
        <v>7689</v>
      </c>
      <c r="J451" t="s">
        <v>7689</v>
      </c>
      <c r="K451">
        <v>2020</v>
      </c>
      <c r="L451">
        <v>2020</v>
      </c>
      <c r="M451">
        <v>2019</v>
      </c>
      <c r="N451" s="1" t="s">
        <v>3952</v>
      </c>
      <c r="O451" t="s">
        <v>3951</v>
      </c>
    </row>
    <row r="452" spans="1:15" x14ac:dyDescent="0.3">
      <c r="A452" t="s">
        <v>3244</v>
      </c>
      <c r="B452" t="s">
        <v>5612</v>
      </c>
      <c r="C452" t="s">
        <v>5643</v>
      </c>
      <c r="D452" t="s">
        <v>5855</v>
      </c>
      <c r="E452" t="s">
        <v>6401</v>
      </c>
      <c r="F452" t="s">
        <v>5597</v>
      </c>
      <c r="G452" t="s">
        <v>5597</v>
      </c>
      <c r="H452" t="s">
        <v>7689</v>
      </c>
      <c r="I452" t="s">
        <v>7689</v>
      </c>
      <c r="J452" t="s">
        <v>7689</v>
      </c>
      <c r="K452">
        <v>2016</v>
      </c>
      <c r="L452">
        <v>2013</v>
      </c>
      <c r="M452">
        <v>2011</v>
      </c>
      <c r="N452" s="1" t="s">
        <v>5509</v>
      </c>
      <c r="O452" t="s">
        <v>5508</v>
      </c>
    </row>
    <row r="453" spans="1:15" x14ac:dyDescent="0.3">
      <c r="A453" t="s">
        <v>1519</v>
      </c>
      <c r="B453" t="s">
        <v>5612</v>
      </c>
      <c r="C453" t="s">
        <v>5613</v>
      </c>
      <c r="D453" t="s">
        <v>6170</v>
      </c>
      <c r="E453" t="s">
        <v>6171</v>
      </c>
      <c r="F453" t="s">
        <v>5597</v>
      </c>
      <c r="G453" t="s">
        <v>5597</v>
      </c>
      <c r="H453" t="s">
        <v>7689</v>
      </c>
      <c r="I453" t="s">
        <v>7689</v>
      </c>
      <c r="J453" t="s">
        <v>7689</v>
      </c>
      <c r="K453">
        <v>2019</v>
      </c>
      <c r="L453">
        <v>2018</v>
      </c>
      <c r="M453">
        <v>2017</v>
      </c>
      <c r="N453" s="1">
        <v>2019528834</v>
      </c>
      <c r="O453" t="s">
        <v>4899</v>
      </c>
    </row>
    <row r="454" spans="1:15" x14ac:dyDescent="0.3">
      <c r="A454" t="s">
        <v>938</v>
      </c>
      <c r="B454" t="s">
        <v>5612</v>
      </c>
      <c r="C454" t="s">
        <v>5613</v>
      </c>
      <c r="D454" t="s">
        <v>6170</v>
      </c>
      <c r="E454" t="s">
        <v>6171</v>
      </c>
      <c r="F454" t="s">
        <v>5597</v>
      </c>
      <c r="G454" t="s">
        <v>5597</v>
      </c>
      <c r="H454" t="s">
        <v>7689</v>
      </c>
      <c r="I454" t="s">
        <v>7689</v>
      </c>
      <c r="J454" t="s">
        <v>7689</v>
      </c>
      <c r="K454">
        <v>2020</v>
      </c>
      <c r="L454">
        <v>2018</v>
      </c>
      <c r="M454">
        <v>2018</v>
      </c>
      <c r="N454" s="1" t="s">
        <v>3526</v>
      </c>
      <c r="O454" t="s">
        <v>3525</v>
      </c>
    </row>
    <row r="455" spans="1:15" x14ac:dyDescent="0.3">
      <c r="A455" t="s">
        <v>2982</v>
      </c>
      <c r="B455" t="s">
        <v>5612</v>
      </c>
      <c r="C455" t="s">
        <v>5643</v>
      </c>
      <c r="D455" t="s">
        <v>6543</v>
      </c>
      <c r="E455" t="s">
        <v>6542</v>
      </c>
      <c r="F455" t="s">
        <v>5597</v>
      </c>
      <c r="G455" t="s">
        <v>5597</v>
      </c>
      <c r="H455" t="s">
        <v>7689</v>
      </c>
      <c r="I455" t="s">
        <v>7689</v>
      </c>
      <c r="J455" t="s">
        <v>7689</v>
      </c>
      <c r="K455">
        <v>2017</v>
      </c>
      <c r="L455">
        <v>2015</v>
      </c>
      <c r="M455">
        <v>2014</v>
      </c>
      <c r="N455" s="1" t="s">
        <v>5418</v>
      </c>
      <c r="O455" t="s">
        <v>5417</v>
      </c>
    </row>
    <row r="456" spans="1:15" x14ac:dyDescent="0.3">
      <c r="A456" t="s">
        <v>506</v>
      </c>
      <c r="B456" t="s">
        <v>5612</v>
      </c>
      <c r="C456" t="s">
        <v>5613</v>
      </c>
      <c r="D456" t="s">
        <v>7478</v>
      </c>
      <c r="E456" t="s">
        <v>7477</v>
      </c>
      <c r="F456" t="s">
        <v>7689</v>
      </c>
      <c r="G456" t="s">
        <v>5597</v>
      </c>
      <c r="H456" t="s">
        <v>7689</v>
      </c>
      <c r="I456" t="s">
        <v>7689</v>
      </c>
      <c r="J456" t="s">
        <v>7689</v>
      </c>
      <c r="K456">
        <v>2020</v>
      </c>
      <c r="L456">
        <v>2020</v>
      </c>
      <c r="M456">
        <v>2019</v>
      </c>
      <c r="N456" s="1" t="s">
        <v>4091</v>
      </c>
      <c r="O456" t="s">
        <v>4090</v>
      </c>
    </row>
    <row r="457" spans="1:15" x14ac:dyDescent="0.3">
      <c r="A457" t="s">
        <v>354</v>
      </c>
      <c r="B457" t="s">
        <v>5612</v>
      </c>
      <c r="C457" t="s">
        <v>5675</v>
      </c>
      <c r="D457" t="s">
        <v>7478</v>
      </c>
      <c r="E457" t="s">
        <v>7477</v>
      </c>
      <c r="F457" t="s">
        <v>5597</v>
      </c>
      <c r="G457" t="s">
        <v>5597</v>
      </c>
      <c r="H457" t="s">
        <v>7689</v>
      </c>
      <c r="I457" t="s">
        <v>7689</v>
      </c>
      <c r="J457" t="s">
        <v>7689</v>
      </c>
      <c r="K457">
        <v>2020</v>
      </c>
      <c r="L457">
        <v>2020</v>
      </c>
      <c r="M457">
        <v>2019</v>
      </c>
      <c r="N457" s="1" t="s">
        <v>3569</v>
      </c>
      <c r="O457" t="s">
        <v>3568</v>
      </c>
    </row>
    <row r="458" spans="1:15" x14ac:dyDescent="0.3">
      <c r="A458" t="s">
        <v>125</v>
      </c>
      <c r="B458" t="s">
        <v>5612</v>
      </c>
      <c r="C458" t="s">
        <v>5613</v>
      </c>
      <c r="D458" t="s">
        <v>7478</v>
      </c>
      <c r="E458" t="s">
        <v>7478</v>
      </c>
      <c r="F458" t="s">
        <v>5597</v>
      </c>
      <c r="G458" t="s">
        <v>5597</v>
      </c>
      <c r="H458" t="s">
        <v>7689</v>
      </c>
      <c r="I458" t="s">
        <v>7689</v>
      </c>
      <c r="J458" t="s">
        <v>7689</v>
      </c>
      <c r="K458">
        <v>2020</v>
      </c>
      <c r="L458">
        <v>2020</v>
      </c>
      <c r="M458">
        <v>2019</v>
      </c>
      <c r="N458" s="1" t="s">
        <v>3641</v>
      </c>
      <c r="O458" t="s">
        <v>3568</v>
      </c>
    </row>
    <row r="459" spans="1:15" x14ac:dyDescent="0.3">
      <c r="A459" t="s">
        <v>2928</v>
      </c>
      <c r="B459" t="s">
        <v>5612</v>
      </c>
      <c r="C459" t="s">
        <v>5613</v>
      </c>
      <c r="D459" t="s">
        <v>6078</v>
      </c>
      <c r="E459" t="s">
        <v>6078</v>
      </c>
      <c r="F459" t="s">
        <v>5597</v>
      </c>
      <c r="G459" t="s">
        <v>5597</v>
      </c>
      <c r="H459" t="s">
        <v>7689</v>
      </c>
      <c r="I459" t="s">
        <v>7689</v>
      </c>
      <c r="J459" t="s">
        <v>7689</v>
      </c>
      <c r="K459">
        <v>2017</v>
      </c>
      <c r="L459">
        <v>2016</v>
      </c>
      <c r="M459">
        <v>2015</v>
      </c>
      <c r="N459" s="1" t="s">
        <v>5136</v>
      </c>
      <c r="O459" t="s">
        <v>5135</v>
      </c>
    </row>
    <row r="460" spans="1:15" x14ac:dyDescent="0.3">
      <c r="A460" t="s">
        <v>2924</v>
      </c>
      <c r="B460" t="s">
        <v>5612</v>
      </c>
      <c r="C460" t="s">
        <v>5643</v>
      </c>
      <c r="D460" t="s">
        <v>6434</v>
      </c>
      <c r="E460" t="s">
        <v>6433</v>
      </c>
      <c r="F460" t="s">
        <v>5597</v>
      </c>
      <c r="G460" t="s">
        <v>5597</v>
      </c>
      <c r="H460" t="s">
        <v>7689</v>
      </c>
      <c r="I460" t="s">
        <v>7689</v>
      </c>
      <c r="J460" t="s">
        <v>7689</v>
      </c>
      <c r="K460">
        <v>2017</v>
      </c>
      <c r="L460">
        <v>2013</v>
      </c>
      <c r="M460">
        <v>2012</v>
      </c>
      <c r="N460" s="1" t="s">
        <v>5406</v>
      </c>
      <c r="O460" t="s">
        <v>4523</v>
      </c>
    </row>
    <row r="461" spans="1:15" x14ac:dyDescent="0.3">
      <c r="A461" t="s">
        <v>954</v>
      </c>
      <c r="B461" t="s">
        <v>5612</v>
      </c>
      <c r="C461" t="s">
        <v>5643</v>
      </c>
      <c r="D461" t="s">
        <v>6434</v>
      </c>
      <c r="E461" t="s">
        <v>6440</v>
      </c>
      <c r="F461" t="s">
        <v>5597</v>
      </c>
      <c r="G461" t="s">
        <v>5597</v>
      </c>
      <c r="H461" t="s">
        <v>7689</v>
      </c>
      <c r="I461" t="s">
        <v>7689</v>
      </c>
      <c r="J461" t="s">
        <v>7689</v>
      </c>
      <c r="K461">
        <v>2020</v>
      </c>
      <c r="L461">
        <v>2013</v>
      </c>
      <c r="M461">
        <v>2012</v>
      </c>
      <c r="N461" s="1" t="s">
        <v>4524</v>
      </c>
      <c r="O461" t="s">
        <v>4523</v>
      </c>
    </row>
    <row r="462" spans="1:15" x14ac:dyDescent="0.3">
      <c r="A462" t="s">
        <v>3381</v>
      </c>
      <c r="B462" t="s">
        <v>5612</v>
      </c>
      <c r="C462" t="s">
        <v>5643</v>
      </c>
      <c r="D462" t="s">
        <v>6367</v>
      </c>
      <c r="E462" t="s">
        <v>6366</v>
      </c>
      <c r="F462" t="s">
        <v>5597</v>
      </c>
      <c r="G462" t="s">
        <v>5597</v>
      </c>
      <c r="H462" t="s">
        <v>7689</v>
      </c>
      <c r="I462" t="s">
        <v>7689</v>
      </c>
      <c r="J462" t="s">
        <v>7689</v>
      </c>
      <c r="K462">
        <v>2016</v>
      </c>
      <c r="L462">
        <v>2013</v>
      </c>
      <c r="M462">
        <v>2010</v>
      </c>
      <c r="N462" s="1" t="s">
        <v>5471</v>
      </c>
      <c r="O462" t="s">
        <v>5470</v>
      </c>
    </row>
    <row r="463" spans="1:15" x14ac:dyDescent="0.3">
      <c r="A463" t="s">
        <v>2921</v>
      </c>
      <c r="B463" t="s">
        <v>5612</v>
      </c>
      <c r="C463" t="s">
        <v>5613</v>
      </c>
      <c r="D463" t="s">
        <v>6367</v>
      </c>
      <c r="E463" t="s">
        <v>6366</v>
      </c>
      <c r="F463" t="s">
        <v>5597</v>
      </c>
      <c r="G463" t="s">
        <v>5597</v>
      </c>
      <c r="H463" t="s">
        <v>7689</v>
      </c>
      <c r="I463" t="s">
        <v>7689</v>
      </c>
      <c r="J463" t="s">
        <v>7689</v>
      </c>
      <c r="K463">
        <v>2017</v>
      </c>
      <c r="L463">
        <v>2016</v>
      </c>
      <c r="M463">
        <v>2014</v>
      </c>
      <c r="N463" s="1" t="s">
        <v>5403</v>
      </c>
      <c r="O463" t="s">
        <v>5402</v>
      </c>
    </row>
    <row r="464" spans="1:15" x14ac:dyDescent="0.3">
      <c r="A464" t="s">
        <v>2559</v>
      </c>
      <c r="B464" t="s">
        <v>5612</v>
      </c>
      <c r="C464" t="s">
        <v>5613</v>
      </c>
      <c r="D464" t="s">
        <v>5833</v>
      </c>
      <c r="E464" t="s">
        <v>5832</v>
      </c>
      <c r="F464" t="s">
        <v>7689</v>
      </c>
      <c r="G464" t="s">
        <v>7689</v>
      </c>
      <c r="H464" t="s">
        <v>5597</v>
      </c>
      <c r="I464" t="s">
        <v>7689</v>
      </c>
      <c r="J464" t="s">
        <v>7689</v>
      </c>
      <c r="K464">
        <v>2018</v>
      </c>
      <c r="L464">
        <v>2017</v>
      </c>
      <c r="M464">
        <v>2016</v>
      </c>
      <c r="N464" s="1">
        <v>2017130836</v>
      </c>
      <c r="O464" t="s">
        <v>5285</v>
      </c>
    </row>
    <row r="465" spans="1:15" x14ac:dyDescent="0.3">
      <c r="A465" t="s">
        <v>2286</v>
      </c>
      <c r="B465" t="s">
        <v>5612</v>
      </c>
      <c r="C465" t="s">
        <v>5613</v>
      </c>
      <c r="D465" t="s">
        <v>6057</v>
      </c>
      <c r="E465" t="s">
        <v>6056</v>
      </c>
      <c r="F465" t="s">
        <v>5597</v>
      </c>
      <c r="G465" t="s">
        <v>5597</v>
      </c>
      <c r="H465" t="s">
        <v>7689</v>
      </c>
      <c r="I465" t="s">
        <v>7689</v>
      </c>
      <c r="J465" t="s">
        <v>7689</v>
      </c>
      <c r="K465">
        <v>2018</v>
      </c>
      <c r="L465">
        <v>2017</v>
      </c>
      <c r="M465">
        <v>2017</v>
      </c>
      <c r="N465" s="1">
        <v>2018582648</v>
      </c>
      <c r="O465" t="s">
        <v>5203</v>
      </c>
    </row>
    <row r="466" spans="1:15" x14ac:dyDescent="0.3">
      <c r="A466" t="s">
        <v>955</v>
      </c>
      <c r="B466" t="s">
        <v>5612</v>
      </c>
      <c r="C466" t="s">
        <v>5675</v>
      </c>
      <c r="D466" t="s">
        <v>7348</v>
      </c>
      <c r="E466" t="s">
        <v>7349</v>
      </c>
      <c r="F466" t="s">
        <v>5597</v>
      </c>
      <c r="G466" t="s">
        <v>5597</v>
      </c>
      <c r="H466" t="s">
        <v>7689</v>
      </c>
      <c r="I466" t="s">
        <v>7689</v>
      </c>
      <c r="J466" t="s">
        <v>7689</v>
      </c>
      <c r="K466">
        <v>2020</v>
      </c>
      <c r="L466">
        <v>2018</v>
      </c>
      <c r="M466">
        <v>2018</v>
      </c>
      <c r="N466" s="1" t="s">
        <v>4526</v>
      </c>
      <c r="O466" t="s">
        <v>4525</v>
      </c>
    </row>
    <row r="467" spans="1:15" x14ac:dyDescent="0.3">
      <c r="A467" t="s">
        <v>3440</v>
      </c>
      <c r="B467" t="s">
        <v>5612</v>
      </c>
      <c r="C467" t="s">
        <v>5613</v>
      </c>
      <c r="D467" t="s">
        <v>6590</v>
      </c>
      <c r="E467" t="s">
        <v>6591</v>
      </c>
      <c r="F467" t="s">
        <v>7689</v>
      </c>
      <c r="G467" t="s">
        <v>5597</v>
      </c>
      <c r="H467" t="s">
        <v>7689</v>
      </c>
      <c r="I467" t="s">
        <v>7689</v>
      </c>
      <c r="J467" t="s">
        <v>7689</v>
      </c>
      <c r="K467">
        <v>2016</v>
      </c>
      <c r="L467">
        <v>2014</v>
      </c>
      <c r="M467">
        <v>2014</v>
      </c>
      <c r="N467" s="1" t="s">
        <v>5485</v>
      </c>
      <c r="O467" t="s">
        <v>5484</v>
      </c>
    </row>
    <row r="468" spans="1:15" x14ac:dyDescent="0.3">
      <c r="A468" t="s">
        <v>738</v>
      </c>
      <c r="B468" t="s">
        <v>5612</v>
      </c>
      <c r="C468" t="s">
        <v>5613</v>
      </c>
      <c r="D468" t="s">
        <v>7402</v>
      </c>
      <c r="E468" t="s">
        <v>7401</v>
      </c>
      <c r="F468" t="s">
        <v>5597</v>
      </c>
      <c r="G468" t="s">
        <v>7689</v>
      </c>
      <c r="H468" t="s">
        <v>7689</v>
      </c>
      <c r="I468" t="s">
        <v>5597</v>
      </c>
      <c r="J468" t="s">
        <v>7689</v>
      </c>
      <c r="K468">
        <v>2020</v>
      </c>
      <c r="L468">
        <v>2019</v>
      </c>
      <c r="M468">
        <v>2018</v>
      </c>
      <c r="N468" s="1" t="s">
        <v>4333</v>
      </c>
      <c r="O468" t="s">
        <v>4332</v>
      </c>
    </row>
    <row r="469" spans="1:15" x14ac:dyDescent="0.3">
      <c r="A469" t="s">
        <v>1349</v>
      </c>
      <c r="B469" t="s">
        <v>5612</v>
      </c>
      <c r="C469" t="s">
        <v>5613</v>
      </c>
      <c r="D469" t="s">
        <v>7244</v>
      </c>
      <c r="E469" t="s">
        <v>7251</v>
      </c>
      <c r="F469" t="s">
        <v>5597</v>
      </c>
      <c r="G469" t="s">
        <v>5597</v>
      </c>
      <c r="H469" t="s">
        <v>7689</v>
      </c>
      <c r="I469" t="s">
        <v>7689</v>
      </c>
      <c r="J469" t="s">
        <v>7689</v>
      </c>
      <c r="K469">
        <v>2019</v>
      </c>
      <c r="L469">
        <v>2019</v>
      </c>
      <c r="M469">
        <v>2018</v>
      </c>
      <c r="N469" s="1" t="s">
        <v>4834</v>
      </c>
      <c r="O469" t="s">
        <v>4833</v>
      </c>
    </row>
    <row r="470" spans="1:15" x14ac:dyDescent="0.3">
      <c r="A470" t="s">
        <v>3049</v>
      </c>
      <c r="B470" t="s">
        <v>5612</v>
      </c>
      <c r="C470" t="s">
        <v>5613</v>
      </c>
      <c r="D470" t="s">
        <v>5852</v>
      </c>
      <c r="E470" t="s">
        <v>5852</v>
      </c>
      <c r="F470" t="s">
        <v>5597</v>
      </c>
      <c r="G470" t="s">
        <v>5597</v>
      </c>
      <c r="H470" t="s">
        <v>7689</v>
      </c>
      <c r="I470" t="s">
        <v>5597</v>
      </c>
      <c r="J470" t="s">
        <v>7689</v>
      </c>
      <c r="K470">
        <v>2017</v>
      </c>
      <c r="L470">
        <v>2016</v>
      </c>
      <c r="M470">
        <v>2013</v>
      </c>
      <c r="N470" s="1">
        <v>2017218752</v>
      </c>
      <c r="O470" t="s">
        <v>4348</v>
      </c>
    </row>
    <row r="471" spans="1:15" x14ac:dyDescent="0.3">
      <c r="A471" t="s">
        <v>2802</v>
      </c>
      <c r="B471" t="s">
        <v>5612</v>
      </c>
      <c r="C471" t="s">
        <v>5613</v>
      </c>
      <c r="D471" t="s">
        <v>5852</v>
      </c>
      <c r="E471" t="s">
        <v>5852</v>
      </c>
      <c r="F471" t="s">
        <v>5597</v>
      </c>
      <c r="G471" t="s">
        <v>5597</v>
      </c>
      <c r="H471" t="s">
        <v>7689</v>
      </c>
      <c r="I471" t="s">
        <v>5597</v>
      </c>
      <c r="J471" t="s">
        <v>7689</v>
      </c>
      <c r="K471">
        <v>2017</v>
      </c>
      <c r="L471">
        <v>2017</v>
      </c>
      <c r="M471">
        <v>2013</v>
      </c>
      <c r="N471" s="1" t="s">
        <v>5299</v>
      </c>
      <c r="O471" t="s">
        <v>4348</v>
      </c>
    </row>
    <row r="472" spans="1:15" x14ac:dyDescent="0.3">
      <c r="A472" t="s">
        <v>2355</v>
      </c>
      <c r="B472" t="s">
        <v>5612</v>
      </c>
      <c r="C472" t="s">
        <v>5613</v>
      </c>
      <c r="D472" t="s">
        <v>5852</v>
      </c>
      <c r="E472" t="s">
        <v>5852</v>
      </c>
      <c r="F472" t="s">
        <v>5597</v>
      </c>
      <c r="G472" t="s">
        <v>5597</v>
      </c>
      <c r="H472" t="s">
        <v>7689</v>
      </c>
      <c r="I472" t="s">
        <v>5597</v>
      </c>
      <c r="J472" t="s">
        <v>7689</v>
      </c>
      <c r="K472">
        <v>2018</v>
      </c>
      <c r="L472">
        <v>2018</v>
      </c>
      <c r="M472">
        <v>2013</v>
      </c>
      <c r="N472" s="1" t="s">
        <v>5179</v>
      </c>
      <c r="O472" t="s">
        <v>4348</v>
      </c>
    </row>
    <row r="473" spans="1:15" x14ac:dyDescent="0.3">
      <c r="A473" t="s">
        <v>2220</v>
      </c>
      <c r="B473" t="s">
        <v>5612</v>
      </c>
      <c r="C473" t="s">
        <v>5613</v>
      </c>
      <c r="D473" t="s">
        <v>6614</v>
      </c>
      <c r="E473" t="s">
        <v>6613</v>
      </c>
      <c r="F473" t="s">
        <v>5597</v>
      </c>
      <c r="G473" t="s">
        <v>5597</v>
      </c>
      <c r="H473" t="s">
        <v>7689</v>
      </c>
      <c r="I473" t="s">
        <v>7689</v>
      </c>
      <c r="J473" t="s">
        <v>7689</v>
      </c>
      <c r="K473">
        <v>2018</v>
      </c>
      <c r="L473">
        <v>2018</v>
      </c>
      <c r="M473">
        <v>2015</v>
      </c>
      <c r="N473" s="1" t="s">
        <v>5184</v>
      </c>
      <c r="O473" t="s">
        <v>5183</v>
      </c>
    </row>
    <row r="474" spans="1:15" x14ac:dyDescent="0.3">
      <c r="A474" t="s">
        <v>165</v>
      </c>
      <c r="B474" t="s">
        <v>5612</v>
      </c>
      <c r="C474" t="s">
        <v>5613</v>
      </c>
      <c r="D474" t="s">
        <v>7272</v>
      </c>
      <c r="E474" t="s">
        <v>7271</v>
      </c>
      <c r="F474" t="s">
        <v>7689</v>
      </c>
      <c r="G474" t="s">
        <v>5597</v>
      </c>
      <c r="H474" t="s">
        <v>7689</v>
      </c>
      <c r="I474" t="s">
        <v>7689</v>
      </c>
      <c r="J474" t="s">
        <v>7689</v>
      </c>
      <c r="K474">
        <v>2020</v>
      </c>
      <c r="L474">
        <v>2020</v>
      </c>
      <c r="M474">
        <v>2018</v>
      </c>
      <c r="N474" s="1" t="s">
        <v>3698</v>
      </c>
      <c r="O474" t="s">
        <v>3682</v>
      </c>
    </row>
    <row r="475" spans="1:15" x14ac:dyDescent="0.3">
      <c r="A475" t="s">
        <v>166</v>
      </c>
      <c r="B475" t="s">
        <v>5612</v>
      </c>
      <c r="C475" t="s">
        <v>5613</v>
      </c>
      <c r="D475" t="s">
        <v>7272</v>
      </c>
      <c r="E475" t="s">
        <v>7271</v>
      </c>
      <c r="F475" t="s">
        <v>7689</v>
      </c>
      <c r="G475" t="s">
        <v>5597</v>
      </c>
      <c r="H475" t="s">
        <v>7689</v>
      </c>
      <c r="I475" t="s">
        <v>7689</v>
      </c>
      <c r="J475" t="s">
        <v>7689</v>
      </c>
      <c r="K475">
        <v>2020</v>
      </c>
      <c r="L475">
        <v>2020</v>
      </c>
      <c r="M475">
        <v>2018</v>
      </c>
      <c r="N475" s="1" t="s">
        <v>3683</v>
      </c>
      <c r="O475" t="s">
        <v>3682</v>
      </c>
    </row>
    <row r="476" spans="1:15" x14ac:dyDescent="0.3">
      <c r="A476" t="s">
        <v>164</v>
      </c>
      <c r="B476" t="s">
        <v>5612</v>
      </c>
      <c r="C476" t="s">
        <v>5613</v>
      </c>
      <c r="D476" t="s">
        <v>7272</v>
      </c>
      <c r="E476" t="s">
        <v>7272</v>
      </c>
      <c r="F476" t="s">
        <v>7689</v>
      </c>
      <c r="G476" t="s">
        <v>5597</v>
      </c>
      <c r="H476" t="s">
        <v>7689</v>
      </c>
      <c r="I476" t="s">
        <v>7689</v>
      </c>
      <c r="J476" t="s">
        <v>7689</v>
      </c>
      <c r="K476">
        <v>2020</v>
      </c>
      <c r="L476">
        <v>2020</v>
      </c>
      <c r="M476">
        <v>2018</v>
      </c>
      <c r="N476" s="1" t="s">
        <v>3697</v>
      </c>
      <c r="O476" t="s">
        <v>3682</v>
      </c>
    </row>
    <row r="477" spans="1:15" x14ac:dyDescent="0.3">
      <c r="A477" t="s">
        <v>2461</v>
      </c>
      <c r="B477" t="s">
        <v>5612</v>
      </c>
      <c r="C477" t="s">
        <v>5613</v>
      </c>
      <c r="D477" t="s">
        <v>6016</v>
      </c>
      <c r="E477" t="s">
        <v>6016</v>
      </c>
      <c r="F477" t="s">
        <v>5597</v>
      </c>
      <c r="G477" t="s">
        <v>7689</v>
      </c>
      <c r="H477" t="s">
        <v>5597</v>
      </c>
      <c r="I477" t="s">
        <v>7689</v>
      </c>
      <c r="J477" t="s">
        <v>7689</v>
      </c>
      <c r="K477">
        <v>2018</v>
      </c>
      <c r="L477">
        <v>2017</v>
      </c>
      <c r="M477">
        <v>2016</v>
      </c>
      <c r="N477" s="1">
        <v>2018381088</v>
      </c>
      <c r="O477" t="s">
        <v>5243</v>
      </c>
    </row>
    <row r="478" spans="1:15" x14ac:dyDescent="0.3">
      <c r="A478" t="s">
        <v>2177</v>
      </c>
      <c r="B478" t="s">
        <v>5612</v>
      </c>
      <c r="C478" t="s">
        <v>5613</v>
      </c>
      <c r="D478" t="s">
        <v>7024</v>
      </c>
      <c r="E478" t="s">
        <v>7023</v>
      </c>
      <c r="F478" t="s">
        <v>7689</v>
      </c>
      <c r="G478" t="s">
        <v>5597</v>
      </c>
      <c r="H478" t="s">
        <v>7689</v>
      </c>
      <c r="I478" t="s">
        <v>7689</v>
      </c>
      <c r="J478" t="s">
        <v>7689</v>
      </c>
      <c r="K478">
        <v>2018</v>
      </c>
      <c r="L478">
        <v>2018</v>
      </c>
      <c r="M478">
        <v>2017</v>
      </c>
      <c r="N478" s="1" t="s">
        <v>5177</v>
      </c>
      <c r="O478" t="s">
        <v>5176</v>
      </c>
    </row>
    <row r="479" spans="1:15" x14ac:dyDescent="0.3">
      <c r="A479" t="s">
        <v>1685</v>
      </c>
      <c r="B479" t="s">
        <v>5612</v>
      </c>
      <c r="C479" t="s">
        <v>5613</v>
      </c>
      <c r="D479" t="s">
        <v>6188</v>
      </c>
      <c r="E479" t="s">
        <v>6199</v>
      </c>
      <c r="F479" t="s">
        <v>5597</v>
      </c>
      <c r="G479" t="s">
        <v>5597</v>
      </c>
      <c r="H479" t="s">
        <v>7689</v>
      </c>
      <c r="I479" t="s">
        <v>7689</v>
      </c>
      <c r="J479" t="s">
        <v>7689</v>
      </c>
      <c r="K479">
        <v>2019</v>
      </c>
      <c r="L479">
        <v>2018</v>
      </c>
      <c r="M479">
        <v>2017</v>
      </c>
      <c r="N479" s="1" t="s">
        <v>4947</v>
      </c>
      <c r="O479" t="s">
        <v>4946</v>
      </c>
    </row>
    <row r="480" spans="1:15" x14ac:dyDescent="0.3">
      <c r="A480" t="s">
        <v>1341</v>
      </c>
      <c r="B480" t="s">
        <v>5612</v>
      </c>
      <c r="C480" t="s">
        <v>5613</v>
      </c>
      <c r="D480" t="s">
        <v>6188</v>
      </c>
      <c r="E480" t="s">
        <v>6199</v>
      </c>
      <c r="F480" t="s">
        <v>7689</v>
      </c>
      <c r="G480" t="s">
        <v>5597</v>
      </c>
      <c r="H480" t="s">
        <v>7689</v>
      </c>
      <c r="I480" t="s">
        <v>7689</v>
      </c>
      <c r="J480" t="s">
        <v>7689</v>
      </c>
      <c r="K480">
        <v>2019</v>
      </c>
      <c r="L480">
        <v>2019</v>
      </c>
      <c r="M480">
        <v>2018</v>
      </c>
      <c r="N480" s="1" t="s">
        <v>4824</v>
      </c>
      <c r="O480" t="s">
        <v>4823</v>
      </c>
    </row>
    <row r="481" spans="1:15" x14ac:dyDescent="0.3">
      <c r="A481" t="s">
        <v>3130</v>
      </c>
      <c r="B481" t="s">
        <v>5612</v>
      </c>
      <c r="C481" t="s">
        <v>5613</v>
      </c>
      <c r="D481" t="s">
        <v>6691</v>
      </c>
      <c r="E481" t="s">
        <v>6692</v>
      </c>
      <c r="F481" t="s">
        <v>5597</v>
      </c>
      <c r="G481" t="s">
        <v>5597</v>
      </c>
      <c r="H481" t="s">
        <v>7689</v>
      </c>
      <c r="I481" t="s">
        <v>7689</v>
      </c>
      <c r="J481" t="s">
        <v>7689</v>
      </c>
      <c r="K481">
        <v>2017</v>
      </c>
      <c r="L481">
        <v>2016</v>
      </c>
      <c r="M481">
        <v>2015</v>
      </c>
      <c r="N481" s="1" t="s">
        <v>4960</v>
      </c>
      <c r="O481" t="s">
        <v>4959</v>
      </c>
    </row>
    <row r="482" spans="1:15" x14ac:dyDescent="0.3">
      <c r="A482" t="s">
        <v>3161</v>
      </c>
      <c r="B482" t="s">
        <v>5612</v>
      </c>
      <c r="C482" t="s">
        <v>5675</v>
      </c>
      <c r="D482" t="s">
        <v>6691</v>
      </c>
      <c r="E482" t="s">
        <v>6692</v>
      </c>
      <c r="F482" t="s">
        <v>5597</v>
      </c>
      <c r="G482" t="s">
        <v>5597</v>
      </c>
      <c r="H482" t="s">
        <v>7689</v>
      </c>
      <c r="I482" t="s">
        <v>7689</v>
      </c>
      <c r="J482" t="s">
        <v>7689</v>
      </c>
      <c r="K482">
        <v>2016</v>
      </c>
      <c r="L482">
        <v>2015</v>
      </c>
      <c r="M482">
        <v>2015</v>
      </c>
      <c r="N482" s="1" t="s">
        <v>5466</v>
      </c>
      <c r="O482" t="s">
        <v>4959</v>
      </c>
    </row>
    <row r="483" spans="1:15" x14ac:dyDescent="0.3">
      <c r="A483" t="s">
        <v>2958</v>
      </c>
      <c r="B483" t="s">
        <v>5612</v>
      </c>
      <c r="C483" t="s">
        <v>5613</v>
      </c>
      <c r="D483" t="s">
        <v>6781</v>
      </c>
      <c r="E483" t="s">
        <v>6780</v>
      </c>
      <c r="F483" t="s">
        <v>5597</v>
      </c>
      <c r="G483" t="s">
        <v>5597</v>
      </c>
      <c r="H483" t="s">
        <v>7689</v>
      </c>
      <c r="I483" t="s">
        <v>7689</v>
      </c>
      <c r="J483" t="s">
        <v>7689</v>
      </c>
      <c r="K483">
        <v>2017</v>
      </c>
      <c r="L483">
        <v>2017</v>
      </c>
      <c r="M483">
        <v>2013</v>
      </c>
      <c r="N483" s="1" t="s">
        <v>5290</v>
      </c>
      <c r="O483" t="s">
        <v>3767</v>
      </c>
    </row>
    <row r="484" spans="1:15" x14ac:dyDescent="0.3">
      <c r="A484" t="s">
        <v>2987</v>
      </c>
      <c r="B484" t="s">
        <v>5612</v>
      </c>
      <c r="C484" t="s">
        <v>5613</v>
      </c>
      <c r="D484" t="s">
        <v>6760</v>
      </c>
      <c r="E484" t="s">
        <v>6760</v>
      </c>
      <c r="F484" t="s">
        <v>5597</v>
      </c>
      <c r="G484" t="s">
        <v>5597</v>
      </c>
      <c r="H484" t="s">
        <v>7689</v>
      </c>
      <c r="I484" t="s">
        <v>7689</v>
      </c>
      <c r="J484" t="s">
        <v>7689</v>
      </c>
      <c r="K484">
        <v>2017</v>
      </c>
      <c r="L484">
        <v>2017</v>
      </c>
      <c r="M484">
        <v>2013</v>
      </c>
      <c r="N484" s="1" t="s">
        <v>5421</v>
      </c>
      <c r="O484" t="s">
        <v>5420</v>
      </c>
    </row>
    <row r="485" spans="1:15" x14ac:dyDescent="0.3">
      <c r="A485" t="s">
        <v>464</v>
      </c>
      <c r="B485" t="s">
        <v>5612</v>
      </c>
      <c r="C485" t="s">
        <v>5613</v>
      </c>
      <c r="D485" t="s">
        <v>7486</v>
      </c>
      <c r="E485" t="s">
        <v>7486</v>
      </c>
      <c r="F485" t="s">
        <v>7689</v>
      </c>
      <c r="G485" t="s">
        <v>5597</v>
      </c>
      <c r="H485" t="s">
        <v>7689</v>
      </c>
      <c r="I485" t="s">
        <v>7689</v>
      </c>
      <c r="J485" t="s">
        <v>7689</v>
      </c>
      <c r="K485">
        <v>2020</v>
      </c>
      <c r="L485">
        <v>2020</v>
      </c>
      <c r="M485">
        <v>2019</v>
      </c>
      <c r="N485" s="1" t="s">
        <v>4051</v>
      </c>
      <c r="O485" t="s">
        <v>4050</v>
      </c>
    </row>
    <row r="486" spans="1:15" x14ac:dyDescent="0.3">
      <c r="A486" t="s">
        <v>1555</v>
      </c>
      <c r="B486" t="s">
        <v>5612</v>
      </c>
      <c r="C486" t="s">
        <v>5613</v>
      </c>
      <c r="D486" t="s">
        <v>7211</v>
      </c>
      <c r="E486" t="s">
        <v>7211</v>
      </c>
      <c r="F486" t="s">
        <v>5597</v>
      </c>
      <c r="G486" t="s">
        <v>5597</v>
      </c>
      <c r="H486" t="s">
        <v>7689</v>
      </c>
      <c r="I486" t="s">
        <v>7689</v>
      </c>
      <c r="J486" t="s">
        <v>7689</v>
      </c>
      <c r="K486">
        <v>2019</v>
      </c>
      <c r="L486">
        <v>2018</v>
      </c>
      <c r="M486">
        <v>2017</v>
      </c>
      <c r="N486" s="1" t="s">
        <v>4932</v>
      </c>
      <c r="O486" t="s">
        <v>4931</v>
      </c>
    </row>
    <row r="487" spans="1:15" x14ac:dyDescent="0.3">
      <c r="A487" t="s">
        <v>1812</v>
      </c>
      <c r="B487" t="s">
        <v>5612</v>
      </c>
      <c r="C487" t="s">
        <v>5613</v>
      </c>
      <c r="D487" t="s">
        <v>5844</v>
      </c>
      <c r="E487" t="s">
        <v>6139</v>
      </c>
      <c r="F487" t="s">
        <v>5597</v>
      </c>
      <c r="G487" t="s">
        <v>5597</v>
      </c>
      <c r="H487" t="s">
        <v>7689</v>
      </c>
      <c r="I487" t="s">
        <v>7689</v>
      </c>
      <c r="J487" t="s">
        <v>7689</v>
      </c>
      <c r="K487">
        <v>2019</v>
      </c>
      <c r="L487">
        <v>2018</v>
      </c>
      <c r="M487">
        <v>2017</v>
      </c>
      <c r="N487" s="1">
        <v>2019259941</v>
      </c>
      <c r="O487" t="s">
        <v>5052</v>
      </c>
    </row>
    <row r="488" spans="1:15" x14ac:dyDescent="0.3">
      <c r="A488" t="s">
        <v>85</v>
      </c>
      <c r="B488" t="s">
        <v>5612</v>
      </c>
      <c r="C488" t="s">
        <v>5613</v>
      </c>
      <c r="D488" t="s">
        <v>5844</v>
      </c>
      <c r="E488" t="s">
        <v>7607</v>
      </c>
      <c r="F488" t="s">
        <v>5597</v>
      </c>
      <c r="G488" t="s">
        <v>5597</v>
      </c>
      <c r="H488" t="s">
        <v>7689</v>
      </c>
      <c r="I488" t="s">
        <v>7689</v>
      </c>
      <c r="J488" t="s">
        <v>7689</v>
      </c>
      <c r="K488">
        <v>2020</v>
      </c>
      <c r="L488">
        <v>2020</v>
      </c>
      <c r="M488">
        <v>2019</v>
      </c>
      <c r="N488" s="1" t="s">
        <v>3594</v>
      </c>
      <c r="O488" t="s">
        <v>3593</v>
      </c>
    </row>
    <row r="489" spans="1:15" x14ac:dyDescent="0.3">
      <c r="A489" t="s">
        <v>3009</v>
      </c>
      <c r="B489" t="s">
        <v>5612</v>
      </c>
      <c r="C489" t="s">
        <v>5643</v>
      </c>
      <c r="D489" t="s">
        <v>5844</v>
      </c>
      <c r="E489" t="s">
        <v>6536</v>
      </c>
      <c r="F489" t="s">
        <v>5597</v>
      </c>
      <c r="G489" t="s">
        <v>5597</v>
      </c>
      <c r="H489" t="s">
        <v>7689</v>
      </c>
      <c r="I489" t="s">
        <v>7689</v>
      </c>
      <c r="J489" t="s">
        <v>7689</v>
      </c>
      <c r="K489">
        <v>2017</v>
      </c>
      <c r="L489">
        <v>2015</v>
      </c>
      <c r="M489">
        <v>2014</v>
      </c>
      <c r="N489" s="1" t="s">
        <v>5430</v>
      </c>
      <c r="O489" t="s">
        <v>5279</v>
      </c>
    </row>
    <row r="490" spans="1:15" x14ac:dyDescent="0.3">
      <c r="A490" t="s">
        <v>2357</v>
      </c>
      <c r="B490" t="s">
        <v>5612</v>
      </c>
      <c r="C490" t="s">
        <v>5613</v>
      </c>
      <c r="D490" t="s">
        <v>5844</v>
      </c>
      <c r="E490" t="s">
        <v>5842</v>
      </c>
      <c r="F490" t="s">
        <v>5597</v>
      </c>
      <c r="G490" t="s">
        <v>5597</v>
      </c>
      <c r="H490" t="s">
        <v>7689</v>
      </c>
      <c r="I490" t="s">
        <v>7689</v>
      </c>
      <c r="J490" t="s">
        <v>7689</v>
      </c>
      <c r="K490">
        <v>2018</v>
      </c>
      <c r="L490">
        <v>2017</v>
      </c>
      <c r="M490">
        <v>2016</v>
      </c>
      <c r="N490" s="1" t="s">
        <v>3923</v>
      </c>
      <c r="O490" t="s">
        <v>3922</v>
      </c>
    </row>
    <row r="491" spans="1:15" x14ac:dyDescent="0.3">
      <c r="A491" t="s">
        <v>2219</v>
      </c>
      <c r="B491" t="s">
        <v>5612</v>
      </c>
      <c r="C491" t="s">
        <v>5613</v>
      </c>
      <c r="D491" t="s">
        <v>5844</v>
      </c>
      <c r="E491" t="s">
        <v>5842</v>
      </c>
      <c r="F491" t="s">
        <v>5597</v>
      </c>
      <c r="G491" t="s">
        <v>5597</v>
      </c>
      <c r="H491" t="s">
        <v>7689</v>
      </c>
      <c r="I491" t="s">
        <v>7689</v>
      </c>
      <c r="J491" t="s">
        <v>7689</v>
      </c>
      <c r="K491">
        <v>2018</v>
      </c>
      <c r="L491">
        <v>2018</v>
      </c>
      <c r="M491">
        <v>2017</v>
      </c>
      <c r="N491" s="1" t="s">
        <v>3921</v>
      </c>
      <c r="O491" t="s">
        <v>3920</v>
      </c>
    </row>
    <row r="492" spans="1:15" x14ac:dyDescent="0.3">
      <c r="A492" t="s">
        <v>487</v>
      </c>
      <c r="B492" t="s">
        <v>5612</v>
      </c>
      <c r="C492" t="s">
        <v>5643</v>
      </c>
      <c r="D492" t="s">
        <v>5844</v>
      </c>
      <c r="F492" t="s">
        <v>5597</v>
      </c>
      <c r="G492" t="s">
        <v>5597</v>
      </c>
      <c r="H492" t="s">
        <v>7689</v>
      </c>
      <c r="I492" t="s">
        <v>7689</v>
      </c>
      <c r="J492" t="s">
        <v>7689</v>
      </c>
      <c r="K492">
        <v>2020</v>
      </c>
      <c r="L492">
        <v>2018</v>
      </c>
      <c r="M492">
        <v>2017</v>
      </c>
    </row>
    <row r="493" spans="1:15" x14ac:dyDescent="0.3">
      <c r="A493" t="s">
        <v>2920</v>
      </c>
      <c r="B493" t="s">
        <v>5612</v>
      </c>
      <c r="C493" t="s">
        <v>5613</v>
      </c>
      <c r="D493" t="s">
        <v>5844</v>
      </c>
      <c r="E493" t="s">
        <v>5876</v>
      </c>
      <c r="F493" t="s">
        <v>5597</v>
      </c>
      <c r="G493" t="s">
        <v>5597</v>
      </c>
      <c r="H493" t="s">
        <v>7689</v>
      </c>
      <c r="I493" t="s">
        <v>7689</v>
      </c>
      <c r="J493" t="s">
        <v>7689</v>
      </c>
      <c r="K493">
        <v>2017</v>
      </c>
      <c r="L493">
        <v>2017</v>
      </c>
      <c r="M493">
        <v>2014</v>
      </c>
      <c r="N493" s="1">
        <v>2017481120</v>
      </c>
      <c r="O493" t="s">
        <v>5279</v>
      </c>
    </row>
    <row r="494" spans="1:15" x14ac:dyDescent="0.3">
      <c r="A494" t="s">
        <v>2488</v>
      </c>
      <c r="B494" t="s">
        <v>5612</v>
      </c>
      <c r="C494" t="s">
        <v>5613</v>
      </c>
      <c r="D494" t="s">
        <v>6942</v>
      </c>
      <c r="E494" t="s">
        <v>6942</v>
      </c>
      <c r="F494" t="s">
        <v>5597</v>
      </c>
      <c r="G494" t="s">
        <v>5597</v>
      </c>
      <c r="H494" t="s">
        <v>7689</v>
      </c>
      <c r="I494" t="s">
        <v>7689</v>
      </c>
      <c r="J494" t="s">
        <v>7689</v>
      </c>
      <c r="K494">
        <v>2018</v>
      </c>
      <c r="L494">
        <v>2017</v>
      </c>
      <c r="M494">
        <v>2016</v>
      </c>
      <c r="N494" s="1" t="s">
        <v>5261</v>
      </c>
      <c r="O494" t="s">
        <v>5260</v>
      </c>
    </row>
    <row r="495" spans="1:15" x14ac:dyDescent="0.3">
      <c r="A495" t="s">
        <v>412</v>
      </c>
      <c r="B495" t="s">
        <v>5612</v>
      </c>
      <c r="C495" t="s">
        <v>5613</v>
      </c>
      <c r="D495" t="s">
        <v>6324</v>
      </c>
      <c r="E495" t="s">
        <v>6323</v>
      </c>
      <c r="F495" t="s">
        <v>5597</v>
      </c>
      <c r="G495" t="s">
        <v>5597</v>
      </c>
      <c r="H495" t="s">
        <v>5597</v>
      </c>
      <c r="I495" t="s">
        <v>7689</v>
      </c>
      <c r="J495" t="s">
        <v>7689</v>
      </c>
      <c r="K495">
        <v>2020</v>
      </c>
      <c r="L495">
        <v>2020</v>
      </c>
      <c r="M495">
        <v>2019</v>
      </c>
      <c r="N495" s="1">
        <v>2020798733</v>
      </c>
      <c r="O495" t="s">
        <v>3987</v>
      </c>
    </row>
    <row r="496" spans="1:15" x14ac:dyDescent="0.3">
      <c r="A496" t="s">
        <v>1340</v>
      </c>
      <c r="B496" t="s">
        <v>5612</v>
      </c>
      <c r="C496" t="s">
        <v>5613</v>
      </c>
      <c r="D496" t="s">
        <v>7257</v>
      </c>
      <c r="E496" t="s">
        <v>7257</v>
      </c>
      <c r="F496" t="s">
        <v>5597</v>
      </c>
      <c r="G496" t="s">
        <v>5597</v>
      </c>
      <c r="H496" t="s">
        <v>7689</v>
      </c>
      <c r="I496" t="s">
        <v>7689</v>
      </c>
      <c r="J496" t="s">
        <v>7689</v>
      </c>
      <c r="K496">
        <v>2019</v>
      </c>
      <c r="L496">
        <v>2019</v>
      </c>
      <c r="M496">
        <v>2017</v>
      </c>
      <c r="N496" s="1" t="s">
        <v>4840</v>
      </c>
      <c r="O496" t="s">
        <v>4839</v>
      </c>
    </row>
    <row r="497" spans="1:15" x14ac:dyDescent="0.3">
      <c r="A497" t="s">
        <v>783</v>
      </c>
      <c r="B497" t="s">
        <v>5612</v>
      </c>
      <c r="C497" t="s">
        <v>5613</v>
      </c>
      <c r="D497" t="s">
        <v>7257</v>
      </c>
      <c r="E497" t="s">
        <v>7257</v>
      </c>
      <c r="F497" t="s">
        <v>5597</v>
      </c>
      <c r="G497" t="s">
        <v>5597</v>
      </c>
      <c r="H497" t="s">
        <v>7689</v>
      </c>
      <c r="I497" t="s">
        <v>7689</v>
      </c>
      <c r="J497" t="s">
        <v>7689</v>
      </c>
      <c r="K497">
        <v>2020</v>
      </c>
      <c r="L497">
        <v>2019</v>
      </c>
      <c r="M497">
        <v>2018</v>
      </c>
      <c r="N497" s="1" t="s">
        <v>4381</v>
      </c>
      <c r="O497" t="s">
        <v>4380</v>
      </c>
    </row>
    <row r="498" spans="1:15" x14ac:dyDescent="0.3">
      <c r="A498" t="s">
        <v>65</v>
      </c>
      <c r="B498" t="s">
        <v>5612</v>
      </c>
      <c r="C498" t="s">
        <v>5613</v>
      </c>
      <c r="D498" t="s">
        <v>7625</v>
      </c>
      <c r="E498" t="s">
        <v>7625</v>
      </c>
      <c r="F498" t="s">
        <v>5597</v>
      </c>
      <c r="G498" t="s">
        <v>5597</v>
      </c>
      <c r="H498" t="s">
        <v>7689</v>
      </c>
      <c r="I498" t="s">
        <v>7689</v>
      </c>
      <c r="J498" t="s">
        <v>7689</v>
      </c>
      <c r="K498">
        <v>2020</v>
      </c>
      <c r="L498">
        <v>2020</v>
      </c>
      <c r="M498">
        <v>2019</v>
      </c>
      <c r="N498" s="1" t="s">
        <v>3564</v>
      </c>
      <c r="O498" t="s">
        <v>3563</v>
      </c>
    </row>
    <row r="499" spans="1:15" x14ac:dyDescent="0.3">
      <c r="A499" t="s">
        <v>1911</v>
      </c>
      <c r="B499" t="s">
        <v>5612</v>
      </c>
      <c r="C499" t="s">
        <v>5613</v>
      </c>
      <c r="D499" t="s">
        <v>5689</v>
      </c>
      <c r="E499" t="s">
        <v>5688</v>
      </c>
      <c r="F499" t="s">
        <v>5597</v>
      </c>
      <c r="G499" t="s">
        <v>7689</v>
      </c>
      <c r="H499" t="s">
        <v>7689</v>
      </c>
      <c r="I499" t="s">
        <v>7689</v>
      </c>
      <c r="J499" t="s">
        <v>5597</v>
      </c>
      <c r="K499">
        <v>2019</v>
      </c>
      <c r="L499">
        <v>2018</v>
      </c>
      <c r="M499">
        <v>2014</v>
      </c>
      <c r="N499" s="1">
        <v>2016127352</v>
      </c>
      <c r="O499" t="s">
        <v>3817</v>
      </c>
    </row>
    <row r="500" spans="1:15" x14ac:dyDescent="0.3">
      <c r="A500" t="s">
        <v>3425</v>
      </c>
      <c r="B500" t="s">
        <v>5612</v>
      </c>
      <c r="C500" t="s">
        <v>5613</v>
      </c>
      <c r="D500" t="s">
        <v>5689</v>
      </c>
      <c r="E500" t="s">
        <v>6602</v>
      </c>
      <c r="F500" t="s">
        <v>5597</v>
      </c>
      <c r="G500" t="s">
        <v>7689</v>
      </c>
      <c r="H500" t="s">
        <v>7689</v>
      </c>
      <c r="I500" t="s">
        <v>7689</v>
      </c>
      <c r="J500" t="s">
        <v>5597</v>
      </c>
      <c r="K500">
        <v>2016</v>
      </c>
      <c r="L500">
        <v>2015</v>
      </c>
      <c r="M500">
        <v>2014</v>
      </c>
      <c r="N500" s="1" t="s">
        <v>4948</v>
      </c>
      <c r="O500" t="s">
        <v>3817</v>
      </c>
    </row>
    <row r="501" spans="1:15" x14ac:dyDescent="0.3">
      <c r="A501" t="s">
        <v>3439</v>
      </c>
      <c r="B501" t="s">
        <v>5612</v>
      </c>
      <c r="C501" t="s">
        <v>5613</v>
      </c>
      <c r="D501" t="s">
        <v>5621</v>
      </c>
      <c r="E501" t="s">
        <v>5620</v>
      </c>
      <c r="F501" t="s">
        <v>5597</v>
      </c>
      <c r="G501" t="s">
        <v>7689</v>
      </c>
      <c r="H501" t="s">
        <v>5597</v>
      </c>
      <c r="I501" t="s">
        <v>7689</v>
      </c>
      <c r="J501" t="s">
        <v>7689</v>
      </c>
      <c r="K501">
        <v>2016</v>
      </c>
      <c r="L501">
        <v>2015</v>
      </c>
      <c r="M501">
        <v>2002</v>
      </c>
      <c r="N501" s="1">
        <v>2003845415</v>
      </c>
      <c r="O501" t="s">
        <v>5517</v>
      </c>
    </row>
    <row r="502" spans="1:15" x14ac:dyDescent="0.3">
      <c r="A502" t="s">
        <v>3270</v>
      </c>
      <c r="B502" t="s">
        <v>5612</v>
      </c>
      <c r="C502" t="s">
        <v>5643</v>
      </c>
      <c r="D502" t="s">
        <v>5621</v>
      </c>
      <c r="E502" t="s">
        <v>6547</v>
      </c>
      <c r="F502" t="s">
        <v>5597</v>
      </c>
      <c r="G502" t="s">
        <v>5597</v>
      </c>
      <c r="H502" t="s">
        <v>7689</v>
      </c>
      <c r="I502" t="s">
        <v>7689</v>
      </c>
      <c r="J502" t="s">
        <v>7689</v>
      </c>
      <c r="K502">
        <v>2016</v>
      </c>
      <c r="L502">
        <v>2015</v>
      </c>
      <c r="M502">
        <v>2012</v>
      </c>
      <c r="N502" s="1" t="s">
        <v>5521</v>
      </c>
      <c r="O502" t="s">
        <v>5520</v>
      </c>
    </row>
    <row r="503" spans="1:15" x14ac:dyDescent="0.3">
      <c r="A503" t="s">
        <v>3328</v>
      </c>
      <c r="B503" t="s">
        <v>5612</v>
      </c>
      <c r="C503" t="s">
        <v>5643</v>
      </c>
      <c r="D503" t="s">
        <v>6424</v>
      </c>
      <c r="E503" t="s">
        <v>6424</v>
      </c>
      <c r="F503" t="s">
        <v>5597</v>
      </c>
      <c r="G503" t="s">
        <v>7689</v>
      </c>
      <c r="H503" t="s">
        <v>7689</v>
      </c>
      <c r="I503" t="s">
        <v>7689</v>
      </c>
      <c r="J503" t="s">
        <v>5597</v>
      </c>
      <c r="K503">
        <v>2016</v>
      </c>
      <c r="L503">
        <v>2013</v>
      </c>
      <c r="M503">
        <v>2012</v>
      </c>
      <c r="N503" s="1" t="s">
        <v>5544</v>
      </c>
      <c r="O503" t="s">
        <v>5516</v>
      </c>
    </row>
    <row r="504" spans="1:15" x14ac:dyDescent="0.3">
      <c r="A504" t="s">
        <v>3026</v>
      </c>
      <c r="B504" t="s">
        <v>5612</v>
      </c>
      <c r="C504" t="s">
        <v>5613</v>
      </c>
      <c r="D504" t="s">
        <v>6744</v>
      </c>
      <c r="E504" t="s">
        <v>6744</v>
      </c>
      <c r="F504" t="s">
        <v>5597</v>
      </c>
      <c r="G504" t="s">
        <v>5597</v>
      </c>
      <c r="H504" t="s">
        <v>7689</v>
      </c>
      <c r="I504" t="s">
        <v>7689</v>
      </c>
      <c r="J504" t="s">
        <v>7689</v>
      </c>
      <c r="K504">
        <v>2017</v>
      </c>
      <c r="L504">
        <v>2016</v>
      </c>
      <c r="M504">
        <v>2015</v>
      </c>
      <c r="N504" s="1" t="s">
        <v>5428</v>
      </c>
      <c r="O504" t="s">
        <v>5427</v>
      </c>
    </row>
    <row r="505" spans="1:15" x14ac:dyDescent="0.3">
      <c r="A505" t="s">
        <v>2258</v>
      </c>
      <c r="B505" t="s">
        <v>5612</v>
      </c>
      <c r="C505" t="s">
        <v>5613</v>
      </c>
      <c r="D505" t="s">
        <v>7651</v>
      </c>
      <c r="E505" t="s">
        <v>7006</v>
      </c>
      <c r="F505" t="s">
        <v>5597</v>
      </c>
      <c r="G505" t="s">
        <v>5597</v>
      </c>
      <c r="H505" t="s">
        <v>5597</v>
      </c>
      <c r="I505" t="s">
        <v>7689</v>
      </c>
      <c r="J505" t="s">
        <v>7689</v>
      </c>
      <c r="K505">
        <v>2018</v>
      </c>
      <c r="L505">
        <v>2017</v>
      </c>
      <c r="M505">
        <v>2017</v>
      </c>
      <c r="N505" s="1" t="s">
        <v>5195</v>
      </c>
      <c r="O505" t="s">
        <v>5194</v>
      </c>
    </row>
    <row r="506" spans="1:15" x14ac:dyDescent="0.3">
      <c r="A506" t="s">
        <v>1209</v>
      </c>
      <c r="B506" t="s">
        <v>5612</v>
      </c>
      <c r="C506" t="s">
        <v>5613</v>
      </c>
      <c r="D506" t="s">
        <v>7289</v>
      </c>
      <c r="E506" t="s">
        <v>7288</v>
      </c>
      <c r="F506" t="s">
        <v>5597</v>
      </c>
      <c r="G506" t="s">
        <v>5597</v>
      </c>
      <c r="H506" t="s">
        <v>5597</v>
      </c>
      <c r="I506" t="s">
        <v>5597</v>
      </c>
      <c r="J506" t="s">
        <v>7689</v>
      </c>
      <c r="K506">
        <v>2019</v>
      </c>
      <c r="L506">
        <v>2018</v>
      </c>
      <c r="M506">
        <v>2018</v>
      </c>
      <c r="N506" s="1" t="s">
        <v>4736</v>
      </c>
      <c r="O506" t="s">
        <v>4735</v>
      </c>
    </row>
    <row r="507" spans="1:15" x14ac:dyDescent="0.3">
      <c r="A507" t="s">
        <v>3358</v>
      </c>
      <c r="B507" t="s">
        <v>5612</v>
      </c>
      <c r="C507" t="s">
        <v>5613</v>
      </c>
      <c r="D507" t="s">
        <v>5741</v>
      </c>
      <c r="E507" t="s">
        <v>5741</v>
      </c>
      <c r="F507" t="s">
        <v>5597</v>
      </c>
      <c r="G507" t="s">
        <v>5597</v>
      </c>
      <c r="H507" t="s">
        <v>7689</v>
      </c>
      <c r="I507" t="s">
        <v>7689</v>
      </c>
      <c r="J507" t="s">
        <v>7689</v>
      </c>
      <c r="K507">
        <v>2016</v>
      </c>
      <c r="L507">
        <v>2015</v>
      </c>
      <c r="M507">
        <v>2008</v>
      </c>
      <c r="N507" s="1">
        <v>2016313511</v>
      </c>
      <c r="O507" t="s">
        <v>4179</v>
      </c>
    </row>
    <row r="508" spans="1:15" x14ac:dyDescent="0.3">
      <c r="A508" t="s">
        <v>2120</v>
      </c>
      <c r="B508" t="s">
        <v>5612</v>
      </c>
      <c r="C508" t="s">
        <v>5613</v>
      </c>
      <c r="D508" t="s">
        <v>5741</v>
      </c>
      <c r="E508" t="s">
        <v>5741</v>
      </c>
      <c r="F508" t="s">
        <v>5597</v>
      </c>
      <c r="G508" t="s">
        <v>5597</v>
      </c>
      <c r="H508" t="s">
        <v>7689</v>
      </c>
      <c r="I508" t="s">
        <v>7689</v>
      </c>
      <c r="J508" t="s">
        <v>7689</v>
      </c>
      <c r="K508">
        <v>2018</v>
      </c>
      <c r="L508">
        <v>2017</v>
      </c>
      <c r="M508">
        <v>2008</v>
      </c>
      <c r="N508" s="1" t="s">
        <v>4180</v>
      </c>
      <c r="O508" t="s">
        <v>4179</v>
      </c>
    </row>
    <row r="509" spans="1:15" x14ac:dyDescent="0.3">
      <c r="A509" t="s">
        <v>1873</v>
      </c>
      <c r="B509" t="s">
        <v>5612</v>
      </c>
      <c r="C509" t="s">
        <v>5613</v>
      </c>
      <c r="D509" t="s">
        <v>5741</v>
      </c>
      <c r="E509" t="s">
        <v>5741</v>
      </c>
      <c r="F509" t="s">
        <v>5597</v>
      </c>
      <c r="G509" t="s">
        <v>5597</v>
      </c>
      <c r="H509" t="s">
        <v>7689</v>
      </c>
      <c r="I509" t="s">
        <v>5597</v>
      </c>
      <c r="J509" t="s">
        <v>7689</v>
      </c>
      <c r="K509">
        <v>2019</v>
      </c>
      <c r="L509">
        <v>2018</v>
      </c>
      <c r="M509">
        <v>2017</v>
      </c>
      <c r="N509" s="1" t="s">
        <v>5073</v>
      </c>
      <c r="O509" t="s">
        <v>5072</v>
      </c>
    </row>
    <row r="510" spans="1:15" x14ac:dyDescent="0.3">
      <c r="A510" t="s">
        <v>338</v>
      </c>
      <c r="B510" t="s">
        <v>5612</v>
      </c>
      <c r="C510" t="s">
        <v>5613</v>
      </c>
      <c r="D510" t="s">
        <v>5741</v>
      </c>
      <c r="E510" t="s">
        <v>5741</v>
      </c>
      <c r="F510" t="s">
        <v>7689</v>
      </c>
      <c r="G510" t="s">
        <v>5597</v>
      </c>
      <c r="H510" t="s">
        <v>7689</v>
      </c>
      <c r="I510" t="s">
        <v>7689</v>
      </c>
      <c r="J510" t="s">
        <v>7689</v>
      </c>
      <c r="K510">
        <v>2020</v>
      </c>
      <c r="L510">
        <v>2020</v>
      </c>
      <c r="M510">
        <v>2017</v>
      </c>
      <c r="N510" s="1" t="s">
        <v>3908</v>
      </c>
      <c r="O510" t="s">
        <v>3907</v>
      </c>
    </row>
    <row r="511" spans="1:15" x14ac:dyDescent="0.3">
      <c r="A511" t="s">
        <v>3414</v>
      </c>
      <c r="B511" t="s">
        <v>5612</v>
      </c>
      <c r="C511" t="s">
        <v>5643</v>
      </c>
      <c r="D511" t="s">
        <v>6428</v>
      </c>
      <c r="E511" t="s">
        <v>6429</v>
      </c>
      <c r="F511" t="s">
        <v>5597</v>
      </c>
      <c r="G511" t="s">
        <v>7689</v>
      </c>
      <c r="H511" t="s">
        <v>5597</v>
      </c>
      <c r="I511" t="s">
        <v>7689</v>
      </c>
      <c r="J511" t="s">
        <v>7689</v>
      </c>
      <c r="K511">
        <v>2016</v>
      </c>
      <c r="L511">
        <v>2012</v>
      </c>
      <c r="M511">
        <v>2012</v>
      </c>
      <c r="N511" s="1" t="s">
        <v>5561</v>
      </c>
      <c r="O511" t="s">
        <v>5560</v>
      </c>
    </row>
    <row r="512" spans="1:15" x14ac:dyDescent="0.3">
      <c r="A512" t="s">
        <v>642</v>
      </c>
      <c r="B512" t="s">
        <v>5612</v>
      </c>
      <c r="C512" t="s">
        <v>5613</v>
      </c>
      <c r="D512" t="s">
        <v>6291</v>
      </c>
      <c r="E512" t="s">
        <v>6290</v>
      </c>
      <c r="F512" t="s">
        <v>5597</v>
      </c>
      <c r="G512" t="s">
        <v>5597</v>
      </c>
      <c r="H512" t="s">
        <v>7689</v>
      </c>
      <c r="I512" t="s">
        <v>7689</v>
      </c>
      <c r="J512" t="s">
        <v>7689</v>
      </c>
      <c r="K512">
        <v>2020</v>
      </c>
      <c r="L512">
        <v>2019</v>
      </c>
      <c r="M512">
        <v>2018</v>
      </c>
      <c r="N512" s="1">
        <v>2020454788</v>
      </c>
      <c r="O512" t="s">
        <v>4255</v>
      </c>
    </row>
    <row r="513" spans="1:15" x14ac:dyDescent="0.3">
      <c r="A513" t="s">
        <v>912</v>
      </c>
      <c r="B513" t="s">
        <v>5612</v>
      </c>
      <c r="C513" t="s">
        <v>5613</v>
      </c>
      <c r="D513" t="s">
        <v>6291</v>
      </c>
      <c r="E513" t="s">
        <v>7355</v>
      </c>
      <c r="F513" t="s">
        <v>7689</v>
      </c>
      <c r="G513" t="s">
        <v>5597</v>
      </c>
      <c r="H513" t="s">
        <v>7689</v>
      </c>
      <c r="I513" t="s">
        <v>7689</v>
      </c>
      <c r="J513" t="s">
        <v>7689</v>
      </c>
      <c r="K513">
        <v>2020</v>
      </c>
      <c r="L513">
        <v>2019</v>
      </c>
      <c r="M513">
        <v>2018</v>
      </c>
      <c r="N513" s="1" t="s">
        <v>4473</v>
      </c>
      <c r="O513" t="s">
        <v>4472</v>
      </c>
    </row>
    <row r="514" spans="1:15" x14ac:dyDescent="0.3">
      <c r="A514" t="s">
        <v>290</v>
      </c>
      <c r="B514" t="s">
        <v>5612</v>
      </c>
      <c r="C514" t="s">
        <v>5613</v>
      </c>
      <c r="D514" t="s">
        <v>6291</v>
      </c>
      <c r="E514" t="s">
        <v>7536</v>
      </c>
      <c r="F514" t="s">
        <v>5597</v>
      </c>
      <c r="G514" t="s">
        <v>5597</v>
      </c>
      <c r="H514" t="s">
        <v>7689</v>
      </c>
      <c r="I514" t="s">
        <v>7689</v>
      </c>
      <c r="J514" t="s">
        <v>7689</v>
      </c>
      <c r="K514">
        <v>2020</v>
      </c>
      <c r="L514">
        <v>2020</v>
      </c>
      <c r="M514">
        <v>2019</v>
      </c>
      <c r="N514" s="1" t="s">
        <v>3850</v>
      </c>
      <c r="O514" t="s">
        <v>3849</v>
      </c>
    </row>
    <row r="515" spans="1:15" x14ac:dyDescent="0.3">
      <c r="A515" t="s">
        <v>277</v>
      </c>
      <c r="B515" t="s">
        <v>5612</v>
      </c>
      <c r="C515" t="s">
        <v>5613</v>
      </c>
      <c r="D515" t="s">
        <v>7546</v>
      </c>
      <c r="E515" t="s">
        <v>7547</v>
      </c>
      <c r="F515" t="s">
        <v>5597</v>
      </c>
      <c r="G515" t="s">
        <v>7689</v>
      </c>
      <c r="H515" t="s">
        <v>7689</v>
      </c>
      <c r="I515" t="s">
        <v>7689</v>
      </c>
      <c r="J515" t="s">
        <v>5597</v>
      </c>
      <c r="K515">
        <v>2020</v>
      </c>
      <c r="L515">
        <v>2020</v>
      </c>
      <c r="M515">
        <v>2019</v>
      </c>
      <c r="N515" s="1" t="s">
        <v>3836</v>
      </c>
      <c r="O515" t="s">
        <v>3797</v>
      </c>
    </row>
    <row r="516" spans="1:15" x14ac:dyDescent="0.3">
      <c r="A516" t="s">
        <v>275</v>
      </c>
      <c r="B516" t="s">
        <v>5612</v>
      </c>
      <c r="C516" t="s">
        <v>5613</v>
      </c>
      <c r="D516" t="s">
        <v>7546</v>
      </c>
      <c r="E516" t="s">
        <v>7547</v>
      </c>
      <c r="F516" t="s">
        <v>5597</v>
      </c>
      <c r="G516" t="s">
        <v>7689</v>
      </c>
      <c r="H516" t="s">
        <v>7689</v>
      </c>
      <c r="I516" t="s">
        <v>7689</v>
      </c>
      <c r="J516" t="s">
        <v>5597</v>
      </c>
      <c r="K516">
        <v>2020</v>
      </c>
      <c r="L516">
        <v>2020</v>
      </c>
      <c r="M516">
        <v>2019</v>
      </c>
      <c r="N516" s="1" t="s">
        <v>3798</v>
      </c>
      <c r="O516" t="s">
        <v>3797</v>
      </c>
    </row>
    <row r="517" spans="1:15" x14ac:dyDescent="0.3">
      <c r="A517" t="s">
        <v>2793</v>
      </c>
      <c r="B517" t="s">
        <v>5612</v>
      </c>
      <c r="C517" t="s">
        <v>5613</v>
      </c>
      <c r="D517" t="s">
        <v>5895</v>
      </c>
      <c r="E517" t="s">
        <v>5894</v>
      </c>
      <c r="F517" t="s">
        <v>5597</v>
      </c>
      <c r="G517" t="s">
        <v>5597</v>
      </c>
      <c r="H517" t="s">
        <v>5597</v>
      </c>
      <c r="I517" t="s">
        <v>7689</v>
      </c>
      <c r="J517" t="s">
        <v>7689</v>
      </c>
      <c r="K517">
        <v>2017</v>
      </c>
      <c r="L517">
        <v>2017</v>
      </c>
      <c r="M517">
        <v>2016</v>
      </c>
      <c r="N517" s="1">
        <v>2017600989</v>
      </c>
      <c r="O517" t="s">
        <v>5346</v>
      </c>
    </row>
    <row r="518" spans="1:15" x14ac:dyDescent="0.3">
      <c r="A518" t="s">
        <v>3442</v>
      </c>
      <c r="B518" t="s">
        <v>5612</v>
      </c>
      <c r="C518" t="s">
        <v>5643</v>
      </c>
      <c r="D518" t="s">
        <v>6438</v>
      </c>
      <c r="E518" t="s">
        <v>6437</v>
      </c>
      <c r="F518" t="s">
        <v>5597</v>
      </c>
      <c r="G518" t="s">
        <v>5597</v>
      </c>
      <c r="H518" t="s">
        <v>7689</v>
      </c>
      <c r="I518" t="s">
        <v>7689</v>
      </c>
      <c r="J518" t="s">
        <v>7689</v>
      </c>
      <c r="K518">
        <v>2016</v>
      </c>
      <c r="L518">
        <v>2013</v>
      </c>
      <c r="M518">
        <v>2012</v>
      </c>
      <c r="N518" s="1" t="s">
        <v>5582</v>
      </c>
      <c r="O518" t="s">
        <v>5581</v>
      </c>
    </row>
    <row r="519" spans="1:15" x14ac:dyDescent="0.3">
      <c r="A519" t="s">
        <v>3023</v>
      </c>
      <c r="B519" t="s">
        <v>5612</v>
      </c>
      <c r="C519" t="s">
        <v>5643</v>
      </c>
      <c r="D519" t="s">
        <v>6573</v>
      </c>
      <c r="E519" t="s">
        <v>6573</v>
      </c>
      <c r="F519" t="s">
        <v>5597</v>
      </c>
      <c r="G519" t="s">
        <v>5597</v>
      </c>
      <c r="H519" t="s">
        <v>7689</v>
      </c>
      <c r="I519" t="s">
        <v>7689</v>
      </c>
      <c r="J519" t="s">
        <v>7689</v>
      </c>
      <c r="K519">
        <v>2017</v>
      </c>
      <c r="L519">
        <v>2015</v>
      </c>
      <c r="M519">
        <v>2014</v>
      </c>
      <c r="N519" s="1" t="s">
        <v>5437</v>
      </c>
      <c r="O519" t="s">
        <v>5436</v>
      </c>
    </row>
    <row r="520" spans="1:15" x14ac:dyDescent="0.3">
      <c r="A520" t="s">
        <v>3452</v>
      </c>
      <c r="B520" t="s">
        <v>5612</v>
      </c>
      <c r="C520" t="s">
        <v>5613</v>
      </c>
      <c r="D520" t="s">
        <v>6584</v>
      </c>
      <c r="E520" t="s">
        <v>6584</v>
      </c>
      <c r="F520" t="s">
        <v>5597</v>
      </c>
      <c r="G520" t="s">
        <v>5597</v>
      </c>
      <c r="H520" t="s">
        <v>7689</v>
      </c>
      <c r="I520" t="s">
        <v>7689</v>
      </c>
      <c r="J520" t="s">
        <v>7689</v>
      </c>
      <c r="K520">
        <v>2016</v>
      </c>
      <c r="L520">
        <v>2015</v>
      </c>
      <c r="M520">
        <v>2014</v>
      </c>
      <c r="N520" s="1" t="s">
        <v>5586</v>
      </c>
      <c r="O520" t="s">
        <v>5585</v>
      </c>
    </row>
    <row r="521" spans="1:15" x14ac:dyDescent="0.3">
      <c r="A521" t="s">
        <v>2010</v>
      </c>
      <c r="B521" t="s">
        <v>5612</v>
      </c>
      <c r="C521" t="s">
        <v>5613</v>
      </c>
      <c r="D521" t="s">
        <v>6860</v>
      </c>
      <c r="E521" t="s">
        <v>6860</v>
      </c>
      <c r="F521" t="s">
        <v>5597</v>
      </c>
      <c r="G521" t="s">
        <v>5597</v>
      </c>
      <c r="H521" t="s">
        <v>7689</v>
      </c>
      <c r="I521" t="s">
        <v>7689</v>
      </c>
      <c r="J521" t="s">
        <v>7689</v>
      </c>
      <c r="K521">
        <v>2018</v>
      </c>
      <c r="L521">
        <v>2018</v>
      </c>
      <c r="M521">
        <v>2017</v>
      </c>
      <c r="N521" s="1" t="s">
        <v>3498</v>
      </c>
      <c r="O521" t="s">
        <v>3497</v>
      </c>
    </row>
    <row r="522" spans="1:15" x14ac:dyDescent="0.3">
      <c r="A522" t="s">
        <v>3056</v>
      </c>
      <c r="B522" t="s">
        <v>5612</v>
      </c>
      <c r="C522" t="s">
        <v>5613</v>
      </c>
      <c r="D522" t="s">
        <v>6570</v>
      </c>
      <c r="E522" t="s">
        <v>6725</v>
      </c>
      <c r="F522" t="s">
        <v>5597</v>
      </c>
      <c r="G522" t="s">
        <v>7689</v>
      </c>
      <c r="H522" t="s">
        <v>7689</v>
      </c>
      <c r="I522" t="s">
        <v>5597</v>
      </c>
      <c r="J522" t="s">
        <v>7689</v>
      </c>
      <c r="K522">
        <v>2017</v>
      </c>
      <c r="L522">
        <v>2016</v>
      </c>
      <c r="M522">
        <v>2015</v>
      </c>
      <c r="N522" s="1" t="s">
        <v>5442</v>
      </c>
      <c r="O522" t="s">
        <v>5441</v>
      </c>
    </row>
    <row r="523" spans="1:15" x14ac:dyDescent="0.3">
      <c r="A523" t="s">
        <v>3200</v>
      </c>
      <c r="B523" t="s">
        <v>5612</v>
      </c>
      <c r="C523" t="s">
        <v>5613</v>
      </c>
      <c r="D523" t="s">
        <v>6682</v>
      </c>
      <c r="E523" t="s">
        <v>6682</v>
      </c>
      <c r="F523" t="s">
        <v>5597</v>
      </c>
      <c r="G523" t="s">
        <v>5597</v>
      </c>
      <c r="H523" t="s">
        <v>7689</v>
      </c>
      <c r="I523" t="s">
        <v>7689</v>
      </c>
      <c r="J523" t="s">
        <v>7689</v>
      </c>
      <c r="K523">
        <v>2016</v>
      </c>
      <c r="L523">
        <v>2015</v>
      </c>
      <c r="M523">
        <v>2015</v>
      </c>
      <c r="N523" s="1" t="s">
        <v>5498</v>
      </c>
      <c r="O523" t="s">
        <v>5497</v>
      </c>
    </row>
    <row r="524" spans="1:15" x14ac:dyDescent="0.3">
      <c r="A524" t="s">
        <v>2761</v>
      </c>
      <c r="B524" t="s">
        <v>5612</v>
      </c>
      <c r="C524" t="s">
        <v>5643</v>
      </c>
      <c r="D524" t="s">
        <v>6348</v>
      </c>
      <c r="E524" t="s">
        <v>6347</v>
      </c>
      <c r="F524" t="s">
        <v>5597</v>
      </c>
      <c r="G524" t="s">
        <v>5597</v>
      </c>
      <c r="H524" t="s">
        <v>7689</v>
      </c>
      <c r="I524" t="s">
        <v>7689</v>
      </c>
      <c r="J524" t="s">
        <v>7689</v>
      </c>
      <c r="K524">
        <v>2017</v>
      </c>
      <c r="L524">
        <v>2007</v>
      </c>
      <c r="M524">
        <v>2007</v>
      </c>
      <c r="N524" s="1" t="s">
        <v>5336</v>
      </c>
      <c r="O524" t="s">
        <v>5307</v>
      </c>
    </row>
    <row r="525" spans="1:15" x14ac:dyDescent="0.3">
      <c r="A525" t="s">
        <v>2624</v>
      </c>
      <c r="B525" t="s">
        <v>5612</v>
      </c>
      <c r="C525" t="s">
        <v>5613</v>
      </c>
      <c r="D525" t="s">
        <v>6348</v>
      </c>
      <c r="E525" t="s">
        <v>6348</v>
      </c>
      <c r="F525" t="s">
        <v>5597</v>
      </c>
      <c r="G525" t="s">
        <v>5597</v>
      </c>
      <c r="H525" t="s">
        <v>7689</v>
      </c>
      <c r="I525" t="s">
        <v>7689</v>
      </c>
      <c r="J525" t="s">
        <v>7689</v>
      </c>
      <c r="K525">
        <v>2018</v>
      </c>
      <c r="L525">
        <v>2017</v>
      </c>
      <c r="M525">
        <v>2007</v>
      </c>
      <c r="N525" s="1" t="s">
        <v>5308</v>
      </c>
      <c r="O525" t="s">
        <v>5307</v>
      </c>
    </row>
    <row r="526" spans="1:15" x14ac:dyDescent="0.3">
      <c r="A526" t="s">
        <v>434</v>
      </c>
      <c r="B526" t="s">
        <v>5612</v>
      </c>
      <c r="C526" t="s">
        <v>5613</v>
      </c>
      <c r="D526" t="s">
        <v>6174</v>
      </c>
      <c r="E526" t="s">
        <v>6174</v>
      </c>
      <c r="F526" t="s">
        <v>5597</v>
      </c>
      <c r="G526" t="s">
        <v>5597</v>
      </c>
      <c r="H526" t="s">
        <v>7689</v>
      </c>
      <c r="I526" t="s">
        <v>7689</v>
      </c>
      <c r="J526" t="s">
        <v>7689</v>
      </c>
      <c r="K526">
        <v>2020</v>
      </c>
      <c r="L526">
        <v>2020</v>
      </c>
      <c r="M526">
        <v>2019</v>
      </c>
      <c r="N526" s="1">
        <v>2020776721</v>
      </c>
      <c r="O526" t="s">
        <v>4001</v>
      </c>
    </row>
    <row r="527" spans="1:15" x14ac:dyDescent="0.3">
      <c r="A527" t="s">
        <v>3183</v>
      </c>
      <c r="B527" t="s">
        <v>5612</v>
      </c>
      <c r="C527" t="s">
        <v>5643</v>
      </c>
      <c r="D527" t="s">
        <v>6174</v>
      </c>
      <c r="E527" t="s">
        <v>6174</v>
      </c>
      <c r="F527" t="s">
        <v>5597</v>
      </c>
      <c r="G527" t="s">
        <v>5597</v>
      </c>
      <c r="H527" t="s">
        <v>7689</v>
      </c>
      <c r="I527" t="s">
        <v>7689</v>
      </c>
      <c r="J527" t="s">
        <v>7689</v>
      </c>
      <c r="K527">
        <v>2016</v>
      </c>
      <c r="L527">
        <v>2013</v>
      </c>
      <c r="M527">
        <v>2012</v>
      </c>
      <c r="N527" s="1" t="s">
        <v>5492</v>
      </c>
      <c r="O527" t="s">
        <v>5491</v>
      </c>
    </row>
    <row r="528" spans="1:15" x14ac:dyDescent="0.3">
      <c r="A528" t="s">
        <v>3371</v>
      </c>
      <c r="B528" t="s">
        <v>5612</v>
      </c>
      <c r="C528" t="s">
        <v>5613</v>
      </c>
      <c r="D528" t="s">
        <v>6174</v>
      </c>
      <c r="E528" t="s">
        <v>6624</v>
      </c>
      <c r="F528" t="s">
        <v>7689</v>
      </c>
      <c r="G528" t="s">
        <v>5597</v>
      </c>
      <c r="H528" t="s">
        <v>7689</v>
      </c>
      <c r="I528" t="s">
        <v>7689</v>
      </c>
      <c r="J528" t="s">
        <v>7689</v>
      </c>
      <c r="K528">
        <v>2016</v>
      </c>
      <c r="L528">
        <v>2015</v>
      </c>
      <c r="M528">
        <v>2014</v>
      </c>
      <c r="N528" s="1" t="s">
        <v>5552</v>
      </c>
      <c r="O528" t="s">
        <v>5551</v>
      </c>
    </row>
    <row r="529" spans="1:15" x14ac:dyDescent="0.3">
      <c r="A529" t="s">
        <v>1490</v>
      </c>
      <c r="B529" t="s">
        <v>5612</v>
      </c>
      <c r="C529" t="s">
        <v>5613</v>
      </c>
      <c r="D529" t="s">
        <v>6174</v>
      </c>
      <c r="E529" t="s">
        <v>6174</v>
      </c>
      <c r="F529" t="s">
        <v>5597</v>
      </c>
      <c r="G529" t="s">
        <v>5597</v>
      </c>
      <c r="H529" t="s">
        <v>5597</v>
      </c>
      <c r="I529" t="s">
        <v>7689</v>
      </c>
      <c r="J529" t="s">
        <v>7689</v>
      </c>
      <c r="K529">
        <v>2019</v>
      </c>
      <c r="L529">
        <v>2019</v>
      </c>
      <c r="M529">
        <v>2018</v>
      </c>
      <c r="N529" s="1">
        <v>2019567531</v>
      </c>
      <c r="O529" t="s">
        <v>3932</v>
      </c>
    </row>
    <row r="530" spans="1:15" x14ac:dyDescent="0.3">
      <c r="A530" t="s">
        <v>335</v>
      </c>
      <c r="B530" t="s">
        <v>5612</v>
      </c>
      <c r="C530" t="s">
        <v>5613</v>
      </c>
      <c r="D530" t="s">
        <v>6174</v>
      </c>
      <c r="E530" t="s">
        <v>6174</v>
      </c>
      <c r="F530" t="s">
        <v>5597</v>
      </c>
      <c r="G530" t="s">
        <v>5597</v>
      </c>
      <c r="H530" t="s">
        <v>7689</v>
      </c>
      <c r="I530" t="s">
        <v>7689</v>
      </c>
      <c r="J530" t="s">
        <v>7689</v>
      </c>
      <c r="K530">
        <v>2020</v>
      </c>
      <c r="L530">
        <v>2020</v>
      </c>
      <c r="M530">
        <v>2019</v>
      </c>
      <c r="N530" s="1">
        <v>2020878872</v>
      </c>
      <c r="O530" t="s">
        <v>3788</v>
      </c>
    </row>
    <row r="531" spans="1:15" x14ac:dyDescent="0.3">
      <c r="A531" t="s">
        <v>1572</v>
      </c>
      <c r="B531" t="s">
        <v>5612</v>
      </c>
      <c r="C531" t="s">
        <v>5613</v>
      </c>
      <c r="D531" t="s">
        <v>6174</v>
      </c>
      <c r="E531" t="s">
        <v>6174</v>
      </c>
      <c r="F531" t="s">
        <v>5597</v>
      </c>
      <c r="G531" t="s">
        <v>5597</v>
      </c>
      <c r="H531" t="s">
        <v>7689</v>
      </c>
      <c r="I531" t="s">
        <v>7689</v>
      </c>
      <c r="J531" t="s">
        <v>7689</v>
      </c>
      <c r="K531">
        <v>2019</v>
      </c>
      <c r="L531">
        <v>2018</v>
      </c>
      <c r="M531">
        <v>2017</v>
      </c>
      <c r="N531" s="1" t="s">
        <v>4734</v>
      </c>
      <c r="O531" t="s">
        <v>4733</v>
      </c>
    </row>
    <row r="532" spans="1:15" x14ac:dyDescent="0.3">
      <c r="A532" t="s">
        <v>311</v>
      </c>
      <c r="B532" t="s">
        <v>5612</v>
      </c>
      <c r="C532" t="s">
        <v>5613</v>
      </c>
      <c r="D532" t="s">
        <v>6174</v>
      </c>
      <c r="E532" t="s">
        <v>6174</v>
      </c>
      <c r="F532" t="s">
        <v>5597</v>
      </c>
      <c r="G532" t="s">
        <v>5597</v>
      </c>
      <c r="H532" t="s">
        <v>7689</v>
      </c>
      <c r="I532" t="s">
        <v>7689</v>
      </c>
      <c r="J532" t="s">
        <v>7689</v>
      </c>
      <c r="K532">
        <v>2020</v>
      </c>
      <c r="L532">
        <v>2020</v>
      </c>
      <c r="M532">
        <v>2019</v>
      </c>
      <c r="N532" s="1" t="s">
        <v>3860</v>
      </c>
      <c r="O532" t="s">
        <v>3859</v>
      </c>
    </row>
    <row r="533" spans="1:15" x14ac:dyDescent="0.3">
      <c r="A533" t="s">
        <v>168</v>
      </c>
      <c r="B533" t="s">
        <v>5612</v>
      </c>
      <c r="C533" t="s">
        <v>5613</v>
      </c>
      <c r="D533" t="s">
        <v>7584</v>
      </c>
      <c r="E533" t="s">
        <v>7583</v>
      </c>
      <c r="F533" t="s">
        <v>5597</v>
      </c>
      <c r="G533" t="s">
        <v>5597</v>
      </c>
      <c r="H533" t="s">
        <v>7689</v>
      </c>
      <c r="I533" t="s">
        <v>7689</v>
      </c>
      <c r="J533" t="s">
        <v>7689</v>
      </c>
      <c r="K533">
        <v>2020</v>
      </c>
      <c r="L533">
        <v>2019</v>
      </c>
      <c r="M533">
        <v>2019</v>
      </c>
      <c r="N533" s="1" t="s">
        <v>3702</v>
      </c>
      <c r="O533" t="s">
        <v>3701</v>
      </c>
    </row>
    <row r="534" spans="1:15" x14ac:dyDescent="0.3">
      <c r="A534" t="s">
        <v>3228</v>
      </c>
      <c r="B534" t="s">
        <v>5612</v>
      </c>
      <c r="C534" t="s">
        <v>5613</v>
      </c>
      <c r="D534" t="s">
        <v>5756</v>
      </c>
      <c r="E534" t="s">
        <v>5757</v>
      </c>
      <c r="F534" t="s">
        <v>7689</v>
      </c>
      <c r="G534" t="s">
        <v>7689</v>
      </c>
      <c r="H534" t="s">
        <v>7689</v>
      </c>
      <c r="I534" t="s">
        <v>7689</v>
      </c>
      <c r="J534" t="s">
        <v>5597</v>
      </c>
      <c r="K534">
        <v>2016</v>
      </c>
      <c r="L534">
        <v>2016</v>
      </c>
      <c r="M534">
        <v>2012</v>
      </c>
      <c r="N534" s="1" t="s">
        <v>5413</v>
      </c>
      <c r="O534" t="s">
        <v>5377</v>
      </c>
    </row>
    <row r="535" spans="1:15" x14ac:dyDescent="0.3">
      <c r="A535" t="s">
        <v>2933</v>
      </c>
      <c r="B535" t="s">
        <v>5612</v>
      </c>
      <c r="C535" t="s">
        <v>5613</v>
      </c>
      <c r="D535" t="s">
        <v>5756</v>
      </c>
      <c r="E535" t="s">
        <v>5757</v>
      </c>
      <c r="F535" t="s">
        <v>5597</v>
      </c>
      <c r="G535" t="s">
        <v>7689</v>
      </c>
      <c r="H535" t="s">
        <v>7689</v>
      </c>
      <c r="I535" t="s">
        <v>7689</v>
      </c>
      <c r="J535" t="s">
        <v>5597</v>
      </c>
      <c r="K535">
        <v>2017</v>
      </c>
      <c r="L535">
        <v>2017</v>
      </c>
      <c r="M535">
        <v>2013</v>
      </c>
      <c r="N535" s="1" t="s">
        <v>5071</v>
      </c>
      <c r="O535" t="s">
        <v>4149</v>
      </c>
    </row>
    <row r="536" spans="1:15" x14ac:dyDescent="0.3">
      <c r="A536" t="s">
        <v>2865</v>
      </c>
      <c r="B536" t="s">
        <v>5612</v>
      </c>
      <c r="C536" t="s">
        <v>5613</v>
      </c>
      <c r="D536" t="s">
        <v>5756</v>
      </c>
      <c r="E536" t="s">
        <v>5757</v>
      </c>
      <c r="F536" t="s">
        <v>5597</v>
      </c>
      <c r="G536" t="s">
        <v>7689</v>
      </c>
      <c r="H536" t="s">
        <v>7689</v>
      </c>
      <c r="I536" t="s">
        <v>7689</v>
      </c>
      <c r="J536" t="s">
        <v>5597</v>
      </c>
      <c r="K536">
        <v>2017</v>
      </c>
      <c r="L536">
        <v>2017</v>
      </c>
      <c r="M536">
        <v>2012</v>
      </c>
      <c r="N536" s="1" t="s">
        <v>5378</v>
      </c>
      <c r="O536" t="s">
        <v>5377</v>
      </c>
    </row>
    <row r="537" spans="1:15" x14ac:dyDescent="0.3">
      <c r="A537" t="s">
        <v>1623</v>
      </c>
      <c r="B537" t="s">
        <v>5612</v>
      </c>
      <c r="C537" t="s">
        <v>5613</v>
      </c>
      <c r="D537" t="s">
        <v>5756</v>
      </c>
      <c r="E537" t="s">
        <v>5757</v>
      </c>
      <c r="F537" t="s">
        <v>5597</v>
      </c>
      <c r="G537" t="s">
        <v>7689</v>
      </c>
      <c r="H537" t="s">
        <v>7689</v>
      </c>
      <c r="I537" t="s">
        <v>7689</v>
      </c>
      <c r="J537" t="s">
        <v>5597</v>
      </c>
      <c r="K537">
        <v>2019</v>
      </c>
      <c r="L537">
        <v>2019</v>
      </c>
      <c r="M537">
        <v>2013</v>
      </c>
      <c r="N537" s="1" t="s">
        <v>4150</v>
      </c>
      <c r="O537" t="s">
        <v>4149</v>
      </c>
    </row>
    <row r="538" spans="1:15" x14ac:dyDescent="0.3">
      <c r="A538" t="s">
        <v>3324</v>
      </c>
      <c r="B538" t="s">
        <v>5612</v>
      </c>
      <c r="C538" t="s">
        <v>5613</v>
      </c>
      <c r="D538" t="s">
        <v>5756</v>
      </c>
      <c r="E538" t="s">
        <v>5757</v>
      </c>
      <c r="F538" t="s">
        <v>7689</v>
      </c>
      <c r="G538" t="s">
        <v>5597</v>
      </c>
      <c r="H538" t="s">
        <v>7689</v>
      </c>
      <c r="I538" t="s">
        <v>7689</v>
      </c>
      <c r="J538" t="s">
        <v>7689</v>
      </c>
      <c r="K538">
        <v>2016</v>
      </c>
      <c r="L538">
        <v>2015</v>
      </c>
      <c r="M538">
        <v>2014</v>
      </c>
      <c r="N538" s="1">
        <v>2016395661</v>
      </c>
      <c r="O538" t="s">
        <v>5541</v>
      </c>
    </row>
    <row r="539" spans="1:15" x14ac:dyDescent="0.3">
      <c r="A539" t="s">
        <v>3167</v>
      </c>
      <c r="B539" t="s">
        <v>5612</v>
      </c>
      <c r="C539" t="s">
        <v>5613</v>
      </c>
      <c r="D539" t="s">
        <v>5756</v>
      </c>
      <c r="E539" t="s">
        <v>5757</v>
      </c>
      <c r="F539" t="s">
        <v>5597</v>
      </c>
      <c r="G539" t="s">
        <v>5597</v>
      </c>
      <c r="H539" t="s">
        <v>7689</v>
      </c>
      <c r="I539" t="s">
        <v>7689</v>
      </c>
      <c r="J539" t="s">
        <v>7689</v>
      </c>
      <c r="K539">
        <v>2016</v>
      </c>
      <c r="L539">
        <v>2016</v>
      </c>
      <c r="M539">
        <v>2015</v>
      </c>
      <c r="N539" s="1">
        <v>2016806362</v>
      </c>
      <c r="O539" t="s">
        <v>4256</v>
      </c>
    </row>
    <row r="540" spans="1:15" x14ac:dyDescent="0.3">
      <c r="A540" t="s">
        <v>2697</v>
      </c>
      <c r="B540" t="s">
        <v>5612</v>
      </c>
      <c r="C540" t="s">
        <v>5613</v>
      </c>
      <c r="D540" t="s">
        <v>5756</v>
      </c>
      <c r="E540" t="s">
        <v>5757</v>
      </c>
      <c r="F540" t="s">
        <v>5597</v>
      </c>
      <c r="G540" t="s">
        <v>5597</v>
      </c>
      <c r="H540" t="s">
        <v>7689</v>
      </c>
      <c r="I540" t="s">
        <v>7689</v>
      </c>
      <c r="J540" t="s">
        <v>7689</v>
      </c>
      <c r="K540">
        <v>2017</v>
      </c>
      <c r="L540">
        <v>2017</v>
      </c>
      <c r="M540">
        <v>2016</v>
      </c>
      <c r="N540" s="1">
        <v>2017871679</v>
      </c>
      <c r="O540" t="s">
        <v>4904</v>
      </c>
    </row>
    <row r="541" spans="1:15" x14ac:dyDescent="0.3">
      <c r="A541" t="s">
        <v>2521</v>
      </c>
      <c r="B541" t="s">
        <v>5612</v>
      </c>
      <c r="C541" t="s">
        <v>5613</v>
      </c>
      <c r="D541" t="s">
        <v>5756</v>
      </c>
      <c r="E541" t="s">
        <v>5757</v>
      </c>
      <c r="F541" t="s">
        <v>5597</v>
      </c>
      <c r="G541" t="s">
        <v>7689</v>
      </c>
      <c r="H541" t="s">
        <v>7689</v>
      </c>
      <c r="I541" t="s">
        <v>7689</v>
      </c>
      <c r="J541" t="s">
        <v>5597</v>
      </c>
      <c r="K541">
        <v>2018</v>
      </c>
      <c r="L541">
        <v>2017</v>
      </c>
      <c r="M541">
        <v>2016</v>
      </c>
      <c r="N541" s="1">
        <v>2018259787</v>
      </c>
      <c r="O541" t="s">
        <v>3897</v>
      </c>
    </row>
    <row r="542" spans="1:15" x14ac:dyDescent="0.3">
      <c r="A542" t="s">
        <v>2261</v>
      </c>
      <c r="B542" t="s">
        <v>5612</v>
      </c>
      <c r="C542" t="s">
        <v>5613</v>
      </c>
      <c r="D542" t="s">
        <v>5756</v>
      </c>
      <c r="E542" t="s">
        <v>5757</v>
      </c>
      <c r="F542" t="s">
        <v>5597</v>
      </c>
      <c r="G542" t="s">
        <v>5597</v>
      </c>
      <c r="H542" t="s">
        <v>7689</v>
      </c>
      <c r="I542" t="s">
        <v>7689</v>
      </c>
      <c r="J542" t="s">
        <v>7689</v>
      </c>
      <c r="K542">
        <v>2018</v>
      </c>
      <c r="L542">
        <v>2018</v>
      </c>
      <c r="M542">
        <v>2017</v>
      </c>
      <c r="N542" s="1">
        <v>2018661401</v>
      </c>
      <c r="O542" t="s">
        <v>5191</v>
      </c>
    </row>
    <row r="543" spans="1:15" x14ac:dyDescent="0.3">
      <c r="A543" t="s">
        <v>2191</v>
      </c>
      <c r="B543" t="s">
        <v>5612</v>
      </c>
      <c r="C543" t="s">
        <v>5613</v>
      </c>
      <c r="D543" t="s">
        <v>5756</v>
      </c>
      <c r="E543" t="s">
        <v>5757</v>
      </c>
      <c r="F543" t="s">
        <v>5597</v>
      </c>
      <c r="G543" t="s">
        <v>7689</v>
      </c>
      <c r="H543" t="s">
        <v>7689</v>
      </c>
      <c r="I543" t="s">
        <v>7689</v>
      </c>
      <c r="J543" t="s">
        <v>5597</v>
      </c>
      <c r="K543">
        <v>2018</v>
      </c>
      <c r="L543">
        <v>2018</v>
      </c>
      <c r="M543">
        <v>2017</v>
      </c>
      <c r="N543" s="1">
        <v>2018693443</v>
      </c>
      <c r="O543" t="s">
        <v>4797</v>
      </c>
    </row>
    <row r="544" spans="1:15" x14ac:dyDescent="0.3">
      <c r="A544" t="s">
        <v>2132</v>
      </c>
      <c r="B544" t="s">
        <v>5612</v>
      </c>
      <c r="C544" t="s">
        <v>5613</v>
      </c>
      <c r="D544" t="s">
        <v>5756</v>
      </c>
      <c r="E544" t="s">
        <v>5757</v>
      </c>
      <c r="F544" t="s">
        <v>5597</v>
      </c>
      <c r="G544" t="s">
        <v>7689</v>
      </c>
      <c r="H544" t="s">
        <v>7689</v>
      </c>
      <c r="I544" t="s">
        <v>7689</v>
      </c>
      <c r="J544" t="s">
        <v>5597</v>
      </c>
      <c r="K544">
        <v>2018</v>
      </c>
      <c r="L544">
        <v>2018</v>
      </c>
      <c r="M544">
        <v>2017</v>
      </c>
      <c r="N544" s="1">
        <v>2018767254</v>
      </c>
      <c r="O544" t="s">
        <v>5134</v>
      </c>
    </row>
    <row r="545" spans="1:15" x14ac:dyDescent="0.3">
      <c r="A545" t="s">
        <v>2133</v>
      </c>
      <c r="B545" t="s">
        <v>5612</v>
      </c>
      <c r="C545" t="s">
        <v>5613</v>
      </c>
      <c r="D545" t="s">
        <v>5756</v>
      </c>
      <c r="E545" t="s">
        <v>5757</v>
      </c>
      <c r="F545" t="s">
        <v>5597</v>
      </c>
      <c r="G545" t="s">
        <v>5597</v>
      </c>
      <c r="H545" t="s">
        <v>7689</v>
      </c>
      <c r="I545" t="s">
        <v>7689</v>
      </c>
      <c r="J545" t="s">
        <v>7689</v>
      </c>
      <c r="K545">
        <v>2018</v>
      </c>
      <c r="L545">
        <v>2018</v>
      </c>
      <c r="M545">
        <v>2017</v>
      </c>
      <c r="N545" s="1">
        <v>2018767590</v>
      </c>
      <c r="O545" t="s">
        <v>4280</v>
      </c>
    </row>
    <row r="546" spans="1:15" x14ac:dyDescent="0.3">
      <c r="A546" t="s">
        <v>2081</v>
      </c>
      <c r="B546" t="s">
        <v>5612</v>
      </c>
      <c r="C546" t="s">
        <v>5613</v>
      </c>
      <c r="D546" t="s">
        <v>5756</v>
      </c>
      <c r="E546" t="s">
        <v>5757</v>
      </c>
      <c r="F546" t="s">
        <v>5597</v>
      </c>
      <c r="G546" t="s">
        <v>7689</v>
      </c>
      <c r="H546" t="s">
        <v>7689</v>
      </c>
      <c r="I546" t="s">
        <v>7689</v>
      </c>
      <c r="J546" t="s">
        <v>5597</v>
      </c>
      <c r="K546">
        <v>2018</v>
      </c>
      <c r="L546">
        <v>2018</v>
      </c>
      <c r="M546">
        <v>2017</v>
      </c>
      <c r="N546" s="1">
        <v>2018854199</v>
      </c>
      <c r="O546" t="s">
        <v>4628</v>
      </c>
    </row>
    <row r="547" spans="1:15" x14ac:dyDescent="0.3">
      <c r="A547" t="s">
        <v>2021</v>
      </c>
      <c r="B547" t="s">
        <v>5612</v>
      </c>
      <c r="C547" t="s">
        <v>5613</v>
      </c>
      <c r="D547" t="s">
        <v>5756</v>
      </c>
      <c r="E547" t="s">
        <v>5757</v>
      </c>
      <c r="F547" t="s">
        <v>5597</v>
      </c>
      <c r="G547" t="s">
        <v>5597</v>
      </c>
      <c r="H547" t="s">
        <v>7689</v>
      </c>
      <c r="I547" t="s">
        <v>7689</v>
      </c>
      <c r="J547" t="s">
        <v>7689</v>
      </c>
      <c r="K547">
        <v>2018</v>
      </c>
      <c r="L547">
        <v>2018</v>
      </c>
      <c r="M547">
        <v>2017</v>
      </c>
      <c r="N547" s="1">
        <v>2018966777</v>
      </c>
      <c r="O547" t="s">
        <v>3572</v>
      </c>
    </row>
    <row r="548" spans="1:15" x14ac:dyDescent="0.3">
      <c r="A548" t="s">
        <v>1978</v>
      </c>
      <c r="B548" t="s">
        <v>5612</v>
      </c>
      <c r="C548" t="s">
        <v>5613</v>
      </c>
      <c r="D548" t="s">
        <v>5756</v>
      </c>
      <c r="E548" t="s">
        <v>5757</v>
      </c>
      <c r="F548" t="s">
        <v>5597</v>
      </c>
      <c r="G548" t="s">
        <v>7689</v>
      </c>
      <c r="H548" t="s">
        <v>7689</v>
      </c>
      <c r="I548" t="s">
        <v>7689</v>
      </c>
      <c r="J548" t="s">
        <v>5597</v>
      </c>
      <c r="K548">
        <v>2019</v>
      </c>
      <c r="L548">
        <v>2018</v>
      </c>
      <c r="M548">
        <v>2017</v>
      </c>
      <c r="N548" s="1">
        <v>2019001775</v>
      </c>
      <c r="O548" t="s">
        <v>4283</v>
      </c>
    </row>
    <row r="549" spans="1:15" x14ac:dyDescent="0.3">
      <c r="A549" t="s">
        <v>1980</v>
      </c>
      <c r="B549" t="s">
        <v>5612</v>
      </c>
      <c r="C549" t="s">
        <v>5613</v>
      </c>
      <c r="D549" t="s">
        <v>5756</v>
      </c>
      <c r="E549" t="s">
        <v>5757</v>
      </c>
      <c r="F549" t="s">
        <v>5597</v>
      </c>
      <c r="G549" t="s">
        <v>7689</v>
      </c>
      <c r="H549" t="s">
        <v>7689</v>
      </c>
      <c r="I549" t="s">
        <v>7689</v>
      </c>
      <c r="J549" t="s">
        <v>5597</v>
      </c>
      <c r="K549">
        <v>2019</v>
      </c>
      <c r="L549">
        <v>2018</v>
      </c>
      <c r="M549">
        <v>2017</v>
      </c>
      <c r="N549" s="1">
        <v>2019001776</v>
      </c>
      <c r="O549" t="s">
        <v>4265</v>
      </c>
    </row>
    <row r="550" spans="1:15" x14ac:dyDescent="0.3">
      <c r="A550" t="s">
        <v>1914</v>
      </c>
      <c r="B550" t="s">
        <v>5612</v>
      </c>
      <c r="C550" t="s">
        <v>5613</v>
      </c>
      <c r="D550" t="s">
        <v>5756</v>
      </c>
      <c r="E550" t="s">
        <v>5757</v>
      </c>
      <c r="F550" t="s">
        <v>5597</v>
      </c>
      <c r="G550" t="s">
        <v>5597</v>
      </c>
      <c r="H550" t="s">
        <v>7689</v>
      </c>
      <c r="I550" t="s">
        <v>7689</v>
      </c>
      <c r="J550" t="s">
        <v>7689</v>
      </c>
      <c r="K550">
        <v>2019</v>
      </c>
      <c r="L550">
        <v>2018</v>
      </c>
      <c r="M550">
        <v>2017</v>
      </c>
      <c r="N550" s="1">
        <v>2019116385</v>
      </c>
      <c r="O550" t="s">
        <v>5076</v>
      </c>
    </row>
    <row r="551" spans="1:15" x14ac:dyDescent="0.3">
      <c r="A551" t="s">
        <v>1774</v>
      </c>
      <c r="B551" t="s">
        <v>5612</v>
      </c>
      <c r="C551" t="s">
        <v>5613</v>
      </c>
      <c r="D551" t="s">
        <v>5756</v>
      </c>
      <c r="E551" t="s">
        <v>5757</v>
      </c>
      <c r="F551" t="s">
        <v>5597</v>
      </c>
      <c r="G551" t="s">
        <v>5597</v>
      </c>
      <c r="H551" t="s">
        <v>7689</v>
      </c>
      <c r="I551" t="s">
        <v>7689</v>
      </c>
      <c r="J551" t="s">
        <v>7689</v>
      </c>
      <c r="K551">
        <v>2019</v>
      </c>
      <c r="L551">
        <v>2018</v>
      </c>
      <c r="M551">
        <v>2017</v>
      </c>
      <c r="N551" s="1">
        <v>2019302048</v>
      </c>
      <c r="O551" t="s">
        <v>3938</v>
      </c>
    </row>
    <row r="552" spans="1:15" x14ac:dyDescent="0.3">
      <c r="A552" t="s">
        <v>1411</v>
      </c>
      <c r="B552" t="s">
        <v>5612</v>
      </c>
      <c r="C552" t="s">
        <v>5613</v>
      </c>
      <c r="D552" t="s">
        <v>5756</v>
      </c>
      <c r="E552" t="s">
        <v>5757</v>
      </c>
      <c r="F552" t="s">
        <v>5597</v>
      </c>
      <c r="G552" t="s">
        <v>5597</v>
      </c>
      <c r="H552" t="s">
        <v>7689</v>
      </c>
      <c r="I552" t="s">
        <v>7689</v>
      </c>
      <c r="J552" t="s">
        <v>7689</v>
      </c>
      <c r="K552">
        <v>2019</v>
      </c>
      <c r="L552">
        <v>2019</v>
      </c>
      <c r="M552">
        <v>2018</v>
      </c>
      <c r="N552" s="1">
        <v>2019697187</v>
      </c>
      <c r="O552" t="s">
        <v>4284</v>
      </c>
    </row>
    <row r="553" spans="1:15" x14ac:dyDescent="0.3">
      <c r="A553" t="s">
        <v>267</v>
      </c>
      <c r="B553" t="s">
        <v>5612</v>
      </c>
      <c r="C553" t="s">
        <v>5613</v>
      </c>
      <c r="D553" t="s">
        <v>5756</v>
      </c>
      <c r="E553" t="s">
        <v>5757</v>
      </c>
      <c r="F553" t="s">
        <v>5597</v>
      </c>
      <c r="G553" t="s">
        <v>5597</v>
      </c>
      <c r="H553" t="s">
        <v>7689</v>
      </c>
      <c r="I553" t="s">
        <v>7689</v>
      </c>
      <c r="J553" t="s">
        <v>7689</v>
      </c>
      <c r="K553">
        <v>2020</v>
      </c>
      <c r="L553">
        <v>2020</v>
      </c>
      <c r="M553">
        <v>2019</v>
      </c>
      <c r="N553" s="1">
        <v>2020970137</v>
      </c>
      <c r="O553" t="s">
        <v>3807</v>
      </c>
    </row>
    <row r="554" spans="1:15" x14ac:dyDescent="0.3">
      <c r="A554" t="s">
        <v>239</v>
      </c>
      <c r="B554" t="s">
        <v>5612</v>
      </c>
      <c r="C554" t="s">
        <v>5613</v>
      </c>
      <c r="D554" t="s">
        <v>5756</v>
      </c>
      <c r="E554" t="s">
        <v>5757</v>
      </c>
      <c r="F554" t="s">
        <v>5597</v>
      </c>
      <c r="G554" t="s">
        <v>5597</v>
      </c>
      <c r="H554" t="s">
        <v>7689</v>
      </c>
      <c r="I554" t="s">
        <v>7689</v>
      </c>
      <c r="J554" t="s">
        <v>7689</v>
      </c>
      <c r="K554">
        <v>2020</v>
      </c>
      <c r="L554">
        <v>2020</v>
      </c>
      <c r="M554">
        <v>2019</v>
      </c>
      <c r="N554" s="1">
        <v>2020978777</v>
      </c>
      <c r="O554" t="s">
        <v>3781</v>
      </c>
    </row>
    <row r="555" spans="1:15" x14ac:dyDescent="0.3">
      <c r="A555" t="s">
        <v>3293</v>
      </c>
      <c r="B555" t="s">
        <v>5612</v>
      </c>
      <c r="C555" t="s">
        <v>5643</v>
      </c>
      <c r="D555" t="s">
        <v>5756</v>
      </c>
      <c r="E555" t="s">
        <v>5757</v>
      </c>
      <c r="F555" t="s">
        <v>5597</v>
      </c>
      <c r="G555" t="s">
        <v>7689</v>
      </c>
      <c r="H555" t="s">
        <v>7689</v>
      </c>
      <c r="I555" t="s">
        <v>7689</v>
      </c>
      <c r="J555" t="s">
        <v>5597</v>
      </c>
      <c r="K555">
        <v>2016</v>
      </c>
      <c r="L555">
        <v>2013</v>
      </c>
      <c r="M555">
        <v>2012</v>
      </c>
      <c r="N555" s="1" t="s">
        <v>5486</v>
      </c>
      <c r="O555" t="s">
        <v>5377</v>
      </c>
    </row>
    <row r="556" spans="1:15" x14ac:dyDescent="0.3">
      <c r="A556" t="s">
        <v>3003</v>
      </c>
      <c r="B556" t="s">
        <v>5612</v>
      </c>
      <c r="C556" t="s">
        <v>5643</v>
      </c>
      <c r="D556" t="s">
        <v>5756</v>
      </c>
      <c r="E556" t="s">
        <v>5757</v>
      </c>
      <c r="F556" t="s">
        <v>5597</v>
      </c>
      <c r="G556" t="s">
        <v>7689</v>
      </c>
      <c r="H556" t="s">
        <v>7689</v>
      </c>
      <c r="I556" t="s">
        <v>7689</v>
      </c>
      <c r="J556" t="s">
        <v>5597</v>
      </c>
      <c r="K556">
        <v>2017</v>
      </c>
      <c r="L556">
        <v>2014</v>
      </c>
      <c r="M556">
        <v>2013</v>
      </c>
      <c r="N556" s="1" t="s">
        <v>5398</v>
      </c>
      <c r="O556" t="s">
        <v>4149</v>
      </c>
    </row>
    <row r="557" spans="1:15" x14ac:dyDescent="0.3">
      <c r="A557" t="s">
        <v>3146</v>
      </c>
      <c r="B557" t="s">
        <v>5612</v>
      </c>
      <c r="C557" t="s">
        <v>5643</v>
      </c>
      <c r="D557" t="s">
        <v>5756</v>
      </c>
      <c r="E557" t="s">
        <v>6495</v>
      </c>
      <c r="F557" t="s">
        <v>5597</v>
      </c>
      <c r="G557" t="s">
        <v>7689</v>
      </c>
      <c r="H557" t="s">
        <v>7689</v>
      </c>
      <c r="I557" t="s">
        <v>7689</v>
      </c>
      <c r="J557" t="s">
        <v>5597</v>
      </c>
      <c r="K557">
        <v>2017</v>
      </c>
      <c r="L557">
        <v>2014</v>
      </c>
      <c r="M557">
        <v>2013</v>
      </c>
      <c r="N557" s="1" t="s">
        <v>5473</v>
      </c>
      <c r="O557" t="s">
        <v>5472</v>
      </c>
    </row>
    <row r="558" spans="1:15" x14ac:dyDescent="0.3">
      <c r="A558" t="s">
        <v>3156</v>
      </c>
      <c r="B558" t="s">
        <v>5612</v>
      </c>
      <c r="C558" t="s">
        <v>5643</v>
      </c>
      <c r="D558" t="s">
        <v>5756</v>
      </c>
      <c r="E558" t="s">
        <v>6514</v>
      </c>
      <c r="F558" t="s">
        <v>5597</v>
      </c>
      <c r="G558" t="s">
        <v>5597</v>
      </c>
      <c r="H558" t="s">
        <v>7689</v>
      </c>
      <c r="I558" t="s">
        <v>7689</v>
      </c>
      <c r="J558" t="s">
        <v>7689</v>
      </c>
      <c r="K558">
        <v>2017</v>
      </c>
      <c r="L558">
        <v>2015</v>
      </c>
      <c r="M558">
        <v>2014</v>
      </c>
      <c r="N558" s="1" t="s">
        <v>5481</v>
      </c>
      <c r="O558" t="s">
        <v>5480</v>
      </c>
    </row>
    <row r="559" spans="1:15" x14ac:dyDescent="0.3">
      <c r="A559" t="s">
        <v>3078</v>
      </c>
      <c r="B559" t="s">
        <v>5612</v>
      </c>
      <c r="C559" t="s">
        <v>5643</v>
      </c>
      <c r="D559" t="s">
        <v>5756</v>
      </c>
      <c r="E559" t="s">
        <v>6561</v>
      </c>
      <c r="F559" t="s">
        <v>5597</v>
      </c>
      <c r="G559" t="s">
        <v>5597</v>
      </c>
      <c r="H559" t="s">
        <v>7689</v>
      </c>
      <c r="I559" t="s">
        <v>7689</v>
      </c>
      <c r="J559" t="s">
        <v>7689</v>
      </c>
      <c r="K559">
        <v>2017</v>
      </c>
      <c r="L559">
        <v>2015</v>
      </c>
      <c r="M559">
        <v>2014</v>
      </c>
      <c r="N559" s="1" t="s">
        <v>5452</v>
      </c>
      <c r="O559" t="s">
        <v>5451</v>
      </c>
    </row>
    <row r="560" spans="1:15" x14ac:dyDescent="0.3">
      <c r="A560" t="s">
        <v>3292</v>
      </c>
      <c r="B560" t="s">
        <v>5612</v>
      </c>
      <c r="C560" t="s">
        <v>5613</v>
      </c>
      <c r="D560" t="s">
        <v>5756</v>
      </c>
      <c r="E560" t="s">
        <v>5757</v>
      </c>
      <c r="F560" t="s">
        <v>5597</v>
      </c>
      <c r="G560" t="s">
        <v>7689</v>
      </c>
      <c r="H560" t="s">
        <v>7689</v>
      </c>
      <c r="I560" t="s">
        <v>7689</v>
      </c>
      <c r="J560" t="s">
        <v>5597</v>
      </c>
      <c r="K560">
        <v>2016</v>
      </c>
      <c r="L560">
        <v>2016</v>
      </c>
      <c r="M560">
        <v>2015</v>
      </c>
      <c r="N560" s="1" t="s">
        <v>4794</v>
      </c>
      <c r="O560" t="s">
        <v>4793</v>
      </c>
    </row>
    <row r="561" spans="1:15" x14ac:dyDescent="0.3">
      <c r="A561" t="s">
        <v>3258</v>
      </c>
      <c r="B561" t="s">
        <v>5612</v>
      </c>
      <c r="C561" t="s">
        <v>5613</v>
      </c>
      <c r="D561" t="s">
        <v>5756</v>
      </c>
      <c r="E561" t="s">
        <v>5757</v>
      </c>
      <c r="F561" t="s">
        <v>5597</v>
      </c>
      <c r="G561" t="s">
        <v>5597</v>
      </c>
      <c r="H561" t="s">
        <v>7689</v>
      </c>
      <c r="I561" t="s">
        <v>7689</v>
      </c>
      <c r="J561" t="s">
        <v>7689</v>
      </c>
      <c r="K561">
        <v>2016</v>
      </c>
      <c r="L561">
        <v>2016</v>
      </c>
      <c r="M561">
        <v>2015</v>
      </c>
      <c r="N561" s="1" t="s">
        <v>4928</v>
      </c>
      <c r="O561" t="s">
        <v>4927</v>
      </c>
    </row>
    <row r="562" spans="1:15" x14ac:dyDescent="0.3">
      <c r="A562" t="s">
        <v>3016</v>
      </c>
      <c r="B562" t="s">
        <v>5612</v>
      </c>
      <c r="C562" t="s">
        <v>5613</v>
      </c>
      <c r="D562" t="s">
        <v>5756</v>
      </c>
      <c r="E562" t="s">
        <v>5757</v>
      </c>
      <c r="F562" t="s">
        <v>5597</v>
      </c>
      <c r="G562" t="s">
        <v>5597</v>
      </c>
      <c r="H562" t="s">
        <v>7689</v>
      </c>
      <c r="I562" t="s">
        <v>7689</v>
      </c>
      <c r="J562" t="s">
        <v>7689</v>
      </c>
      <c r="K562">
        <v>2017</v>
      </c>
      <c r="L562">
        <v>2016</v>
      </c>
      <c r="M562">
        <v>2015</v>
      </c>
      <c r="N562" s="1" t="s">
        <v>5055</v>
      </c>
      <c r="O562" t="s">
        <v>5054</v>
      </c>
    </row>
    <row r="563" spans="1:15" x14ac:dyDescent="0.3">
      <c r="A563" t="s">
        <v>2995</v>
      </c>
      <c r="B563" t="s">
        <v>5612</v>
      </c>
      <c r="C563" t="s">
        <v>5613</v>
      </c>
      <c r="D563" t="s">
        <v>5756</v>
      </c>
      <c r="E563" t="s">
        <v>5757</v>
      </c>
      <c r="F563" t="s">
        <v>5597</v>
      </c>
      <c r="G563" t="s">
        <v>5597</v>
      </c>
      <c r="H563" t="s">
        <v>7689</v>
      </c>
      <c r="I563" t="s">
        <v>7689</v>
      </c>
      <c r="J563" t="s">
        <v>7689</v>
      </c>
      <c r="K563">
        <v>2017</v>
      </c>
      <c r="L563">
        <v>2016</v>
      </c>
      <c r="M563">
        <v>2015</v>
      </c>
      <c r="N563" s="1" t="s">
        <v>4958</v>
      </c>
      <c r="O563" t="s">
        <v>4957</v>
      </c>
    </row>
    <row r="564" spans="1:15" x14ac:dyDescent="0.3">
      <c r="A564" t="s">
        <v>2836</v>
      </c>
      <c r="B564" t="s">
        <v>5612</v>
      </c>
      <c r="C564" t="s">
        <v>5613</v>
      </c>
      <c r="D564" t="s">
        <v>5756</v>
      </c>
      <c r="E564" t="s">
        <v>5757</v>
      </c>
      <c r="F564" t="s">
        <v>5597</v>
      </c>
      <c r="G564" t="s">
        <v>5597</v>
      </c>
      <c r="H564" t="s">
        <v>7689</v>
      </c>
      <c r="I564" t="s">
        <v>7689</v>
      </c>
      <c r="J564" t="s">
        <v>7689</v>
      </c>
      <c r="K564">
        <v>2017</v>
      </c>
      <c r="L564">
        <v>2017</v>
      </c>
      <c r="M564">
        <v>2016</v>
      </c>
      <c r="N564" s="1" t="s">
        <v>5034</v>
      </c>
      <c r="O564" t="s">
        <v>5033</v>
      </c>
    </row>
    <row r="565" spans="1:15" x14ac:dyDescent="0.3">
      <c r="A565" t="s">
        <v>2670</v>
      </c>
      <c r="B565" t="s">
        <v>5612</v>
      </c>
      <c r="C565" t="s">
        <v>5613</v>
      </c>
      <c r="D565" t="s">
        <v>5756</v>
      </c>
      <c r="E565" t="s">
        <v>5757</v>
      </c>
      <c r="F565" t="s">
        <v>7689</v>
      </c>
      <c r="G565" t="s">
        <v>5597</v>
      </c>
      <c r="H565" t="s">
        <v>7689</v>
      </c>
      <c r="I565" t="s">
        <v>7689</v>
      </c>
      <c r="J565" t="s">
        <v>7689</v>
      </c>
      <c r="K565">
        <v>2018</v>
      </c>
      <c r="L565">
        <v>2017</v>
      </c>
      <c r="M565">
        <v>2016</v>
      </c>
      <c r="N565" s="1" t="s">
        <v>4546</v>
      </c>
      <c r="O565" t="s">
        <v>4545</v>
      </c>
    </row>
    <row r="566" spans="1:15" x14ac:dyDescent="0.3">
      <c r="A566" t="s">
        <v>2588</v>
      </c>
      <c r="B566" t="s">
        <v>5612</v>
      </c>
      <c r="C566" t="s">
        <v>5613</v>
      </c>
      <c r="D566" t="s">
        <v>5756</v>
      </c>
      <c r="E566" t="s">
        <v>5757</v>
      </c>
      <c r="F566" t="s">
        <v>5597</v>
      </c>
      <c r="G566" t="s">
        <v>5597</v>
      </c>
      <c r="H566" t="s">
        <v>7689</v>
      </c>
      <c r="I566" t="s">
        <v>7689</v>
      </c>
      <c r="J566" t="s">
        <v>7689</v>
      </c>
      <c r="K566">
        <v>2018</v>
      </c>
      <c r="L566">
        <v>2017</v>
      </c>
      <c r="M566">
        <v>2016</v>
      </c>
      <c r="N566" s="1" t="s">
        <v>5273</v>
      </c>
      <c r="O566" t="s">
        <v>5272</v>
      </c>
    </row>
    <row r="567" spans="1:15" x14ac:dyDescent="0.3">
      <c r="A567" t="s">
        <v>2387</v>
      </c>
      <c r="B567" t="s">
        <v>5612</v>
      </c>
      <c r="C567" t="s">
        <v>5613</v>
      </c>
      <c r="D567" t="s">
        <v>5756</v>
      </c>
      <c r="E567" t="s">
        <v>5757</v>
      </c>
      <c r="F567" t="s">
        <v>7689</v>
      </c>
      <c r="G567" t="s">
        <v>5597</v>
      </c>
      <c r="H567" t="s">
        <v>7689</v>
      </c>
      <c r="I567" t="s">
        <v>7689</v>
      </c>
      <c r="J567" t="s">
        <v>7689</v>
      </c>
      <c r="K567">
        <v>2018</v>
      </c>
      <c r="L567">
        <v>2017</v>
      </c>
      <c r="M567">
        <v>2016</v>
      </c>
      <c r="N567" s="1" t="s">
        <v>5222</v>
      </c>
      <c r="O567" t="s">
        <v>5221</v>
      </c>
    </row>
    <row r="568" spans="1:15" x14ac:dyDescent="0.3">
      <c r="A568" t="s">
        <v>2388</v>
      </c>
      <c r="B568" t="s">
        <v>5612</v>
      </c>
      <c r="C568" t="s">
        <v>5613</v>
      </c>
      <c r="D568" t="s">
        <v>5756</v>
      </c>
      <c r="E568" t="s">
        <v>5757</v>
      </c>
      <c r="F568" t="s">
        <v>7689</v>
      </c>
      <c r="G568" t="s">
        <v>5597</v>
      </c>
      <c r="H568" t="s">
        <v>7689</v>
      </c>
      <c r="I568" t="s">
        <v>7689</v>
      </c>
      <c r="J568" t="s">
        <v>7689</v>
      </c>
      <c r="K568">
        <v>2018</v>
      </c>
      <c r="L568">
        <v>2017</v>
      </c>
      <c r="M568">
        <v>2016</v>
      </c>
      <c r="N568" s="1" t="s">
        <v>5224</v>
      </c>
      <c r="O568" t="s">
        <v>5223</v>
      </c>
    </row>
    <row r="569" spans="1:15" x14ac:dyDescent="0.3">
      <c r="A569" t="s">
        <v>2288</v>
      </c>
      <c r="B569" t="s">
        <v>5612</v>
      </c>
      <c r="C569" t="s">
        <v>5613</v>
      </c>
      <c r="D569" t="s">
        <v>5756</v>
      </c>
      <c r="E569" t="s">
        <v>5757</v>
      </c>
      <c r="F569" t="s">
        <v>5597</v>
      </c>
      <c r="G569" t="s">
        <v>5597</v>
      </c>
      <c r="H569" t="s">
        <v>7689</v>
      </c>
      <c r="I569" t="s">
        <v>7689</v>
      </c>
      <c r="J569" t="s">
        <v>7689</v>
      </c>
      <c r="K569">
        <v>2018</v>
      </c>
      <c r="L569">
        <v>2018</v>
      </c>
      <c r="M569">
        <v>2017</v>
      </c>
      <c r="N569" s="1" t="s">
        <v>3632</v>
      </c>
      <c r="O569" t="s">
        <v>3631</v>
      </c>
    </row>
    <row r="570" spans="1:15" x14ac:dyDescent="0.3">
      <c r="A570" t="s">
        <v>2278</v>
      </c>
      <c r="B570" t="s">
        <v>5612</v>
      </c>
      <c r="C570" t="s">
        <v>5613</v>
      </c>
      <c r="D570" t="s">
        <v>5756</v>
      </c>
      <c r="E570" t="s">
        <v>5757</v>
      </c>
      <c r="F570" t="s">
        <v>7689</v>
      </c>
      <c r="G570" t="s">
        <v>5597</v>
      </c>
      <c r="H570" t="s">
        <v>7689</v>
      </c>
      <c r="I570" t="s">
        <v>7689</v>
      </c>
      <c r="J570" t="s">
        <v>7689</v>
      </c>
      <c r="K570">
        <v>2018</v>
      </c>
      <c r="L570">
        <v>2018</v>
      </c>
      <c r="M570">
        <v>2017</v>
      </c>
      <c r="N570" s="1" t="s">
        <v>5199</v>
      </c>
      <c r="O570" t="s">
        <v>5198</v>
      </c>
    </row>
    <row r="571" spans="1:15" x14ac:dyDescent="0.3">
      <c r="A571" t="s">
        <v>2080</v>
      </c>
      <c r="B571" t="s">
        <v>5612</v>
      </c>
      <c r="C571" t="s">
        <v>5613</v>
      </c>
      <c r="D571" t="s">
        <v>5756</v>
      </c>
      <c r="E571" t="s">
        <v>5757</v>
      </c>
      <c r="F571" t="s">
        <v>5597</v>
      </c>
      <c r="G571" t="s">
        <v>7689</v>
      </c>
      <c r="H571" t="s">
        <v>7689</v>
      </c>
      <c r="I571" t="s">
        <v>7689</v>
      </c>
      <c r="J571" t="s">
        <v>5597</v>
      </c>
      <c r="K571">
        <v>2018</v>
      </c>
      <c r="L571">
        <v>2018</v>
      </c>
      <c r="M571">
        <v>2017</v>
      </c>
      <c r="N571" s="1" t="s">
        <v>4780</v>
      </c>
      <c r="O571" t="s">
        <v>4779</v>
      </c>
    </row>
    <row r="572" spans="1:15" x14ac:dyDescent="0.3">
      <c r="A572" t="s">
        <v>2082</v>
      </c>
      <c r="B572" t="s">
        <v>5612</v>
      </c>
      <c r="C572" t="s">
        <v>5613</v>
      </c>
      <c r="D572" t="s">
        <v>5756</v>
      </c>
      <c r="E572" t="s">
        <v>5757</v>
      </c>
      <c r="F572" t="s">
        <v>5597</v>
      </c>
      <c r="G572" t="s">
        <v>5597</v>
      </c>
      <c r="H572" t="s">
        <v>7689</v>
      </c>
      <c r="I572" t="s">
        <v>7689</v>
      </c>
      <c r="J572" t="s">
        <v>7689</v>
      </c>
      <c r="K572">
        <v>2018</v>
      </c>
      <c r="L572">
        <v>2018</v>
      </c>
      <c r="M572">
        <v>2017</v>
      </c>
      <c r="N572" s="1" t="s">
        <v>5037</v>
      </c>
      <c r="O572" t="s">
        <v>5036</v>
      </c>
    </row>
    <row r="573" spans="1:15" x14ac:dyDescent="0.3">
      <c r="A573" t="s">
        <v>2045</v>
      </c>
      <c r="B573" t="s">
        <v>5612</v>
      </c>
      <c r="C573" t="s">
        <v>5613</v>
      </c>
      <c r="D573" t="s">
        <v>5756</v>
      </c>
      <c r="E573" t="s">
        <v>5757</v>
      </c>
      <c r="F573" t="s">
        <v>5597</v>
      </c>
      <c r="G573" t="s">
        <v>7689</v>
      </c>
      <c r="H573" t="s">
        <v>7689</v>
      </c>
      <c r="I573" t="s">
        <v>7689</v>
      </c>
      <c r="J573" t="s">
        <v>5597</v>
      </c>
      <c r="K573">
        <v>2018</v>
      </c>
      <c r="L573">
        <v>2018</v>
      </c>
      <c r="M573">
        <v>2017</v>
      </c>
      <c r="N573" s="1" t="s">
        <v>3896</v>
      </c>
      <c r="O573" t="s">
        <v>3895</v>
      </c>
    </row>
    <row r="574" spans="1:15" x14ac:dyDescent="0.3">
      <c r="A574" t="s">
        <v>1791</v>
      </c>
      <c r="B574" t="s">
        <v>5612</v>
      </c>
      <c r="C574" t="s">
        <v>5613</v>
      </c>
      <c r="D574" t="s">
        <v>5756</v>
      </c>
      <c r="E574" t="s">
        <v>5757</v>
      </c>
      <c r="F574" t="s">
        <v>5597</v>
      </c>
      <c r="G574" t="s">
        <v>5597</v>
      </c>
      <c r="H574" t="s">
        <v>7689</v>
      </c>
      <c r="I574" t="s">
        <v>7689</v>
      </c>
      <c r="J574" t="s">
        <v>7689</v>
      </c>
      <c r="K574">
        <v>2019</v>
      </c>
      <c r="L574">
        <v>2018</v>
      </c>
      <c r="M574">
        <v>2017</v>
      </c>
      <c r="N574" s="1" t="s">
        <v>5026</v>
      </c>
      <c r="O574" t="s">
        <v>5025</v>
      </c>
    </row>
    <row r="575" spans="1:15" x14ac:dyDescent="0.3">
      <c r="A575" t="s">
        <v>1790</v>
      </c>
      <c r="B575" t="s">
        <v>5612</v>
      </c>
      <c r="C575" t="s">
        <v>5613</v>
      </c>
      <c r="D575" t="s">
        <v>5756</v>
      </c>
      <c r="E575" t="s">
        <v>5757</v>
      </c>
      <c r="F575" t="s">
        <v>5597</v>
      </c>
      <c r="G575" t="s">
        <v>5597</v>
      </c>
      <c r="H575" t="s">
        <v>7689</v>
      </c>
      <c r="I575" t="s">
        <v>7689</v>
      </c>
      <c r="J575" t="s">
        <v>7689</v>
      </c>
      <c r="K575">
        <v>2019</v>
      </c>
      <c r="L575">
        <v>2018</v>
      </c>
      <c r="M575">
        <v>2017</v>
      </c>
      <c r="N575" s="1" t="s">
        <v>3980</v>
      </c>
      <c r="O575" t="s">
        <v>3979</v>
      </c>
    </row>
    <row r="576" spans="1:15" x14ac:dyDescent="0.3">
      <c r="A576" t="s">
        <v>1771</v>
      </c>
      <c r="B576" t="s">
        <v>5612</v>
      </c>
      <c r="C576" t="s">
        <v>5613</v>
      </c>
      <c r="D576" t="s">
        <v>5756</v>
      </c>
      <c r="E576" t="s">
        <v>5757</v>
      </c>
      <c r="F576" t="s">
        <v>5597</v>
      </c>
      <c r="G576" t="s">
        <v>5597</v>
      </c>
      <c r="H576" t="s">
        <v>7689</v>
      </c>
      <c r="I576" t="s">
        <v>7689</v>
      </c>
      <c r="J576" t="s">
        <v>7689</v>
      </c>
      <c r="K576">
        <v>2019</v>
      </c>
      <c r="L576">
        <v>2018</v>
      </c>
      <c r="M576">
        <v>2017</v>
      </c>
      <c r="N576" s="1" t="s">
        <v>4296</v>
      </c>
      <c r="O576" t="s">
        <v>4295</v>
      </c>
    </row>
    <row r="577" spans="1:15" x14ac:dyDescent="0.3">
      <c r="A577" t="s">
        <v>1695</v>
      </c>
      <c r="B577" t="s">
        <v>5612</v>
      </c>
      <c r="C577" t="s">
        <v>5613</v>
      </c>
      <c r="D577" t="s">
        <v>5756</v>
      </c>
      <c r="E577" t="s">
        <v>5757</v>
      </c>
      <c r="F577" t="s">
        <v>7689</v>
      </c>
      <c r="G577" t="s">
        <v>5597</v>
      </c>
      <c r="H577" t="s">
        <v>7689</v>
      </c>
      <c r="I577" t="s">
        <v>7689</v>
      </c>
      <c r="J577" t="s">
        <v>7689</v>
      </c>
      <c r="K577">
        <v>2019</v>
      </c>
      <c r="L577">
        <v>2018</v>
      </c>
      <c r="M577">
        <v>2017</v>
      </c>
      <c r="N577" s="1" t="s">
        <v>4952</v>
      </c>
      <c r="O577" t="s">
        <v>4951</v>
      </c>
    </row>
    <row r="578" spans="1:15" x14ac:dyDescent="0.3">
      <c r="A578" t="s">
        <v>1412</v>
      </c>
      <c r="B578" t="s">
        <v>5612</v>
      </c>
      <c r="C578" t="s">
        <v>5613</v>
      </c>
      <c r="D578" t="s">
        <v>5756</v>
      </c>
      <c r="E578" t="s">
        <v>5757</v>
      </c>
      <c r="F578" t="s">
        <v>5597</v>
      </c>
      <c r="G578" t="s">
        <v>5597</v>
      </c>
      <c r="H578" t="s">
        <v>7689</v>
      </c>
      <c r="I578" t="s">
        <v>7689</v>
      </c>
      <c r="J578" t="s">
        <v>7689</v>
      </c>
      <c r="K578">
        <v>2019</v>
      </c>
      <c r="L578">
        <v>2019</v>
      </c>
      <c r="M578">
        <v>2018</v>
      </c>
      <c r="N578" s="1" t="s">
        <v>3893</v>
      </c>
      <c r="O578" t="s">
        <v>3892</v>
      </c>
    </row>
    <row r="579" spans="1:15" x14ac:dyDescent="0.3">
      <c r="A579" t="s">
        <v>1370</v>
      </c>
      <c r="B579" t="s">
        <v>5612</v>
      </c>
      <c r="C579" t="s">
        <v>5613</v>
      </c>
      <c r="D579" t="s">
        <v>5756</v>
      </c>
      <c r="E579" t="s">
        <v>5757</v>
      </c>
      <c r="F579" t="s">
        <v>5597</v>
      </c>
      <c r="G579" t="s">
        <v>7689</v>
      </c>
      <c r="H579" t="s">
        <v>7689</v>
      </c>
      <c r="I579" t="s">
        <v>7689</v>
      </c>
      <c r="J579" t="s">
        <v>5597</v>
      </c>
      <c r="K579">
        <v>2019</v>
      </c>
      <c r="L579">
        <v>2019</v>
      </c>
      <c r="M579">
        <v>2018</v>
      </c>
      <c r="N579" s="1" t="s">
        <v>4832</v>
      </c>
      <c r="O579" t="s">
        <v>4831</v>
      </c>
    </row>
    <row r="580" spans="1:15" x14ac:dyDescent="0.3">
      <c r="A580" t="s">
        <v>1372</v>
      </c>
      <c r="B580" t="s">
        <v>5612</v>
      </c>
      <c r="C580" t="s">
        <v>5613</v>
      </c>
      <c r="D580" t="s">
        <v>5756</v>
      </c>
      <c r="E580" t="s">
        <v>5757</v>
      </c>
      <c r="F580" t="s">
        <v>5597</v>
      </c>
      <c r="G580" t="s">
        <v>7689</v>
      </c>
      <c r="H580" t="s">
        <v>7689</v>
      </c>
      <c r="I580" t="s">
        <v>7689</v>
      </c>
      <c r="J580" t="s">
        <v>5597</v>
      </c>
      <c r="K580">
        <v>2019</v>
      </c>
      <c r="L580">
        <v>2019</v>
      </c>
      <c r="M580">
        <v>2018</v>
      </c>
      <c r="N580" s="1" t="s">
        <v>4845</v>
      </c>
      <c r="O580" t="s">
        <v>4844</v>
      </c>
    </row>
    <row r="581" spans="1:15" x14ac:dyDescent="0.3">
      <c r="A581" t="s">
        <v>1290</v>
      </c>
      <c r="B581" t="s">
        <v>5612</v>
      </c>
      <c r="C581" t="s">
        <v>5613</v>
      </c>
      <c r="D581" t="s">
        <v>5756</v>
      </c>
      <c r="E581" t="s">
        <v>5757</v>
      </c>
      <c r="F581" t="s">
        <v>5597</v>
      </c>
      <c r="G581" t="s">
        <v>5597</v>
      </c>
      <c r="H581" t="s">
        <v>7689</v>
      </c>
      <c r="I581" t="s">
        <v>7689</v>
      </c>
      <c r="J581" t="s">
        <v>7689</v>
      </c>
      <c r="K581">
        <v>2019</v>
      </c>
      <c r="L581">
        <v>2019</v>
      </c>
      <c r="M581">
        <v>2018</v>
      </c>
      <c r="N581" s="1" t="s">
        <v>4767</v>
      </c>
      <c r="O581" t="s">
        <v>4766</v>
      </c>
    </row>
    <row r="582" spans="1:15" x14ac:dyDescent="0.3">
      <c r="A582" t="s">
        <v>1211</v>
      </c>
      <c r="B582" t="s">
        <v>5612</v>
      </c>
      <c r="C582" t="s">
        <v>5613</v>
      </c>
      <c r="D582" t="s">
        <v>5756</v>
      </c>
      <c r="E582" t="s">
        <v>5757</v>
      </c>
      <c r="F582" t="s">
        <v>5597</v>
      </c>
      <c r="G582" t="s">
        <v>7689</v>
      </c>
      <c r="H582" t="s">
        <v>7689</v>
      </c>
      <c r="I582" t="s">
        <v>7689</v>
      </c>
      <c r="J582" t="s">
        <v>5597</v>
      </c>
      <c r="K582">
        <v>2019</v>
      </c>
      <c r="L582">
        <v>2019</v>
      </c>
      <c r="M582">
        <v>2018</v>
      </c>
      <c r="N582" s="1" t="s">
        <v>4721</v>
      </c>
      <c r="O582" t="s">
        <v>4720</v>
      </c>
    </row>
    <row r="583" spans="1:15" x14ac:dyDescent="0.3">
      <c r="A583" t="s">
        <v>1069</v>
      </c>
      <c r="B583" t="s">
        <v>5612</v>
      </c>
      <c r="C583" t="s">
        <v>5613</v>
      </c>
      <c r="D583" t="s">
        <v>5756</v>
      </c>
      <c r="E583" t="s">
        <v>5757</v>
      </c>
      <c r="F583" t="s">
        <v>5597</v>
      </c>
      <c r="G583" t="s">
        <v>5597</v>
      </c>
      <c r="H583" t="s">
        <v>7689</v>
      </c>
      <c r="I583" t="s">
        <v>7689</v>
      </c>
      <c r="J583" t="s">
        <v>7689</v>
      </c>
      <c r="K583">
        <v>2019</v>
      </c>
      <c r="L583">
        <v>2019</v>
      </c>
      <c r="M583">
        <v>2018</v>
      </c>
      <c r="N583" s="1" t="s">
        <v>3667</v>
      </c>
      <c r="O583" t="s">
        <v>3666</v>
      </c>
    </row>
    <row r="584" spans="1:15" x14ac:dyDescent="0.3">
      <c r="A584" t="s">
        <v>1068</v>
      </c>
      <c r="B584" t="s">
        <v>5612</v>
      </c>
      <c r="C584" t="s">
        <v>5613</v>
      </c>
      <c r="D584" t="s">
        <v>5756</v>
      </c>
      <c r="E584" t="s">
        <v>5757</v>
      </c>
      <c r="F584" t="s">
        <v>5597</v>
      </c>
      <c r="G584" t="s">
        <v>5597</v>
      </c>
      <c r="H584" t="s">
        <v>7689</v>
      </c>
      <c r="I584" t="s">
        <v>7689</v>
      </c>
      <c r="J584" t="s">
        <v>7689</v>
      </c>
      <c r="K584">
        <v>2019</v>
      </c>
      <c r="L584">
        <v>2019</v>
      </c>
      <c r="M584">
        <v>2018</v>
      </c>
      <c r="N584" s="1" t="s">
        <v>4599</v>
      </c>
      <c r="O584" t="s">
        <v>4598</v>
      </c>
    </row>
    <row r="585" spans="1:15" x14ac:dyDescent="0.3">
      <c r="A585" t="s">
        <v>901</v>
      </c>
      <c r="B585" t="s">
        <v>5612</v>
      </c>
      <c r="C585" t="s">
        <v>5613</v>
      </c>
      <c r="D585" t="s">
        <v>5756</v>
      </c>
      <c r="E585" t="s">
        <v>5757</v>
      </c>
      <c r="F585" t="s">
        <v>5597</v>
      </c>
      <c r="G585" t="s">
        <v>5597</v>
      </c>
      <c r="H585" t="s">
        <v>7689</v>
      </c>
      <c r="I585" t="s">
        <v>7689</v>
      </c>
      <c r="J585" t="s">
        <v>7689</v>
      </c>
      <c r="K585">
        <v>2020</v>
      </c>
      <c r="L585">
        <v>2019</v>
      </c>
      <c r="M585">
        <v>2018</v>
      </c>
      <c r="N585" s="1" t="s">
        <v>4464</v>
      </c>
      <c r="O585" t="s">
        <v>4463</v>
      </c>
    </row>
    <row r="586" spans="1:15" x14ac:dyDescent="0.3">
      <c r="A586" t="s">
        <v>736</v>
      </c>
      <c r="B586" t="s">
        <v>5612</v>
      </c>
      <c r="C586" t="s">
        <v>5613</v>
      </c>
      <c r="D586" t="s">
        <v>5756</v>
      </c>
      <c r="E586" t="s">
        <v>5757</v>
      </c>
      <c r="F586" t="s">
        <v>5597</v>
      </c>
      <c r="G586" t="s">
        <v>5597</v>
      </c>
      <c r="H586" t="s">
        <v>7689</v>
      </c>
      <c r="I586" t="s">
        <v>7689</v>
      </c>
      <c r="J586" t="s">
        <v>7689</v>
      </c>
      <c r="K586">
        <v>2020</v>
      </c>
      <c r="L586">
        <v>2019</v>
      </c>
      <c r="M586">
        <v>2018</v>
      </c>
      <c r="N586" s="1" t="s">
        <v>4324</v>
      </c>
      <c r="O586" t="s">
        <v>4323</v>
      </c>
    </row>
    <row r="587" spans="1:15" x14ac:dyDescent="0.3">
      <c r="A587" t="s">
        <v>542</v>
      </c>
      <c r="B587" t="s">
        <v>5612</v>
      </c>
      <c r="C587" t="s">
        <v>5613</v>
      </c>
      <c r="D587" t="s">
        <v>5756</v>
      </c>
      <c r="E587" t="s">
        <v>5757</v>
      </c>
      <c r="F587" t="s">
        <v>5597</v>
      </c>
      <c r="G587" t="s">
        <v>7689</v>
      </c>
      <c r="H587" t="s">
        <v>7689</v>
      </c>
      <c r="I587" t="s">
        <v>7689</v>
      </c>
      <c r="J587" t="s">
        <v>5597</v>
      </c>
      <c r="K587">
        <v>2020</v>
      </c>
      <c r="L587">
        <v>2019</v>
      </c>
      <c r="M587">
        <v>2018</v>
      </c>
      <c r="N587" s="1" t="s">
        <v>4121</v>
      </c>
      <c r="O587" t="s">
        <v>4120</v>
      </c>
    </row>
    <row r="588" spans="1:15" x14ac:dyDescent="0.3">
      <c r="A588" t="s">
        <v>268</v>
      </c>
      <c r="B588" t="s">
        <v>5612</v>
      </c>
      <c r="C588" t="s">
        <v>5613</v>
      </c>
      <c r="D588" t="s">
        <v>5756</v>
      </c>
      <c r="E588" t="s">
        <v>5757</v>
      </c>
      <c r="F588" t="s">
        <v>5597</v>
      </c>
      <c r="G588" t="s">
        <v>5597</v>
      </c>
      <c r="H588" t="s">
        <v>7689</v>
      </c>
      <c r="I588" t="s">
        <v>7689</v>
      </c>
      <c r="J588" t="s">
        <v>7689</v>
      </c>
      <c r="K588">
        <v>2020</v>
      </c>
      <c r="L588">
        <v>2020</v>
      </c>
      <c r="M588">
        <v>2019</v>
      </c>
      <c r="N588" s="1" t="s">
        <v>3804</v>
      </c>
      <c r="O588" t="s">
        <v>3803</v>
      </c>
    </row>
    <row r="589" spans="1:15" x14ac:dyDescent="0.3">
      <c r="A589" t="s">
        <v>91</v>
      </c>
      <c r="B589" t="s">
        <v>5612</v>
      </c>
      <c r="C589" t="s">
        <v>5613</v>
      </c>
      <c r="D589" t="s">
        <v>5756</v>
      </c>
      <c r="E589" t="s">
        <v>5757</v>
      </c>
      <c r="F589" t="s">
        <v>5597</v>
      </c>
      <c r="G589" t="s">
        <v>5597</v>
      </c>
      <c r="H589" t="s">
        <v>7689</v>
      </c>
      <c r="I589" t="s">
        <v>7689</v>
      </c>
      <c r="J589" t="s">
        <v>7689</v>
      </c>
      <c r="K589">
        <v>2020</v>
      </c>
      <c r="L589">
        <v>2020</v>
      </c>
      <c r="M589">
        <v>2019</v>
      </c>
      <c r="N589" s="1" t="s">
        <v>3586</v>
      </c>
      <c r="O589" t="s">
        <v>3585</v>
      </c>
    </row>
    <row r="590" spans="1:15" x14ac:dyDescent="0.3">
      <c r="A590" t="s">
        <v>1070</v>
      </c>
      <c r="B590" t="s">
        <v>5612</v>
      </c>
      <c r="C590" t="s">
        <v>5613</v>
      </c>
      <c r="D590" t="s">
        <v>5756</v>
      </c>
      <c r="E590" t="s">
        <v>5757</v>
      </c>
      <c r="F590" t="s">
        <v>5597</v>
      </c>
      <c r="G590" t="s">
        <v>5597</v>
      </c>
      <c r="H590" t="s">
        <v>7689</v>
      </c>
      <c r="I590" t="s">
        <v>7689</v>
      </c>
      <c r="J590" t="s">
        <v>7689</v>
      </c>
      <c r="K590">
        <v>2019</v>
      </c>
      <c r="L590">
        <v>2019</v>
      </c>
      <c r="M590">
        <v>2018</v>
      </c>
      <c r="N590" s="1" t="s">
        <v>4601</v>
      </c>
      <c r="O590" t="s">
        <v>4600</v>
      </c>
    </row>
    <row r="591" spans="1:15" x14ac:dyDescent="0.3">
      <c r="A591" t="s">
        <v>1717</v>
      </c>
      <c r="B591" t="s">
        <v>5612</v>
      </c>
      <c r="C591" t="s">
        <v>5613</v>
      </c>
      <c r="D591" t="s">
        <v>7131</v>
      </c>
      <c r="E591" t="s">
        <v>7131</v>
      </c>
      <c r="F591" t="s">
        <v>5597</v>
      </c>
      <c r="G591" t="s">
        <v>5597</v>
      </c>
      <c r="H591" t="s">
        <v>7689</v>
      </c>
      <c r="I591" t="s">
        <v>7689</v>
      </c>
      <c r="J591" t="s">
        <v>7689</v>
      </c>
      <c r="K591">
        <v>2019</v>
      </c>
      <c r="L591">
        <v>2018</v>
      </c>
      <c r="M591">
        <v>2017</v>
      </c>
      <c r="N591" s="1" t="s">
        <v>5016</v>
      </c>
      <c r="O591" t="s">
        <v>5015</v>
      </c>
    </row>
    <row r="592" spans="1:15" x14ac:dyDescent="0.3">
      <c r="A592" t="s">
        <v>3451</v>
      </c>
      <c r="B592" t="s">
        <v>5612</v>
      </c>
      <c r="C592" t="s">
        <v>5613</v>
      </c>
      <c r="D592" t="s">
        <v>5672</v>
      </c>
      <c r="E592" t="s">
        <v>5673</v>
      </c>
      <c r="F592" t="s">
        <v>5597</v>
      </c>
      <c r="G592" t="s">
        <v>5597</v>
      </c>
      <c r="H592" t="s">
        <v>7689</v>
      </c>
      <c r="I592" t="s">
        <v>7689</v>
      </c>
      <c r="J592" t="s">
        <v>7689</v>
      </c>
      <c r="K592">
        <v>2016</v>
      </c>
      <c r="L592">
        <v>2015</v>
      </c>
      <c r="M592">
        <v>2014</v>
      </c>
      <c r="N592" s="1">
        <v>2016051487</v>
      </c>
      <c r="O592" t="s">
        <v>5381</v>
      </c>
    </row>
    <row r="593" spans="1:15" x14ac:dyDescent="0.3">
      <c r="A593" t="s">
        <v>3208</v>
      </c>
      <c r="B593" t="s">
        <v>5612</v>
      </c>
      <c r="C593" t="s">
        <v>5613</v>
      </c>
      <c r="D593" t="s">
        <v>5672</v>
      </c>
      <c r="E593" t="s">
        <v>5791</v>
      </c>
      <c r="F593" t="s">
        <v>5597</v>
      </c>
      <c r="G593" t="s">
        <v>5597</v>
      </c>
      <c r="H593" t="s">
        <v>7689</v>
      </c>
      <c r="I593" t="s">
        <v>7689</v>
      </c>
      <c r="J593" t="s">
        <v>7689</v>
      </c>
      <c r="K593">
        <v>2016</v>
      </c>
      <c r="L593">
        <v>2016</v>
      </c>
      <c r="M593">
        <v>2014</v>
      </c>
      <c r="N593" s="1">
        <v>2016704472</v>
      </c>
      <c r="O593" t="s">
        <v>5381</v>
      </c>
    </row>
    <row r="594" spans="1:15" x14ac:dyDescent="0.3">
      <c r="A594" t="s">
        <v>2717</v>
      </c>
      <c r="B594" t="s">
        <v>5612</v>
      </c>
      <c r="C594" t="s">
        <v>5613</v>
      </c>
      <c r="D594" t="s">
        <v>6867</v>
      </c>
      <c r="E594" t="s">
        <v>6866</v>
      </c>
      <c r="F594" t="s">
        <v>5597</v>
      </c>
      <c r="G594" t="s">
        <v>7689</v>
      </c>
      <c r="H594" t="s">
        <v>7689</v>
      </c>
      <c r="I594" t="s">
        <v>7689</v>
      </c>
      <c r="J594" t="s">
        <v>5597</v>
      </c>
      <c r="K594">
        <v>2017</v>
      </c>
      <c r="L594">
        <v>2017</v>
      </c>
      <c r="M594">
        <v>2016</v>
      </c>
      <c r="N594" s="1" t="s">
        <v>5330</v>
      </c>
      <c r="O594" t="s">
        <v>5329</v>
      </c>
    </row>
    <row r="595" spans="1:15" x14ac:dyDescent="0.3">
      <c r="A595" t="s">
        <v>2725</v>
      </c>
      <c r="B595" t="s">
        <v>5612</v>
      </c>
      <c r="C595" t="s">
        <v>5613</v>
      </c>
      <c r="D595" t="s">
        <v>6857</v>
      </c>
      <c r="E595" t="s">
        <v>6857</v>
      </c>
      <c r="F595" t="s">
        <v>5597</v>
      </c>
      <c r="G595" t="s">
        <v>5597</v>
      </c>
      <c r="H595" t="s">
        <v>7689</v>
      </c>
      <c r="I595" t="s">
        <v>7689</v>
      </c>
      <c r="J595" t="s">
        <v>7689</v>
      </c>
      <c r="K595">
        <v>2017</v>
      </c>
      <c r="L595">
        <v>2016</v>
      </c>
      <c r="M595">
        <v>2016</v>
      </c>
      <c r="N595" s="1" t="s">
        <v>5201</v>
      </c>
      <c r="O595" t="s">
        <v>5200</v>
      </c>
    </row>
    <row r="596" spans="1:15" x14ac:dyDescent="0.3">
      <c r="A596" t="s">
        <v>101</v>
      </c>
      <c r="B596" t="s">
        <v>5612</v>
      </c>
      <c r="C596" t="s">
        <v>5613</v>
      </c>
      <c r="D596" t="s">
        <v>7601</v>
      </c>
      <c r="E596" t="s">
        <v>7600</v>
      </c>
      <c r="F596" t="s">
        <v>5597</v>
      </c>
      <c r="G596" t="s">
        <v>5597</v>
      </c>
      <c r="H596" t="s">
        <v>7689</v>
      </c>
      <c r="I596" t="s">
        <v>7689</v>
      </c>
      <c r="J596" t="s">
        <v>7689</v>
      </c>
      <c r="K596">
        <v>2020</v>
      </c>
      <c r="L596">
        <v>2020</v>
      </c>
      <c r="M596">
        <v>2019</v>
      </c>
      <c r="N596" s="1" t="s">
        <v>3592</v>
      </c>
      <c r="O596" t="s">
        <v>3591</v>
      </c>
    </row>
    <row r="597" spans="1:15" x14ac:dyDescent="0.3">
      <c r="A597" t="s">
        <v>3115</v>
      </c>
      <c r="B597" t="s">
        <v>5612</v>
      </c>
      <c r="C597" t="s">
        <v>5613</v>
      </c>
      <c r="D597" t="s">
        <v>5836</v>
      </c>
      <c r="E597" t="s">
        <v>5836</v>
      </c>
      <c r="F597" t="s">
        <v>5597</v>
      </c>
      <c r="G597" t="s">
        <v>5597</v>
      </c>
      <c r="H597" t="s">
        <v>7689</v>
      </c>
      <c r="I597" t="s">
        <v>7689</v>
      </c>
      <c r="J597" t="s">
        <v>7689</v>
      </c>
      <c r="K597">
        <v>2017</v>
      </c>
      <c r="L597">
        <v>2016</v>
      </c>
      <c r="M597">
        <v>2015</v>
      </c>
      <c r="N597" s="1">
        <v>2017132699</v>
      </c>
      <c r="O597" t="s">
        <v>4133</v>
      </c>
    </row>
    <row r="598" spans="1:15" x14ac:dyDescent="0.3">
      <c r="A598" t="s">
        <v>1491</v>
      </c>
      <c r="B598" t="s">
        <v>5612</v>
      </c>
      <c r="C598" t="s">
        <v>5613</v>
      </c>
      <c r="D598" t="s">
        <v>7033</v>
      </c>
      <c r="E598" t="s">
        <v>7032</v>
      </c>
      <c r="F598" t="s">
        <v>5597</v>
      </c>
      <c r="G598" t="s">
        <v>5597</v>
      </c>
      <c r="H598" t="s">
        <v>7689</v>
      </c>
      <c r="I598" t="s">
        <v>7689</v>
      </c>
      <c r="J598" t="s">
        <v>7689</v>
      </c>
      <c r="K598">
        <v>2019</v>
      </c>
      <c r="L598">
        <v>2018</v>
      </c>
      <c r="M598">
        <v>2018</v>
      </c>
      <c r="N598" s="1" t="s">
        <v>4908</v>
      </c>
      <c r="O598" t="s">
        <v>4907</v>
      </c>
    </row>
    <row r="599" spans="1:15" x14ac:dyDescent="0.3">
      <c r="A599" t="s">
        <v>1916</v>
      </c>
      <c r="B599" t="s">
        <v>5612</v>
      </c>
      <c r="C599" t="s">
        <v>5613</v>
      </c>
      <c r="D599" t="s">
        <v>6899</v>
      </c>
      <c r="E599" t="s">
        <v>6900</v>
      </c>
      <c r="F599" t="s">
        <v>5597</v>
      </c>
      <c r="G599" t="s">
        <v>5597</v>
      </c>
      <c r="H599" t="s">
        <v>7689</v>
      </c>
      <c r="I599" t="s">
        <v>7689</v>
      </c>
      <c r="J599" t="s">
        <v>7689</v>
      </c>
      <c r="K599">
        <v>2019</v>
      </c>
      <c r="L599">
        <v>2017</v>
      </c>
      <c r="M599">
        <v>2017</v>
      </c>
      <c r="N599" s="1" t="s">
        <v>4884</v>
      </c>
      <c r="O599" t="s">
        <v>4883</v>
      </c>
    </row>
    <row r="600" spans="1:15" x14ac:dyDescent="0.3">
      <c r="A600" t="s">
        <v>637</v>
      </c>
      <c r="B600" t="s">
        <v>5612</v>
      </c>
      <c r="C600" t="s">
        <v>5643</v>
      </c>
      <c r="D600" t="s">
        <v>6068</v>
      </c>
      <c r="E600" t="s">
        <v>6461</v>
      </c>
      <c r="F600" t="s">
        <v>5597</v>
      </c>
      <c r="G600" t="s">
        <v>5597</v>
      </c>
      <c r="H600" t="s">
        <v>7689</v>
      </c>
      <c r="I600" t="s">
        <v>7689</v>
      </c>
      <c r="J600" t="s">
        <v>7689</v>
      </c>
      <c r="K600">
        <v>2020</v>
      </c>
      <c r="L600">
        <v>2015</v>
      </c>
      <c r="M600">
        <v>2012</v>
      </c>
      <c r="N600" s="1" t="s">
        <v>4248</v>
      </c>
      <c r="O600" t="s">
        <v>4247</v>
      </c>
    </row>
    <row r="601" spans="1:15" x14ac:dyDescent="0.3">
      <c r="A601" t="s">
        <v>2193</v>
      </c>
      <c r="B601" t="s">
        <v>5612</v>
      </c>
      <c r="C601" t="s">
        <v>5613</v>
      </c>
      <c r="D601" t="s">
        <v>6068</v>
      </c>
      <c r="E601" t="s">
        <v>6066</v>
      </c>
      <c r="F601" t="s">
        <v>5597</v>
      </c>
      <c r="G601" t="s">
        <v>7689</v>
      </c>
      <c r="H601" t="s">
        <v>5597</v>
      </c>
      <c r="I601" t="s">
        <v>7689</v>
      </c>
      <c r="J601" t="s">
        <v>7689</v>
      </c>
      <c r="K601">
        <v>2018</v>
      </c>
      <c r="L601">
        <v>2018</v>
      </c>
      <c r="M601">
        <v>2017</v>
      </c>
      <c r="N601" s="1">
        <v>2018693695</v>
      </c>
      <c r="O601" t="s">
        <v>4309</v>
      </c>
    </row>
    <row r="602" spans="1:15" x14ac:dyDescent="0.3">
      <c r="A602" t="s">
        <v>3428</v>
      </c>
      <c r="B602" t="s">
        <v>5612</v>
      </c>
      <c r="C602" t="s">
        <v>5613</v>
      </c>
      <c r="D602" t="s">
        <v>6068</v>
      </c>
      <c r="E602" t="s">
        <v>6485</v>
      </c>
      <c r="F602" t="s">
        <v>5597</v>
      </c>
      <c r="G602" t="s">
        <v>7689</v>
      </c>
      <c r="H602" t="s">
        <v>7689</v>
      </c>
      <c r="I602" t="s">
        <v>5597</v>
      </c>
      <c r="J602" t="s">
        <v>7689</v>
      </c>
      <c r="K602">
        <v>2016</v>
      </c>
      <c r="L602">
        <v>2015</v>
      </c>
      <c r="M602">
        <v>2013</v>
      </c>
      <c r="N602" s="1" t="s">
        <v>5363</v>
      </c>
      <c r="O602" t="s">
        <v>5362</v>
      </c>
    </row>
    <row r="603" spans="1:15" x14ac:dyDescent="0.3">
      <c r="A603" t="s">
        <v>685</v>
      </c>
      <c r="B603" t="s">
        <v>5612</v>
      </c>
      <c r="C603" t="s">
        <v>5613</v>
      </c>
      <c r="D603" t="s">
        <v>6282</v>
      </c>
      <c r="E603" t="s">
        <v>6282</v>
      </c>
      <c r="F603" t="s">
        <v>7689</v>
      </c>
      <c r="G603" t="s">
        <v>5597</v>
      </c>
      <c r="H603" t="s">
        <v>7689</v>
      </c>
      <c r="I603" t="s">
        <v>7689</v>
      </c>
      <c r="J603" t="s">
        <v>7689</v>
      </c>
      <c r="K603">
        <v>2020</v>
      </c>
      <c r="L603">
        <v>2019</v>
      </c>
      <c r="M603">
        <v>2018</v>
      </c>
      <c r="N603" s="1">
        <v>2020396819</v>
      </c>
      <c r="O603" t="s">
        <v>4285</v>
      </c>
    </row>
    <row r="604" spans="1:15" x14ac:dyDescent="0.3">
      <c r="A604" t="s">
        <v>3027</v>
      </c>
      <c r="B604" t="s">
        <v>5612</v>
      </c>
      <c r="C604" t="s">
        <v>5613</v>
      </c>
      <c r="D604" t="s">
        <v>7652</v>
      </c>
      <c r="E604" t="s">
        <v>5649</v>
      </c>
      <c r="F604" t="s">
        <v>5597</v>
      </c>
      <c r="G604" t="s">
        <v>7689</v>
      </c>
      <c r="H604" t="s">
        <v>5597</v>
      </c>
      <c r="I604" t="s">
        <v>7689</v>
      </c>
      <c r="J604" t="s">
        <v>7689</v>
      </c>
      <c r="K604">
        <v>2017</v>
      </c>
      <c r="L604">
        <v>2016</v>
      </c>
      <c r="M604">
        <v>2014</v>
      </c>
      <c r="N604" s="1">
        <v>2015633912</v>
      </c>
      <c r="O604" t="s">
        <v>4510</v>
      </c>
    </row>
    <row r="605" spans="1:15" x14ac:dyDescent="0.3">
      <c r="A605" t="s">
        <v>3018</v>
      </c>
      <c r="B605" t="s">
        <v>5612</v>
      </c>
      <c r="C605" t="s">
        <v>5613</v>
      </c>
      <c r="D605" t="s">
        <v>7652</v>
      </c>
      <c r="E605" t="s">
        <v>5649</v>
      </c>
      <c r="F605" t="s">
        <v>5597</v>
      </c>
      <c r="G605" t="s">
        <v>7689</v>
      </c>
      <c r="H605" t="s">
        <v>5597</v>
      </c>
      <c r="I605" t="s">
        <v>7689</v>
      </c>
      <c r="J605" t="s">
        <v>7689</v>
      </c>
      <c r="K605">
        <v>2017</v>
      </c>
      <c r="L605">
        <v>2016</v>
      </c>
      <c r="M605">
        <v>2014</v>
      </c>
      <c r="N605" s="1">
        <v>2015633928</v>
      </c>
      <c r="O605" t="s">
        <v>4504</v>
      </c>
    </row>
    <row r="606" spans="1:15" x14ac:dyDescent="0.3">
      <c r="A606" t="s">
        <v>3288</v>
      </c>
      <c r="B606" t="s">
        <v>5612</v>
      </c>
      <c r="C606" t="s">
        <v>5613</v>
      </c>
      <c r="D606" t="s">
        <v>5934</v>
      </c>
      <c r="E606" t="s">
        <v>5934</v>
      </c>
      <c r="F606" t="s">
        <v>7689</v>
      </c>
      <c r="G606" t="s">
        <v>5597</v>
      </c>
      <c r="H606" t="s">
        <v>7689</v>
      </c>
      <c r="I606" t="s">
        <v>7689</v>
      </c>
      <c r="J606" t="s">
        <v>7689</v>
      </c>
      <c r="K606">
        <v>2016</v>
      </c>
      <c r="L606">
        <v>2016</v>
      </c>
      <c r="M606">
        <v>2011</v>
      </c>
      <c r="N606" s="1" t="s">
        <v>5344</v>
      </c>
      <c r="O606" t="s">
        <v>4057</v>
      </c>
    </row>
    <row r="607" spans="1:15" x14ac:dyDescent="0.3">
      <c r="A607" t="s">
        <v>3347</v>
      </c>
      <c r="B607" t="s">
        <v>5612</v>
      </c>
      <c r="C607" t="s">
        <v>5643</v>
      </c>
      <c r="D607" t="s">
        <v>5934</v>
      </c>
      <c r="E607" t="s">
        <v>5934</v>
      </c>
      <c r="F607" t="s">
        <v>5597</v>
      </c>
      <c r="G607" t="s">
        <v>5597</v>
      </c>
      <c r="H607" t="s">
        <v>7689</v>
      </c>
      <c r="I607" t="s">
        <v>7689</v>
      </c>
      <c r="J607" t="s">
        <v>7689</v>
      </c>
      <c r="K607">
        <v>2016</v>
      </c>
      <c r="L607">
        <v>2013</v>
      </c>
      <c r="M607">
        <v>2011</v>
      </c>
      <c r="N607" s="1" t="s">
        <v>4058</v>
      </c>
      <c r="O607" t="s">
        <v>4057</v>
      </c>
    </row>
    <row r="608" spans="1:15" x14ac:dyDescent="0.3">
      <c r="A608" t="s">
        <v>2826</v>
      </c>
      <c r="B608" t="s">
        <v>5612</v>
      </c>
      <c r="C608" t="s">
        <v>5613</v>
      </c>
      <c r="D608" t="s">
        <v>5914</v>
      </c>
      <c r="E608" t="s">
        <v>5914</v>
      </c>
      <c r="F608" t="s">
        <v>5597</v>
      </c>
      <c r="G608" t="s">
        <v>7689</v>
      </c>
      <c r="H608" t="s">
        <v>5597</v>
      </c>
      <c r="I608" t="s">
        <v>7689</v>
      </c>
      <c r="J608" t="s">
        <v>7689</v>
      </c>
      <c r="K608">
        <v>2017</v>
      </c>
      <c r="L608">
        <v>2017</v>
      </c>
      <c r="M608">
        <v>2016</v>
      </c>
      <c r="N608" s="1">
        <v>2017684793</v>
      </c>
      <c r="O608" t="s">
        <v>5357</v>
      </c>
    </row>
    <row r="609" spans="1:15" x14ac:dyDescent="0.3">
      <c r="A609" t="s">
        <v>3163</v>
      </c>
      <c r="B609" t="s">
        <v>5612</v>
      </c>
      <c r="C609" t="s">
        <v>5643</v>
      </c>
      <c r="D609" t="s">
        <v>6380</v>
      </c>
      <c r="E609" t="s">
        <v>6381</v>
      </c>
      <c r="F609" t="s">
        <v>5597</v>
      </c>
      <c r="G609" t="s">
        <v>5597</v>
      </c>
      <c r="H609" t="s">
        <v>7689</v>
      </c>
      <c r="I609" t="s">
        <v>7689</v>
      </c>
      <c r="J609" t="s">
        <v>7689</v>
      </c>
      <c r="K609">
        <v>2016</v>
      </c>
      <c r="L609">
        <v>2013</v>
      </c>
      <c r="M609">
        <v>2011</v>
      </c>
      <c r="N609" s="1" t="s">
        <v>4700</v>
      </c>
      <c r="O609" t="s">
        <v>4699</v>
      </c>
    </row>
    <row r="610" spans="1:15" x14ac:dyDescent="0.3">
      <c r="A610" t="s">
        <v>3259</v>
      </c>
      <c r="B610" t="s">
        <v>5612</v>
      </c>
      <c r="C610" t="s">
        <v>5613</v>
      </c>
      <c r="D610" t="s">
        <v>5768</v>
      </c>
      <c r="E610" t="s">
        <v>5768</v>
      </c>
      <c r="F610" t="s">
        <v>5597</v>
      </c>
      <c r="G610" t="s">
        <v>5597</v>
      </c>
      <c r="H610" t="s">
        <v>7689</v>
      </c>
      <c r="I610" t="s">
        <v>7689</v>
      </c>
      <c r="J610" t="s">
        <v>7689</v>
      </c>
      <c r="K610">
        <v>2016</v>
      </c>
      <c r="L610">
        <v>2016</v>
      </c>
      <c r="M610">
        <v>2013</v>
      </c>
      <c r="N610" s="1">
        <v>2016588672</v>
      </c>
      <c r="O610" t="s">
        <v>5515</v>
      </c>
    </row>
    <row r="611" spans="1:15" x14ac:dyDescent="0.3">
      <c r="A611" t="s">
        <v>1518</v>
      </c>
      <c r="B611" t="s">
        <v>5612</v>
      </c>
      <c r="C611" t="s">
        <v>5613</v>
      </c>
      <c r="D611" t="s">
        <v>6168</v>
      </c>
      <c r="E611" t="s">
        <v>6167</v>
      </c>
      <c r="F611" t="s">
        <v>5597</v>
      </c>
      <c r="G611" t="s">
        <v>5597</v>
      </c>
      <c r="H611" t="s">
        <v>7689</v>
      </c>
      <c r="I611" t="s">
        <v>7689</v>
      </c>
      <c r="J611" t="s">
        <v>7689</v>
      </c>
      <c r="K611">
        <v>2019</v>
      </c>
      <c r="L611">
        <v>2018</v>
      </c>
      <c r="M611">
        <v>2017</v>
      </c>
      <c r="N611" s="1">
        <v>2019528830</v>
      </c>
      <c r="O611" t="s">
        <v>4919</v>
      </c>
    </row>
    <row r="612" spans="1:15" x14ac:dyDescent="0.3">
      <c r="A612" t="s">
        <v>3114</v>
      </c>
      <c r="B612" t="s">
        <v>5612</v>
      </c>
      <c r="C612" t="s">
        <v>5643</v>
      </c>
      <c r="D612" t="s">
        <v>6419</v>
      </c>
      <c r="E612" t="s">
        <v>6420</v>
      </c>
      <c r="F612" t="s">
        <v>7689</v>
      </c>
      <c r="G612" t="s">
        <v>5597</v>
      </c>
      <c r="H612" t="s">
        <v>7689</v>
      </c>
      <c r="I612" t="s">
        <v>7689</v>
      </c>
      <c r="J612" t="s">
        <v>7689</v>
      </c>
      <c r="K612">
        <v>2017</v>
      </c>
      <c r="L612">
        <v>2014</v>
      </c>
      <c r="M612">
        <v>2012</v>
      </c>
      <c r="N612" s="1" t="s">
        <v>5416</v>
      </c>
      <c r="O612" t="s">
        <v>5360</v>
      </c>
    </row>
    <row r="613" spans="1:15" x14ac:dyDescent="0.3">
      <c r="A613" t="s">
        <v>2808</v>
      </c>
      <c r="B613" t="s">
        <v>5612</v>
      </c>
      <c r="C613" t="s">
        <v>5613</v>
      </c>
      <c r="D613" t="s">
        <v>5925</v>
      </c>
      <c r="E613" t="s">
        <v>5925</v>
      </c>
      <c r="F613" t="s">
        <v>7689</v>
      </c>
      <c r="G613" t="s">
        <v>5597</v>
      </c>
      <c r="H613" t="s">
        <v>7689</v>
      </c>
      <c r="I613" t="s">
        <v>7689</v>
      </c>
      <c r="J613" t="s">
        <v>7689</v>
      </c>
      <c r="K613">
        <v>2017</v>
      </c>
      <c r="L613">
        <v>2017</v>
      </c>
      <c r="M613">
        <v>2016</v>
      </c>
      <c r="N613" s="1">
        <v>2017691189</v>
      </c>
      <c r="O613" t="s">
        <v>5356</v>
      </c>
    </row>
    <row r="614" spans="1:15" x14ac:dyDescent="0.3">
      <c r="A614" t="s">
        <v>768</v>
      </c>
      <c r="B614" t="s">
        <v>5612</v>
      </c>
      <c r="C614" t="s">
        <v>5613</v>
      </c>
      <c r="D614" t="s">
        <v>7393</v>
      </c>
      <c r="E614" t="s">
        <v>7392</v>
      </c>
      <c r="F614" t="s">
        <v>5597</v>
      </c>
      <c r="G614" t="s">
        <v>5597</v>
      </c>
      <c r="H614" t="s">
        <v>7689</v>
      </c>
      <c r="I614" t="s">
        <v>7689</v>
      </c>
      <c r="J614" t="s">
        <v>7689</v>
      </c>
      <c r="K614">
        <v>2020</v>
      </c>
      <c r="L614">
        <v>2019</v>
      </c>
      <c r="M614">
        <v>2018</v>
      </c>
      <c r="N614" s="1" t="s">
        <v>4335</v>
      </c>
      <c r="O614" t="s">
        <v>4334</v>
      </c>
    </row>
    <row r="615" spans="1:15" x14ac:dyDescent="0.3">
      <c r="A615" t="s">
        <v>3422</v>
      </c>
      <c r="B615" t="s">
        <v>5612</v>
      </c>
      <c r="C615" t="s">
        <v>5643</v>
      </c>
      <c r="D615" t="s">
        <v>6414</v>
      </c>
      <c r="E615" t="s">
        <v>6414</v>
      </c>
      <c r="F615" t="s">
        <v>5597</v>
      </c>
      <c r="G615" t="s">
        <v>5597</v>
      </c>
      <c r="H615" t="s">
        <v>7689</v>
      </c>
      <c r="I615" t="s">
        <v>7689</v>
      </c>
      <c r="J615" t="s">
        <v>7689</v>
      </c>
      <c r="K615">
        <v>2016</v>
      </c>
      <c r="L615">
        <v>2013</v>
      </c>
      <c r="M615">
        <v>2013</v>
      </c>
      <c r="N615" s="1" t="s">
        <v>5479</v>
      </c>
      <c r="O615" t="s">
        <v>5478</v>
      </c>
    </row>
    <row r="616" spans="1:15" x14ac:dyDescent="0.3">
      <c r="A616" t="s">
        <v>1013</v>
      </c>
      <c r="B616" t="s">
        <v>5612</v>
      </c>
      <c r="C616" t="s">
        <v>5613</v>
      </c>
      <c r="D616" t="s">
        <v>7341</v>
      </c>
      <c r="E616" t="s">
        <v>7340</v>
      </c>
      <c r="F616" t="s">
        <v>7689</v>
      </c>
      <c r="G616" t="s">
        <v>5597</v>
      </c>
      <c r="H616" t="s">
        <v>7689</v>
      </c>
      <c r="I616" t="s">
        <v>7689</v>
      </c>
      <c r="J616" t="s">
        <v>7689</v>
      </c>
      <c r="K616">
        <v>2020</v>
      </c>
      <c r="L616">
        <v>2019</v>
      </c>
      <c r="M616">
        <v>2018</v>
      </c>
      <c r="N616" s="1" t="s">
        <v>4259</v>
      </c>
      <c r="O616" t="s">
        <v>4258</v>
      </c>
    </row>
    <row r="617" spans="1:15" x14ac:dyDescent="0.3">
      <c r="A617" t="s">
        <v>1951</v>
      </c>
      <c r="B617" t="s">
        <v>5612</v>
      </c>
      <c r="C617" t="s">
        <v>5613</v>
      </c>
      <c r="D617" t="s">
        <v>7653</v>
      </c>
      <c r="E617" t="s">
        <v>7075</v>
      </c>
      <c r="F617" t="s">
        <v>5597</v>
      </c>
      <c r="G617" t="s">
        <v>5597</v>
      </c>
      <c r="H617" t="s">
        <v>7689</v>
      </c>
      <c r="I617" t="s">
        <v>7689</v>
      </c>
      <c r="J617" t="s">
        <v>7689</v>
      </c>
      <c r="K617">
        <v>2019</v>
      </c>
      <c r="L617">
        <v>2018</v>
      </c>
      <c r="M617">
        <v>2017</v>
      </c>
      <c r="N617" s="1" t="s">
        <v>4261</v>
      </c>
      <c r="O617" t="s">
        <v>4260</v>
      </c>
    </row>
    <row r="618" spans="1:15" x14ac:dyDescent="0.3">
      <c r="A618" t="s">
        <v>493</v>
      </c>
      <c r="B618" t="s">
        <v>5612</v>
      </c>
      <c r="C618" t="s">
        <v>5613</v>
      </c>
      <c r="D618" t="s">
        <v>7224</v>
      </c>
      <c r="E618" t="s">
        <v>7223</v>
      </c>
      <c r="F618" t="s">
        <v>5597</v>
      </c>
      <c r="G618" t="s">
        <v>5597</v>
      </c>
      <c r="H618" t="s">
        <v>7689</v>
      </c>
      <c r="I618" t="s">
        <v>7689</v>
      </c>
      <c r="J618" t="s">
        <v>7689</v>
      </c>
      <c r="K618">
        <v>2020</v>
      </c>
      <c r="L618">
        <v>2019</v>
      </c>
      <c r="M618">
        <v>2019</v>
      </c>
      <c r="N618" s="1" t="s">
        <v>3556</v>
      </c>
      <c r="O618" t="s">
        <v>3555</v>
      </c>
    </row>
    <row r="619" spans="1:15" x14ac:dyDescent="0.3">
      <c r="A619" t="s">
        <v>3119</v>
      </c>
      <c r="B619" t="s">
        <v>5612</v>
      </c>
      <c r="C619" t="s">
        <v>5643</v>
      </c>
      <c r="D619" t="s">
        <v>7654</v>
      </c>
      <c r="E619" t="s">
        <v>6353</v>
      </c>
      <c r="F619" t="s">
        <v>5597</v>
      </c>
      <c r="G619" t="s">
        <v>5597</v>
      </c>
      <c r="H619" t="s">
        <v>7689</v>
      </c>
      <c r="I619" t="s">
        <v>7689</v>
      </c>
      <c r="J619" t="s">
        <v>7689</v>
      </c>
      <c r="K619">
        <v>2017</v>
      </c>
      <c r="L619">
        <v>2015</v>
      </c>
      <c r="M619">
        <v>2008</v>
      </c>
      <c r="N619" s="1" t="s">
        <v>4950</v>
      </c>
      <c r="O619" t="s">
        <v>4949</v>
      </c>
    </row>
    <row r="620" spans="1:15" x14ac:dyDescent="0.3">
      <c r="A620" t="s">
        <v>3252</v>
      </c>
      <c r="B620" t="s">
        <v>5612</v>
      </c>
      <c r="C620" t="s">
        <v>5643</v>
      </c>
      <c r="D620" t="s">
        <v>6499</v>
      </c>
      <c r="E620" t="s">
        <v>6498</v>
      </c>
      <c r="F620" t="s">
        <v>5597</v>
      </c>
      <c r="G620" t="s">
        <v>5597</v>
      </c>
      <c r="H620" t="s">
        <v>7689</v>
      </c>
      <c r="I620" t="s">
        <v>7689</v>
      </c>
      <c r="J620" t="s">
        <v>7689</v>
      </c>
      <c r="K620">
        <v>2016</v>
      </c>
      <c r="L620">
        <v>2013</v>
      </c>
      <c r="M620">
        <v>2013</v>
      </c>
      <c r="N620" s="1" t="s">
        <v>5513</v>
      </c>
      <c r="O620" t="s">
        <v>5512</v>
      </c>
    </row>
    <row r="621" spans="1:15" x14ac:dyDescent="0.3">
      <c r="A621" t="s">
        <v>2679</v>
      </c>
      <c r="B621" t="s">
        <v>5612</v>
      </c>
      <c r="C621" t="s">
        <v>5613</v>
      </c>
      <c r="D621" t="s">
        <v>6879</v>
      </c>
      <c r="E621" t="s">
        <v>6878</v>
      </c>
      <c r="F621" t="s">
        <v>5597</v>
      </c>
      <c r="G621" t="s">
        <v>5597</v>
      </c>
      <c r="H621" t="s">
        <v>7689</v>
      </c>
      <c r="I621" t="s">
        <v>7689</v>
      </c>
      <c r="J621" t="s">
        <v>7689</v>
      </c>
      <c r="K621">
        <v>2017</v>
      </c>
      <c r="L621">
        <v>2017</v>
      </c>
      <c r="M621">
        <v>2016</v>
      </c>
      <c r="N621" s="1" t="s">
        <v>5022</v>
      </c>
      <c r="O621" t="s">
        <v>5021</v>
      </c>
    </row>
    <row r="622" spans="1:15" x14ac:dyDescent="0.3">
      <c r="A622" t="s">
        <v>369</v>
      </c>
      <c r="B622" t="s">
        <v>5612</v>
      </c>
      <c r="C622" t="s">
        <v>5675</v>
      </c>
      <c r="D622" t="s">
        <v>7519</v>
      </c>
      <c r="E622" t="s">
        <v>7519</v>
      </c>
      <c r="F622" t="s">
        <v>7689</v>
      </c>
      <c r="G622" t="s">
        <v>5597</v>
      </c>
      <c r="H622" t="s">
        <v>7689</v>
      </c>
      <c r="I622" t="s">
        <v>7689</v>
      </c>
      <c r="J622" t="s">
        <v>7689</v>
      </c>
      <c r="K622">
        <v>2020</v>
      </c>
      <c r="L622">
        <v>2017</v>
      </c>
      <c r="M622">
        <v>2016</v>
      </c>
      <c r="N622" s="1" t="s">
        <v>3937</v>
      </c>
      <c r="O622" t="s">
        <v>3936</v>
      </c>
    </row>
    <row r="623" spans="1:15" x14ac:dyDescent="0.3">
      <c r="A623" t="s">
        <v>3390</v>
      </c>
      <c r="B623" t="s">
        <v>5612</v>
      </c>
      <c r="C623" t="s">
        <v>5613</v>
      </c>
      <c r="D623" t="s">
        <v>6643</v>
      </c>
      <c r="E623" t="s">
        <v>6617</v>
      </c>
      <c r="F623" t="s">
        <v>5597</v>
      </c>
      <c r="G623" t="s">
        <v>5597</v>
      </c>
      <c r="H623" t="s">
        <v>7689</v>
      </c>
      <c r="I623" t="s">
        <v>7689</v>
      </c>
      <c r="J623" t="s">
        <v>7689</v>
      </c>
      <c r="K623">
        <v>2016</v>
      </c>
      <c r="L623">
        <v>2015</v>
      </c>
      <c r="M623">
        <v>2014</v>
      </c>
      <c r="N623" s="1" t="s">
        <v>5373</v>
      </c>
      <c r="O623" t="s">
        <v>5372</v>
      </c>
    </row>
    <row r="624" spans="1:15" x14ac:dyDescent="0.3">
      <c r="A624" t="s">
        <v>3385</v>
      </c>
      <c r="B624" t="s">
        <v>5612</v>
      </c>
      <c r="C624" t="s">
        <v>5613</v>
      </c>
      <c r="D624" t="s">
        <v>7655</v>
      </c>
      <c r="E624" t="s">
        <v>6370</v>
      </c>
      <c r="F624" t="s">
        <v>5597</v>
      </c>
      <c r="G624" t="s">
        <v>5597</v>
      </c>
      <c r="H624" t="s">
        <v>7689</v>
      </c>
      <c r="I624" t="s">
        <v>7689</v>
      </c>
      <c r="J624" t="s">
        <v>7689</v>
      </c>
      <c r="K624">
        <v>2016</v>
      </c>
      <c r="L624">
        <v>2015</v>
      </c>
      <c r="M624">
        <v>2011</v>
      </c>
      <c r="N624" s="1" t="s">
        <v>5053</v>
      </c>
      <c r="O624" t="s">
        <v>4718</v>
      </c>
    </row>
    <row r="625" spans="1:15" x14ac:dyDescent="0.3">
      <c r="A625" t="s">
        <v>2590</v>
      </c>
      <c r="B625" t="s">
        <v>5612</v>
      </c>
      <c r="C625" t="s">
        <v>5613</v>
      </c>
      <c r="D625" t="s">
        <v>7655</v>
      </c>
      <c r="E625" t="s">
        <v>6371</v>
      </c>
      <c r="F625" t="s">
        <v>5597</v>
      </c>
      <c r="G625" t="s">
        <v>5597</v>
      </c>
      <c r="H625" t="s">
        <v>7689</v>
      </c>
      <c r="I625" t="s">
        <v>7689</v>
      </c>
      <c r="J625" t="s">
        <v>7689</v>
      </c>
      <c r="K625">
        <v>2018</v>
      </c>
      <c r="L625">
        <v>2016</v>
      </c>
      <c r="M625">
        <v>2016</v>
      </c>
      <c r="N625" s="1" t="s">
        <v>4889</v>
      </c>
      <c r="O625" t="s">
        <v>4888</v>
      </c>
    </row>
    <row r="626" spans="1:15" x14ac:dyDescent="0.3">
      <c r="A626" t="s">
        <v>2597</v>
      </c>
      <c r="B626" t="s">
        <v>5612</v>
      </c>
      <c r="C626" t="s">
        <v>5613</v>
      </c>
      <c r="D626" t="s">
        <v>7655</v>
      </c>
      <c r="E626" t="s">
        <v>6371</v>
      </c>
      <c r="F626" t="s">
        <v>5597</v>
      </c>
      <c r="G626" t="s">
        <v>5597</v>
      </c>
      <c r="H626" t="s">
        <v>7689</v>
      </c>
      <c r="I626" t="s">
        <v>7689</v>
      </c>
      <c r="J626" t="s">
        <v>7689</v>
      </c>
      <c r="K626">
        <v>2018</v>
      </c>
      <c r="L626">
        <v>2017</v>
      </c>
      <c r="M626">
        <v>2016</v>
      </c>
      <c r="N626" s="1" t="s">
        <v>4678</v>
      </c>
      <c r="O626" t="s">
        <v>3744</v>
      </c>
    </row>
    <row r="627" spans="1:15" x14ac:dyDescent="0.3">
      <c r="A627" t="s">
        <v>2598</v>
      </c>
      <c r="B627" t="s">
        <v>5612</v>
      </c>
      <c r="C627" t="s">
        <v>5613</v>
      </c>
      <c r="D627" t="s">
        <v>7655</v>
      </c>
      <c r="E627" t="s">
        <v>6371</v>
      </c>
      <c r="F627" t="s">
        <v>5597</v>
      </c>
      <c r="G627" t="s">
        <v>5597</v>
      </c>
      <c r="H627" t="s">
        <v>7689</v>
      </c>
      <c r="I627" t="s">
        <v>7689</v>
      </c>
      <c r="J627" t="s">
        <v>7689</v>
      </c>
      <c r="K627">
        <v>2018</v>
      </c>
      <c r="L627">
        <v>2017</v>
      </c>
      <c r="M627">
        <v>2016</v>
      </c>
      <c r="N627" s="1" t="s">
        <v>4717</v>
      </c>
      <c r="O627" t="s">
        <v>3744</v>
      </c>
    </row>
    <row r="628" spans="1:15" x14ac:dyDescent="0.3">
      <c r="A628" t="s">
        <v>2392</v>
      </c>
      <c r="B628" t="s">
        <v>5612</v>
      </c>
      <c r="C628" t="s">
        <v>5613</v>
      </c>
      <c r="D628" t="s">
        <v>7655</v>
      </c>
      <c r="E628" t="s">
        <v>6371</v>
      </c>
      <c r="F628" t="s">
        <v>5597</v>
      </c>
      <c r="G628" t="s">
        <v>5597</v>
      </c>
      <c r="H628" t="s">
        <v>7689</v>
      </c>
      <c r="I628" t="s">
        <v>7689</v>
      </c>
      <c r="J628" t="s">
        <v>7689</v>
      </c>
      <c r="K628">
        <v>2018</v>
      </c>
      <c r="L628">
        <v>2018</v>
      </c>
      <c r="M628">
        <v>2011</v>
      </c>
      <c r="N628" s="1" t="s">
        <v>4885</v>
      </c>
      <c r="O628" t="s">
        <v>4718</v>
      </c>
    </row>
    <row r="629" spans="1:15" x14ac:dyDescent="0.3">
      <c r="A629" t="s">
        <v>1558</v>
      </c>
      <c r="B629" t="s">
        <v>5612</v>
      </c>
      <c r="C629" t="s">
        <v>5613</v>
      </c>
      <c r="D629" t="s">
        <v>7655</v>
      </c>
      <c r="E629" t="s">
        <v>6371</v>
      </c>
      <c r="F629" t="s">
        <v>7689</v>
      </c>
      <c r="G629" t="s">
        <v>5597</v>
      </c>
      <c r="H629" t="s">
        <v>7689</v>
      </c>
      <c r="I629" t="s">
        <v>7689</v>
      </c>
      <c r="J629" t="s">
        <v>7689</v>
      </c>
      <c r="K629">
        <v>2019</v>
      </c>
      <c r="L629">
        <v>2019</v>
      </c>
      <c r="M629">
        <v>2016</v>
      </c>
      <c r="N629" s="1" t="s">
        <v>3745</v>
      </c>
      <c r="O629" t="s">
        <v>3744</v>
      </c>
    </row>
    <row r="630" spans="1:15" x14ac:dyDescent="0.3">
      <c r="A630" t="s">
        <v>1401</v>
      </c>
      <c r="B630" t="s">
        <v>5612</v>
      </c>
      <c r="C630" t="s">
        <v>5675</v>
      </c>
      <c r="D630" t="s">
        <v>7655</v>
      </c>
      <c r="E630" t="s">
        <v>6371</v>
      </c>
      <c r="F630" t="s">
        <v>7689</v>
      </c>
      <c r="G630" t="s">
        <v>5597</v>
      </c>
      <c r="H630" t="s">
        <v>7689</v>
      </c>
      <c r="I630" t="s">
        <v>7689</v>
      </c>
      <c r="J630" t="s">
        <v>7689</v>
      </c>
      <c r="K630">
        <v>2019</v>
      </c>
      <c r="L630">
        <v>2018</v>
      </c>
      <c r="M630">
        <v>2016</v>
      </c>
      <c r="N630" s="1" t="s">
        <v>4865</v>
      </c>
      <c r="O630" t="s">
        <v>3744</v>
      </c>
    </row>
    <row r="631" spans="1:15" x14ac:dyDescent="0.3">
      <c r="A631" t="s">
        <v>3431</v>
      </c>
      <c r="B631" t="s">
        <v>5612</v>
      </c>
      <c r="C631" t="s">
        <v>5643</v>
      </c>
      <c r="D631" t="s">
        <v>7655</v>
      </c>
      <c r="E631" t="s">
        <v>6374</v>
      </c>
      <c r="F631" t="s">
        <v>5597</v>
      </c>
      <c r="G631" t="s">
        <v>5597</v>
      </c>
      <c r="H631" t="s">
        <v>7689</v>
      </c>
      <c r="I631" t="s">
        <v>7689</v>
      </c>
      <c r="J631" t="s">
        <v>7689</v>
      </c>
      <c r="K631">
        <v>2016</v>
      </c>
      <c r="L631">
        <v>2012</v>
      </c>
      <c r="M631">
        <v>2011</v>
      </c>
      <c r="N631" s="1" t="s">
        <v>5429</v>
      </c>
      <c r="O631" t="s">
        <v>4718</v>
      </c>
    </row>
    <row r="632" spans="1:15" x14ac:dyDescent="0.3">
      <c r="A632" t="s">
        <v>3416</v>
      </c>
      <c r="B632" t="s">
        <v>5612</v>
      </c>
      <c r="C632" t="s">
        <v>5643</v>
      </c>
      <c r="D632" t="s">
        <v>7655</v>
      </c>
      <c r="E632" t="s">
        <v>6376</v>
      </c>
      <c r="F632" t="s">
        <v>5597</v>
      </c>
      <c r="G632" t="s">
        <v>5597</v>
      </c>
      <c r="H632" t="s">
        <v>7689</v>
      </c>
      <c r="I632" t="s">
        <v>7689</v>
      </c>
      <c r="J632" t="s">
        <v>7689</v>
      </c>
      <c r="K632">
        <v>2016</v>
      </c>
      <c r="L632">
        <v>2012</v>
      </c>
      <c r="M632">
        <v>2011</v>
      </c>
      <c r="N632" s="1" t="s">
        <v>4719</v>
      </c>
      <c r="O632" t="s">
        <v>4718</v>
      </c>
    </row>
    <row r="633" spans="1:15" x14ac:dyDescent="0.3">
      <c r="A633" t="s">
        <v>2735</v>
      </c>
      <c r="B633" t="s">
        <v>5612</v>
      </c>
      <c r="C633" t="s">
        <v>5643</v>
      </c>
      <c r="D633" t="s">
        <v>5661</v>
      </c>
      <c r="E633" t="s">
        <v>5661</v>
      </c>
      <c r="F633" t="s">
        <v>5597</v>
      </c>
      <c r="G633" t="s">
        <v>5597</v>
      </c>
      <c r="H633" t="s">
        <v>7689</v>
      </c>
      <c r="I633" t="s">
        <v>7689</v>
      </c>
      <c r="J633" t="s">
        <v>7689</v>
      </c>
      <c r="K633">
        <v>2017</v>
      </c>
      <c r="L633">
        <v>2015</v>
      </c>
      <c r="M633">
        <v>2008</v>
      </c>
      <c r="N633" s="1">
        <v>2015780672</v>
      </c>
      <c r="O633" t="s">
        <v>3494</v>
      </c>
    </row>
    <row r="634" spans="1:15" x14ac:dyDescent="0.3">
      <c r="A634" t="s">
        <v>3427</v>
      </c>
      <c r="B634" t="s">
        <v>5612</v>
      </c>
      <c r="C634" t="s">
        <v>5613</v>
      </c>
      <c r="D634" t="s">
        <v>5661</v>
      </c>
      <c r="E634" t="s">
        <v>5685</v>
      </c>
      <c r="F634" t="s">
        <v>5597</v>
      </c>
      <c r="G634" t="s">
        <v>5597</v>
      </c>
      <c r="H634" t="s">
        <v>7689</v>
      </c>
      <c r="I634" t="s">
        <v>7689</v>
      </c>
      <c r="J634" t="s">
        <v>7689</v>
      </c>
      <c r="K634">
        <v>2016</v>
      </c>
      <c r="L634">
        <v>2015</v>
      </c>
      <c r="M634">
        <v>2005</v>
      </c>
      <c r="N634" s="1">
        <v>2016121063</v>
      </c>
      <c r="O634" t="s">
        <v>4385</v>
      </c>
    </row>
    <row r="635" spans="1:15" x14ac:dyDescent="0.3">
      <c r="A635" t="s">
        <v>3227</v>
      </c>
      <c r="B635" t="s">
        <v>5612</v>
      </c>
      <c r="C635" t="s">
        <v>5613</v>
      </c>
      <c r="D635" t="s">
        <v>5661</v>
      </c>
      <c r="E635" t="s">
        <v>5661</v>
      </c>
      <c r="F635" t="s">
        <v>5597</v>
      </c>
      <c r="G635" t="s">
        <v>5597</v>
      </c>
      <c r="H635" t="s">
        <v>7689</v>
      </c>
      <c r="I635" t="s">
        <v>7689</v>
      </c>
      <c r="J635" t="s">
        <v>7689</v>
      </c>
      <c r="K635">
        <v>2016</v>
      </c>
      <c r="L635">
        <v>2016</v>
      </c>
      <c r="M635">
        <v>2008</v>
      </c>
      <c r="N635" s="1">
        <v>2016667490</v>
      </c>
      <c r="O635" t="s">
        <v>3494</v>
      </c>
    </row>
    <row r="636" spans="1:15" x14ac:dyDescent="0.3">
      <c r="A636" t="s">
        <v>2557</v>
      </c>
      <c r="B636" t="s">
        <v>5612</v>
      </c>
      <c r="C636" t="s">
        <v>5613</v>
      </c>
      <c r="D636" t="s">
        <v>5661</v>
      </c>
      <c r="E636" t="s">
        <v>5661</v>
      </c>
      <c r="F636" t="s">
        <v>7689</v>
      </c>
      <c r="G636" t="s">
        <v>5597</v>
      </c>
      <c r="H636" t="s">
        <v>7689</v>
      </c>
      <c r="I636" t="s">
        <v>7689</v>
      </c>
      <c r="J636" t="s">
        <v>7689</v>
      </c>
      <c r="K636">
        <v>2018</v>
      </c>
      <c r="L636">
        <v>2017</v>
      </c>
      <c r="M636">
        <v>2008</v>
      </c>
      <c r="N636" s="1">
        <v>2018211282</v>
      </c>
      <c r="O636" t="s">
        <v>3494</v>
      </c>
    </row>
    <row r="637" spans="1:15" x14ac:dyDescent="0.3">
      <c r="A637" t="s">
        <v>1977</v>
      </c>
      <c r="B637" t="s">
        <v>5612</v>
      </c>
      <c r="C637" t="s">
        <v>5613</v>
      </c>
      <c r="D637" t="s">
        <v>5661</v>
      </c>
      <c r="E637" t="s">
        <v>6106</v>
      </c>
      <c r="F637" t="s">
        <v>5597</v>
      </c>
      <c r="G637" t="s">
        <v>5597</v>
      </c>
      <c r="H637" t="s">
        <v>7689</v>
      </c>
      <c r="I637" t="s">
        <v>7689</v>
      </c>
      <c r="J637" t="s">
        <v>7689</v>
      </c>
      <c r="K637">
        <v>2019</v>
      </c>
      <c r="L637">
        <v>2018</v>
      </c>
      <c r="M637">
        <v>2008</v>
      </c>
      <c r="N637" s="1">
        <v>2019004504</v>
      </c>
      <c r="O637" t="s">
        <v>3494</v>
      </c>
    </row>
    <row r="638" spans="1:15" x14ac:dyDescent="0.3">
      <c r="A638" t="s">
        <v>20</v>
      </c>
      <c r="B638" t="s">
        <v>5612</v>
      </c>
      <c r="C638" t="s">
        <v>5643</v>
      </c>
      <c r="D638" t="s">
        <v>5661</v>
      </c>
      <c r="E638" t="s">
        <v>6350</v>
      </c>
      <c r="F638" t="s">
        <v>5597</v>
      </c>
      <c r="G638" t="s">
        <v>5597</v>
      </c>
      <c r="H638" t="s">
        <v>7689</v>
      </c>
      <c r="I638" t="s">
        <v>7689</v>
      </c>
      <c r="J638" t="s">
        <v>7689</v>
      </c>
      <c r="K638">
        <v>2020</v>
      </c>
      <c r="L638">
        <v>2008</v>
      </c>
      <c r="M638">
        <v>2008</v>
      </c>
      <c r="N638" s="1" t="s">
        <v>3496</v>
      </c>
      <c r="O638" t="s">
        <v>3495</v>
      </c>
    </row>
    <row r="639" spans="1:15" x14ac:dyDescent="0.3">
      <c r="A639" t="s">
        <v>3045</v>
      </c>
      <c r="B639" t="s">
        <v>5612</v>
      </c>
      <c r="C639" t="s">
        <v>5643</v>
      </c>
      <c r="D639" t="s">
        <v>5661</v>
      </c>
      <c r="E639" t="s">
        <v>6355</v>
      </c>
      <c r="F639" t="s">
        <v>5597</v>
      </c>
      <c r="G639" t="s">
        <v>5597</v>
      </c>
      <c r="H639" t="s">
        <v>7689</v>
      </c>
      <c r="I639" t="s">
        <v>7689</v>
      </c>
      <c r="J639" t="s">
        <v>7689</v>
      </c>
      <c r="K639">
        <v>2017</v>
      </c>
      <c r="L639">
        <v>2014</v>
      </c>
      <c r="M639">
        <v>2008</v>
      </c>
      <c r="N639" s="1" t="s">
        <v>5440</v>
      </c>
      <c r="O639" t="s">
        <v>5439</v>
      </c>
    </row>
    <row r="640" spans="1:15" x14ac:dyDescent="0.3">
      <c r="A640" t="s">
        <v>2445</v>
      </c>
      <c r="B640" t="s">
        <v>5612</v>
      </c>
      <c r="C640" t="s">
        <v>5643</v>
      </c>
      <c r="D640" t="s">
        <v>5661</v>
      </c>
      <c r="E640" t="s">
        <v>6359</v>
      </c>
      <c r="F640" t="s">
        <v>5597</v>
      </c>
      <c r="G640" t="s">
        <v>5597</v>
      </c>
      <c r="H640" t="s">
        <v>7689</v>
      </c>
      <c r="I640" t="s">
        <v>7689</v>
      </c>
      <c r="J640" t="s">
        <v>7689</v>
      </c>
      <c r="K640">
        <v>2018</v>
      </c>
      <c r="L640">
        <v>2014</v>
      </c>
      <c r="M640">
        <v>2009</v>
      </c>
      <c r="N640" s="1" t="s">
        <v>5163</v>
      </c>
      <c r="O640" t="s">
        <v>5162</v>
      </c>
    </row>
    <row r="641" spans="1:15" x14ac:dyDescent="0.3">
      <c r="A641" t="s">
        <v>1202</v>
      </c>
      <c r="B641" t="s">
        <v>5612</v>
      </c>
      <c r="C641" t="s">
        <v>5643</v>
      </c>
      <c r="D641" t="s">
        <v>5661</v>
      </c>
      <c r="E641" t="s">
        <v>6378</v>
      </c>
      <c r="F641" t="s">
        <v>5597</v>
      </c>
      <c r="G641" t="s">
        <v>5597</v>
      </c>
      <c r="H641" t="s">
        <v>7689</v>
      </c>
      <c r="I641" t="s">
        <v>7689</v>
      </c>
      <c r="J641" t="s">
        <v>7689</v>
      </c>
      <c r="K641">
        <v>2019</v>
      </c>
      <c r="L641">
        <v>2012</v>
      </c>
      <c r="M641">
        <v>2008</v>
      </c>
      <c r="N641" s="1" t="s">
        <v>4726</v>
      </c>
      <c r="O641" t="s">
        <v>4104</v>
      </c>
    </row>
    <row r="642" spans="1:15" x14ac:dyDescent="0.3">
      <c r="A642" t="s">
        <v>3322</v>
      </c>
      <c r="B642" t="s">
        <v>5612</v>
      </c>
      <c r="C642" t="s">
        <v>5643</v>
      </c>
      <c r="D642" t="s">
        <v>5661</v>
      </c>
      <c r="E642" t="s">
        <v>5661</v>
      </c>
      <c r="F642" t="s">
        <v>5597</v>
      </c>
      <c r="G642" t="s">
        <v>5597</v>
      </c>
      <c r="H642" t="s">
        <v>7689</v>
      </c>
      <c r="I642" t="s">
        <v>7689</v>
      </c>
      <c r="J642" t="s">
        <v>7689</v>
      </c>
      <c r="K642">
        <v>2016</v>
      </c>
      <c r="L642">
        <v>2013</v>
      </c>
      <c r="M642">
        <v>2008</v>
      </c>
      <c r="N642" s="1" t="s">
        <v>5539</v>
      </c>
      <c r="O642" t="s">
        <v>3494</v>
      </c>
    </row>
    <row r="643" spans="1:15" x14ac:dyDescent="0.3">
      <c r="A643" t="s">
        <v>2689</v>
      </c>
      <c r="B643" t="s">
        <v>5612</v>
      </c>
      <c r="C643" t="s">
        <v>5643</v>
      </c>
      <c r="D643" t="s">
        <v>5661</v>
      </c>
      <c r="E643" t="s">
        <v>5661</v>
      </c>
      <c r="F643" t="s">
        <v>5597</v>
      </c>
      <c r="G643" t="s">
        <v>5597</v>
      </c>
      <c r="H643" t="s">
        <v>7689</v>
      </c>
      <c r="I643" t="s">
        <v>7689</v>
      </c>
      <c r="J643" t="s">
        <v>7689</v>
      </c>
      <c r="K643">
        <v>2017</v>
      </c>
      <c r="L643">
        <v>2014</v>
      </c>
      <c r="M643">
        <v>2002</v>
      </c>
      <c r="N643" s="1" t="s">
        <v>5325</v>
      </c>
      <c r="O643" t="s">
        <v>4869</v>
      </c>
    </row>
    <row r="644" spans="1:15" x14ac:dyDescent="0.3">
      <c r="A644" t="s">
        <v>3342</v>
      </c>
      <c r="B644" t="s">
        <v>5612</v>
      </c>
      <c r="C644" t="s">
        <v>5613</v>
      </c>
      <c r="D644" t="s">
        <v>5661</v>
      </c>
      <c r="E644" t="s">
        <v>5661</v>
      </c>
      <c r="F644" t="s">
        <v>5597</v>
      </c>
      <c r="G644" t="s">
        <v>5597</v>
      </c>
      <c r="H644" t="s">
        <v>7689</v>
      </c>
      <c r="I644" t="s">
        <v>7689</v>
      </c>
      <c r="J644" t="s">
        <v>7689</v>
      </c>
      <c r="K644">
        <v>2016</v>
      </c>
      <c r="L644">
        <v>2015</v>
      </c>
      <c r="M644">
        <v>2004</v>
      </c>
      <c r="N644" s="1" t="s">
        <v>5369</v>
      </c>
      <c r="O644" t="s">
        <v>5048</v>
      </c>
    </row>
    <row r="645" spans="1:15" x14ac:dyDescent="0.3">
      <c r="A645" t="s">
        <v>2650</v>
      </c>
      <c r="B645" t="s">
        <v>5612</v>
      </c>
      <c r="C645" t="s">
        <v>5613</v>
      </c>
      <c r="D645" t="s">
        <v>5661</v>
      </c>
      <c r="E645" t="s">
        <v>5661</v>
      </c>
      <c r="F645" t="s">
        <v>5597</v>
      </c>
      <c r="G645" t="s">
        <v>5597</v>
      </c>
      <c r="H645" t="s">
        <v>7689</v>
      </c>
      <c r="I645" t="s">
        <v>7689</v>
      </c>
      <c r="J645" t="s">
        <v>7689</v>
      </c>
      <c r="K645">
        <v>2018</v>
      </c>
      <c r="L645">
        <v>2017</v>
      </c>
      <c r="M645">
        <v>2004</v>
      </c>
      <c r="N645" s="1" t="s">
        <v>5049</v>
      </c>
      <c r="O645" t="s">
        <v>5048</v>
      </c>
    </row>
    <row r="646" spans="1:15" x14ac:dyDescent="0.3">
      <c r="A646" t="s">
        <v>2558</v>
      </c>
      <c r="B646" t="s">
        <v>5612</v>
      </c>
      <c r="C646" t="s">
        <v>5613</v>
      </c>
      <c r="D646" t="s">
        <v>5661</v>
      </c>
      <c r="E646" t="s">
        <v>5661</v>
      </c>
      <c r="F646" t="s">
        <v>5597</v>
      </c>
      <c r="G646" t="s">
        <v>5597</v>
      </c>
      <c r="H646" t="s">
        <v>7689</v>
      </c>
      <c r="I646" t="s">
        <v>7689</v>
      </c>
      <c r="J646" t="s">
        <v>7689</v>
      </c>
      <c r="K646">
        <v>2018</v>
      </c>
      <c r="L646">
        <v>2017</v>
      </c>
      <c r="M646">
        <v>2002</v>
      </c>
      <c r="N646" s="1" t="s">
        <v>4943</v>
      </c>
      <c r="O646" t="s">
        <v>4869</v>
      </c>
    </row>
    <row r="647" spans="1:15" x14ac:dyDescent="0.3">
      <c r="A647" t="s">
        <v>2079</v>
      </c>
      <c r="B647" t="s">
        <v>5612</v>
      </c>
      <c r="C647" t="s">
        <v>5613</v>
      </c>
      <c r="D647" t="s">
        <v>5661</v>
      </c>
      <c r="E647" t="s">
        <v>5661</v>
      </c>
      <c r="F647" t="s">
        <v>5597</v>
      </c>
      <c r="G647" t="s">
        <v>5597</v>
      </c>
      <c r="H647" t="s">
        <v>7689</v>
      </c>
      <c r="I647" t="s">
        <v>7689</v>
      </c>
      <c r="J647" t="s">
        <v>7689</v>
      </c>
      <c r="K647">
        <v>2018</v>
      </c>
      <c r="L647">
        <v>2018</v>
      </c>
      <c r="M647">
        <v>2010</v>
      </c>
      <c r="N647" s="1" t="s">
        <v>5140</v>
      </c>
      <c r="O647" t="s">
        <v>5139</v>
      </c>
    </row>
    <row r="648" spans="1:15" x14ac:dyDescent="0.3">
      <c r="A648" t="s">
        <v>1410</v>
      </c>
      <c r="B648" t="s">
        <v>5612</v>
      </c>
      <c r="C648" t="s">
        <v>5613</v>
      </c>
      <c r="D648" t="s">
        <v>5661</v>
      </c>
      <c r="E648" t="s">
        <v>7237</v>
      </c>
      <c r="F648" t="s">
        <v>5597</v>
      </c>
      <c r="G648" t="s">
        <v>5597</v>
      </c>
      <c r="H648" t="s">
        <v>7689</v>
      </c>
      <c r="I648" t="s">
        <v>7689</v>
      </c>
      <c r="J648" t="s">
        <v>7689</v>
      </c>
      <c r="K648">
        <v>2019</v>
      </c>
      <c r="L648">
        <v>2019</v>
      </c>
      <c r="M648">
        <v>2002</v>
      </c>
      <c r="N648" s="1" t="s">
        <v>4870</v>
      </c>
      <c r="O648" t="s">
        <v>4869</v>
      </c>
    </row>
    <row r="649" spans="1:15" x14ac:dyDescent="0.3">
      <c r="A649" t="s">
        <v>515</v>
      </c>
      <c r="B649" t="s">
        <v>5612</v>
      </c>
      <c r="C649" t="s">
        <v>5613</v>
      </c>
      <c r="D649" t="s">
        <v>5661</v>
      </c>
      <c r="E649" t="s">
        <v>6106</v>
      </c>
      <c r="F649" t="s">
        <v>5597</v>
      </c>
      <c r="G649" t="s">
        <v>5597</v>
      </c>
      <c r="H649" t="s">
        <v>7689</v>
      </c>
      <c r="I649" t="s">
        <v>7689</v>
      </c>
      <c r="J649" t="s">
        <v>7689</v>
      </c>
      <c r="K649">
        <v>2020</v>
      </c>
      <c r="L649">
        <v>2019</v>
      </c>
      <c r="M649">
        <v>2008</v>
      </c>
      <c r="N649" s="1" t="s">
        <v>4105</v>
      </c>
      <c r="O649" t="s">
        <v>4104</v>
      </c>
    </row>
    <row r="650" spans="1:15" x14ac:dyDescent="0.3">
      <c r="A650" t="s">
        <v>871</v>
      </c>
      <c r="B650" t="s">
        <v>5612</v>
      </c>
      <c r="C650" t="s">
        <v>5613</v>
      </c>
      <c r="D650" t="s">
        <v>7369</v>
      </c>
      <c r="E650" t="s">
        <v>7370</v>
      </c>
      <c r="F650" t="s">
        <v>5597</v>
      </c>
      <c r="G650" t="s">
        <v>5597</v>
      </c>
      <c r="H650" t="s">
        <v>7689</v>
      </c>
      <c r="I650" t="s">
        <v>7689</v>
      </c>
      <c r="J650" t="s">
        <v>7689</v>
      </c>
      <c r="K650">
        <v>2020</v>
      </c>
      <c r="L650">
        <v>2018</v>
      </c>
      <c r="M650">
        <v>2018</v>
      </c>
      <c r="N650" s="1" t="s">
        <v>4361</v>
      </c>
      <c r="O650" t="s">
        <v>4360</v>
      </c>
    </row>
    <row r="651" spans="1:15" x14ac:dyDescent="0.3">
      <c r="A651" t="s">
        <v>1653</v>
      </c>
      <c r="B651" t="s">
        <v>5612</v>
      </c>
      <c r="C651" t="s">
        <v>5613</v>
      </c>
      <c r="D651" t="s">
        <v>7164</v>
      </c>
      <c r="E651" t="s">
        <v>7163</v>
      </c>
      <c r="F651" t="s">
        <v>5597</v>
      </c>
      <c r="G651" t="s">
        <v>5597</v>
      </c>
      <c r="H651" t="s">
        <v>7689</v>
      </c>
      <c r="I651" t="s">
        <v>7689</v>
      </c>
      <c r="J651" t="s">
        <v>5597</v>
      </c>
      <c r="K651">
        <v>2019</v>
      </c>
      <c r="L651">
        <v>2018</v>
      </c>
      <c r="M651">
        <v>2017</v>
      </c>
      <c r="N651" s="1" t="s">
        <v>3492</v>
      </c>
      <c r="O651" t="s">
        <v>3491</v>
      </c>
    </row>
    <row r="652" spans="1:15" x14ac:dyDescent="0.3">
      <c r="A652" t="s">
        <v>2320</v>
      </c>
      <c r="B652" t="s">
        <v>5612</v>
      </c>
      <c r="C652" t="s">
        <v>5613</v>
      </c>
      <c r="D652" t="s">
        <v>5666</v>
      </c>
      <c r="E652" t="s">
        <v>6060</v>
      </c>
      <c r="F652" t="s">
        <v>5597</v>
      </c>
      <c r="G652" t="s">
        <v>7689</v>
      </c>
      <c r="H652" t="s">
        <v>5597</v>
      </c>
      <c r="I652" t="s">
        <v>5597</v>
      </c>
      <c r="J652" t="s">
        <v>7689</v>
      </c>
      <c r="K652">
        <v>2018</v>
      </c>
      <c r="L652">
        <v>2018</v>
      </c>
      <c r="M652">
        <v>2014</v>
      </c>
      <c r="N652" s="1">
        <v>2018589821</v>
      </c>
      <c r="O652" t="s">
        <v>5079</v>
      </c>
    </row>
    <row r="653" spans="1:15" x14ac:dyDescent="0.3">
      <c r="A653" t="s">
        <v>2073</v>
      </c>
      <c r="B653" t="s">
        <v>5612</v>
      </c>
      <c r="C653" t="s">
        <v>5613</v>
      </c>
      <c r="D653" t="s">
        <v>5666</v>
      </c>
      <c r="E653" t="s">
        <v>6060</v>
      </c>
      <c r="F653" t="s">
        <v>7689</v>
      </c>
      <c r="G653" t="s">
        <v>5597</v>
      </c>
      <c r="H653" t="s">
        <v>7689</v>
      </c>
      <c r="I653" t="s">
        <v>7689</v>
      </c>
      <c r="J653" t="s">
        <v>7689</v>
      </c>
      <c r="K653">
        <v>2018</v>
      </c>
      <c r="L653">
        <v>2017</v>
      </c>
      <c r="M653">
        <v>2017</v>
      </c>
      <c r="N653" s="1">
        <v>2018868968</v>
      </c>
      <c r="O653" t="s">
        <v>4906</v>
      </c>
    </row>
    <row r="654" spans="1:15" x14ac:dyDescent="0.3">
      <c r="A654" t="s">
        <v>1687</v>
      </c>
      <c r="B654" t="s">
        <v>5612</v>
      </c>
      <c r="C654" t="s">
        <v>5613</v>
      </c>
      <c r="D654" t="s">
        <v>5666</v>
      </c>
      <c r="E654" t="s">
        <v>6060</v>
      </c>
      <c r="F654" t="s">
        <v>5597</v>
      </c>
      <c r="G654" t="s">
        <v>5597</v>
      </c>
      <c r="H654" t="s">
        <v>7689</v>
      </c>
      <c r="I654" t="s">
        <v>7689</v>
      </c>
      <c r="J654" t="s">
        <v>7689</v>
      </c>
      <c r="K654">
        <v>2019</v>
      </c>
      <c r="L654">
        <v>2019</v>
      </c>
      <c r="M654">
        <v>2016</v>
      </c>
      <c r="N654" s="1">
        <v>2019396959</v>
      </c>
      <c r="O654" t="s">
        <v>3894</v>
      </c>
    </row>
    <row r="655" spans="1:15" x14ac:dyDescent="0.3">
      <c r="A655" t="s">
        <v>1590</v>
      </c>
      <c r="B655" t="s">
        <v>5612</v>
      </c>
      <c r="C655" t="s">
        <v>5613</v>
      </c>
      <c r="D655" t="s">
        <v>5666</v>
      </c>
      <c r="E655" t="s">
        <v>6060</v>
      </c>
      <c r="F655" t="s">
        <v>5597</v>
      </c>
      <c r="G655" t="s">
        <v>5597</v>
      </c>
      <c r="H655" t="s">
        <v>7689</v>
      </c>
      <c r="I655" t="s">
        <v>7689</v>
      </c>
      <c r="J655" t="s">
        <v>7689</v>
      </c>
      <c r="K655">
        <v>2019</v>
      </c>
      <c r="L655">
        <v>2017</v>
      </c>
      <c r="M655">
        <v>2017</v>
      </c>
      <c r="N655" s="1">
        <v>2019493810</v>
      </c>
      <c r="O655" t="s">
        <v>3820</v>
      </c>
    </row>
    <row r="656" spans="1:15" x14ac:dyDescent="0.3">
      <c r="A656" t="s">
        <v>3362</v>
      </c>
      <c r="B656" t="s">
        <v>5612</v>
      </c>
      <c r="C656" t="s">
        <v>5613</v>
      </c>
      <c r="D656" t="s">
        <v>5666</v>
      </c>
      <c r="E656" t="s">
        <v>6060</v>
      </c>
      <c r="F656" t="s">
        <v>5597</v>
      </c>
      <c r="G656" t="s">
        <v>7689</v>
      </c>
      <c r="H656" t="s">
        <v>5597</v>
      </c>
      <c r="I656" t="s">
        <v>5597</v>
      </c>
      <c r="J656" t="s">
        <v>7689</v>
      </c>
      <c r="K656">
        <v>2016</v>
      </c>
      <c r="L656">
        <v>2014</v>
      </c>
      <c r="M656">
        <v>2014</v>
      </c>
      <c r="N656" s="1" t="s">
        <v>5289</v>
      </c>
      <c r="O656" t="s">
        <v>5079</v>
      </c>
    </row>
    <row r="657" spans="1:15" x14ac:dyDescent="0.3">
      <c r="A657" t="s">
        <v>3077</v>
      </c>
      <c r="B657" t="s">
        <v>5612</v>
      </c>
      <c r="C657" t="s">
        <v>5613</v>
      </c>
      <c r="D657" t="s">
        <v>5666</v>
      </c>
      <c r="E657" t="s">
        <v>6060</v>
      </c>
      <c r="F657" t="s">
        <v>7689</v>
      </c>
      <c r="G657" t="s">
        <v>5597</v>
      </c>
      <c r="H657" t="s">
        <v>7689</v>
      </c>
      <c r="I657" t="s">
        <v>7689</v>
      </c>
      <c r="J657" t="s">
        <v>7689</v>
      </c>
      <c r="K657">
        <v>2017</v>
      </c>
      <c r="L657">
        <v>2015</v>
      </c>
      <c r="M657">
        <v>2015</v>
      </c>
      <c r="N657" s="1" t="s">
        <v>4158</v>
      </c>
      <c r="O657" t="s">
        <v>4157</v>
      </c>
    </row>
    <row r="658" spans="1:15" x14ac:dyDescent="0.3">
      <c r="A658" t="s">
        <v>2931</v>
      </c>
      <c r="B658" t="s">
        <v>5612</v>
      </c>
      <c r="C658" t="s">
        <v>5613</v>
      </c>
      <c r="D658" t="s">
        <v>5666</v>
      </c>
      <c r="E658" t="s">
        <v>6060</v>
      </c>
      <c r="F658" t="s">
        <v>5597</v>
      </c>
      <c r="G658" t="s">
        <v>5597</v>
      </c>
      <c r="H658" t="s">
        <v>7689</v>
      </c>
      <c r="I658" t="s">
        <v>7689</v>
      </c>
      <c r="J658" t="s">
        <v>7689</v>
      </c>
      <c r="K658">
        <v>2017</v>
      </c>
      <c r="L658">
        <v>2015</v>
      </c>
      <c r="M658">
        <v>2015</v>
      </c>
      <c r="N658" s="1" t="s">
        <v>5267</v>
      </c>
      <c r="O658" t="s">
        <v>5266</v>
      </c>
    </row>
    <row r="659" spans="1:15" x14ac:dyDescent="0.3">
      <c r="A659" t="s">
        <v>2774</v>
      </c>
      <c r="B659" t="s">
        <v>5612</v>
      </c>
      <c r="C659" t="s">
        <v>5613</v>
      </c>
      <c r="D659" t="s">
        <v>5666</v>
      </c>
      <c r="E659" t="s">
        <v>6060</v>
      </c>
      <c r="F659" t="s">
        <v>5597</v>
      </c>
      <c r="G659" t="s">
        <v>5597</v>
      </c>
      <c r="H659" t="s">
        <v>7689</v>
      </c>
      <c r="I659" t="s">
        <v>7689</v>
      </c>
      <c r="J659" t="s">
        <v>7689</v>
      </c>
      <c r="K659">
        <v>2017</v>
      </c>
      <c r="L659">
        <v>2016</v>
      </c>
      <c r="M659">
        <v>2016</v>
      </c>
      <c r="N659" s="1" t="s">
        <v>5086</v>
      </c>
      <c r="O659" t="s">
        <v>3894</v>
      </c>
    </row>
    <row r="660" spans="1:15" x14ac:dyDescent="0.3">
      <c r="A660" t="s">
        <v>2709</v>
      </c>
      <c r="B660" t="s">
        <v>5612</v>
      </c>
      <c r="C660" t="s">
        <v>5613</v>
      </c>
      <c r="D660" t="s">
        <v>5666</v>
      </c>
      <c r="E660" t="s">
        <v>6060</v>
      </c>
      <c r="F660" t="s">
        <v>5597</v>
      </c>
      <c r="G660" t="s">
        <v>5597</v>
      </c>
      <c r="H660" t="s">
        <v>7689</v>
      </c>
      <c r="I660" t="s">
        <v>7689</v>
      </c>
      <c r="J660" t="s">
        <v>7689</v>
      </c>
      <c r="K660">
        <v>2017</v>
      </c>
      <c r="L660">
        <v>2016</v>
      </c>
      <c r="M660">
        <v>2016</v>
      </c>
      <c r="N660" s="1" t="s">
        <v>5011</v>
      </c>
      <c r="O660" t="s">
        <v>5010</v>
      </c>
    </row>
    <row r="661" spans="1:15" x14ac:dyDescent="0.3">
      <c r="A661" t="s">
        <v>2475</v>
      </c>
      <c r="B661" t="s">
        <v>5612</v>
      </c>
      <c r="C661" t="s">
        <v>5613</v>
      </c>
      <c r="D661" t="s">
        <v>5666</v>
      </c>
      <c r="E661" t="s">
        <v>6060</v>
      </c>
      <c r="F661" t="s">
        <v>7689</v>
      </c>
      <c r="G661" t="s">
        <v>5597</v>
      </c>
      <c r="H661" t="s">
        <v>7689</v>
      </c>
      <c r="I661" t="s">
        <v>7689</v>
      </c>
      <c r="J661" t="s">
        <v>7689</v>
      </c>
      <c r="K661">
        <v>2018</v>
      </c>
      <c r="L661">
        <v>2016</v>
      </c>
      <c r="M661">
        <v>2016</v>
      </c>
      <c r="N661" s="1" t="s">
        <v>5212</v>
      </c>
      <c r="O661" t="s">
        <v>5211</v>
      </c>
    </row>
    <row r="662" spans="1:15" x14ac:dyDescent="0.3">
      <c r="A662" t="s">
        <v>916</v>
      </c>
      <c r="B662" t="s">
        <v>5612</v>
      </c>
      <c r="C662" t="s">
        <v>5613</v>
      </c>
      <c r="D662" t="s">
        <v>5666</v>
      </c>
      <c r="E662" t="s">
        <v>6060</v>
      </c>
      <c r="F662" t="s">
        <v>7689</v>
      </c>
      <c r="G662" t="s">
        <v>5597</v>
      </c>
      <c r="H662" t="s">
        <v>7689</v>
      </c>
      <c r="I662" t="s">
        <v>7689</v>
      </c>
      <c r="J662" t="s">
        <v>7689</v>
      </c>
      <c r="K662">
        <v>2020</v>
      </c>
      <c r="L662">
        <v>2018</v>
      </c>
      <c r="M662">
        <v>2018</v>
      </c>
      <c r="N662" s="1" t="s">
        <v>3634</v>
      </c>
      <c r="O662" t="s">
        <v>3633</v>
      </c>
    </row>
    <row r="663" spans="1:15" x14ac:dyDescent="0.3">
      <c r="A663" t="s">
        <v>186</v>
      </c>
      <c r="B663" t="s">
        <v>5612</v>
      </c>
      <c r="C663" t="s">
        <v>5613</v>
      </c>
      <c r="D663" t="s">
        <v>7571</v>
      </c>
      <c r="E663" t="s">
        <v>7570</v>
      </c>
      <c r="F663" t="s">
        <v>5597</v>
      </c>
      <c r="G663" t="s">
        <v>5597</v>
      </c>
      <c r="H663" t="s">
        <v>7689</v>
      </c>
      <c r="I663" t="s">
        <v>7689</v>
      </c>
      <c r="J663" t="s">
        <v>7689</v>
      </c>
      <c r="K663">
        <v>2020</v>
      </c>
      <c r="L663">
        <v>2020</v>
      </c>
      <c r="M663">
        <v>2019</v>
      </c>
      <c r="N663" s="1" t="s">
        <v>3726</v>
      </c>
      <c r="O663" t="s">
        <v>3725</v>
      </c>
    </row>
    <row r="664" spans="1:15" x14ac:dyDescent="0.3">
      <c r="A664" t="s">
        <v>3449</v>
      </c>
      <c r="B664" t="s">
        <v>5612</v>
      </c>
      <c r="C664" t="s">
        <v>5675</v>
      </c>
      <c r="D664" t="s">
        <v>5679</v>
      </c>
      <c r="E664" t="s">
        <v>5678</v>
      </c>
      <c r="F664" t="s">
        <v>5597</v>
      </c>
      <c r="G664" t="s">
        <v>5597</v>
      </c>
      <c r="H664" t="s">
        <v>7689</v>
      </c>
      <c r="I664" t="s">
        <v>7689</v>
      </c>
      <c r="J664" t="s">
        <v>7689</v>
      </c>
      <c r="K664">
        <v>2016</v>
      </c>
      <c r="L664">
        <v>2015</v>
      </c>
      <c r="M664">
        <v>2015</v>
      </c>
      <c r="N664" s="1">
        <v>2016062116</v>
      </c>
      <c r="O664" t="s">
        <v>5583</v>
      </c>
    </row>
    <row r="665" spans="1:15" x14ac:dyDescent="0.3">
      <c r="A665" t="s">
        <v>3314</v>
      </c>
      <c r="B665" t="s">
        <v>5612</v>
      </c>
      <c r="C665" t="s">
        <v>5675</v>
      </c>
      <c r="D665" t="s">
        <v>6640</v>
      </c>
      <c r="E665" t="s">
        <v>6639</v>
      </c>
      <c r="F665" t="s">
        <v>5597</v>
      </c>
      <c r="G665" t="s">
        <v>5597</v>
      </c>
      <c r="H665" t="s">
        <v>7689</v>
      </c>
      <c r="I665" t="s">
        <v>7689</v>
      </c>
      <c r="J665" t="s">
        <v>7689</v>
      </c>
      <c r="K665">
        <v>2016</v>
      </c>
      <c r="L665">
        <v>2015</v>
      </c>
      <c r="M665">
        <v>2015</v>
      </c>
      <c r="N665" s="1" t="s">
        <v>5538</v>
      </c>
      <c r="O665" t="s">
        <v>5537</v>
      </c>
    </row>
    <row r="666" spans="1:15" x14ac:dyDescent="0.3">
      <c r="A666" t="s">
        <v>716</v>
      </c>
      <c r="B666" t="s">
        <v>5612</v>
      </c>
      <c r="C666" t="s">
        <v>5613</v>
      </c>
      <c r="D666" t="s">
        <v>5991</v>
      </c>
      <c r="E666" t="s">
        <v>5990</v>
      </c>
      <c r="F666" t="s">
        <v>5597</v>
      </c>
      <c r="G666" t="s">
        <v>5597</v>
      </c>
      <c r="H666" t="s">
        <v>7689</v>
      </c>
      <c r="I666" t="s">
        <v>7689</v>
      </c>
      <c r="J666" t="s">
        <v>7689</v>
      </c>
      <c r="K666">
        <v>2020</v>
      </c>
      <c r="L666">
        <v>2019</v>
      </c>
      <c r="M666">
        <v>2017</v>
      </c>
      <c r="N666" s="1" t="s">
        <v>4319</v>
      </c>
      <c r="O666" t="s">
        <v>4208</v>
      </c>
    </row>
    <row r="667" spans="1:15" x14ac:dyDescent="0.3">
      <c r="A667" t="s">
        <v>681</v>
      </c>
      <c r="B667" t="s">
        <v>5612</v>
      </c>
      <c r="C667" t="s">
        <v>5613</v>
      </c>
      <c r="D667" t="s">
        <v>5991</v>
      </c>
      <c r="E667" t="s">
        <v>6993</v>
      </c>
      <c r="F667" t="s">
        <v>5597</v>
      </c>
      <c r="G667" t="s">
        <v>5597</v>
      </c>
      <c r="H667" t="s">
        <v>7689</v>
      </c>
      <c r="I667" t="s">
        <v>7689</v>
      </c>
      <c r="J667" t="s">
        <v>7689</v>
      </c>
      <c r="K667">
        <v>2020</v>
      </c>
      <c r="L667">
        <v>2019</v>
      </c>
      <c r="M667">
        <v>2018</v>
      </c>
      <c r="N667" s="1" t="s">
        <v>4252</v>
      </c>
      <c r="O667" t="s">
        <v>4251</v>
      </c>
    </row>
    <row r="668" spans="1:15" x14ac:dyDescent="0.3">
      <c r="A668" t="s">
        <v>2502</v>
      </c>
      <c r="B668" t="s">
        <v>5612</v>
      </c>
      <c r="C668" t="s">
        <v>5613</v>
      </c>
      <c r="D668" t="s">
        <v>6001</v>
      </c>
      <c r="E668" t="s">
        <v>6000</v>
      </c>
      <c r="F668" t="s">
        <v>5597</v>
      </c>
      <c r="G668" t="s">
        <v>5597</v>
      </c>
      <c r="H668" t="s">
        <v>7689</v>
      </c>
      <c r="I668" t="s">
        <v>7689</v>
      </c>
      <c r="J668" t="s">
        <v>7689</v>
      </c>
      <c r="K668">
        <v>2018</v>
      </c>
      <c r="L668">
        <v>2017</v>
      </c>
      <c r="M668">
        <v>2016</v>
      </c>
      <c r="N668" s="1">
        <v>2018299654</v>
      </c>
      <c r="O668" t="s">
        <v>4897</v>
      </c>
    </row>
    <row r="669" spans="1:15" x14ac:dyDescent="0.3">
      <c r="A669" t="s">
        <v>1150</v>
      </c>
      <c r="B669" t="s">
        <v>5612</v>
      </c>
      <c r="C669" t="s">
        <v>5613</v>
      </c>
      <c r="D669" t="s">
        <v>6001</v>
      </c>
      <c r="E669" t="s">
        <v>6000</v>
      </c>
      <c r="F669" t="s">
        <v>5597</v>
      </c>
      <c r="G669" t="s">
        <v>5597</v>
      </c>
      <c r="H669" t="s">
        <v>7689</v>
      </c>
      <c r="I669" t="s">
        <v>7689</v>
      </c>
      <c r="J669" t="s">
        <v>7689</v>
      </c>
      <c r="K669">
        <v>2019</v>
      </c>
      <c r="L669">
        <v>2019</v>
      </c>
      <c r="M669">
        <v>2018</v>
      </c>
      <c r="N669" s="1">
        <v>2019994372</v>
      </c>
      <c r="O669" t="s">
        <v>4625</v>
      </c>
    </row>
    <row r="670" spans="1:15" x14ac:dyDescent="0.3">
      <c r="A670" t="s">
        <v>3354</v>
      </c>
      <c r="B670" t="s">
        <v>5612</v>
      </c>
      <c r="C670" t="s">
        <v>5643</v>
      </c>
      <c r="D670" t="s">
        <v>6001</v>
      </c>
      <c r="E670" t="s">
        <v>6483</v>
      </c>
      <c r="F670" t="s">
        <v>5597</v>
      </c>
      <c r="G670" t="s">
        <v>5597</v>
      </c>
      <c r="H670" t="s">
        <v>5597</v>
      </c>
      <c r="I670" t="s">
        <v>7689</v>
      </c>
      <c r="J670" t="s">
        <v>7689</v>
      </c>
      <c r="K670">
        <v>2016</v>
      </c>
      <c r="L670">
        <v>2013</v>
      </c>
      <c r="M670">
        <v>2013</v>
      </c>
      <c r="N670" s="1" t="s">
        <v>4914</v>
      </c>
      <c r="O670" t="s">
        <v>4913</v>
      </c>
    </row>
    <row r="671" spans="1:15" x14ac:dyDescent="0.3">
      <c r="A671" t="s">
        <v>2523</v>
      </c>
      <c r="B671" t="s">
        <v>5612</v>
      </c>
      <c r="C671" t="s">
        <v>5613</v>
      </c>
      <c r="D671" t="s">
        <v>6001</v>
      </c>
      <c r="E671" t="s">
        <v>6000</v>
      </c>
      <c r="F671" t="s">
        <v>5597</v>
      </c>
      <c r="G671" t="s">
        <v>7689</v>
      </c>
      <c r="H671" t="s">
        <v>5597</v>
      </c>
      <c r="I671" t="s">
        <v>7689</v>
      </c>
      <c r="J671" t="s">
        <v>7689</v>
      </c>
      <c r="K671">
        <v>2018</v>
      </c>
      <c r="L671">
        <v>2017</v>
      </c>
      <c r="M671">
        <v>2016</v>
      </c>
      <c r="N671" s="1" t="s">
        <v>5104</v>
      </c>
      <c r="O671" t="s">
        <v>5103</v>
      </c>
    </row>
    <row r="672" spans="1:15" x14ac:dyDescent="0.3">
      <c r="A672" t="s">
        <v>2281</v>
      </c>
      <c r="B672" t="s">
        <v>5612</v>
      </c>
      <c r="C672" t="s">
        <v>5613</v>
      </c>
      <c r="D672" t="s">
        <v>6001</v>
      </c>
      <c r="E672" t="s">
        <v>6255</v>
      </c>
      <c r="F672" t="s">
        <v>5597</v>
      </c>
      <c r="G672" t="s">
        <v>5597</v>
      </c>
      <c r="H672" t="s">
        <v>7689</v>
      </c>
      <c r="I672" t="s">
        <v>7689</v>
      </c>
      <c r="J672" t="s">
        <v>7689</v>
      </c>
      <c r="K672">
        <v>2018</v>
      </c>
      <c r="L672">
        <v>2017</v>
      </c>
      <c r="M672">
        <v>2017</v>
      </c>
      <c r="N672" s="1" t="s">
        <v>5081</v>
      </c>
      <c r="O672" t="s">
        <v>5080</v>
      </c>
    </row>
    <row r="673" spans="1:15" x14ac:dyDescent="0.3">
      <c r="A673" t="s">
        <v>2282</v>
      </c>
      <c r="B673" t="s">
        <v>5612</v>
      </c>
      <c r="C673" t="s">
        <v>5613</v>
      </c>
      <c r="D673" t="s">
        <v>6001</v>
      </c>
      <c r="E673" t="s">
        <v>6000</v>
      </c>
      <c r="F673" t="s">
        <v>5597</v>
      </c>
      <c r="G673" t="s">
        <v>5597</v>
      </c>
      <c r="H673" t="s">
        <v>7689</v>
      </c>
      <c r="I673" t="s">
        <v>7689</v>
      </c>
      <c r="J673" t="s">
        <v>7689</v>
      </c>
      <c r="K673">
        <v>2018</v>
      </c>
      <c r="L673">
        <v>2018</v>
      </c>
      <c r="M673">
        <v>2017</v>
      </c>
      <c r="N673" s="1" t="s">
        <v>3982</v>
      </c>
      <c r="O673" t="s">
        <v>3981</v>
      </c>
    </row>
    <row r="674" spans="1:15" x14ac:dyDescent="0.3">
      <c r="A674" t="s">
        <v>2164</v>
      </c>
      <c r="B674" t="s">
        <v>5612</v>
      </c>
      <c r="C674" t="s">
        <v>5613</v>
      </c>
      <c r="D674" t="s">
        <v>6001</v>
      </c>
      <c r="E674" t="s">
        <v>6000</v>
      </c>
      <c r="F674" t="s">
        <v>5597</v>
      </c>
      <c r="G674" t="s">
        <v>5597</v>
      </c>
      <c r="H674" t="s">
        <v>7689</v>
      </c>
      <c r="I674" t="s">
        <v>7689</v>
      </c>
      <c r="J674" t="s">
        <v>7689</v>
      </c>
      <c r="K674">
        <v>2018</v>
      </c>
      <c r="L674">
        <v>2018</v>
      </c>
      <c r="M674">
        <v>2017</v>
      </c>
      <c r="N674" s="1" t="s">
        <v>4101</v>
      </c>
      <c r="O674" t="s">
        <v>4100</v>
      </c>
    </row>
    <row r="675" spans="1:15" x14ac:dyDescent="0.3">
      <c r="A675" t="s">
        <v>1557</v>
      </c>
      <c r="B675" t="s">
        <v>5612</v>
      </c>
      <c r="C675" t="s">
        <v>5613</v>
      </c>
      <c r="D675" t="s">
        <v>6001</v>
      </c>
      <c r="E675" t="s">
        <v>6255</v>
      </c>
      <c r="F675" t="s">
        <v>5597</v>
      </c>
      <c r="G675" t="s">
        <v>5597</v>
      </c>
      <c r="H675" t="s">
        <v>7689</v>
      </c>
      <c r="I675" t="s">
        <v>7689</v>
      </c>
      <c r="J675" t="s">
        <v>7689</v>
      </c>
      <c r="K675">
        <v>2019</v>
      </c>
      <c r="L675">
        <v>2017</v>
      </c>
      <c r="M675">
        <v>2017</v>
      </c>
      <c r="N675" s="1" t="s">
        <v>4558</v>
      </c>
      <c r="O675" t="s">
        <v>4557</v>
      </c>
    </row>
    <row r="676" spans="1:15" x14ac:dyDescent="0.3">
      <c r="A676" t="s">
        <v>1421</v>
      </c>
      <c r="B676" t="s">
        <v>5612</v>
      </c>
      <c r="C676" t="s">
        <v>5613</v>
      </c>
      <c r="D676" t="s">
        <v>6001</v>
      </c>
      <c r="E676" t="s">
        <v>6000</v>
      </c>
      <c r="F676" t="s">
        <v>5597</v>
      </c>
      <c r="G676" t="s">
        <v>5597</v>
      </c>
      <c r="H676" t="s">
        <v>7689</v>
      </c>
      <c r="I676" t="s">
        <v>5597</v>
      </c>
      <c r="J676" t="s">
        <v>7689</v>
      </c>
      <c r="K676">
        <v>2019</v>
      </c>
      <c r="L676">
        <v>2019</v>
      </c>
      <c r="M676">
        <v>2018</v>
      </c>
      <c r="N676" s="1" t="s">
        <v>4863</v>
      </c>
      <c r="O676" t="s">
        <v>4862</v>
      </c>
    </row>
    <row r="677" spans="1:15" x14ac:dyDescent="0.3">
      <c r="A677" t="s">
        <v>735</v>
      </c>
      <c r="B677" t="s">
        <v>5612</v>
      </c>
      <c r="C677" t="s">
        <v>5613</v>
      </c>
      <c r="D677" t="s">
        <v>6001</v>
      </c>
      <c r="E677" t="s">
        <v>6255</v>
      </c>
      <c r="F677" t="s">
        <v>5597</v>
      </c>
      <c r="G677" t="s">
        <v>5597</v>
      </c>
      <c r="H677" t="s">
        <v>7689</v>
      </c>
      <c r="I677" t="s">
        <v>7689</v>
      </c>
      <c r="J677" t="s">
        <v>7689</v>
      </c>
      <c r="K677">
        <v>2020</v>
      </c>
      <c r="L677">
        <v>2018</v>
      </c>
      <c r="M677">
        <v>2018</v>
      </c>
      <c r="N677" s="1" t="s">
        <v>3582</v>
      </c>
      <c r="O677" t="s">
        <v>3581</v>
      </c>
    </row>
    <row r="678" spans="1:15" x14ac:dyDescent="0.3">
      <c r="A678" t="s">
        <v>169</v>
      </c>
      <c r="B678" t="s">
        <v>5612</v>
      </c>
      <c r="C678" t="s">
        <v>5613</v>
      </c>
      <c r="D678" t="s">
        <v>6001</v>
      </c>
      <c r="E678" t="s">
        <v>6000</v>
      </c>
      <c r="F678" t="s">
        <v>7689</v>
      </c>
      <c r="G678" t="s">
        <v>5597</v>
      </c>
      <c r="H678" t="s">
        <v>7689</v>
      </c>
      <c r="I678" t="s">
        <v>7689</v>
      </c>
      <c r="J678" t="s">
        <v>7689</v>
      </c>
      <c r="K678">
        <v>2020</v>
      </c>
      <c r="L678">
        <v>2020</v>
      </c>
      <c r="M678">
        <v>2018</v>
      </c>
      <c r="N678" s="1" t="s">
        <v>3704</v>
      </c>
      <c r="O678" t="s">
        <v>3703</v>
      </c>
    </row>
    <row r="679" spans="1:15" x14ac:dyDescent="0.3">
      <c r="A679" t="s">
        <v>104</v>
      </c>
      <c r="B679" t="s">
        <v>5612</v>
      </c>
      <c r="C679" t="s">
        <v>5613</v>
      </c>
      <c r="D679" t="s">
        <v>6001</v>
      </c>
      <c r="E679" t="s">
        <v>6000</v>
      </c>
      <c r="F679" t="s">
        <v>5597</v>
      </c>
      <c r="G679" t="s">
        <v>5597</v>
      </c>
      <c r="H679" t="s">
        <v>7689</v>
      </c>
      <c r="I679" t="s">
        <v>7689</v>
      </c>
      <c r="J679" t="s">
        <v>7689</v>
      </c>
      <c r="K679">
        <v>2020</v>
      </c>
      <c r="L679">
        <v>2020</v>
      </c>
      <c r="M679">
        <v>2019</v>
      </c>
      <c r="N679" s="1" t="s">
        <v>3613</v>
      </c>
      <c r="O679" t="s">
        <v>3612</v>
      </c>
    </row>
    <row r="680" spans="1:15" x14ac:dyDescent="0.3">
      <c r="A680" t="s">
        <v>713</v>
      </c>
      <c r="B680" t="s">
        <v>5612</v>
      </c>
      <c r="C680" t="s">
        <v>5613</v>
      </c>
      <c r="D680" t="s">
        <v>6001</v>
      </c>
      <c r="E680" t="s">
        <v>7411</v>
      </c>
      <c r="F680" t="s">
        <v>7689</v>
      </c>
      <c r="G680" t="s">
        <v>5597</v>
      </c>
      <c r="H680" t="s">
        <v>7689</v>
      </c>
      <c r="I680" t="s">
        <v>7689</v>
      </c>
      <c r="J680" t="s">
        <v>7689</v>
      </c>
      <c r="K680">
        <v>2020</v>
      </c>
      <c r="L680">
        <v>2018</v>
      </c>
      <c r="M680">
        <v>2018</v>
      </c>
      <c r="N680" s="1" t="s">
        <v>4318</v>
      </c>
      <c r="O680" t="s">
        <v>4317</v>
      </c>
    </row>
    <row r="681" spans="1:15" x14ac:dyDescent="0.3">
      <c r="A681" t="s">
        <v>802</v>
      </c>
      <c r="B681" t="s">
        <v>5612</v>
      </c>
      <c r="C681" t="s">
        <v>5613</v>
      </c>
      <c r="D681" t="s">
        <v>6001</v>
      </c>
      <c r="E681" t="s">
        <v>6255</v>
      </c>
      <c r="F681" t="s">
        <v>7689</v>
      </c>
      <c r="G681" t="s">
        <v>5597</v>
      </c>
      <c r="H681" t="s">
        <v>7689</v>
      </c>
      <c r="I681" t="s">
        <v>7689</v>
      </c>
      <c r="J681" t="s">
        <v>7689</v>
      </c>
      <c r="K681">
        <v>2020</v>
      </c>
      <c r="L681">
        <v>2018</v>
      </c>
      <c r="M681">
        <v>2018</v>
      </c>
      <c r="N681" s="1">
        <v>2020252448</v>
      </c>
      <c r="O681" t="s">
        <v>4398</v>
      </c>
    </row>
    <row r="682" spans="1:15" x14ac:dyDescent="0.3">
      <c r="A682" t="s">
        <v>786</v>
      </c>
      <c r="B682" t="s">
        <v>5612</v>
      </c>
      <c r="C682" t="s">
        <v>5613</v>
      </c>
      <c r="D682" t="s">
        <v>6001</v>
      </c>
      <c r="E682" t="s">
        <v>6255</v>
      </c>
      <c r="F682" t="s">
        <v>5597</v>
      </c>
      <c r="G682" t="s">
        <v>5597</v>
      </c>
      <c r="H682" t="s">
        <v>7689</v>
      </c>
      <c r="I682" t="s">
        <v>7689</v>
      </c>
      <c r="J682" t="s">
        <v>7689</v>
      </c>
      <c r="K682">
        <v>2020</v>
      </c>
      <c r="L682">
        <v>2018</v>
      </c>
      <c r="M682">
        <v>2018</v>
      </c>
      <c r="N682" s="1" t="s">
        <v>4384</v>
      </c>
      <c r="O682" t="s">
        <v>4383</v>
      </c>
    </row>
    <row r="683" spans="1:15" x14ac:dyDescent="0.3">
      <c r="A683" t="s">
        <v>463</v>
      </c>
      <c r="B683" t="s">
        <v>5612</v>
      </c>
      <c r="C683" t="s">
        <v>5613</v>
      </c>
      <c r="D683" t="s">
        <v>6001</v>
      </c>
      <c r="E683" t="s">
        <v>6255</v>
      </c>
      <c r="F683" t="s">
        <v>5597</v>
      </c>
      <c r="G683" t="s">
        <v>5597</v>
      </c>
      <c r="H683" t="s">
        <v>7689</v>
      </c>
      <c r="I683" t="s">
        <v>7689</v>
      </c>
      <c r="J683" t="s">
        <v>7689</v>
      </c>
      <c r="K683">
        <v>2020</v>
      </c>
      <c r="L683">
        <v>2020</v>
      </c>
      <c r="M683">
        <v>2019</v>
      </c>
      <c r="N683" s="1" t="s">
        <v>4049</v>
      </c>
      <c r="O683" t="s">
        <v>4048</v>
      </c>
    </row>
    <row r="684" spans="1:15" x14ac:dyDescent="0.3">
      <c r="A684" t="s">
        <v>1686</v>
      </c>
      <c r="B684" t="s">
        <v>5612</v>
      </c>
      <c r="C684" t="s">
        <v>5613</v>
      </c>
      <c r="D684" t="s">
        <v>5941</v>
      </c>
      <c r="E684" t="s">
        <v>7151</v>
      </c>
      <c r="F684" t="s">
        <v>5597</v>
      </c>
      <c r="G684" t="s">
        <v>5597</v>
      </c>
      <c r="H684" t="s">
        <v>7689</v>
      </c>
      <c r="I684" t="s">
        <v>7689</v>
      </c>
      <c r="J684" t="s">
        <v>7689</v>
      </c>
      <c r="K684">
        <v>2019</v>
      </c>
      <c r="L684">
        <v>2019</v>
      </c>
      <c r="M684">
        <v>2015</v>
      </c>
      <c r="N684" s="1" t="s">
        <v>4990</v>
      </c>
      <c r="O684" t="s">
        <v>4214</v>
      </c>
    </row>
    <row r="685" spans="1:15" x14ac:dyDescent="0.3">
      <c r="A685" t="s">
        <v>1720</v>
      </c>
      <c r="B685" t="s">
        <v>5612</v>
      </c>
      <c r="C685" t="s">
        <v>5613</v>
      </c>
      <c r="D685" t="s">
        <v>7137</v>
      </c>
      <c r="E685" t="s">
        <v>7136</v>
      </c>
      <c r="F685" t="s">
        <v>5597</v>
      </c>
      <c r="G685" t="s">
        <v>5597</v>
      </c>
      <c r="H685" t="s">
        <v>7689</v>
      </c>
      <c r="I685" t="s">
        <v>7689</v>
      </c>
      <c r="J685" t="s">
        <v>7689</v>
      </c>
      <c r="K685">
        <v>2019</v>
      </c>
      <c r="L685">
        <v>2018</v>
      </c>
      <c r="M685">
        <v>2017</v>
      </c>
      <c r="N685" s="1" t="s">
        <v>5003</v>
      </c>
      <c r="O685" t="s">
        <v>5002</v>
      </c>
    </row>
    <row r="686" spans="1:15" x14ac:dyDescent="0.3">
      <c r="A686" t="s">
        <v>182</v>
      </c>
      <c r="B686" t="s">
        <v>5612</v>
      </c>
      <c r="C686" t="s">
        <v>5613</v>
      </c>
      <c r="D686" t="s">
        <v>7574</v>
      </c>
      <c r="E686" t="s">
        <v>7574</v>
      </c>
      <c r="F686" t="s">
        <v>5597</v>
      </c>
      <c r="G686" t="s">
        <v>5597</v>
      </c>
      <c r="H686" t="s">
        <v>7689</v>
      </c>
      <c r="I686" t="s">
        <v>7689</v>
      </c>
      <c r="J686" t="s">
        <v>7689</v>
      </c>
      <c r="K686">
        <v>2020</v>
      </c>
      <c r="L686">
        <v>2020</v>
      </c>
      <c r="M686">
        <v>2017</v>
      </c>
      <c r="N686" s="1" t="s">
        <v>3721</v>
      </c>
      <c r="O686" t="s">
        <v>3720</v>
      </c>
    </row>
    <row r="687" spans="1:15" x14ac:dyDescent="0.3">
      <c r="A687" t="s">
        <v>1149</v>
      </c>
      <c r="B687" t="s">
        <v>5612</v>
      </c>
      <c r="C687" t="s">
        <v>5613</v>
      </c>
      <c r="D687" t="s">
        <v>6224</v>
      </c>
      <c r="E687" t="s">
        <v>6224</v>
      </c>
      <c r="F687" t="s">
        <v>7689</v>
      </c>
      <c r="G687" t="s">
        <v>5597</v>
      </c>
      <c r="H687" t="s">
        <v>7689</v>
      </c>
      <c r="I687" t="s">
        <v>7689</v>
      </c>
      <c r="J687" t="s">
        <v>7689</v>
      </c>
      <c r="K687">
        <v>2019</v>
      </c>
      <c r="L687">
        <v>2018</v>
      </c>
      <c r="M687">
        <v>2018</v>
      </c>
      <c r="N687" s="1">
        <v>2019994371</v>
      </c>
      <c r="O687" t="s">
        <v>4697</v>
      </c>
    </row>
    <row r="688" spans="1:15" x14ac:dyDescent="0.3">
      <c r="A688" t="s">
        <v>1522</v>
      </c>
      <c r="B688" t="s">
        <v>5612</v>
      </c>
      <c r="C688" t="s">
        <v>5613</v>
      </c>
      <c r="D688" t="s">
        <v>6770</v>
      </c>
      <c r="E688" t="s">
        <v>7218</v>
      </c>
      <c r="F688" t="s">
        <v>5597</v>
      </c>
      <c r="G688" t="s">
        <v>5597</v>
      </c>
      <c r="H688" t="s">
        <v>7689</v>
      </c>
      <c r="I688" t="s">
        <v>7689</v>
      </c>
      <c r="J688" t="s">
        <v>7689</v>
      </c>
      <c r="K688">
        <v>2019</v>
      </c>
      <c r="L688">
        <v>2018</v>
      </c>
      <c r="M688">
        <v>2017</v>
      </c>
      <c r="N688" s="1" t="s">
        <v>4921</v>
      </c>
      <c r="O688" t="s">
        <v>4920</v>
      </c>
    </row>
    <row r="689" spans="1:15" x14ac:dyDescent="0.3">
      <c r="A689" t="s">
        <v>1495</v>
      </c>
      <c r="B689" t="s">
        <v>5612</v>
      </c>
      <c r="C689" t="s">
        <v>5613</v>
      </c>
      <c r="D689" t="s">
        <v>6770</v>
      </c>
      <c r="E689" t="s">
        <v>7218</v>
      </c>
      <c r="F689" t="s">
        <v>5597</v>
      </c>
      <c r="G689" t="s">
        <v>5597</v>
      </c>
      <c r="H689" t="s">
        <v>7689</v>
      </c>
      <c r="I689" t="s">
        <v>7689</v>
      </c>
      <c r="J689" t="s">
        <v>7689</v>
      </c>
      <c r="K689">
        <v>2019</v>
      </c>
      <c r="L689">
        <v>2018</v>
      </c>
      <c r="M689">
        <v>2017</v>
      </c>
      <c r="N689" s="1" t="s">
        <v>4912</v>
      </c>
      <c r="O689" t="s">
        <v>4911</v>
      </c>
    </row>
    <row r="690" spans="1:15" x14ac:dyDescent="0.3">
      <c r="A690" t="s">
        <v>980</v>
      </c>
      <c r="B690" t="s">
        <v>5612</v>
      </c>
      <c r="C690" t="s">
        <v>5613</v>
      </c>
      <c r="D690" t="s">
        <v>6770</v>
      </c>
      <c r="E690" t="s">
        <v>7218</v>
      </c>
      <c r="F690" t="s">
        <v>5597</v>
      </c>
      <c r="G690" t="s">
        <v>5597</v>
      </c>
      <c r="H690" t="s">
        <v>7689</v>
      </c>
      <c r="I690" t="s">
        <v>7689</v>
      </c>
      <c r="J690" t="s">
        <v>7689</v>
      </c>
      <c r="K690">
        <v>2020</v>
      </c>
      <c r="L690">
        <v>2019</v>
      </c>
      <c r="M690">
        <v>2018</v>
      </c>
      <c r="N690" s="1" t="s">
        <v>4549</v>
      </c>
      <c r="O690" t="s">
        <v>4548</v>
      </c>
    </row>
    <row r="691" spans="1:15" x14ac:dyDescent="0.3">
      <c r="A691" t="s">
        <v>546</v>
      </c>
      <c r="B691" t="s">
        <v>5612</v>
      </c>
      <c r="C691" t="s">
        <v>5613</v>
      </c>
      <c r="D691" t="s">
        <v>6770</v>
      </c>
      <c r="E691" t="s">
        <v>7463</v>
      </c>
      <c r="F691" t="s">
        <v>5597</v>
      </c>
      <c r="G691" t="s">
        <v>5597</v>
      </c>
      <c r="H691" t="s">
        <v>7689</v>
      </c>
      <c r="I691" t="s">
        <v>7689</v>
      </c>
      <c r="J691" t="s">
        <v>7689</v>
      </c>
      <c r="K691">
        <v>2020</v>
      </c>
      <c r="L691">
        <v>2019</v>
      </c>
      <c r="M691">
        <v>2018</v>
      </c>
      <c r="N691" s="1" t="s">
        <v>4144</v>
      </c>
      <c r="O691" t="s">
        <v>4143</v>
      </c>
    </row>
    <row r="692" spans="1:15" x14ac:dyDescent="0.3">
      <c r="A692" t="s">
        <v>2321</v>
      </c>
      <c r="B692" t="s">
        <v>5612</v>
      </c>
      <c r="C692" t="s">
        <v>5613</v>
      </c>
      <c r="D692" t="s">
        <v>6770</v>
      </c>
      <c r="E692" t="s">
        <v>6769</v>
      </c>
      <c r="F692" t="s">
        <v>5597</v>
      </c>
      <c r="G692" t="s">
        <v>7689</v>
      </c>
      <c r="H692" t="s">
        <v>5597</v>
      </c>
      <c r="I692" t="s">
        <v>7689</v>
      </c>
      <c r="J692" t="s">
        <v>7689</v>
      </c>
      <c r="K692">
        <v>2018</v>
      </c>
      <c r="L692">
        <v>2017</v>
      </c>
      <c r="M692">
        <v>2016</v>
      </c>
      <c r="N692" s="1" t="s">
        <v>5108</v>
      </c>
      <c r="O692" t="s">
        <v>5107</v>
      </c>
    </row>
    <row r="693" spans="1:15" x14ac:dyDescent="0.3">
      <c r="A693" t="s">
        <v>1625</v>
      </c>
      <c r="B693" t="s">
        <v>5612</v>
      </c>
      <c r="C693" t="s">
        <v>5613</v>
      </c>
      <c r="D693" t="s">
        <v>6770</v>
      </c>
      <c r="E693" t="s">
        <v>6769</v>
      </c>
      <c r="F693" t="s">
        <v>5597</v>
      </c>
      <c r="G693" t="s">
        <v>7689</v>
      </c>
      <c r="H693" t="s">
        <v>7689</v>
      </c>
      <c r="I693" t="s">
        <v>7689</v>
      </c>
      <c r="J693" t="s">
        <v>5597</v>
      </c>
      <c r="K693">
        <v>2019</v>
      </c>
      <c r="L693">
        <v>2017</v>
      </c>
      <c r="M693">
        <v>2017</v>
      </c>
      <c r="N693" s="1" t="s">
        <v>4818</v>
      </c>
      <c r="O693" t="s">
        <v>4817</v>
      </c>
    </row>
    <row r="694" spans="1:15" x14ac:dyDescent="0.3">
      <c r="A694" t="s">
        <v>557</v>
      </c>
      <c r="B694" t="s">
        <v>5612</v>
      </c>
      <c r="C694" t="s">
        <v>5613</v>
      </c>
      <c r="D694" t="s">
        <v>7456</v>
      </c>
      <c r="E694" t="s">
        <v>7457</v>
      </c>
      <c r="F694" t="s">
        <v>7689</v>
      </c>
      <c r="G694" t="s">
        <v>5597</v>
      </c>
      <c r="H694" t="s">
        <v>7689</v>
      </c>
      <c r="I694" t="s">
        <v>7689</v>
      </c>
      <c r="J694" t="s">
        <v>7689</v>
      </c>
      <c r="K694">
        <v>2020</v>
      </c>
      <c r="L694">
        <v>2019</v>
      </c>
      <c r="M694">
        <v>2018</v>
      </c>
      <c r="N694" s="1" t="s">
        <v>3741</v>
      </c>
      <c r="O694" t="s">
        <v>3740</v>
      </c>
    </row>
    <row r="695" spans="1:15" x14ac:dyDescent="0.3">
      <c r="A695" t="s">
        <v>1222</v>
      </c>
      <c r="B695" t="s">
        <v>5612</v>
      </c>
      <c r="C695" t="s">
        <v>5675</v>
      </c>
      <c r="D695" t="s">
        <v>6217</v>
      </c>
      <c r="E695" t="s">
        <v>6217</v>
      </c>
      <c r="F695" t="s">
        <v>7689</v>
      </c>
      <c r="G695" t="s">
        <v>7689</v>
      </c>
      <c r="H695" t="s">
        <v>5597</v>
      </c>
      <c r="I695" t="s">
        <v>7689</v>
      </c>
      <c r="J695" t="s">
        <v>7689</v>
      </c>
      <c r="K695">
        <v>2019</v>
      </c>
      <c r="L695">
        <v>2019</v>
      </c>
      <c r="M695">
        <v>2018</v>
      </c>
      <c r="N695" s="1">
        <v>2019922862</v>
      </c>
      <c r="O695" t="s">
        <v>3888</v>
      </c>
    </row>
    <row r="696" spans="1:15" x14ac:dyDescent="0.3">
      <c r="A696" t="s">
        <v>1035</v>
      </c>
      <c r="B696" t="s">
        <v>5612</v>
      </c>
      <c r="C696" t="s">
        <v>5613</v>
      </c>
      <c r="D696" t="s">
        <v>6217</v>
      </c>
      <c r="E696" t="s">
        <v>6217</v>
      </c>
      <c r="F696" t="s">
        <v>7689</v>
      </c>
      <c r="G696" t="s">
        <v>7689</v>
      </c>
      <c r="H696" t="s">
        <v>5597</v>
      </c>
      <c r="I696" t="s">
        <v>7689</v>
      </c>
      <c r="J696" t="s">
        <v>7689</v>
      </c>
      <c r="K696">
        <v>2020</v>
      </c>
      <c r="L696">
        <v>2019</v>
      </c>
      <c r="M696">
        <v>2018</v>
      </c>
      <c r="N696" s="1" t="s">
        <v>3889</v>
      </c>
      <c r="O696" t="s">
        <v>3888</v>
      </c>
    </row>
    <row r="697" spans="1:15" x14ac:dyDescent="0.3">
      <c r="A697" t="s">
        <v>518</v>
      </c>
      <c r="B697" t="s">
        <v>5612</v>
      </c>
      <c r="C697" t="s">
        <v>5613</v>
      </c>
      <c r="D697" t="s">
        <v>7471</v>
      </c>
      <c r="E697" t="s">
        <v>7469</v>
      </c>
      <c r="F697" t="s">
        <v>7689</v>
      </c>
      <c r="G697" t="s">
        <v>5597</v>
      </c>
      <c r="H697" t="s">
        <v>7689</v>
      </c>
      <c r="I697" t="s">
        <v>7689</v>
      </c>
      <c r="J697" t="s">
        <v>7689</v>
      </c>
      <c r="K697">
        <v>2020</v>
      </c>
      <c r="L697">
        <v>2019</v>
      </c>
      <c r="M697">
        <v>2019</v>
      </c>
      <c r="N697" s="1" t="s">
        <v>4109</v>
      </c>
      <c r="O697" t="s">
        <v>4108</v>
      </c>
    </row>
    <row r="698" spans="1:15" x14ac:dyDescent="0.3">
      <c r="A698" t="s">
        <v>1308</v>
      </c>
      <c r="B698" t="s">
        <v>5612</v>
      </c>
      <c r="C698" t="s">
        <v>5613</v>
      </c>
      <c r="D698" t="s">
        <v>6204</v>
      </c>
      <c r="E698" t="s">
        <v>6204</v>
      </c>
      <c r="F698" t="s">
        <v>7689</v>
      </c>
      <c r="G698" t="s">
        <v>5597</v>
      </c>
      <c r="H698" t="s">
        <v>7689</v>
      </c>
      <c r="I698" t="s">
        <v>7689</v>
      </c>
      <c r="J698" t="s">
        <v>7689</v>
      </c>
      <c r="K698">
        <v>2019</v>
      </c>
      <c r="L698">
        <v>2019</v>
      </c>
      <c r="M698">
        <v>2018</v>
      </c>
      <c r="N698" s="1">
        <v>2019822395</v>
      </c>
      <c r="O698" t="s">
        <v>4816</v>
      </c>
    </row>
    <row r="699" spans="1:15" x14ac:dyDescent="0.3">
      <c r="A699" t="s">
        <v>1912</v>
      </c>
      <c r="B699" t="s">
        <v>5612</v>
      </c>
      <c r="C699" t="s">
        <v>5613</v>
      </c>
      <c r="D699" t="s">
        <v>7083</v>
      </c>
      <c r="E699" t="s">
        <v>7083</v>
      </c>
      <c r="F699" t="s">
        <v>5597</v>
      </c>
      <c r="G699" t="s">
        <v>5597</v>
      </c>
      <c r="H699" t="s">
        <v>7689</v>
      </c>
      <c r="I699" t="s">
        <v>7689</v>
      </c>
      <c r="J699" t="s">
        <v>7689</v>
      </c>
      <c r="K699">
        <v>2019</v>
      </c>
      <c r="L699">
        <v>2018</v>
      </c>
      <c r="M699">
        <v>2016</v>
      </c>
      <c r="N699" s="1" t="s">
        <v>4613</v>
      </c>
      <c r="O699" t="s">
        <v>4612</v>
      </c>
    </row>
    <row r="700" spans="1:15" x14ac:dyDescent="0.3">
      <c r="A700" t="s">
        <v>2703</v>
      </c>
      <c r="B700" t="s">
        <v>5612</v>
      </c>
      <c r="C700" t="s">
        <v>5613</v>
      </c>
      <c r="D700" t="s">
        <v>7083</v>
      </c>
      <c r="E700" t="s">
        <v>5949</v>
      </c>
      <c r="F700" t="s">
        <v>5597</v>
      </c>
      <c r="G700" t="s">
        <v>5597</v>
      </c>
      <c r="H700" t="s">
        <v>7689</v>
      </c>
      <c r="I700" t="s">
        <v>7689</v>
      </c>
      <c r="J700" t="s">
        <v>7689</v>
      </c>
      <c r="K700">
        <v>2017</v>
      </c>
      <c r="L700">
        <v>2017</v>
      </c>
      <c r="M700">
        <v>2016</v>
      </c>
      <c r="N700" s="1">
        <v>2017871621</v>
      </c>
      <c r="O700" t="s">
        <v>4612</v>
      </c>
    </row>
    <row r="701" spans="1:15" x14ac:dyDescent="0.3">
      <c r="A701" t="s">
        <v>3242</v>
      </c>
      <c r="B701" t="s">
        <v>5612</v>
      </c>
      <c r="C701" t="s">
        <v>5675</v>
      </c>
      <c r="D701" t="s">
        <v>5775</v>
      </c>
      <c r="E701" t="s">
        <v>5775</v>
      </c>
      <c r="F701" t="s">
        <v>7689</v>
      </c>
      <c r="G701" t="s">
        <v>5597</v>
      </c>
      <c r="H701" t="s">
        <v>7689</v>
      </c>
      <c r="I701" t="s">
        <v>7689</v>
      </c>
      <c r="J701" t="s">
        <v>7689</v>
      </c>
      <c r="K701">
        <v>2016</v>
      </c>
      <c r="L701">
        <v>2014</v>
      </c>
      <c r="M701">
        <v>2014</v>
      </c>
      <c r="N701" s="1">
        <v>2016647229</v>
      </c>
      <c r="O701" t="s">
        <v>5505</v>
      </c>
    </row>
    <row r="702" spans="1:15" x14ac:dyDescent="0.3">
      <c r="A702" t="s">
        <v>4</v>
      </c>
      <c r="B702" t="s">
        <v>5612</v>
      </c>
      <c r="C702" t="s">
        <v>5613</v>
      </c>
      <c r="D702" t="s">
        <v>7330</v>
      </c>
      <c r="E702" t="s">
        <v>7330</v>
      </c>
      <c r="F702" t="s">
        <v>5597</v>
      </c>
      <c r="G702" t="s">
        <v>5597</v>
      </c>
      <c r="H702" t="s">
        <v>7689</v>
      </c>
      <c r="I702" t="s">
        <v>7689</v>
      </c>
      <c r="J702" t="s">
        <v>7689</v>
      </c>
      <c r="K702">
        <v>2020</v>
      </c>
      <c r="L702">
        <v>2020</v>
      </c>
      <c r="M702">
        <v>2015</v>
      </c>
      <c r="N702" s="1" t="s">
        <v>3473</v>
      </c>
      <c r="O702" t="s">
        <v>3472</v>
      </c>
    </row>
    <row r="703" spans="1:15" x14ac:dyDescent="0.3">
      <c r="A703" t="s">
        <v>3207</v>
      </c>
      <c r="B703" t="s">
        <v>5612</v>
      </c>
      <c r="C703" t="s">
        <v>5613</v>
      </c>
      <c r="D703" t="s">
        <v>7330</v>
      </c>
      <c r="E703" t="s">
        <v>5794</v>
      </c>
      <c r="F703" t="s">
        <v>5597</v>
      </c>
      <c r="G703" t="s">
        <v>5597</v>
      </c>
      <c r="H703" t="s">
        <v>7689</v>
      </c>
      <c r="I703" t="s">
        <v>7689</v>
      </c>
      <c r="J703" t="s">
        <v>7689</v>
      </c>
      <c r="K703">
        <v>2016</v>
      </c>
      <c r="L703">
        <v>2016</v>
      </c>
      <c r="M703">
        <v>2015</v>
      </c>
      <c r="N703" s="1">
        <v>2016704984</v>
      </c>
      <c r="O703" t="s">
        <v>3472</v>
      </c>
    </row>
    <row r="704" spans="1:15" x14ac:dyDescent="0.3">
      <c r="A704" t="s">
        <v>1097</v>
      </c>
      <c r="B704" t="s">
        <v>5612</v>
      </c>
      <c r="C704" t="s">
        <v>5613</v>
      </c>
      <c r="D704" t="s">
        <v>7330</v>
      </c>
      <c r="E704" t="s">
        <v>7330</v>
      </c>
      <c r="F704" t="s">
        <v>5597</v>
      </c>
      <c r="G704" t="s">
        <v>5597</v>
      </c>
      <c r="H704" t="s">
        <v>7689</v>
      </c>
      <c r="I704" t="s">
        <v>7689</v>
      </c>
      <c r="J704" t="s">
        <v>7689</v>
      </c>
      <c r="K704">
        <v>2019</v>
      </c>
      <c r="L704">
        <v>2019</v>
      </c>
      <c r="M704">
        <v>2015</v>
      </c>
      <c r="N704" s="1" t="s">
        <v>3791</v>
      </c>
      <c r="O704" t="s">
        <v>3472</v>
      </c>
    </row>
    <row r="705" spans="1:15" x14ac:dyDescent="0.3">
      <c r="A705" t="s">
        <v>2908</v>
      </c>
      <c r="B705" t="s">
        <v>5612</v>
      </c>
      <c r="C705" t="s">
        <v>5613</v>
      </c>
      <c r="D705" t="s">
        <v>6791</v>
      </c>
      <c r="E705" t="s">
        <v>6791</v>
      </c>
      <c r="F705" t="s">
        <v>7689</v>
      </c>
      <c r="G705" t="s">
        <v>7689</v>
      </c>
      <c r="H705" t="s">
        <v>7689</v>
      </c>
      <c r="I705" t="s">
        <v>5597</v>
      </c>
      <c r="J705" t="s">
        <v>7689</v>
      </c>
      <c r="K705">
        <v>2017</v>
      </c>
      <c r="L705">
        <v>2016</v>
      </c>
      <c r="M705">
        <v>2016</v>
      </c>
      <c r="N705" s="1" t="s">
        <v>5341</v>
      </c>
      <c r="O705" t="s">
        <v>5340</v>
      </c>
    </row>
    <row r="706" spans="1:15" x14ac:dyDescent="0.3">
      <c r="A706" t="s">
        <v>209</v>
      </c>
      <c r="B706" t="s">
        <v>5612</v>
      </c>
      <c r="C706" t="s">
        <v>5613</v>
      </c>
      <c r="D706" t="s">
        <v>7656</v>
      </c>
      <c r="E706" t="s">
        <v>7562</v>
      </c>
      <c r="F706" t="s">
        <v>5597</v>
      </c>
      <c r="G706" t="s">
        <v>5597</v>
      </c>
      <c r="H706" t="s">
        <v>7689</v>
      </c>
      <c r="I706" t="s">
        <v>7689</v>
      </c>
      <c r="J706" t="s">
        <v>7689</v>
      </c>
      <c r="K706">
        <v>2020</v>
      </c>
      <c r="L706">
        <v>2020</v>
      </c>
      <c r="M706">
        <v>2017</v>
      </c>
      <c r="N706" s="1" t="s">
        <v>3757</v>
      </c>
      <c r="O706" t="s">
        <v>3756</v>
      </c>
    </row>
    <row r="707" spans="1:15" x14ac:dyDescent="0.3">
      <c r="A707" t="s">
        <v>2108</v>
      </c>
      <c r="B707" t="s">
        <v>5612</v>
      </c>
      <c r="C707" t="s">
        <v>5613</v>
      </c>
      <c r="D707" t="s">
        <v>6088</v>
      </c>
      <c r="E707" t="s">
        <v>6087</v>
      </c>
      <c r="F707" t="s">
        <v>5597</v>
      </c>
      <c r="G707" t="s">
        <v>5597</v>
      </c>
      <c r="H707" t="s">
        <v>7689</v>
      </c>
      <c r="I707" t="s">
        <v>7689</v>
      </c>
      <c r="J707" t="s">
        <v>7689</v>
      </c>
      <c r="K707">
        <v>2018</v>
      </c>
      <c r="L707">
        <v>2018</v>
      </c>
      <c r="M707">
        <v>2017</v>
      </c>
      <c r="N707" s="1">
        <v>2018807084</v>
      </c>
      <c r="O707" t="s">
        <v>5143</v>
      </c>
    </row>
    <row r="708" spans="1:15" x14ac:dyDescent="0.3">
      <c r="A708" t="s">
        <v>2763</v>
      </c>
      <c r="B708" t="s">
        <v>5612</v>
      </c>
      <c r="C708" t="s">
        <v>5613</v>
      </c>
      <c r="D708" t="s">
        <v>6088</v>
      </c>
      <c r="E708" t="s">
        <v>6841</v>
      </c>
      <c r="F708" t="s">
        <v>5597</v>
      </c>
      <c r="G708" t="s">
        <v>5597</v>
      </c>
      <c r="H708" t="s">
        <v>7689</v>
      </c>
      <c r="I708" t="s">
        <v>7689</v>
      </c>
      <c r="J708" t="s">
        <v>7689</v>
      </c>
      <c r="K708">
        <v>2017</v>
      </c>
      <c r="L708">
        <v>2017</v>
      </c>
      <c r="M708">
        <v>2016</v>
      </c>
      <c r="N708" s="1" t="s">
        <v>5166</v>
      </c>
      <c r="O708" t="s">
        <v>3772</v>
      </c>
    </row>
    <row r="709" spans="1:15" x14ac:dyDescent="0.3">
      <c r="A709" t="s">
        <v>2599</v>
      </c>
      <c r="B709" t="s">
        <v>5612</v>
      </c>
      <c r="C709" t="s">
        <v>5613</v>
      </c>
      <c r="D709" t="s">
        <v>6088</v>
      </c>
      <c r="E709" t="s">
        <v>6841</v>
      </c>
      <c r="F709" t="s">
        <v>5597</v>
      </c>
      <c r="G709" t="s">
        <v>5597</v>
      </c>
      <c r="H709" t="s">
        <v>7689</v>
      </c>
      <c r="I709" t="s">
        <v>7689</v>
      </c>
      <c r="J709" t="s">
        <v>7689</v>
      </c>
      <c r="K709">
        <v>2018</v>
      </c>
      <c r="L709">
        <v>2017</v>
      </c>
      <c r="M709">
        <v>2016</v>
      </c>
      <c r="N709" s="1" t="s">
        <v>4395</v>
      </c>
      <c r="O709" t="s">
        <v>4394</v>
      </c>
    </row>
    <row r="710" spans="1:15" x14ac:dyDescent="0.3">
      <c r="A710" t="s">
        <v>2012</v>
      </c>
      <c r="B710" t="s">
        <v>5612</v>
      </c>
      <c r="C710" t="s">
        <v>5613</v>
      </c>
      <c r="D710" t="s">
        <v>6088</v>
      </c>
      <c r="E710" t="s">
        <v>6087</v>
      </c>
      <c r="F710" t="s">
        <v>5597</v>
      </c>
      <c r="G710" t="s">
        <v>5597</v>
      </c>
      <c r="H710" t="s">
        <v>7689</v>
      </c>
      <c r="I710" t="s">
        <v>7689</v>
      </c>
      <c r="J710" t="s">
        <v>7689</v>
      </c>
      <c r="K710">
        <v>2018</v>
      </c>
      <c r="L710">
        <v>2018</v>
      </c>
      <c r="M710">
        <v>2016</v>
      </c>
      <c r="N710" s="1" t="s">
        <v>3773</v>
      </c>
      <c r="O710" t="s">
        <v>3772</v>
      </c>
    </row>
    <row r="711" spans="1:15" x14ac:dyDescent="0.3">
      <c r="A711" t="s">
        <v>1722</v>
      </c>
      <c r="B711" t="s">
        <v>5612</v>
      </c>
      <c r="C711" t="s">
        <v>5613</v>
      </c>
      <c r="D711" t="s">
        <v>6088</v>
      </c>
      <c r="E711" t="s">
        <v>6087</v>
      </c>
      <c r="F711" t="s">
        <v>5597</v>
      </c>
      <c r="G711" t="s">
        <v>5597</v>
      </c>
      <c r="H711" t="s">
        <v>7689</v>
      </c>
      <c r="I711" t="s">
        <v>7689</v>
      </c>
      <c r="J711" t="s">
        <v>7689</v>
      </c>
      <c r="K711">
        <v>2019</v>
      </c>
      <c r="L711">
        <v>2018</v>
      </c>
      <c r="M711">
        <v>2017</v>
      </c>
      <c r="N711" s="1" t="s">
        <v>4693</v>
      </c>
      <c r="O711" t="s">
        <v>4692</v>
      </c>
    </row>
    <row r="712" spans="1:15" x14ac:dyDescent="0.3">
      <c r="A712" t="s">
        <v>1079</v>
      </c>
      <c r="B712" t="s">
        <v>5612</v>
      </c>
      <c r="C712" t="s">
        <v>5613</v>
      </c>
      <c r="D712" t="s">
        <v>6088</v>
      </c>
      <c r="E712" t="s">
        <v>6087</v>
      </c>
      <c r="F712" t="s">
        <v>5597</v>
      </c>
      <c r="G712" t="s">
        <v>5597</v>
      </c>
      <c r="H712" t="s">
        <v>7689</v>
      </c>
      <c r="I712" t="s">
        <v>7689</v>
      </c>
      <c r="J712" t="s">
        <v>7689</v>
      </c>
      <c r="K712">
        <v>2019</v>
      </c>
      <c r="L712">
        <v>2019</v>
      </c>
      <c r="M712">
        <v>2018</v>
      </c>
      <c r="N712" s="1" t="s">
        <v>4624</v>
      </c>
      <c r="O712" t="s">
        <v>4623</v>
      </c>
    </row>
    <row r="713" spans="1:15" x14ac:dyDescent="0.3">
      <c r="A713" t="s">
        <v>3065</v>
      </c>
      <c r="B713" t="s">
        <v>5612</v>
      </c>
      <c r="C713" t="s">
        <v>5613</v>
      </c>
      <c r="D713" t="s">
        <v>6719</v>
      </c>
      <c r="E713" t="s">
        <v>6692</v>
      </c>
      <c r="F713" t="s">
        <v>5597</v>
      </c>
      <c r="G713" t="s">
        <v>5597</v>
      </c>
      <c r="H713" t="s">
        <v>7689</v>
      </c>
      <c r="I713" t="s">
        <v>7689</v>
      </c>
      <c r="J713" t="s">
        <v>7689</v>
      </c>
      <c r="K713">
        <v>2017</v>
      </c>
      <c r="L713">
        <v>2016</v>
      </c>
      <c r="M713">
        <v>2015</v>
      </c>
      <c r="N713" s="1" t="s">
        <v>5448</v>
      </c>
      <c r="O713" t="s">
        <v>5447</v>
      </c>
    </row>
    <row r="714" spans="1:15" x14ac:dyDescent="0.3">
      <c r="A714" t="s">
        <v>336</v>
      </c>
      <c r="B714" t="s">
        <v>5612</v>
      </c>
      <c r="C714" t="s">
        <v>5613</v>
      </c>
      <c r="D714" t="s">
        <v>7526</v>
      </c>
      <c r="E714" t="s">
        <v>7526</v>
      </c>
      <c r="F714" t="s">
        <v>7689</v>
      </c>
      <c r="G714" t="s">
        <v>5597</v>
      </c>
      <c r="H714" t="s">
        <v>7689</v>
      </c>
      <c r="I714" t="s">
        <v>7689</v>
      </c>
      <c r="J714" t="s">
        <v>7689</v>
      </c>
      <c r="K714">
        <v>2020</v>
      </c>
      <c r="L714">
        <v>2019</v>
      </c>
      <c r="M714">
        <v>2019</v>
      </c>
      <c r="N714" s="1" t="s">
        <v>3906</v>
      </c>
      <c r="O714" t="s">
        <v>3905</v>
      </c>
    </row>
    <row r="715" spans="1:15" x14ac:dyDescent="0.3">
      <c r="A715" t="s">
        <v>3310</v>
      </c>
      <c r="B715" t="s">
        <v>5612</v>
      </c>
      <c r="C715" t="s">
        <v>5613</v>
      </c>
      <c r="D715" t="s">
        <v>5759</v>
      </c>
      <c r="E715" t="s">
        <v>5759</v>
      </c>
      <c r="F715" t="s">
        <v>7689</v>
      </c>
      <c r="G715" t="s">
        <v>5597</v>
      </c>
      <c r="H715" t="s">
        <v>5597</v>
      </c>
      <c r="I715" t="s">
        <v>7689</v>
      </c>
      <c r="J715" t="s">
        <v>7689</v>
      </c>
      <c r="K715">
        <v>2016</v>
      </c>
      <c r="L715">
        <v>2016</v>
      </c>
      <c r="M715">
        <v>2013</v>
      </c>
      <c r="N715" s="1">
        <v>2016446834</v>
      </c>
      <c r="O715" t="s">
        <v>4587</v>
      </c>
    </row>
    <row r="716" spans="1:15" x14ac:dyDescent="0.3">
      <c r="A716" t="s">
        <v>1033</v>
      </c>
      <c r="B716" t="s">
        <v>5612</v>
      </c>
      <c r="C716" t="s">
        <v>5613</v>
      </c>
      <c r="D716" t="s">
        <v>5759</v>
      </c>
      <c r="E716" t="s">
        <v>5759</v>
      </c>
      <c r="F716" t="s">
        <v>5597</v>
      </c>
      <c r="G716" t="s">
        <v>5597</v>
      </c>
      <c r="H716" t="s">
        <v>7689</v>
      </c>
      <c r="I716" t="s">
        <v>7689</v>
      </c>
      <c r="J716" t="s">
        <v>7689</v>
      </c>
      <c r="K716">
        <v>2020</v>
      </c>
      <c r="L716">
        <v>2019</v>
      </c>
      <c r="M716">
        <v>2013</v>
      </c>
      <c r="N716" s="1">
        <v>2020036987</v>
      </c>
      <c r="O716" t="s">
        <v>4602</v>
      </c>
    </row>
    <row r="717" spans="1:15" x14ac:dyDescent="0.3">
      <c r="A717" t="s">
        <v>3152</v>
      </c>
      <c r="B717" t="s">
        <v>5612</v>
      </c>
      <c r="C717" t="s">
        <v>5613</v>
      </c>
      <c r="D717" t="s">
        <v>5759</v>
      </c>
      <c r="E717" t="s">
        <v>5759</v>
      </c>
      <c r="F717" t="s">
        <v>5597</v>
      </c>
      <c r="G717" t="s">
        <v>5597</v>
      </c>
      <c r="H717" t="s">
        <v>7689</v>
      </c>
      <c r="I717" t="s">
        <v>7689</v>
      </c>
      <c r="J717" t="s">
        <v>7689</v>
      </c>
      <c r="K717">
        <v>2017</v>
      </c>
      <c r="L717">
        <v>2016</v>
      </c>
      <c r="M717">
        <v>2013</v>
      </c>
      <c r="N717" s="1" t="s">
        <v>5477</v>
      </c>
      <c r="O717" t="s">
        <v>4602</v>
      </c>
    </row>
    <row r="718" spans="1:15" x14ac:dyDescent="0.3">
      <c r="A718" t="s">
        <v>2775</v>
      </c>
      <c r="B718" t="s">
        <v>5612</v>
      </c>
      <c r="C718" t="s">
        <v>5613</v>
      </c>
      <c r="D718" t="s">
        <v>5759</v>
      </c>
      <c r="E718" t="s">
        <v>5759</v>
      </c>
      <c r="F718" t="s">
        <v>5597</v>
      </c>
      <c r="G718" t="s">
        <v>5597</v>
      </c>
      <c r="H718" t="s">
        <v>7689</v>
      </c>
      <c r="I718" t="s">
        <v>7689</v>
      </c>
      <c r="J718" t="s">
        <v>7689</v>
      </c>
      <c r="K718">
        <v>2017</v>
      </c>
      <c r="L718">
        <v>2017</v>
      </c>
      <c r="M718">
        <v>2013</v>
      </c>
      <c r="N718" s="1" t="s">
        <v>5339</v>
      </c>
      <c r="O718" t="s">
        <v>4602</v>
      </c>
    </row>
    <row r="719" spans="1:15" x14ac:dyDescent="0.3">
      <c r="A719" t="s">
        <v>2194</v>
      </c>
      <c r="B719" t="s">
        <v>5612</v>
      </c>
      <c r="C719" t="s">
        <v>5613</v>
      </c>
      <c r="D719" t="s">
        <v>5759</v>
      </c>
      <c r="E719" t="s">
        <v>5759</v>
      </c>
      <c r="F719" t="s">
        <v>5597</v>
      </c>
      <c r="G719" t="s">
        <v>5597</v>
      </c>
      <c r="H719" t="s">
        <v>7689</v>
      </c>
      <c r="I719" t="s">
        <v>7689</v>
      </c>
      <c r="J719" t="s">
        <v>7689</v>
      </c>
      <c r="K719">
        <v>2018</v>
      </c>
      <c r="L719">
        <v>2018</v>
      </c>
      <c r="M719">
        <v>2013</v>
      </c>
      <c r="N719" s="1" t="s">
        <v>5178</v>
      </c>
      <c r="O719" t="s">
        <v>4602</v>
      </c>
    </row>
    <row r="720" spans="1:15" x14ac:dyDescent="0.3">
      <c r="A720" t="s">
        <v>1560</v>
      </c>
      <c r="B720" t="s">
        <v>5612</v>
      </c>
      <c r="C720" t="s">
        <v>5613</v>
      </c>
      <c r="D720" t="s">
        <v>5759</v>
      </c>
      <c r="E720" t="s">
        <v>5759</v>
      </c>
      <c r="F720" t="s">
        <v>5597</v>
      </c>
      <c r="G720" t="s">
        <v>5597</v>
      </c>
      <c r="H720" t="s">
        <v>7689</v>
      </c>
      <c r="I720" t="s">
        <v>7689</v>
      </c>
      <c r="J720" t="s">
        <v>7689</v>
      </c>
      <c r="K720">
        <v>2019</v>
      </c>
      <c r="L720">
        <v>2019</v>
      </c>
      <c r="M720">
        <v>2013</v>
      </c>
      <c r="N720" s="1" t="s">
        <v>4937</v>
      </c>
      <c r="O720" t="s">
        <v>4602</v>
      </c>
    </row>
    <row r="721" spans="1:15" x14ac:dyDescent="0.3">
      <c r="A721" t="s">
        <v>1016</v>
      </c>
      <c r="B721" t="s">
        <v>5612</v>
      </c>
      <c r="C721" t="s">
        <v>5613</v>
      </c>
      <c r="D721" t="s">
        <v>5759</v>
      </c>
      <c r="E721" t="s">
        <v>5759</v>
      </c>
      <c r="F721" t="s">
        <v>7689</v>
      </c>
      <c r="G721" t="s">
        <v>5597</v>
      </c>
      <c r="H721" t="s">
        <v>5597</v>
      </c>
      <c r="I721" t="s">
        <v>7689</v>
      </c>
      <c r="J721" t="s">
        <v>7689</v>
      </c>
      <c r="K721">
        <v>2020</v>
      </c>
      <c r="L721">
        <v>2019</v>
      </c>
      <c r="M721">
        <v>2013</v>
      </c>
      <c r="N721" s="1" t="s">
        <v>4588</v>
      </c>
      <c r="O721" t="s">
        <v>4587</v>
      </c>
    </row>
    <row r="722" spans="1:15" x14ac:dyDescent="0.3">
      <c r="A722" t="s">
        <v>3436</v>
      </c>
      <c r="B722" t="s">
        <v>5612</v>
      </c>
      <c r="C722" t="s">
        <v>5613</v>
      </c>
      <c r="D722" t="s">
        <v>6597</v>
      </c>
      <c r="E722" t="s">
        <v>6598</v>
      </c>
      <c r="F722" t="s">
        <v>5597</v>
      </c>
      <c r="G722" t="s">
        <v>5597</v>
      </c>
      <c r="H722" t="s">
        <v>5597</v>
      </c>
      <c r="I722" t="s">
        <v>7689</v>
      </c>
      <c r="J722" t="s">
        <v>7689</v>
      </c>
      <c r="K722">
        <v>2016</v>
      </c>
      <c r="L722">
        <v>2014</v>
      </c>
      <c r="M722">
        <v>2014</v>
      </c>
      <c r="N722" s="1" t="s">
        <v>5577</v>
      </c>
      <c r="O722" t="s">
        <v>5576</v>
      </c>
    </row>
    <row r="723" spans="1:15" x14ac:dyDescent="0.3">
      <c r="A723" t="s">
        <v>1435</v>
      </c>
      <c r="B723" t="s">
        <v>5612</v>
      </c>
      <c r="C723" t="s">
        <v>5613</v>
      </c>
      <c r="D723" t="s">
        <v>5694</v>
      </c>
      <c r="E723" t="s">
        <v>5818</v>
      </c>
      <c r="F723" t="s">
        <v>7689</v>
      </c>
      <c r="G723" t="s">
        <v>5597</v>
      </c>
      <c r="H723" t="s">
        <v>7689</v>
      </c>
      <c r="I723" t="s">
        <v>7689</v>
      </c>
      <c r="J723" t="s">
        <v>7689</v>
      </c>
      <c r="K723">
        <v>2019</v>
      </c>
      <c r="L723">
        <v>2019</v>
      </c>
      <c r="M723">
        <v>2016</v>
      </c>
      <c r="N723" s="1" t="s">
        <v>4877</v>
      </c>
      <c r="O723" t="s">
        <v>4185</v>
      </c>
    </row>
    <row r="724" spans="1:15" x14ac:dyDescent="0.3">
      <c r="A724" t="s">
        <v>3155</v>
      </c>
      <c r="B724" t="s">
        <v>5612</v>
      </c>
      <c r="C724" t="s">
        <v>5675</v>
      </c>
      <c r="D724" t="s">
        <v>5694</v>
      </c>
      <c r="E724" t="s">
        <v>5818</v>
      </c>
      <c r="F724" t="s">
        <v>7689</v>
      </c>
      <c r="G724" t="s">
        <v>5597</v>
      </c>
      <c r="H724" t="s">
        <v>7689</v>
      </c>
      <c r="I724" t="s">
        <v>7689</v>
      </c>
      <c r="J724" t="s">
        <v>7689</v>
      </c>
      <c r="K724">
        <v>2017</v>
      </c>
      <c r="L724">
        <v>2015</v>
      </c>
      <c r="M724">
        <v>2015</v>
      </c>
      <c r="N724" s="1">
        <v>2017010839</v>
      </c>
      <c r="O724" t="s">
        <v>4410</v>
      </c>
    </row>
    <row r="725" spans="1:15" x14ac:dyDescent="0.3">
      <c r="A725" t="s">
        <v>2612</v>
      </c>
      <c r="B725" t="s">
        <v>5612</v>
      </c>
      <c r="C725" t="s">
        <v>5675</v>
      </c>
      <c r="D725" t="s">
        <v>5694</v>
      </c>
      <c r="E725" t="s">
        <v>5818</v>
      </c>
      <c r="F725" t="s">
        <v>5597</v>
      </c>
      <c r="G725" t="s">
        <v>5597</v>
      </c>
      <c r="H725" t="s">
        <v>7689</v>
      </c>
      <c r="I725" t="s">
        <v>5597</v>
      </c>
      <c r="J725" t="s">
        <v>7689</v>
      </c>
      <c r="K725">
        <v>2018</v>
      </c>
      <c r="L725">
        <v>2015</v>
      </c>
      <c r="M725">
        <v>2015</v>
      </c>
      <c r="N725" s="1">
        <v>2018136420</v>
      </c>
      <c r="O725" t="s">
        <v>5306</v>
      </c>
    </row>
    <row r="726" spans="1:15" x14ac:dyDescent="0.3">
      <c r="A726" t="s">
        <v>2221</v>
      </c>
      <c r="B726" t="s">
        <v>5612</v>
      </c>
      <c r="C726" t="s">
        <v>5613</v>
      </c>
      <c r="D726" t="s">
        <v>5694</v>
      </c>
      <c r="E726" t="s">
        <v>5818</v>
      </c>
      <c r="F726" t="s">
        <v>5597</v>
      </c>
      <c r="G726" t="s">
        <v>5597</v>
      </c>
      <c r="H726" t="s">
        <v>7689</v>
      </c>
      <c r="I726" t="s">
        <v>7689</v>
      </c>
      <c r="J726" t="s">
        <v>7689</v>
      </c>
      <c r="K726">
        <v>2018</v>
      </c>
      <c r="L726">
        <v>2018</v>
      </c>
      <c r="M726">
        <v>2013</v>
      </c>
      <c r="N726" s="1">
        <v>2018675097</v>
      </c>
      <c r="O726" t="s">
        <v>4461</v>
      </c>
    </row>
    <row r="727" spans="1:15" x14ac:dyDescent="0.3">
      <c r="A727" t="s">
        <v>1565</v>
      </c>
      <c r="B727" t="s">
        <v>5612</v>
      </c>
      <c r="C727" t="s">
        <v>5613</v>
      </c>
      <c r="D727" t="s">
        <v>5694</v>
      </c>
      <c r="E727" t="s">
        <v>5818</v>
      </c>
      <c r="F727" t="s">
        <v>5597</v>
      </c>
      <c r="G727" t="s">
        <v>5597</v>
      </c>
      <c r="H727" t="s">
        <v>7689</v>
      </c>
      <c r="I727" t="s">
        <v>7689</v>
      </c>
      <c r="J727" t="s">
        <v>7689</v>
      </c>
      <c r="K727">
        <v>2019</v>
      </c>
      <c r="L727">
        <v>2017</v>
      </c>
      <c r="M727">
        <v>2017</v>
      </c>
      <c r="N727" s="1">
        <v>2019508509</v>
      </c>
      <c r="O727" t="s">
        <v>3886</v>
      </c>
    </row>
    <row r="728" spans="1:15" x14ac:dyDescent="0.3">
      <c r="A728" t="s">
        <v>420</v>
      </c>
      <c r="B728" t="s">
        <v>5612</v>
      </c>
      <c r="C728" t="s">
        <v>5613</v>
      </c>
      <c r="D728" t="s">
        <v>5694</v>
      </c>
      <c r="E728" t="s">
        <v>5818</v>
      </c>
      <c r="F728" t="s">
        <v>5597</v>
      </c>
      <c r="G728" t="s">
        <v>5597</v>
      </c>
      <c r="H728" t="s">
        <v>7689</v>
      </c>
      <c r="I728" t="s">
        <v>7689</v>
      </c>
      <c r="J728" t="s">
        <v>7689</v>
      </c>
      <c r="K728">
        <v>2020</v>
      </c>
      <c r="L728">
        <v>2020</v>
      </c>
      <c r="M728">
        <v>2017</v>
      </c>
      <c r="N728" s="1">
        <v>2020798731</v>
      </c>
      <c r="O728" t="s">
        <v>3886</v>
      </c>
    </row>
    <row r="729" spans="1:15" x14ac:dyDescent="0.3">
      <c r="A729" t="s">
        <v>3297</v>
      </c>
      <c r="B729" t="s">
        <v>5612</v>
      </c>
      <c r="C729" t="s">
        <v>5613</v>
      </c>
      <c r="D729" t="s">
        <v>5694</v>
      </c>
      <c r="E729" t="s">
        <v>5695</v>
      </c>
      <c r="F729" t="s">
        <v>5597</v>
      </c>
      <c r="G729" t="s">
        <v>5597</v>
      </c>
      <c r="H729" t="s">
        <v>7689</v>
      </c>
      <c r="I729" t="s">
        <v>7689</v>
      </c>
      <c r="J729" t="s">
        <v>7689</v>
      </c>
      <c r="K729">
        <v>2016</v>
      </c>
      <c r="L729">
        <v>2016</v>
      </c>
      <c r="M729">
        <v>2013</v>
      </c>
      <c r="N729" s="1" t="s">
        <v>5234</v>
      </c>
      <c r="O729" t="s">
        <v>4461</v>
      </c>
    </row>
    <row r="730" spans="1:15" x14ac:dyDescent="0.3">
      <c r="A730" t="s">
        <v>3206</v>
      </c>
      <c r="B730" t="s">
        <v>5612</v>
      </c>
      <c r="C730" t="s">
        <v>5613</v>
      </c>
      <c r="D730" t="s">
        <v>5694</v>
      </c>
      <c r="E730" t="s">
        <v>5720</v>
      </c>
      <c r="F730" t="s">
        <v>5597</v>
      </c>
      <c r="G730" t="s">
        <v>5597</v>
      </c>
      <c r="H730" t="s">
        <v>7689</v>
      </c>
      <c r="I730" t="s">
        <v>7689</v>
      </c>
      <c r="J730" t="s">
        <v>7689</v>
      </c>
      <c r="K730">
        <v>2016</v>
      </c>
      <c r="L730">
        <v>2016</v>
      </c>
      <c r="M730">
        <v>2014</v>
      </c>
      <c r="N730" s="1" t="s">
        <v>5423</v>
      </c>
      <c r="O730" t="s">
        <v>5422</v>
      </c>
    </row>
    <row r="731" spans="1:15" x14ac:dyDescent="0.3">
      <c r="A731" t="s">
        <v>2986</v>
      </c>
      <c r="B731" t="s">
        <v>5612</v>
      </c>
      <c r="C731" t="s">
        <v>5613</v>
      </c>
      <c r="D731" t="s">
        <v>5694</v>
      </c>
      <c r="E731" t="s">
        <v>5818</v>
      </c>
      <c r="F731" t="s">
        <v>5597</v>
      </c>
      <c r="G731" t="s">
        <v>5597</v>
      </c>
      <c r="H731" t="s">
        <v>7689</v>
      </c>
      <c r="I731" t="s">
        <v>7689</v>
      </c>
      <c r="J731" t="s">
        <v>7689</v>
      </c>
      <c r="K731">
        <v>2017</v>
      </c>
      <c r="L731">
        <v>2015</v>
      </c>
      <c r="M731">
        <v>2015</v>
      </c>
      <c r="N731" s="1" t="s">
        <v>3571</v>
      </c>
      <c r="O731" t="s">
        <v>3570</v>
      </c>
    </row>
    <row r="732" spans="1:15" x14ac:dyDescent="0.3">
      <c r="A732" t="s">
        <v>2759</v>
      </c>
      <c r="B732" t="s">
        <v>5612</v>
      </c>
      <c r="C732" t="s">
        <v>5613</v>
      </c>
      <c r="D732" t="s">
        <v>5694</v>
      </c>
      <c r="E732" t="s">
        <v>5818</v>
      </c>
      <c r="F732" t="s">
        <v>5597</v>
      </c>
      <c r="G732" t="s">
        <v>5597</v>
      </c>
      <c r="H732" t="s">
        <v>7689</v>
      </c>
      <c r="I732" t="s">
        <v>7689</v>
      </c>
      <c r="J732" t="s">
        <v>7689</v>
      </c>
      <c r="K732">
        <v>2017</v>
      </c>
      <c r="L732">
        <v>2017</v>
      </c>
      <c r="M732">
        <v>2016</v>
      </c>
      <c r="N732" s="1" t="s">
        <v>5238</v>
      </c>
      <c r="O732" t="s">
        <v>5237</v>
      </c>
    </row>
    <row r="733" spans="1:15" x14ac:dyDescent="0.3">
      <c r="A733" t="s">
        <v>2698</v>
      </c>
      <c r="B733" t="s">
        <v>5612</v>
      </c>
      <c r="C733" t="s">
        <v>5613</v>
      </c>
      <c r="D733" t="s">
        <v>5694</v>
      </c>
      <c r="E733" t="s">
        <v>5818</v>
      </c>
      <c r="F733" t="s">
        <v>5597</v>
      </c>
      <c r="G733" t="s">
        <v>5597</v>
      </c>
      <c r="H733" t="s">
        <v>7689</v>
      </c>
      <c r="I733" t="s">
        <v>7689</v>
      </c>
      <c r="J733" t="s">
        <v>7689</v>
      </c>
      <c r="K733">
        <v>2017</v>
      </c>
      <c r="L733">
        <v>2016</v>
      </c>
      <c r="M733">
        <v>2016</v>
      </c>
      <c r="N733" s="1" t="s">
        <v>4186</v>
      </c>
      <c r="O733" t="s">
        <v>4185</v>
      </c>
    </row>
    <row r="734" spans="1:15" x14ac:dyDescent="0.3">
      <c r="A734" t="s">
        <v>2603</v>
      </c>
      <c r="B734" t="s">
        <v>5612</v>
      </c>
      <c r="C734" t="s">
        <v>5675</v>
      </c>
      <c r="D734" t="s">
        <v>5694</v>
      </c>
      <c r="E734" t="s">
        <v>5818</v>
      </c>
      <c r="F734" t="s">
        <v>7689</v>
      </c>
      <c r="G734" t="s">
        <v>5597</v>
      </c>
      <c r="H734" t="s">
        <v>7689</v>
      </c>
      <c r="I734" t="s">
        <v>7689</v>
      </c>
      <c r="J734" t="s">
        <v>7689</v>
      </c>
      <c r="K734">
        <v>2018</v>
      </c>
      <c r="L734">
        <v>2015</v>
      </c>
      <c r="M734">
        <v>2015</v>
      </c>
      <c r="N734" s="1" t="s">
        <v>5301</v>
      </c>
      <c r="O734" t="s">
        <v>4035</v>
      </c>
    </row>
    <row r="735" spans="1:15" x14ac:dyDescent="0.3">
      <c r="A735" t="s">
        <v>2561</v>
      </c>
      <c r="B735" t="s">
        <v>5612</v>
      </c>
      <c r="C735" t="s">
        <v>5675</v>
      </c>
      <c r="D735" t="s">
        <v>5694</v>
      </c>
      <c r="E735" t="s">
        <v>5818</v>
      </c>
      <c r="F735" t="s">
        <v>7689</v>
      </c>
      <c r="G735" t="s">
        <v>5597</v>
      </c>
      <c r="H735" t="s">
        <v>7689</v>
      </c>
      <c r="I735" t="s">
        <v>7689</v>
      </c>
      <c r="J735" t="s">
        <v>7689</v>
      </c>
      <c r="K735">
        <v>2018</v>
      </c>
      <c r="L735">
        <v>2016</v>
      </c>
      <c r="M735">
        <v>2015</v>
      </c>
      <c r="N735" s="1" t="s">
        <v>5288</v>
      </c>
      <c r="O735" t="s">
        <v>4410</v>
      </c>
    </row>
    <row r="736" spans="1:15" x14ac:dyDescent="0.3">
      <c r="A736" t="s">
        <v>2522</v>
      </c>
      <c r="B736" t="s">
        <v>5612</v>
      </c>
      <c r="C736" t="s">
        <v>5613</v>
      </c>
      <c r="D736" t="s">
        <v>5694</v>
      </c>
      <c r="E736" t="s">
        <v>5818</v>
      </c>
      <c r="F736" t="s">
        <v>5597</v>
      </c>
      <c r="G736" t="s">
        <v>5597</v>
      </c>
      <c r="H736" t="s">
        <v>7689</v>
      </c>
      <c r="I736" t="s">
        <v>7689</v>
      </c>
      <c r="J736" t="s">
        <v>7689</v>
      </c>
      <c r="K736">
        <v>2018</v>
      </c>
      <c r="L736">
        <v>2017</v>
      </c>
      <c r="M736">
        <v>2013</v>
      </c>
      <c r="N736" s="1" t="s">
        <v>5269</v>
      </c>
      <c r="O736" t="s">
        <v>4461</v>
      </c>
    </row>
    <row r="737" spans="1:15" x14ac:dyDescent="0.3">
      <c r="A737" t="s">
        <v>2386</v>
      </c>
      <c r="B737" t="s">
        <v>5612</v>
      </c>
      <c r="C737" t="s">
        <v>5613</v>
      </c>
      <c r="D737" t="s">
        <v>5694</v>
      </c>
      <c r="E737" t="s">
        <v>5818</v>
      </c>
      <c r="F737" t="s">
        <v>5597</v>
      </c>
      <c r="G737" t="s">
        <v>5597</v>
      </c>
      <c r="H737" t="s">
        <v>7689</v>
      </c>
      <c r="I737" t="s">
        <v>7689</v>
      </c>
      <c r="J737" t="s">
        <v>7689</v>
      </c>
      <c r="K737">
        <v>2018</v>
      </c>
      <c r="L737">
        <v>2016</v>
      </c>
      <c r="M737">
        <v>2016</v>
      </c>
      <c r="N737" s="1" t="s">
        <v>4815</v>
      </c>
      <c r="O737" t="s">
        <v>4814</v>
      </c>
    </row>
    <row r="738" spans="1:15" x14ac:dyDescent="0.3">
      <c r="A738" t="s">
        <v>2235</v>
      </c>
      <c r="B738" t="s">
        <v>5612</v>
      </c>
      <c r="C738" t="s">
        <v>5675</v>
      </c>
      <c r="D738" t="s">
        <v>5694</v>
      </c>
      <c r="E738" t="s">
        <v>5818</v>
      </c>
      <c r="F738" t="s">
        <v>5597</v>
      </c>
      <c r="G738" t="s">
        <v>5597</v>
      </c>
      <c r="H738" t="s">
        <v>7689</v>
      </c>
      <c r="I738" t="s">
        <v>7689</v>
      </c>
      <c r="J738" t="s">
        <v>7689</v>
      </c>
      <c r="K738">
        <v>2018</v>
      </c>
      <c r="L738">
        <v>2016</v>
      </c>
      <c r="M738">
        <v>2016</v>
      </c>
      <c r="N738" s="1" t="s">
        <v>5189</v>
      </c>
      <c r="O738" t="s">
        <v>5188</v>
      </c>
    </row>
    <row r="739" spans="1:15" x14ac:dyDescent="0.3">
      <c r="A739" t="s">
        <v>2106</v>
      </c>
      <c r="B739" t="s">
        <v>5612</v>
      </c>
      <c r="C739" t="s">
        <v>5613</v>
      </c>
      <c r="D739" t="s">
        <v>5694</v>
      </c>
      <c r="E739" t="s">
        <v>5818</v>
      </c>
      <c r="F739" t="s">
        <v>5597</v>
      </c>
      <c r="G739" t="s">
        <v>5597</v>
      </c>
      <c r="H739" t="s">
        <v>7689</v>
      </c>
      <c r="I739" t="s">
        <v>7689</v>
      </c>
      <c r="J739" t="s">
        <v>7689</v>
      </c>
      <c r="K739">
        <v>2018</v>
      </c>
      <c r="L739">
        <v>2018</v>
      </c>
      <c r="M739">
        <v>2014</v>
      </c>
      <c r="N739" s="1" t="s">
        <v>4972</v>
      </c>
      <c r="O739" t="s">
        <v>4971</v>
      </c>
    </row>
    <row r="740" spans="1:15" x14ac:dyDescent="0.3">
      <c r="A740" t="s">
        <v>1915</v>
      </c>
      <c r="B740" t="s">
        <v>5612</v>
      </c>
      <c r="C740" t="s">
        <v>5613</v>
      </c>
      <c r="D740" t="s">
        <v>5694</v>
      </c>
      <c r="E740" t="s">
        <v>5818</v>
      </c>
      <c r="F740" t="s">
        <v>5597</v>
      </c>
      <c r="G740" t="s">
        <v>5597</v>
      </c>
      <c r="H740" t="s">
        <v>7689</v>
      </c>
      <c r="I740" t="s">
        <v>7689</v>
      </c>
      <c r="J740" t="s">
        <v>7689</v>
      </c>
      <c r="K740">
        <v>2019</v>
      </c>
      <c r="L740">
        <v>2018</v>
      </c>
      <c r="M740">
        <v>2015</v>
      </c>
      <c r="N740" s="1" t="s">
        <v>3887</v>
      </c>
      <c r="O740" t="s">
        <v>3570</v>
      </c>
    </row>
    <row r="741" spans="1:15" x14ac:dyDescent="0.3">
      <c r="A741" t="s">
        <v>1566</v>
      </c>
      <c r="B741" t="s">
        <v>5612</v>
      </c>
      <c r="C741" t="s">
        <v>5613</v>
      </c>
      <c r="D741" t="s">
        <v>5694</v>
      </c>
      <c r="E741" t="s">
        <v>5818</v>
      </c>
      <c r="F741" t="s">
        <v>5597</v>
      </c>
      <c r="G741" t="s">
        <v>5597</v>
      </c>
      <c r="H741" t="s">
        <v>7689</v>
      </c>
      <c r="I741" t="s">
        <v>7689</v>
      </c>
      <c r="J741" t="s">
        <v>7689</v>
      </c>
      <c r="K741">
        <v>2019</v>
      </c>
      <c r="L741">
        <v>2017</v>
      </c>
      <c r="M741">
        <v>2017</v>
      </c>
      <c r="N741" s="1" t="s">
        <v>3815</v>
      </c>
      <c r="O741" t="s">
        <v>3540</v>
      </c>
    </row>
    <row r="742" spans="1:15" x14ac:dyDescent="0.3">
      <c r="A742" t="s">
        <v>1486</v>
      </c>
      <c r="B742" t="s">
        <v>5612</v>
      </c>
      <c r="C742" t="s">
        <v>5675</v>
      </c>
      <c r="D742" t="s">
        <v>5694</v>
      </c>
      <c r="E742" t="s">
        <v>5818</v>
      </c>
      <c r="F742" t="s">
        <v>5597</v>
      </c>
      <c r="G742" t="s">
        <v>7689</v>
      </c>
      <c r="H742" t="s">
        <v>7689</v>
      </c>
      <c r="I742" t="s">
        <v>7689</v>
      </c>
      <c r="J742" t="s">
        <v>5597</v>
      </c>
      <c r="K742">
        <v>2019</v>
      </c>
      <c r="L742">
        <v>2015</v>
      </c>
      <c r="M742">
        <v>2015</v>
      </c>
      <c r="N742" s="1" t="s">
        <v>4903</v>
      </c>
      <c r="O742" t="s">
        <v>4902</v>
      </c>
    </row>
    <row r="743" spans="1:15" x14ac:dyDescent="0.3">
      <c r="A743" t="s">
        <v>1299</v>
      </c>
      <c r="B743" t="s">
        <v>5612</v>
      </c>
      <c r="C743" t="s">
        <v>5675</v>
      </c>
      <c r="D743" t="s">
        <v>5694</v>
      </c>
      <c r="E743" t="s">
        <v>5818</v>
      </c>
      <c r="F743" t="s">
        <v>5597</v>
      </c>
      <c r="G743" t="s">
        <v>7689</v>
      </c>
      <c r="H743" t="s">
        <v>5597</v>
      </c>
      <c r="I743" t="s">
        <v>7689</v>
      </c>
      <c r="J743" t="s">
        <v>7689</v>
      </c>
      <c r="K743">
        <v>2019</v>
      </c>
      <c r="L743">
        <v>2017</v>
      </c>
      <c r="M743">
        <v>2017</v>
      </c>
      <c r="N743" s="1" t="s">
        <v>4811</v>
      </c>
      <c r="O743" t="s">
        <v>4810</v>
      </c>
    </row>
    <row r="744" spans="1:15" x14ac:dyDescent="0.3">
      <c r="A744" t="s">
        <v>872</v>
      </c>
      <c r="B744" t="s">
        <v>5612</v>
      </c>
      <c r="C744" t="s">
        <v>5613</v>
      </c>
      <c r="D744" t="s">
        <v>5694</v>
      </c>
      <c r="E744" t="s">
        <v>5818</v>
      </c>
      <c r="F744" t="s">
        <v>5597</v>
      </c>
      <c r="G744" t="s">
        <v>5597</v>
      </c>
      <c r="H744" t="s">
        <v>7689</v>
      </c>
      <c r="I744" t="s">
        <v>7689</v>
      </c>
      <c r="J744" t="s">
        <v>7689</v>
      </c>
      <c r="K744">
        <v>2020</v>
      </c>
      <c r="L744">
        <v>2019</v>
      </c>
      <c r="M744">
        <v>2013</v>
      </c>
      <c r="N744" s="1" t="s">
        <v>4462</v>
      </c>
      <c r="O744" t="s">
        <v>4461</v>
      </c>
    </row>
    <row r="745" spans="1:15" x14ac:dyDescent="0.3">
      <c r="A745" t="s">
        <v>813</v>
      </c>
      <c r="B745" t="s">
        <v>5612</v>
      </c>
      <c r="C745" t="s">
        <v>5675</v>
      </c>
      <c r="D745" t="s">
        <v>5694</v>
      </c>
      <c r="E745" t="s">
        <v>5818</v>
      </c>
      <c r="F745" t="s">
        <v>7689</v>
      </c>
      <c r="G745" t="s">
        <v>5597</v>
      </c>
      <c r="H745" t="s">
        <v>7689</v>
      </c>
      <c r="I745" t="s">
        <v>7689</v>
      </c>
      <c r="J745" t="s">
        <v>7689</v>
      </c>
      <c r="K745">
        <v>2020</v>
      </c>
      <c r="L745">
        <v>2018</v>
      </c>
      <c r="M745">
        <v>2015</v>
      </c>
      <c r="N745" s="1" t="s">
        <v>4411</v>
      </c>
      <c r="O745" t="s">
        <v>4410</v>
      </c>
    </row>
    <row r="746" spans="1:15" x14ac:dyDescent="0.3">
      <c r="A746" t="s">
        <v>787</v>
      </c>
      <c r="B746" t="s">
        <v>5612</v>
      </c>
      <c r="C746" t="s">
        <v>5613</v>
      </c>
      <c r="D746" t="s">
        <v>5694</v>
      </c>
      <c r="E746" t="s">
        <v>5818</v>
      </c>
      <c r="F746" t="s">
        <v>5597</v>
      </c>
      <c r="G746" t="s">
        <v>5597</v>
      </c>
      <c r="H746" t="s">
        <v>7689</v>
      </c>
      <c r="I746" t="s">
        <v>7689</v>
      </c>
      <c r="J746" t="s">
        <v>7689</v>
      </c>
      <c r="K746">
        <v>2020</v>
      </c>
      <c r="L746">
        <v>2019</v>
      </c>
      <c r="M746">
        <v>2018</v>
      </c>
      <c r="N746" s="1" t="s">
        <v>4377</v>
      </c>
      <c r="O746" t="s">
        <v>4376</v>
      </c>
    </row>
    <row r="747" spans="1:15" x14ac:dyDescent="0.3">
      <c r="A747" t="s">
        <v>453</v>
      </c>
      <c r="B747" t="s">
        <v>5612</v>
      </c>
      <c r="C747" t="s">
        <v>5675</v>
      </c>
      <c r="D747" t="s">
        <v>5694</v>
      </c>
      <c r="E747" t="s">
        <v>5818</v>
      </c>
      <c r="F747" t="s">
        <v>7689</v>
      </c>
      <c r="G747" t="s">
        <v>5597</v>
      </c>
      <c r="H747" t="s">
        <v>7689</v>
      </c>
      <c r="I747" t="s">
        <v>7689</v>
      </c>
      <c r="J747" t="s">
        <v>7689</v>
      </c>
      <c r="K747">
        <v>2020</v>
      </c>
      <c r="L747">
        <v>2018</v>
      </c>
      <c r="M747">
        <v>2015</v>
      </c>
      <c r="N747" s="1" t="s">
        <v>4036</v>
      </c>
      <c r="O747" t="s">
        <v>4035</v>
      </c>
    </row>
    <row r="748" spans="1:15" x14ac:dyDescent="0.3">
      <c r="A748" t="s">
        <v>126</v>
      </c>
      <c r="B748" t="s">
        <v>5612</v>
      </c>
      <c r="C748" t="s">
        <v>5613</v>
      </c>
      <c r="D748" t="s">
        <v>5694</v>
      </c>
      <c r="E748" t="s">
        <v>5818</v>
      </c>
      <c r="F748" t="s">
        <v>5597</v>
      </c>
      <c r="G748" t="s">
        <v>5597</v>
      </c>
      <c r="H748" t="s">
        <v>7689</v>
      </c>
      <c r="I748" t="s">
        <v>7689</v>
      </c>
      <c r="J748" t="s">
        <v>7689</v>
      </c>
      <c r="K748">
        <v>2020</v>
      </c>
      <c r="L748">
        <v>2020</v>
      </c>
      <c r="M748">
        <v>2015</v>
      </c>
      <c r="N748" s="1" t="s">
        <v>3642</v>
      </c>
      <c r="O748" t="s">
        <v>3570</v>
      </c>
    </row>
    <row r="749" spans="1:15" x14ac:dyDescent="0.3">
      <c r="A749" t="s">
        <v>87</v>
      </c>
      <c r="B749" t="s">
        <v>5612</v>
      </c>
      <c r="C749" t="s">
        <v>5613</v>
      </c>
      <c r="D749" t="s">
        <v>5694</v>
      </c>
      <c r="E749" t="s">
        <v>5818</v>
      </c>
      <c r="F749" t="s">
        <v>5597</v>
      </c>
      <c r="G749" t="s">
        <v>5597</v>
      </c>
      <c r="H749" t="s">
        <v>7689</v>
      </c>
      <c r="I749" t="s">
        <v>5597</v>
      </c>
      <c r="J749" t="s">
        <v>7689</v>
      </c>
      <c r="K749">
        <v>2020</v>
      </c>
      <c r="L749">
        <v>2020</v>
      </c>
      <c r="M749">
        <v>2019</v>
      </c>
      <c r="N749" s="1" t="s">
        <v>3590</v>
      </c>
      <c r="O749" t="s">
        <v>3589</v>
      </c>
    </row>
    <row r="750" spans="1:15" x14ac:dyDescent="0.3">
      <c r="A750" t="s">
        <v>89</v>
      </c>
      <c r="B750" t="s">
        <v>5612</v>
      </c>
      <c r="C750" t="s">
        <v>5613</v>
      </c>
      <c r="D750" t="s">
        <v>5694</v>
      </c>
      <c r="E750" t="s">
        <v>5818</v>
      </c>
      <c r="F750" t="s">
        <v>5597</v>
      </c>
      <c r="G750" t="s">
        <v>5597</v>
      </c>
      <c r="H750" t="s">
        <v>7689</v>
      </c>
      <c r="I750" t="s">
        <v>5597</v>
      </c>
      <c r="J750" t="s">
        <v>7689</v>
      </c>
      <c r="K750">
        <v>2020</v>
      </c>
      <c r="L750">
        <v>2019</v>
      </c>
      <c r="M750">
        <v>2019</v>
      </c>
      <c r="N750" s="1" t="s">
        <v>3595</v>
      </c>
      <c r="O750" t="s">
        <v>3589</v>
      </c>
    </row>
    <row r="751" spans="1:15" x14ac:dyDescent="0.3">
      <c r="A751" t="s">
        <v>52</v>
      </c>
      <c r="B751" t="s">
        <v>5612</v>
      </c>
      <c r="C751" t="s">
        <v>5613</v>
      </c>
      <c r="D751" t="s">
        <v>5694</v>
      </c>
      <c r="E751" t="s">
        <v>5818</v>
      </c>
      <c r="F751" t="s">
        <v>5597</v>
      </c>
      <c r="G751" t="s">
        <v>5597</v>
      </c>
      <c r="H751" t="s">
        <v>7689</v>
      </c>
      <c r="I751" t="s">
        <v>7689</v>
      </c>
      <c r="J751" t="s">
        <v>7689</v>
      </c>
      <c r="K751">
        <v>2020</v>
      </c>
      <c r="L751">
        <v>2020</v>
      </c>
      <c r="M751">
        <v>2017</v>
      </c>
      <c r="N751" s="1" t="s">
        <v>3541</v>
      </c>
      <c r="O751" t="s">
        <v>3540</v>
      </c>
    </row>
    <row r="752" spans="1:15" x14ac:dyDescent="0.3">
      <c r="A752" t="s">
        <v>3402</v>
      </c>
      <c r="B752" t="s">
        <v>5612</v>
      </c>
      <c r="C752" t="s">
        <v>5613</v>
      </c>
      <c r="D752" t="s">
        <v>5694</v>
      </c>
      <c r="E752" t="s">
        <v>5695</v>
      </c>
      <c r="F752" t="s">
        <v>5597</v>
      </c>
      <c r="G752" t="s">
        <v>5597</v>
      </c>
      <c r="H752" t="s">
        <v>7689</v>
      </c>
      <c r="I752" t="s">
        <v>7689</v>
      </c>
      <c r="J752" t="s">
        <v>7689</v>
      </c>
      <c r="K752">
        <v>2016</v>
      </c>
      <c r="L752">
        <v>2015</v>
      </c>
      <c r="M752">
        <v>2013</v>
      </c>
      <c r="N752" s="1">
        <v>2016174667</v>
      </c>
      <c r="O752" t="s">
        <v>4461</v>
      </c>
    </row>
    <row r="753" spans="1:15" x14ac:dyDescent="0.3">
      <c r="A753" t="s">
        <v>3034</v>
      </c>
      <c r="B753" t="s">
        <v>5612</v>
      </c>
      <c r="C753" t="s">
        <v>5675</v>
      </c>
      <c r="D753" t="s">
        <v>5694</v>
      </c>
      <c r="E753" t="s">
        <v>5853</v>
      </c>
      <c r="F753" t="s">
        <v>7689</v>
      </c>
      <c r="G753" t="s">
        <v>5597</v>
      </c>
      <c r="H753" t="s">
        <v>7689</v>
      </c>
      <c r="I753" t="s">
        <v>7689</v>
      </c>
      <c r="J753" t="s">
        <v>7689</v>
      </c>
      <c r="K753">
        <v>2017</v>
      </c>
      <c r="L753">
        <v>2015</v>
      </c>
      <c r="M753">
        <v>2013</v>
      </c>
      <c r="N753" s="1">
        <v>2017266469</v>
      </c>
      <c r="O753" t="s">
        <v>4461</v>
      </c>
    </row>
    <row r="754" spans="1:15" x14ac:dyDescent="0.3">
      <c r="A754" t="s">
        <v>3460</v>
      </c>
      <c r="B754" t="s">
        <v>5612</v>
      </c>
      <c r="C754" t="s">
        <v>5675</v>
      </c>
      <c r="D754" t="s">
        <v>5694</v>
      </c>
      <c r="E754" t="s">
        <v>6575</v>
      </c>
      <c r="F754" t="s">
        <v>5597</v>
      </c>
      <c r="G754" t="s">
        <v>5597</v>
      </c>
      <c r="H754" t="s">
        <v>7689</v>
      </c>
      <c r="I754" t="s">
        <v>7689</v>
      </c>
      <c r="J754" t="s">
        <v>7689</v>
      </c>
      <c r="K754">
        <v>2016</v>
      </c>
      <c r="L754">
        <v>2014</v>
      </c>
      <c r="M754">
        <v>2013</v>
      </c>
      <c r="N754" s="1" t="s">
        <v>5590</v>
      </c>
      <c r="O754" t="s">
        <v>4461</v>
      </c>
    </row>
    <row r="755" spans="1:15" x14ac:dyDescent="0.3">
      <c r="A755" t="s">
        <v>3458</v>
      </c>
      <c r="B755" t="s">
        <v>5612</v>
      </c>
      <c r="C755" t="s">
        <v>5675</v>
      </c>
      <c r="D755" t="s">
        <v>5694</v>
      </c>
      <c r="E755" t="s">
        <v>5853</v>
      </c>
      <c r="F755" t="s">
        <v>7689</v>
      </c>
      <c r="G755" t="s">
        <v>5597</v>
      </c>
      <c r="H755" t="s">
        <v>7689</v>
      </c>
      <c r="I755" t="s">
        <v>7689</v>
      </c>
      <c r="J755" t="s">
        <v>7689</v>
      </c>
      <c r="K755">
        <v>2016</v>
      </c>
      <c r="L755">
        <v>2014</v>
      </c>
      <c r="M755">
        <v>2013</v>
      </c>
      <c r="N755" s="1" t="s">
        <v>5589</v>
      </c>
      <c r="O755" t="s">
        <v>4461</v>
      </c>
    </row>
    <row r="756" spans="1:15" x14ac:dyDescent="0.3">
      <c r="A756" t="s">
        <v>3454</v>
      </c>
      <c r="B756" t="s">
        <v>5612</v>
      </c>
      <c r="C756" t="s">
        <v>5675</v>
      </c>
      <c r="D756" t="s">
        <v>5694</v>
      </c>
      <c r="E756" t="s">
        <v>5853</v>
      </c>
      <c r="F756" t="s">
        <v>7689</v>
      </c>
      <c r="G756" t="s">
        <v>5597</v>
      </c>
      <c r="H756" t="s">
        <v>7689</v>
      </c>
      <c r="I756" t="s">
        <v>7689</v>
      </c>
      <c r="J756" t="s">
        <v>7689</v>
      </c>
      <c r="K756">
        <v>2016</v>
      </c>
      <c r="L756">
        <v>2014</v>
      </c>
      <c r="M756">
        <v>2013</v>
      </c>
      <c r="N756" s="1" t="s">
        <v>5587</v>
      </c>
      <c r="O756" t="s">
        <v>4461</v>
      </c>
    </row>
    <row r="757" spans="1:15" x14ac:dyDescent="0.3">
      <c r="A757" t="s">
        <v>3399</v>
      </c>
      <c r="B757" t="s">
        <v>5612</v>
      </c>
      <c r="C757" t="s">
        <v>5613</v>
      </c>
      <c r="D757" t="s">
        <v>5694</v>
      </c>
      <c r="E757" t="s">
        <v>5853</v>
      </c>
      <c r="F757" t="s">
        <v>5597</v>
      </c>
      <c r="G757" t="s">
        <v>5597</v>
      </c>
      <c r="H757" t="s">
        <v>7689</v>
      </c>
      <c r="I757" t="s">
        <v>7689</v>
      </c>
      <c r="J757" t="s">
        <v>7689</v>
      </c>
      <c r="K757">
        <v>2016</v>
      </c>
      <c r="L757">
        <v>2015</v>
      </c>
      <c r="M757">
        <v>2013</v>
      </c>
      <c r="N757" s="1" t="s">
        <v>5438</v>
      </c>
      <c r="O757" t="s">
        <v>4461</v>
      </c>
    </row>
    <row r="758" spans="1:15" x14ac:dyDescent="0.3">
      <c r="A758" t="s">
        <v>3377</v>
      </c>
      <c r="B758" t="s">
        <v>5612</v>
      </c>
      <c r="C758" t="s">
        <v>5675</v>
      </c>
      <c r="D758" t="s">
        <v>5694</v>
      </c>
      <c r="E758" t="s">
        <v>5853</v>
      </c>
      <c r="F758" t="s">
        <v>7689</v>
      </c>
      <c r="G758" t="s">
        <v>5597</v>
      </c>
      <c r="H758" t="s">
        <v>7689</v>
      </c>
      <c r="I758" t="s">
        <v>7689</v>
      </c>
      <c r="J758" t="s">
        <v>7689</v>
      </c>
      <c r="K758">
        <v>2016</v>
      </c>
      <c r="L758">
        <v>2014</v>
      </c>
      <c r="M758">
        <v>2013</v>
      </c>
      <c r="N758" s="1" t="s">
        <v>5553</v>
      </c>
      <c r="O758" t="s">
        <v>4461</v>
      </c>
    </row>
    <row r="759" spans="1:15" x14ac:dyDescent="0.3">
      <c r="A759" t="s">
        <v>3313</v>
      </c>
      <c r="B759" t="s">
        <v>5612</v>
      </c>
      <c r="C759" t="s">
        <v>5675</v>
      </c>
      <c r="D759" t="s">
        <v>5694</v>
      </c>
      <c r="E759" t="s">
        <v>5853</v>
      </c>
      <c r="F759" t="s">
        <v>7689</v>
      </c>
      <c r="G759" t="s">
        <v>5597</v>
      </c>
      <c r="H759" t="s">
        <v>7689</v>
      </c>
      <c r="I759" t="s">
        <v>7689</v>
      </c>
      <c r="J759" t="s">
        <v>7689</v>
      </c>
      <c r="K759">
        <v>2016</v>
      </c>
      <c r="L759">
        <v>2014</v>
      </c>
      <c r="M759">
        <v>2013</v>
      </c>
      <c r="N759" s="1" t="s">
        <v>5536</v>
      </c>
      <c r="O759" t="s">
        <v>4461</v>
      </c>
    </row>
    <row r="760" spans="1:15" x14ac:dyDescent="0.3">
      <c r="A760" t="s">
        <v>3250</v>
      </c>
      <c r="B760" t="s">
        <v>5612</v>
      </c>
      <c r="C760" t="s">
        <v>5613</v>
      </c>
      <c r="D760" t="s">
        <v>5694</v>
      </c>
      <c r="E760" t="s">
        <v>5853</v>
      </c>
      <c r="F760" t="s">
        <v>7689</v>
      </c>
      <c r="G760" t="s">
        <v>5597</v>
      </c>
      <c r="H760" t="s">
        <v>7689</v>
      </c>
      <c r="I760" t="s">
        <v>7689</v>
      </c>
      <c r="J760" t="s">
        <v>7689</v>
      </c>
      <c r="K760">
        <v>2016</v>
      </c>
      <c r="L760">
        <v>2016</v>
      </c>
      <c r="M760">
        <v>2013</v>
      </c>
      <c r="N760" s="1" t="s">
        <v>5499</v>
      </c>
      <c r="O760" t="s">
        <v>4461</v>
      </c>
    </row>
    <row r="761" spans="1:15" x14ac:dyDescent="0.3">
      <c r="A761" t="s">
        <v>2918</v>
      </c>
      <c r="B761" t="s">
        <v>5612</v>
      </c>
      <c r="C761" t="s">
        <v>5675</v>
      </c>
      <c r="D761" t="s">
        <v>5694</v>
      </c>
      <c r="E761" t="s">
        <v>5720</v>
      </c>
      <c r="F761" t="s">
        <v>7689</v>
      </c>
      <c r="G761" t="s">
        <v>5597</v>
      </c>
      <c r="H761" t="s">
        <v>7689</v>
      </c>
      <c r="I761" t="s">
        <v>7689</v>
      </c>
      <c r="J761" t="s">
        <v>7689</v>
      </c>
      <c r="K761">
        <v>2017</v>
      </c>
      <c r="L761">
        <v>2015</v>
      </c>
      <c r="M761">
        <v>2013</v>
      </c>
      <c r="N761" s="1" t="s">
        <v>5399</v>
      </c>
      <c r="O761" t="s">
        <v>4461</v>
      </c>
    </row>
    <row r="762" spans="1:15" x14ac:dyDescent="0.3">
      <c r="A762" t="s">
        <v>900</v>
      </c>
      <c r="B762" t="s">
        <v>5612</v>
      </c>
      <c r="C762" t="s">
        <v>5613</v>
      </c>
      <c r="D762" t="s">
        <v>7060</v>
      </c>
      <c r="E762" t="s">
        <v>7363</v>
      </c>
      <c r="F762" t="s">
        <v>7689</v>
      </c>
      <c r="G762" t="s">
        <v>5597</v>
      </c>
      <c r="H762" t="s">
        <v>7689</v>
      </c>
      <c r="I762" t="s">
        <v>7689</v>
      </c>
      <c r="J762" t="s">
        <v>7689</v>
      </c>
      <c r="K762">
        <v>2020</v>
      </c>
      <c r="L762">
        <v>2019</v>
      </c>
      <c r="M762">
        <v>2018</v>
      </c>
      <c r="N762" s="1" t="s">
        <v>3661</v>
      </c>
      <c r="O762" t="s">
        <v>3660</v>
      </c>
    </row>
    <row r="763" spans="1:15" x14ac:dyDescent="0.3">
      <c r="A763" t="s">
        <v>3132</v>
      </c>
      <c r="B763" t="s">
        <v>5612</v>
      </c>
      <c r="C763" t="s">
        <v>5613</v>
      </c>
      <c r="D763" t="s">
        <v>7657</v>
      </c>
      <c r="E763" t="s">
        <v>5826</v>
      </c>
      <c r="F763" t="s">
        <v>5597</v>
      </c>
      <c r="G763" t="s">
        <v>7689</v>
      </c>
      <c r="H763" t="s">
        <v>7689</v>
      </c>
      <c r="I763" t="s">
        <v>5597</v>
      </c>
      <c r="J763" t="s">
        <v>7689</v>
      </c>
      <c r="K763">
        <v>2017</v>
      </c>
      <c r="L763">
        <v>2015</v>
      </c>
      <c r="M763">
        <v>2015</v>
      </c>
      <c r="N763" s="1">
        <v>2017087469</v>
      </c>
      <c r="O763" t="s">
        <v>5465</v>
      </c>
    </row>
    <row r="764" spans="1:15" x14ac:dyDescent="0.3">
      <c r="A764" t="s">
        <v>556</v>
      </c>
      <c r="B764" t="s">
        <v>5612</v>
      </c>
      <c r="C764" t="s">
        <v>5613</v>
      </c>
      <c r="D764" t="s">
        <v>7458</v>
      </c>
      <c r="E764" t="s">
        <v>7458</v>
      </c>
      <c r="F764" t="s">
        <v>5597</v>
      </c>
      <c r="G764" t="s">
        <v>7689</v>
      </c>
      <c r="H764" t="s">
        <v>7689</v>
      </c>
      <c r="I764" t="s">
        <v>5597</v>
      </c>
      <c r="J764" t="s">
        <v>7689</v>
      </c>
      <c r="K764">
        <v>2020</v>
      </c>
      <c r="L764">
        <v>2019</v>
      </c>
      <c r="M764">
        <v>2018</v>
      </c>
      <c r="N764" s="1" t="s">
        <v>4152</v>
      </c>
      <c r="O764" t="s">
        <v>4151</v>
      </c>
    </row>
    <row r="765" spans="1:15" x14ac:dyDescent="0.3">
      <c r="A765" t="s">
        <v>2501</v>
      </c>
      <c r="B765" t="s">
        <v>5612</v>
      </c>
      <c r="C765" t="s">
        <v>5613</v>
      </c>
      <c r="D765" t="s">
        <v>6004</v>
      </c>
      <c r="E765" t="s">
        <v>6004</v>
      </c>
      <c r="F765" t="s">
        <v>5597</v>
      </c>
      <c r="G765" t="s">
        <v>5597</v>
      </c>
      <c r="H765" t="s">
        <v>7689</v>
      </c>
      <c r="I765" t="s">
        <v>7689</v>
      </c>
      <c r="J765" t="s">
        <v>7689</v>
      </c>
      <c r="K765">
        <v>2018</v>
      </c>
      <c r="L765">
        <v>2017</v>
      </c>
      <c r="M765">
        <v>2016</v>
      </c>
      <c r="N765" s="1">
        <v>2018299658</v>
      </c>
      <c r="O765" t="s">
        <v>5259</v>
      </c>
    </row>
    <row r="766" spans="1:15" x14ac:dyDescent="0.3">
      <c r="A766" t="s">
        <v>435</v>
      </c>
      <c r="B766" t="s">
        <v>5612</v>
      </c>
      <c r="C766" t="s">
        <v>5613</v>
      </c>
      <c r="D766" t="s">
        <v>5700</v>
      </c>
      <c r="E766" t="s">
        <v>6889</v>
      </c>
      <c r="F766" t="s">
        <v>7689</v>
      </c>
      <c r="G766" t="s">
        <v>5597</v>
      </c>
      <c r="H766" t="s">
        <v>7689</v>
      </c>
      <c r="I766" t="s">
        <v>7689</v>
      </c>
      <c r="J766" t="s">
        <v>7689</v>
      </c>
      <c r="K766">
        <v>2020</v>
      </c>
      <c r="L766">
        <v>2020</v>
      </c>
      <c r="M766">
        <v>2019</v>
      </c>
      <c r="N766" s="1" t="s">
        <v>4014</v>
      </c>
      <c r="O766" t="s">
        <v>4013</v>
      </c>
    </row>
    <row r="767" spans="1:15" x14ac:dyDescent="0.3">
      <c r="A767" t="s">
        <v>2662</v>
      </c>
      <c r="B767" t="s">
        <v>5612</v>
      </c>
      <c r="C767" t="s">
        <v>5613</v>
      </c>
      <c r="D767" t="s">
        <v>5700</v>
      </c>
      <c r="E767" t="s">
        <v>6889</v>
      </c>
      <c r="F767" t="s">
        <v>5597</v>
      </c>
      <c r="G767" t="s">
        <v>5597</v>
      </c>
      <c r="H767" t="s">
        <v>7689</v>
      </c>
      <c r="I767" t="s">
        <v>7689</v>
      </c>
      <c r="J767" t="s">
        <v>7689</v>
      </c>
      <c r="K767">
        <v>2018</v>
      </c>
      <c r="L767">
        <v>2017</v>
      </c>
      <c r="M767">
        <v>2016</v>
      </c>
      <c r="N767" s="1" t="s">
        <v>4485</v>
      </c>
      <c r="O767" t="s">
        <v>4484</v>
      </c>
    </row>
    <row r="768" spans="1:15" x14ac:dyDescent="0.3">
      <c r="A768" t="s">
        <v>3357</v>
      </c>
      <c r="B768" t="s">
        <v>5612</v>
      </c>
      <c r="C768" t="s">
        <v>5613</v>
      </c>
      <c r="D768" t="s">
        <v>6629</v>
      </c>
      <c r="E768" t="s">
        <v>6628</v>
      </c>
      <c r="F768" t="s">
        <v>5597</v>
      </c>
      <c r="G768" t="s">
        <v>5597</v>
      </c>
      <c r="H768" t="s">
        <v>7689</v>
      </c>
      <c r="I768" t="s">
        <v>7689</v>
      </c>
      <c r="J768" t="s">
        <v>7689</v>
      </c>
      <c r="K768">
        <v>2016</v>
      </c>
      <c r="L768">
        <v>2015</v>
      </c>
      <c r="M768">
        <v>2014</v>
      </c>
      <c r="N768" s="1" t="s">
        <v>5549</v>
      </c>
      <c r="O768" t="s">
        <v>5548</v>
      </c>
    </row>
    <row r="769" spans="1:15" x14ac:dyDescent="0.3">
      <c r="A769" t="s">
        <v>2977</v>
      </c>
      <c r="B769" t="s">
        <v>5612</v>
      </c>
      <c r="C769" t="s">
        <v>5613</v>
      </c>
      <c r="D769" t="s">
        <v>6567</v>
      </c>
      <c r="E769" t="s">
        <v>6567</v>
      </c>
      <c r="F769" t="s">
        <v>5597</v>
      </c>
      <c r="G769" t="s">
        <v>5597</v>
      </c>
      <c r="H769" t="s">
        <v>7689</v>
      </c>
      <c r="I769" t="s">
        <v>7689</v>
      </c>
      <c r="J769" t="s">
        <v>7689</v>
      </c>
      <c r="K769">
        <v>2017</v>
      </c>
      <c r="L769">
        <v>2016</v>
      </c>
      <c r="M769">
        <v>2014</v>
      </c>
      <c r="N769" s="1" t="s">
        <v>4849</v>
      </c>
      <c r="O769" t="s">
        <v>4848</v>
      </c>
    </row>
    <row r="770" spans="1:15" x14ac:dyDescent="0.3">
      <c r="A770" t="s">
        <v>2667</v>
      </c>
      <c r="B770" t="s">
        <v>5612</v>
      </c>
      <c r="C770" t="s">
        <v>5643</v>
      </c>
      <c r="D770" t="s">
        <v>7658</v>
      </c>
      <c r="E770" t="s">
        <v>6539</v>
      </c>
      <c r="F770" t="s">
        <v>5597</v>
      </c>
      <c r="G770" t="s">
        <v>5597</v>
      </c>
      <c r="H770" t="s">
        <v>7689</v>
      </c>
      <c r="I770" t="s">
        <v>7689</v>
      </c>
      <c r="J770" t="s">
        <v>7689</v>
      </c>
      <c r="K770">
        <v>2018</v>
      </c>
      <c r="L770">
        <v>2015</v>
      </c>
      <c r="M770">
        <v>2012</v>
      </c>
      <c r="N770" s="1" t="s">
        <v>5320</v>
      </c>
      <c r="O770" t="s">
        <v>5319</v>
      </c>
    </row>
    <row r="771" spans="1:15" x14ac:dyDescent="0.3">
      <c r="A771" t="s">
        <v>683</v>
      </c>
      <c r="B771" t="s">
        <v>5612</v>
      </c>
      <c r="C771" t="s">
        <v>5613</v>
      </c>
      <c r="D771" t="s">
        <v>6279</v>
      </c>
      <c r="E771" t="s">
        <v>6278</v>
      </c>
      <c r="F771" t="s">
        <v>5597</v>
      </c>
      <c r="G771" t="s">
        <v>5597</v>
      </c>
      <c r="H771" t="s">
        <v>7689</v>
      </c>
      <c r="I771" t="s">
        <v>7689</v>
      </c>
      <c r="J771" t="s">
        <v>7689</v>
      </c>
      <c r="K771">
        <v>2020</v>
      </c>
      <c r="L771">
        <v>2018</v>
      </c>
      <c r="M771">
        <v>2018</v>
      </c>
      <c r="N771" s="1">
        <v>2020396813</v>
      </c>
      <c r="O771" t="s">
        <v>4266</v>
      </c>
    </row>
    <row r="772" spans="1:15" x14ac:dyDescent="0.3">
      <c r="A772" t="s">
        <v>682</v>
      </c>
      <c r="B772" t="s">
        <v>5612</v>
      </c>
      <c r="C772" t="s">
        <v>5613</v>
      </c>
      <c r="D772" t="s">
        <v>6279</v>
      </c>
      <c r="E772" t="s">
        <v>6275</v>
      </c>
      <c r="F772" t="s">
        <v>5597</v>
      </c>
      <c r="G772" t="s">
        <v>5597</v>
      </c>
      <c r="H772" t="s">
        <v>7689</v>
      </c>
      <c r="I772" t="s">
        <v>7689</v>
      </c>
      <c r="J772" t="s">
        <v>7689</v>
      </c>
      <c r="K772">
        <v>2020</v>
      </c>
      <c r="L772">
        <v>2018</v>
      </c>
      <c r="M772">
        <v>2018</v>
      </c>
      <c r="N772" s="1">
        <v>2020396811</v>
      </c>
      <c r="O772" t="s">
        <v>4271</v>
      </c>
    </row>
    <row r="773" spans="1:15" x14ac:dyDescent="0.3">
      <c r="A773" t="s">
        <v>2617</v>
      </c>
      <c r="B773" t="s">
        <v>5612</v>
      </c>
      <c r="C773" t="s">
        <v>5613</v>
      </c>
      <c r="D773" t="s">
        <v>6827</v>
      </c>
      <c r="E773" t="s">
        <v>6827</v>
      </c>
      <c r="F773" t="s">
        <v>5597</v>
      </c>
      <c r="G773" t="s">
        <v>5597</v>
      </c>
      <c r="H773" t="s">
        <v>7689</v>
      </c>
      <c r="I773" t="s">
        <v>7689</v>
      </c>
      <c r="J773" t="s">
        <v>7689</v>
      </c>
      <c r="K773">
        <v>2018</v>
      </c>
      <c r="L773">
        <v>2017</v>
      </c>
      <c r="M773">
        <v>2016</v>
      </c>
      <c r="N773" s="1" t="s">
        <v>3665</v>
      </c>
      <c r="O773" t="s">
        <v>3664</v>
      </c>
    </row>
    <row r="774" spans="1:15" x14ac:dyDescent="0.3">
      <c r="A774" t="s">
        <v>525</v>
      </c>
      <c r="B774" t="s">
        <v>5612</v>
      </c>
      <c r="C774" t="s">
        <v>5613</v>
      </c>
      <c r="D774" t="s">
        <v>7428</v>
      </c>
      <c r="E774" t="s">
        <v>7428</v>
      </c>
      <c r="F774" t="s">
        <v>5597</v>
      </c>
      <c r="G774" t="s">
        <v>5597</v>
      </c>
      <c r="H774" t="s">
        <v>7689</v>
      </c>
      <c r="I774" t="s">
        <v>7689</v>
      </c>
      <c r="J774" t="s">
        <v>7689</v>
      </c>
      <c r="K774">
        <v>2020</v>
      </c>
      <c r="L774">
        <v>2020</v>
      </c>
      <c r="M774">
        <v>2019</v>
      </c>
      <c r="N774" s="1" t="s">
        <v>4117</v>
      </c>
      <c r="O774" t="s">
        <v>4116</v>
      </c>
    </row>
    <row r="775" spans="1:15" x14ac:dyDescent="0.3">
      <c r="A775" t="s">
        <v>564</v>
      </c>
      <c r="B775" t="s">
        <v>5639</v>
      </c>
      <c r="C775" t="s">
        <v>5613</v>
      </c>
      <c r="D775" t="s">
        <v>7460</v>
      </c>
      <c r="E775" t="s">
        <v>7460</v>
      </c>
      <c r="F775" t="s">
        <v>7689</v>
      </c>
      <c r="G775" t="s">
        <v>5597</v>
      </c>
      <c r="H775" t="s">
        <v>7689</v>
      </c>
      <c r="I775" t="s">
        <v>7689</v>
      </c>
      <c r="J775" t="s">
        <v>7689</v>
      </c>
      <c r="K775">
        <v>2020</v>
      </c>
      <c r="L775">
        <v>2019</v>
      </c>
      <c r="M775">
        <v>2018</v>
      </c>
      <c r="N775" s="1" t="s">
        <v>4161</v>
      </c>
      <c r="O775" t="s">
        <v>4160</v>
      </c>
    </row>
    <row r="776" spans="1:15" x14ac:dyDescent="0.3">
      <c r="A776" t="s">
        <v>3231</v>
      </c>
      <c r="B776" t="s">
        <v>5626</v>
      </c>
      <c r="C776" t="s">
        <v>5613</v>
      </c>
      <c r="D776" t="s">
        <v>5635</v>
      </c>
      <c r="E776" t="s">
        <v>5634</v>
      </c>
      <c r="F776" t="s">
        <v>5597</v>
      </c>
      <c r="G776" t="s">
        <v>5597</v>
      </c>
      <c r="H776" t="s">
        <v>7689</v>
      </c>
      <c r="I776" t="s">
        <v>7689</v>
      </c>
      <c r="J776" t="s">
        <v>7689</v>
      </c>
      <c r="K776">
        <v>2016</v>
      </c>
      <c r="L776">
        <v>2013</v>
      </c>
      <c r="M776">
        <v>2013</v>
      </c>
      <c r="N776" s="1">
        <v>2015360867</v>
      </c>
      <c r="O776" t="s">
        <v>5040</v>
      </c>
    </row>
    <row r="777" spans="1:15" x14ac:dyDescent="0.3">
      <c r="A777" t="s">
        <v>3370</v>
      </c>
      <c r="B777" t="s">
        <v>5639</v>
      </c>
      <c r="C777" t="s">
        <v>5613</v>
      </c>
      <c r="D777" t="s">
        <v>5728</v>
      </c>
      <c r="E777" t="s">
        <v>5726</v>
      </c>
      <c r="F777" t="s">
        <v>5597</v>
      </c>
      <c r="G777" t="s">
        <v>5597</v>
      </c>
      <c r="H777" t="s">
        <v>7689</v>
      </c>
      <c r="I777" t="s">
        <v>7689</v>
      </c>
      <c r="J777" t="s">
        <v>7689</v>
      </c>
      <c r="K777">
        <v>2016</v>
      </c>
      <c r="L777">
        <v>2014</v>
      </c>
      <c r="M777">
        <v>2014</v>
      </c>
      <c r="N777" s="1">
        <v>2016283909</v>
      </c>
      <c r="O777" t="s">
        <v>5210</v>
      </c>
    </row>
    <row r="778" spans="1:15" x14ac:dyDescent="0.3">
      <c r="A778" t="s">
        <v>3365</v>
      </c>
      <c r="B778" t="s">
        <v>5639</v>
      </c>
      <c r="C778" t="s">
        <v>5613</v>
      </c>
      <c r="D778" t="s">
        <v>5728</v>
      </c>
      <c r="E778" t="s">
        <v>5733</v>
      </c>
      <c r="F778" t="s">
        <v>5597</v>
      </c>
      <c r="G778" t="s">
        <v>5597</v>
      </c>
      <c r="H778" t="s">
        <v>7689</v>
      </c>
      <c r="I778" t="s">
        <v>7689</v>
      </c>
      <c r="J778" t="s">
        <v>7689</v>
      </c>
      <c r="K778">
        <v>2016</v>
      </c>
      <c r="L778">
        <v>2014</v>
      </c>
      <c r="M778">
        <v>2014</v>
      </c>
      <c r="N778" s="1">
        <v>2016295143</v>
      </c>
      <c r="O778" t="s">
        <v>5550</v>
      </c>
    </row>
    <row r="779" spans="1:15" x14ac:dyDescent="0.3">
      <c r="A779" t="s">
        <v>2684</v>
      </c>
      <c r="B779" t="s">
        <v>5639</v>
      </c>
      <c r="C779" t="s">
        <v>5613</v>
      </c>
      <c r="D779" t="s">
        <v>5728</v>
      </c>
      <c r="E779" t="s">
        <v>5959</v>
      </c>
      <c r="F779" t="s">
        <v>5597</v>
      </c>
      <c r="G779" t="s">
        <v>5597</v>
      </c>
      <c r="H779" t="s">
        <v>7689</v>
      </c>
      <c r="I779" t="s">
        <v>7689</v>
      </c>
      <c r="J779" t="s">
        <v>7689</v>
      </c>
      <c r="K779">
        <v>2017</v>
      </c>
      <c r="L779">
        <v>2016</v>
      </c>
      <c r="M779">
        <v>2016</v>
      </c>
      <c r="N779" s="1">
        <v>2017903195</v>
      </c>
      <c r="O779" t="s">
        <v>4953</v>
      </c>
    </row>
    <row r="780" spans="1:15" x14ac:dyDescent="0.3">
      <c r="A780" t="s">
        <v>2171</v>
      </c>
      <c r="B780" t="s">
        <v>5639</v>
      </c>
      <c r="C780" t="s">
        <v>5613</v>
      </c>
      <c r="D780" t="s">
        <v>5728</v>
      </c>
      <c r="E780" t="s">
        <v>5959</v>
      </c>
      <c r="F780" t="s">
        <v>5597</v>
      </c>
      <c r="G780" t="s">
        <v>5597</v>
      </c>
      <c r="H780" t="s">
        <v>7689</v>
      </c>
      <c r="I780" t="s">
        <v>7689</v>
      </c>
      <c r="J780" t="s">
        <v>7689</v>
      </c>
      <c r="K780">
        <v>2018</v>
      </c>
      <c r="L780">
        <v>2017</v>
      </c>
      <c r="M780">
        <v>2017</v>
      </c>
      <c r="N780" s="1">
        <v>2018719033</v>
      </c>
      <c r="O780" t="s">
        <v>4594</v>
      </c>
    </row>
    <row r="781" spans="1:15" x14ac:dyDescent="0.3">
      <c r="A781" t="s">
        <v>3125</v>
      </c>
      <c r="B781" t="s">
        <v>5639</v>
      </c>
      <c r="C781" t="s">
        <v>5613</v>
      </c>
      <c r="D781" t="s">
        <v>5728</v>
      </c>
      <c r="E781" t="s">
        <v>5959</v>
      </c>
      <c r="F781" t="s">
        <v>5597</v>
      </c>
      <c r="G781" t="s">
        <v>5597</v>
      </c>
      <c r="H781" t="s">
        <v>5597</v>
      </c>
      <c r="I781" t="s">
        <v>7689</v>
      </c>
      <c r="J781" t="s">
        <v>7689</v>
      </c>
      <c r="K781">
        <v>2017</v>
      </c>
      <c r="L781">
        <v>2015</v>
      </c>
      <c r="M781">
        <v>2015</v>
      </c>
      <c r="N781" s="1" t="s">
        <v>4662</v>
      </c>
      <c r="O781" t="s">
        <v>4661</v>
      </c>
    </row>
    <row r="782" spans="1:15" x14ac:dyDescent="0.3">
      <c r="A782" t="s">
        <v>2800</v>
      </c>
      <c r="B782" t="s">
        <v>5639</v>
      </c>
      <c r="C782" t="s">
        <v>5613</v>
      </c>
      <c r="D782" t="s">
        <v>5728</v>
      </c>
      <c r="E782" t="s">
        <v>6821</v>
      </c>
      <c r="F782" t="s">
        <v>7689</v>
      </c>
      <c r="G782" t="s">
        <v>7689</v>
      </c>
      <c r="H782" t="s">
        <v>5597</v>
      </c>
      <c r="I782" t="s">
        <v>7689</v>
      </c>
      <c r="J782" t="s">
        <v>7689</v>
      </c>
      <c r="K782">
        <v>2017</v>
      </c>
      <c r="L782">
        <v>2016</v>
      </c>
      <c r="M782">
        <v>2016</v>
      </c>
      <c r="N782" s="1" t="s">
        <v>5352</v>
      </c>
      <c r="O782" t="s">
        <v>5351</v>
      </c>
    </row>
    <row r="783" spans="1:15" x14ac:dyDescent="0.3">
      <c r="A783" t="s">
        <v>2429</v>
      </c>
      <c r="B783" t="s">
        <v>5639</v>
      </c>
      <c r="C783" t="s">
        <v>5613</v>
      </c>
      <c r="D783" t="s">
        <v>5728</v>
      </c>
      <c r="E783" t="s">
        <v>6969</v>
      </c>
      <c r="F783" t="s">
        <v>7689</v>
      </c>
      <c r="G783" t="s">
        <v>5597</v>
      </c>
      <c r="H783" t="s">
        <v>7689</v>
      </c>
      <c r="I783" t="s">
        <v>7689</v>
      </c>
      <c r="J783" t="s">
        <v>7689</v>
      </c>
      <c r="K783">
        <v>2018</v>
      </c>
      <c r="L783">
        <v>2016</v>
      </c>
      <c r="M783">
        <v>2016</v>
      </c>
      <c r="N783" s="1" t="s">
        <v>5233</v>
      </c>
      <c r="O783" t="s">
        <v>5232</v>
      </c>
    </row>
    <row r="784" spans="1:15" x14ac:dyDescent="0.3">
      <c r="A784" t="s">
        <v>1603</v>
      </c>
      <c r="B784" t="s">
        <v>5639</v>
      </c>
      <c r="C784" t="s">
        <v>5613</v>
      </c>
      <c r="D784" t="s">
        <v>5728</v>
      </c>
      <c r="E784" t="s">
        <v>7188</v>
      </c>
      <c r="F784" t="s">
        <v>5597</v>
      </c>
      <c r="G784" t="s">
        <v>5597</v>
      </c>
      <c r="H784" t="s">
        <v>7689</v>
      </c>
      <c r="I784" t="s">
        <v>7689</v>
      </c>
      <c r="J784" t="s">
        <v>7689</v>
      </c>
      <c r="K784">
        <v>2019</v>
      </c>
      <c r="L784">
        <v>2017</v>
      </c>
      <c r="M784">
        <v>2017</v>
      </c>
      <c r="N784" s="1" t="s">
        <v>3813</v>
      </c>
      <c r="O784" t="s">
        <v>3812</v>
      </c>
    </row>
    <row r="785" spans="1:15" x14ac:dyDescent="0.3">
      <c r="A785" t="s">
        <v>1424</v>
      </c>
      <c r="B785" t="s">
        <v>5639</v>
      </c>
      <c r="C785" t="s">
        <v>5613</v>
      </c>
      <c r="D785" t="s">
        <v>5728</v>
      </c>
      <c r="E785" t="s">
        <v>7236</v>
      </c>
      <c r="F785" t="s">
        <v>5597</v>
      </c>
      <c r="G785" t="s">
        <v>5597</v>
      </c>
      <c r="H785" t="s">
        <v>7689</v>
      </c>
      <c r="I785" t="s">
        <v>7689</v>
      </c>
      <c r="J785" t="s">
        <v>7689</v>
      </c>
      <c r="K785">
        <v>2019</v>
      </c>
      <c r="L785">
        <v>2018</v>
      </c>
      <c r="M785">
        <v>2018</v>
      </c>
      <c r="N785" s="1" t="s">
        <v>3578</v>
      </c>
      <c r="O785" t="s">
        <v>3577</v>
      </c>
    </row>
    <row r="786" spans="1:15" x14ac:dyDescent="0.3">
      <c r="A786" t="s">
        <v>1130</v>
      </c>
      <c r="B786" t="s">
        <v>5639</v>
      </c>
      <c r="C786" t="s">
        <v>5613</v>
      </c>
      <c r="D786" t="s">
        <v>5728</v>
      </c>
      <c r="E786" t="s">
        <v>7317</v>
      </c>
      <c r="F786" t="s">
        <v>5597</v>
      </c>
      <c r="G786" t="s">
        <v>5597</v>
      </c>
      <c r="H786" t="s">
        <v>7689</v>
      </c>
      <c r="I786" t="s">
        <v>7689</v>
      </c>
      <c r="J786" t="s">
        <v>7689</v>
      </c>
      <c r="K786">
        <v>2019</v>
      </c>
      <c r="L786">
        <v>2019</v>
      </c>
      <c r="M786">
        <v>2018</v>
      </c>
      <c r="N786" s="1" t="s">
        <v>4684</v>
      </c>
      <c r="O786" t="s">
        <v>4683</v>
      </c>
    </row>
    <row r="787" spans="1:15" x14ac:dyDescent="0.3">
      <c r="A787" t="s">
        <v>1059</v>
      </c>
      <c r="B787" t="s">
        <v>5626</v>
      </c>
      <c r="C787" t="s">
        <v>5613</v>
      </c>
      <c r="D787" t="s">
        <v>5728</v>
      </c>
      <c r="E787" t="s">
        <v>5959</v>
      </c>
      <c r="F787" t="s">
        <v>5597</v>
      </c>
      <c r="G787" t="s">
        <v>5597</v>
      </c>
      <c r="H787" t="s">
        <v>7689</v>
      </c>
      <c r="I787" t="s">
        <v>7689</v>
      </c>
      <c r="J787" t="s">
        <v>7689</v>
      </c>
      <c r="K787">
        <v>2020</v>
      </c>
      <c r="L787">
        <v>2019</v>
      </c>
      <c r="M787">
        <v>2018</v>
      </c>
      <c r="N787" s="1" t="s">
        <v>4620</v>
      </c>
      <c r="O787" t="s">
        <v>4619</v>
      </c>
    </row>
    <row r="788" spans="1:15" x14ac:dyDescent="0.3">
      <c r="A788" t="s">
        <v>565</v>
      </c>
      <c r="B788" t="s">
        <v>5639</v>
      </c>
      <c r="C788" t="s">
        <v>5613</v>
      </c>
      <c r="D788" t="s">
        <v>5728</v>
      </c>
      <c r="E788" t="s">
        <v>5959</v>
      </c>
      <c r="F788" t="s">
        <v>7689</v>
      </c>
      <c r="G788" t="s">
        <v>5597</v>
      </c>
      <c r="H788" t="s">
        <v>7689</v>
      </c>
      <c r="I788" t="s">
        <v>7689</v>
      </c>
      <c r="J788" t="s">
        <v>7689</v>
      </c>
      <c r="K788">
        <v>2020</v>
      </c>
      <c r="L788">
        <v>2018</v>
      </c>
      <c r="M788">
        <v>2018</v>
      </c>
      <c r="N788" s="1" t="s">
        <v>4163</v>
      </c>
      <c r="O788" t="s">
        <v>4162</v>
      </c>
    </row>
    <row r="789" spans="1:15" x14ac:dyDescent="0.3">
      <c r="A789" t="s">
        <v>391</v>
      </c>
      <c r="B789" t="s">
        <v>5639</v>
      </c>
      <c r="C789" t="s">
        <v>5613</v>
      </c>
      <c r="D789" t="s">
        <v>5728</v>
      </c>
      <c r="E789" t="s">
        <v>7317</v>
      </c>
      <c r="F789" t="s">
        <v>5597</v>
      </c>
      <c r="G789" t="s">
        <v>5597</v>
      </c>
      <c r="H789" t="s">
        <v>5597</v>
      </c>
      <c r="I789" t="s">
        <v>7689</v>
      </c>
      <c r="J789" t="s">
        <v>7689</v>
      </c>
      <c r="K789">
        <v>2020</v>
      </c>
      <c r="L789">
        <v>2020</v>
      </c>
      <c r="M789">
        <v>2019</v>
      </c>
      <c r="N789" s="1" t="s">
        <v>3954</v>
      </c>
      <c r="O789" t="s">
        <v>3953</v>
      </c>
    </row>
    <row r="790" spans="1:15" x14ac:dyDescent="0.3">
      <c r="A790" t="s">
        <v>393</v>
      </c>
      <c r="B790" t="s">
        <v>5639</v>
      </c>
      <c r="C790" t="s">
        <v>5613</v>
      </c>
      <c r="D790" t="s">
        <v>5728</v>
      </c>
      <c r="E790" t="s">
        <v>7317</v>
      </c>
      <c r="F790" t="s">
        <v>5597</v>
      </c>
      <c r="G790" t="s">
        <v>5597</v>
      </c>
      <c r="H790" t="s">
        <v>5597</v>
      </c>
      <c r="I790" t="s">
        <v>7689</v>
      </c>
      <c r="J790" t="s">
        <v>7689</v>
      </c>
      <c r="K790">
        <v>2020</v>
      </c>
      <c r="L790">
        <v>2020</v>
      </c>
      <c r="M790">
        <v>2019</v>
      </c>
      <c r="N790" s="1" t="s">
        <v>3955</v>
      </c>
      <c r="O790" t="s">
        <v>3953</v>
      </c>
    </row>
    <row r="791" spans="1:15" x14ac:dyDescent="0.3">
      <c r="A791" t="s">
        <v>392</v>
      </c>
      <c r="B791" t="s">
        <v>5639</v>
      </c>
      <c r="C791" t="s">
        <v>5613</v>
      </c>
      <c r="D791" t="s">
        <v>5728</v>
      </c>
      <c r="E791" t="s">
        <v>7317</v>
      </c>
      <c r="F791" t="s">
        <v>5597</v>
      </c>
      <c r="G791" t="s">
        <v>5597</v>
      </c>
      <c r="H791" t="s">
        <v>5597</v>
      </c>
      <c r="I791" t="s">
        <v>7689</v>
      </c>
      <c r="J791" t="s">
        <v>7689</v>
      </c>
      <c r="K791">
        <v>2020</v>
      </c>
      <c r="L791">
        <v>2020</v>
      </c>
      <c r="M791">
        <v>2019</v>
      </c>
      <c r="N791" s="1" t="s">
        <v>3956</v>
      </c>
      <c r="O791" t="s">
        <v>3953</v>
      </c>
    </row>
    <row r="792" spans="1:15" x14ac:dyDescent="0.3">
      <c r="A792" t="s">
        <v>760</v>
      </c>
      <c r="B792" t="s">
        <v>5639</v>
      </c>
      <c r="C792" t="s">
        <v>5613</v>
      </c>
      <c r="D792" t="s">
        <v>7395</v>
      </c>
      <c r="E792" t="s">
        <v>7395</v>
      </c>
      <c r="F792" t="s">
        <v>5597</v>
      </c>
      <c r="G792" t="s">
        <v>5597</v>
      </c>
      <c r="H792" t="s">
        <v>7689</v>
      </c>
      <c r="I792" t="s">
        <v>7689</v>
      </c>
      <c r="J792" t="s">
        <v>7689</v>
      </c>
      <c r="K792">
        <v>2020</v>
      </c>
      <c r="L792">
        <v>2019</v>
      </c>
      <c r="M792">
        <v>2018</v>
      </c>
      <c r="N792" s="1" t="s">
        <v>4363</v>
      </c>
      <c r="O792" t="s">
        <v>4362</v>
      </c>
    </row>
    <row r="793" spans="1:15" x14ac:dyDescent="0.3">
      <c r="A793" t="s">
        <v>2881</v>
      </c>
      <c r="B793" t="s">
        <v>5639</v>
      </c>
      <c r="C793" t="s">
        <v>5613</v>
      </c>
      <c r="D793" t="s">
        <v>5885</v>
      </c>
      <c r="E793" t="s">
        <v>5884</v>
      </c>
      <c r="F793" t="s">
        <v>5597</v>
      </c>
      <c r="G793" t="s">
        <v>5597</v>
      </c>
      <c r="H793" t="s">
        <v>7689</v>
      </c>
      <c r="I793" t="s">
        <v>7689</v>
      </c>
      <c r="J793" t="s">
        <v>7689</v>
      </c>
      <c r="K793">
        <v>2017</v>
      </c>
      <c r="L793">
        <v>2017</v>
      </c>
      <c r="M793">
        <v>2016</v>
      </c>
      <c r="N793" s="1">
        <v>2017558177</v>
      </c>
      <c r="O793" t="s">
        <v>3917</v>
      </c>
    </row>
    <row r="794" spans="1:15" x14ac:dyDescent="0.3">
      <c r="A794" t="s">
        <v>1507</v>
      </c>
      <c r="B794" t="s">
        <v>5626</v>
      </c>
      <c r="C794" t="s">
        <v>5613</v>
      </c>
      <c r="D794" t="s">
        <v>7220</v>
      </c>
      <c r="E794" t="s">
        <v>7220</v>
      </c>
      <c r="F794" t="s">
        <v>5597</v>
      </c>
      <c r="G794" t="s">
        <v>5597</v>
      </c>
      <c r="H794" t="s">
        <v>7689</v>
      </c>
      <c r="I794" t="s">
        <v>7689</v>
      </c>
      <c r="J794" t="s">
        <v>7689</v>
      </c>
      <c r="K794">
        <v>2019</v>
      </c>
      <c r="L794">
        <v>2018</v>
      </c>
      <c r="M794">
        <v>2017</v>
      </c>
      <c r="N794" s="1" t="s">
        <v>3719</v>
      </c>
      <c r="O794" t="s">
        <v>3718</v>
      </c>
    </row>
    <row r="795" spans="1:15" x14ac:dyDescent="0.3">
      <c r="A795" t="s">
        <v>1268</v>
      </c>
      <c r="B795" t="s">
        <v>5626</v>
      </c>
      <c r="C795" t="s">
        <v>5613</v>
      </c>
      <c r="D795" t="s">
        <v>7220</v>
      </c>
      <c r="E795" t="s">
        <v>7220</v>
      </c>
      <c r="F795" t="s">
        <v>5597</v>
      </c>
      <c r="G795" t="s">
        <v>5597</v>
      </c>
      <c r="H795" t="s">
        <v>7689</v>
      </c>
      <c r="I795" t="s">
        <v>7689</v>
      </c>
      <c r="J795" t="s">
        <v>7689</v>
      </c>
      <c r="K795">
        <v>2019</v>
      </c>
      <c r="L795">
        <v>2019</v>
      </c>
      <c r="M795">
        <v>2018</v>
      </c>
      <c r="N795" s="1" t="s">
        <v>4765</v>
      </c>
      <c r="O795" t="s">
        <v>4764</v>
      </c>
    </row>
    <row r="796" spans="1:15" x14ac:dyDescent="0.3">
      <c r="A796" t="s">
        <v>2967</v>
      </c>
      <c r="B796" t="s">
        <v>5639</v>
      </c>
      <c r="C796" t="s">
        <v>5613</v>
      </c>
      <c r="D796" t="s">
        <v>6766</v>
      </c>
      <c r="E796" t="s">
        <v>6766</v>
      </c>
      <c r="F796" t="s">
        <v>7689</v>
      </c>
      <c r="G796" t="s">
        <v>5597</v>
      </c>
      <c r="H796" t="s">
        <v>7689</v>
      </c>
      <c r="I796" t="s">
        <v>7689</v>
      </c>
      <c r="J796" t="s">
        <v>7689</v>
      </c>
      <c r="K796">
        <v>2017</v>
      </c>
      <c r="L796">
        <v>2016</v>
      </c>
      <c r="M796">
        <v>2015</v>
      </c>
      <c r="N796" s="1" t="s">
        <v>5133</v>
      </c>
      <c r="O796" t="s">
        <v>5132</v>
      </c>
    </row>
    <row r="797" spans="1:15" x14ac:dyDescent="0.3">
      <c r="A797" t="s">
        <v>3204</v>
      </c>
      <c r="B797" t="s">
        <v>5626</v>
      </c>
      <c r="C797" t="s">
        <v>5613</v>
      </c>
      <c r="D797" t="s">
        <v>5798</v>
      </c>
      <c r="E797" t="s">
        <v>5796</v>
      </c>
      <c r="F797" t="s">
        <v>5597</v>
      </c>
      <c r="G797" t="s">
        <v>5597</v>
      </c>
      <c r="H797" t="s">
        <v>7689</v>
      </c>
      <c r="I797" t="s">
        <v>7689</v>
      </c>
      <c r="J797" t="s">
        <v>7689</v>
      </c>
      <c r="K797">
        <v>2016</v>
      </c>
      <c r="L797">
        <v>2015</v>
      </c>
      <c r="M797">
        <v>2015</v>
      </c>
      <c r="N797" s="1">
        <v>2016720724</v>
      </c>
      <c r="O797" t="s">
        <v>5215</v>
      </c>
    </row>
    <row r="798" spans="1:15" x14ac:dyDescent="0.3">
      <c r="A798" t="s">
        <v>3112</v>
      </c>
      <c r="B798" t="s">
        <v>5626</v>
      </c>
      <c r="C798" t="s">
        <v>5613</v>
      </c>
      <c r="D798" t="s">
        <v>5798</v>
      </c>
      <c r="E798" t="s">
        <v>5839</v>
      </c>
      <c r="F798" t="s">
        <v>5597</v>
      </c>
      <c r="G798" t="s">
        <v>5597</v>
      </c>
      <c r="H798" t="s">
        <v>7689</v>
      </c>
      <c r="I798" t="s">
        <v>7689</v>
      </c>
      <c r="J798" t="s">
        <v>7689</v>
      </c>
      <c r="K798">
        <v>2017</v>
      </c>
      <c r="L798">
        <v>2016</v>
      </c>
      <c r="M798">
        <v>2015</v>
      </c>
      <c r="N798" s="1">
        <v>2017143971</v>
      </c>
      <c r="O798" t="s">
        <v>5455</v>
      </c>
    </row>
    <row r="799" spans="1:15" x14ac:dyDescent="0.3">
      <c r="A799" t="s">
        <v>3275</v>
      </c>
      <c r="B799" t="s">
        <v>5626</v>
      </c>
      <c r="C799" t="s">
        <v>5613</v>
      </c>
      <c r="D799" t="s">
        <v>5798</v>
      </c>
      <c r="E799" t="s">
        <v>6494</v>
      </c>
      <c r="F799" t="s">
        <v>5597</v>
      </c>
      <c r="G799" t="s">
        <v>5597</v>
      </c>
      <c r="H799" t="s">
        <v>7689</v>
      </c>
      <c r="I799" t="s">
        <v>7689</v>
      </c>
      <c r="J799" t="s">
        <v>7689</v>
      </c>
      <c r="K799">
        <v>2016</v>
      </c>
      <c r="L799">
        <v>2014</v>
      </c>
      <c r="M799">
        <v>2013</v>
      </c>
      <c r="N799" s="1" t="s">
        <v>5263</v>
      </c>
      <c r="O799" t="s">
        <v>5262</v>
      </c>
    </row>
    <row r="800" spans="1:15" x14ac:dyDescent="0.3">
      <c r="A800" t="s">
        <v>3110</v>
      </c>
      <c r="B800" t="s">
        <v>5626</v>
      </c>
      <c r="C800" t="s">
        <v>5613</v>
      </c>
      <c r="D800" t="s">
        <v>5798</v>
      </c>
      <c r="E800" t="s">
        <v>6715</v>
      </c>
      <c r="F800" t="s">
        <v>5597</v>
      </c>
      <c r="G800" t="s">
        <v>5597</v>
      </c>
      <c r="H800" t="s">
        <v>7689</v>
      </c>
      <c r="I800" t="s">
        <v>7689</v>
      </c>
      <c r="J800" t="s">
        <v>7689</v>
      </c>
      <c r="K800">
        <v>2017</v>
      </c>
      <c r="L800">
        <v>2015</v>
      </c>
      <c r="M800">
        <v>2015</v>
      </c>
      <c r="N800" s="1" t="s">
        <v>5118</v>
      </c>
      <c r="O800" t="s">
        <v>5117</v>
      </c>
    </row>
    <row r="801" spans="1:15" x14ac:dyDescent="0.3">
      <c r="A801" t="s">
        <v>1263</v>
      </c>
      <c r="B801" t="s">
        <v>5639</v>
      </c>
      <c r="C801" t="s">
        <v>5613</v>
      </c>
      <c r="D801" t="s">
        <v>6211</v>
      </c>
      <c r="E801" t="s">
        <v>6210</v>
      </c>
      <c r="F801" t="s">
        <v>5597</v>
      </c>
      <c r="G801" t="s">
        <v>5597</v>
      </c>
      <c r="H801" t="s">
        <v>7689</v>
      </c>
      <c r="I801" t="s">
        <v>7689</v>
      </c>
      <c r="J801" t="s">
        <v>7689</v>
      </c>
      <c r="K801">
        <v>2019</v>
      </c>
      <c r="L801">
        <v>2019</v>
      </c>
      <c r="M801">
        <v>2018</v>
      </c>
      <c r="N801" s="1">
        <v>2019863441</v>
      </c>
      <c r="O801" t="s">
        <v>4786</v>
      </c>
    </row>
    <row r="802" spans="1:15" x14ac:dyDescent="0.3">
      <c r="A802" t="s">
        <v>3070</v>
      </c>
      <c r="B802" t="s">
        <v>5626</v>
      </c>
      <c r="C802" t="s">
        <v>5613</v>
      </c>
      <c r="D802" t="s">
        <v>7659</v>
      </c>
      <c r="E802" t="s">
        <v>6556</v>
      </c>
      <c r="F802" t="s">
        <v>5597</v>
      </c>
      <c r="G802" t="s">
        <v>5597</v>
      </c>
      <c r="H802" t="s">
        <v>7689</v>
      </c>
      <c r="I802" t="s">
        <v>7689</v>
      </c>
      <c r="J802" t="s">
        <v>7689</v>
      </c>
      <c r="K802">
        <v>2017</v>
      </c>
      <c r="L802">
        <v>2014</v>
      </c>
      <c r="M802">
        <v>2014</v>
      </c>
      <c r="N802" s="1" t="s">
        <v>4880</v>
      </c>
      <c r="O802" t="s">
        <v>4879</v>
      </c>
    </row>
    <row r="803" spans="1:15" x14ac:dyDescent="0.3">
      <c r="A803" t="s">
        <v>1125</v>
      </c>
      <c r="B803" t="s">
        <v>5626</v>
      </c>
      <c r="C803" t="s">
        <v>5707</v>
      </c>
      <c r="D803" t="s">
        <v>7326</v>
      </c>
      <c r="E803" t="s">
        <v>7326</v>
      </c>
      <c r="F803" t="s">
        <v>7689</v>
      </c>
      <c r="G803" t="s">
        <v>5597</v>
      </c>
      <c r="H803" t="s">
        <v>7689</v>
      </c>
      <c r="I803" t="s">
        <v>7689</v>
      </c>
      <c r="J803" t="s">
        <v>7689</v>
      </c>
      <c r="K803">
        <v>2019</v>
      </c>
      <c r="L803">
        <v>2019</v>
      </c>
      <c r="M803">
        <v>2018</v>
      </c>
      <c r="N803" s="1" t="s">
        <v>4468</v>
      </c>
      <c r="O803" t="s">
        <v>4467</v>
      </c>
    </row>
    <row r="804" spans="1:15" x14ac:dyDescent="0.3">
      <c r="A804" t="s">
        <v>1787</v>
      </c>
      <c r="B804" t="s">
        <v>5639</v>
      </c>
      <c r="C804" t="s">
        <v>5707</v>
      </c>
      <c r="D804" t="s">
        <v>7120</v>
      </c>
      <c r="E804" t="s">
        <v>7119</v>
      </c>
      <c r="F804" t="s">
        <v>5597</v>
      </c>
      <c r="G804" t="s">
        <v>5597</v>
      </c>
      <c r="H804" t="s">
        <v>7689</v>
      </c>
      <c r="I804" t="s">
        <v>7689</v>
      </c>
      <c r="J804" t="s">
        <v>7689</v>
      </c>
      <c r="K804">
        <v>2019</v>
      </c>
      <c r="L804">
        <v>2018</v>
      </c>
      <c r="M804">
        <v>2017</v>
      </c>
      <c r="N804" s="1" t="s">
        <v>4093</v>
      </c>
      <c r="O804" t="s">
        <v>4092</v>
      </c>
    </row>
    <row r="805" spans="1:15" x14ac:dyDescent="0.3">
      <c r="A805" t="s">
        <v>3459</v>
      </c>
      <c r="B805" t="s">
        <v>5639</v>
      </c>
      <c r="C805" t="s">
        <v>5613</v>
      </c>
      <c r="D805" t="s">
        <v>6578</v>
      </c>
      <c r="E805" t="s">
        <v>6577</v>
      </c>
      <c r="F805" t="s">
        <v>5597</v>
      </c>
      <c r="G805" t="s">
        <v>5597</v>
      </c>
      <c r="H805" t="s">
        <v>7689</v>
      </c>
      <c r="I805" t="s">
        <v>7689</v>
      </c>
      <c r="J805" t="s">
        <v>7689</v>
      </c>
      <c r="K805">
        <v>2016</v>
      </c>
      <c r="L805">
        <v>2015</v>
      </c>
      <c r="M805">
        <v>2014</v>
      </c>
      <c r="N805" s="1" t="s">
        <v>3802</v>
      </c>
      <c r="O805" t="s">
        <v>3801</v>
      </c>
    </row>
    <row r="806" spans="1:15" x14ac:dyDescent="0.3">
      <c r="A806" t="s">
        <v>563</v>
      </c>
      <c r="B806" t="s">
        <v>5639</v>
      </c>
      <c r="C806" t="s">
        <v>5613</v>
      </c>
      <c r="D806" t="s">
        <v>6149</v>
      </c>
      <c r="E806" t="s">
        <v>6149</v>
      </c>
      <c r="F806" t="s">
        <v>7689</v>
      </c>
      <c r="G806" t="s">
        <v>5597</v>
      </c>
      <c r="H806" t="s">
        <v>7689</v>
      </c>
      <c r="I806" t="s">
        <v>7689</v>
      </c>
      <c r="J806" t="s">
        <v>7689</v>
      </c>
      <c r="K806">
        <v>2020</v>
      </c>
      <c r="L806">
        <v>2019</v>
      </c>
      <c r="M806">
        <v>2016</v>
      </c>
      <c r="N806" s="1">
        <v>2019367427</v>
      </c>
      <c r="O806" t="s">
        <v>4159</v>
      </c>
    </row>
    <row r="807" spans="1:15" x14ac:dyDescent="0.3">
      <c r="A807" t="s">
        <v>743</v>
      </c>
      <c r="B807" t="s">
        <v>5639</v>
      </c>
      <c r="C807" t="s">
        <v>5613</v>
      </c>
      <c r="D807" t="s">
        <v>7398</v>
      </c>
      <c r="E807" t="s">
        <v>7398</v>
      </c>
      <c r="F807" t="s">
        <v>5597</v>
      </c>
      <c r="G807" t="s">
        <v>7689</v>
      </c>
      <c r="H807" t="s">
        <v>5597</v>
      </c>
      <c r="I807" t="s">
        <v>7689</v>
      </c>
      <c r="J807" t="s">
        <v>7689</v>
      </c>
      <c r="K807">
        <v>2020</v>
      </c>
      <c r="L807">
        <v>2019</v>
      </c>
      <c r="M807">
        <v>2018</v>
      </c>
      <c r="N807" s="1" t="s">
        <v>4342</v>
      </c>
      <c r="O807" t="s">
        <v>4341</v>
      </c>
    </row>
    <row r="808" spans="1:15" x14ac:dyDescent="0.3">
      <c r="A808" t="s">
        <v>344</v>
      </c>
      <c r="B808" t="s">
        <v>5626</v>
      </c>
      <c r="C808" t="s">
        <v>5613</v>
      </c>
      <c r="D808" t="s">
        <v>6327</v>
      </c>
      <c r="E808" t="s">
        <v>6326</v>
      </c>
      <c r="F808" t="s">
        <v>7689</v>
      </c>
      <c r="G808" t="s">
        <v>5597</v>
      </c>
      <c r="H808" t="s">
        <v>7689</v>
      </c>
      <c r="I808" t="s">
        <v>7689</v>
      </c>
      <c r="J808" t="s">
        <v>7689</v>
      </c>
      <c r="K808">
        <v>2020</v>
      </c>
      <c r="L808">
        <v>2020</v>
      </c>
      <c r="M808">
        <v>2019</v>
      </c>
      <c r="N808" s="1">
        <v>2020852675</v>
      </c>
      <c r="O808" t="s">
        <v>3911</v>
      </c>
    </row>
    <row r="809" spans="1:15" x14ac:dyDescent="0.3">
      <c r="A809" t="s">
        <v>231</v>
      </c>
      <c r="B809" t="s">
        <v>5626</v>
      </c>
      <c r="C809" t="s">
        <v>5613</v>
      </c>
      <c r="D809" t="s">
        <v>6327</v>
      </c>
      <c r="E809" t="s">
        <v>6326</v>
      </c>
      <c r="F809" t="s">
        <v>7689</v>
      </c>
      <c r="G809" t="s">
        <v>5597</v>
      </c>
      <c r="H809" t="s">
        <v>7689</v>
      </c>
      <c r="I809" t="s">
        <v>7689</v>
      </c>
      <c r="J809" t="s">
        <v>7689</v>
      </c>
      <c r="K809">
        <v>2020</v>
      </c>
      <c r="L809">
        <v>2020</v>
      </c>
      <c r="M809">
        <v>2019</v>
      </c>
      <c r="N809" s="1" t="s">
        <v>3790</v>
      </c>
      <c r="O809" t="s">
        <v>3789</v>
      </c>
    </row>
    <row r="810" spans="1:15" x14ac:dyDescent="0.3">
      <c r="A810" t="s">
        <v>178</v>
      </c>
      <c r="B810" t="s">
        <v>5626</v>
      </c>
      <c r="C810" t="s">
        <v>5613</v>
      </c>
      <c r="D810" t="s">
        <v>6327</v>
      </c>
      <c r="E810" t="s">
        <v>6327</v>
      </c>
      <c r="F810" t="s">
        <v>5597</v>
      </c>
      <c r="G810" t="s">
        <v>5597</v>
      </c>
      <c r="H810" t="s">
        <v>7689</v>
      </c>
      <c r="I810" t="s">
        <v>7689</v>
      </c>
      <c r="J810" t="s">
        <v>7689</v>
      </c>
      <c r="K810">
        <v>2020</v>
      </c>
      <c r="L810">
        <v>2020</v>
      </c>
      <c r="M810">
        <v>2019</v>
      </c>
      <c r="N810" s="1" t="s">
        <v>3714</v>
      </c>
      <c r="O810" t="s">
        <v>3713</v>
      </c>
    </row>
    <row r="811" spans="1:15" x14ac:dyDescent="0.3">
      <c r="A811" t="s">
        <v>228</v>
      </c>
      <c r="B811" t="s">
        <v>5639</v>
      </c>
      <c r="C811" t="s">
        <v>5613</v>
      </c>
      <c r="D811" t="s">
        <v>7559</v>
      </c>
      <c r="E811" t="s">
        <v>7559</v>
      </c>
      <c r="F811" t="s">
        <v>7689</v>
      </c>
      <c r="G811" t="s">
        <v>5597</v>
      </c>
      <c r="H811" t="s">
        <v>7689</v>
      </c>
      <c r="I811" t="s">
        <v>7689</v>
      </c>
      <c r="J811" t="s">
        <v>7689</v>
      </c>
      <c r="K811">
        <v>2020</v>
      </c>
      <c r="L811">
        <v>2020</v>
      </c>
      <c r="M811">
        <v>2019</v>
      </c>
      <c r="N811" s="1" t="s">
        <v>3785</v>
      </c>
      <c r="O811" t="s">
        <v>3784</v>
      </c>
    </row>
    <row r="812" spans="1:15" x14ac:dyDescent="0.3">
      <c r="A812" t="s">
        <v>757</v>
      </c>
      <c r="B812" t="s">
        <v>5639</v>
      </c>
      <c r="C812" t="s">
        <v>5613</v>
      </c>
      <c r="D812" t="s">
        <v>6259</v>
      </c>
      <c r="E812" t="s">
        <v>6259</v>
      </c>
      <c r="F812" t="s">
        <v>5597</v>
      </c>
      <c r="G812" t="s">
        <v>5597</v>
      </c>
      <c r="H812" t="s">
        <v>7689</v>
      </c>
      <c r="I812" t="s">
        <v>7689</v>
      </c>
      <c r="J812" t="s">
        <v>7689</v>
      </c>
      <c r="K812">
        <v>2020</v>
      </c>
      <c r="L812">
        <v>2019</v>
      </c>
      <c r="M812">
        <v>2018</v>
      </c>
      <c r="N812" s="1">
        <v>2020302087</v>
      </c>
      <c r="O812" t="s">
        <v>4359</v>
      </c>
    </row>
    <row r="813" spans="1:15" x14ac:dyDescent="0.3">
      <c r="A813" t="s">
        <v>3224</v>
      </c>
      <c r="B813" t="s">
        <v>5639</v>
      </c>
      <c r="C813" t="s">
        <v>5613</v>
      </c>
      <c r="D813" t="s">
        <v>5785</v>
      </c>
      <c r="E813" t="s">
        <v>5784</v>
      </c>
      <c r="F813" t="s">
        <v>5597</v>
      </c>
      <c r="G813" t="s">
        <v>5597</v>
      </c>
      <c r="H813" t="s">
        <v>7689</v>
      </c>
      <c r="I813" t="s">
        <v>7689</v>
      </c>
      <c r="J813" t="s">
        <v>7689</v>
      </c>
      <c r="K813">
        <v>2016</v>
      </c>
      <c r="L813">
        <v>2016</v>
      </c>
      <c r="M813">
        <v>2015</v>
      </c>
      <c r="N813" s="1">
        <v>2016678932</v>
      </c>
      <c r="O813" t="s">
        <v>4257</v>
      </c>
    </row>
    <row r="814" spans="1:15" x14ac:dyDescent="0.3">
      <c r="A814" t="s">
        <v>1086</v>
      </c>
      <c r="B814" t="s">
        <v>5626</v>
      </c>
      <c r="C814" t="s">
        <v>5613</v>
      </c>
      <c r="D814" t="s">
        <v>5785</v>
      </c>
      <c r="E814" t="s">
        <v>5784</v>
      </c>
      <c r="F814" t="s">
        <v>5597</v>
      </c>
      <c r="G814" t="s">
        <v>5597</v>
      </c>
      <c r="H814" t="s">
        <v>7689</v>
      </c>
      <c r="I814" t="s">
        <v>7689</v>
      </c>
      <c r="J814" t="s">
        <v>7689</v>
      </c>
      <c r="K814">
        <v>2019</v>
      </c>
      <c r="L814">
        <v>2018</v>
      </c>
      <c r="M814">
        <v>2018</v>
      </c>
      <c r="N814" s="1" t="s">
        <v>4644</v>
      </c>
      <c r="O814" t="s">
        <v>4643</v>
      </c>
    </row>
    <row r="815" spans="1:15" x14ac:dyDescent="0.3">
      <c r="A815" t="s">
        <v>1080</v>
      </c>
      <c r="B815" t="s">
        <v>5639</v>
      </c>
      <c r="C815" t="s">
        <v>5707</v>
      </c>
      <c r="D815" t="s">
        <v>5785</v>
      </c>
      <c r="E815" t="s">
        <v>5784</v>
      </c>
      <c r="F815" t="s">
        <v>7689</v>
      </c>
      <c r="G815" t="s">
        <v>5597</v>
      </c>
      <c r="H815" t="s">
        <v>7689</v>
      </c>
      <c r="I815" t="s">
        <v>7689</v>
      </c>
      <c r="J815" t="s">
        <v>7689</v>
      </c>
      <c r="K815">
        <v>2019</v>
      </c>
      <c r="L815">
        <v>2019</v>
      </c>
      <c r="M815">
        <v>2018</v>
      </c>
      <c r="N815" s="1" t="s">
        <v>4534</v>
      </c>
      <c r="O815" t="s">
        <v>4533</v>
      </c>
    </row>
    <row r="816" spans="1:15" x14ac:dyDescent="0.3">
      <c r="A816" t="s">
        <v>480</v>
      </c>
      <c r="B816" t="s">
        <v>5639</v>
      </c>
      <c r="C816" t="s">
        <v>5613</v>
      </c>
      <c r="D816" t="s">
        <v>7483</v>
      </c>
      <c r="E816" t="s">
        <v>7481</v>
      </c>
      <c r="F816" t="s">
        <v>5597</v>
      </c>
      <c r="G816" t="s">
        <v>5597</v>
      </c>
      <c r="H816" t="s">
        <v>7689</v>
      </c>
      <c r="I816" t="s">
        <v>7689</v>
      </c>
      <c r="J816" t="s">
        <v>7689</v>
      </c>
      <c r="K816">
        <v>2020</v>
      </c>
      <c r="L816">
        <v>2020</v>
      </c>
      <c r="M816">
        <v>2019</v>
      </c>
      <c r="N816" s="1" t="s">
        <v>4065</v>
      </c>
      <c r="O816" t="s">
        <v>4064</v>
      </c>
    </row>
    <row r="817" spans="1:15" x14ac:dyDescent="0.3">
      <c r="A817" t="s">
        <v>236</v>
      </c>
      <c r="B817" t="s">
        <v>5639</v>
      </c>
      <c r="C817" t="s">
        <v>5613</v>
      </c>
      <c r="D817" t="s">
        <v>7483</v>
      </c>
      <c r="E817" t="s">
        <v>7554</v>
      </c>
      <c r="F817" t="s">
        <v>5597</v>
      </c>
      <c r="G817" t="s">
        <v>5597</v>
      </c>
      <c r="H817" t="s">
        <v>7689</v>
      </c>
      <c r="I817" t="s">
        <v>7689</v>
      </c>
      <c r="J817" t="s">
        <v>7689</v>
      </c>
      <c r="K817">
        <v>2020</v>
      </c>
      <c r="L817">
        <v>2020</v>
      </c>
      <c r="M817">
        <v>2019</v>
      </c>
      <c r="N817" s="1" t="s">
        <v>3620</v>
      </c>
      <c r="O817" t="s">
        <v>3619</v>
      </c>
    </row>
    <row r="818" spans="1:15" x14ac:dyDescent="0.3">
      <c r="A818" t="s">
        <v>2232</v>
      </c>
      <c r="B818" t="s">
        <v>5626</v>
      </c>
      <c r="C818" t="s">
        <v>5613</v>
      </c>
      <c r="D818" t="s">
        <v>7660</v>
      </c>
      <c r="E818" t="s">
        <v>6955</v>
      </c>
      <c r="F818" t="s">
        <v>5597</v>
      </c>
      <c r="G818" t="s">
        <v>5597</v>
      </c>
      <c r="H818" t="s">
        <v>7689</v>
      </c>
      <c r="I818" t="s">
        <v>7689</v>
      </c>
      <c r="J818" t="s">
        <v>7689</v>
      </c>
      <c r="K818">
        <v>2018</v>
      </c>
      <c r="L818">
        <v>2018</v>
      </c>
      <c r="M818">
        <v>2017</v>
      </c>
      <c r="N818" s="1" t="s">
        <v>5186</v>
      </c>
      <c r="O818" t="s">
        <v>5185</v>
      </c>
    </row>
    <row r="819" spans="1:15" x14ac:dyDescent="0.3">
      <c r="A819" t="s">
        <v>2811</v>
      </c>
      <c r="B819" t="s">
        <v>5639</v>
      </c>
      <c r="C819" t="s">
        <v>5613</v>
      </c>
      <c r="D819" t="s">
        <v>6714</v>
      </c>
      <c r="E819" t="s">
        <v>6714</v>
      </c>
      <c r="F819" t="s">
        <v>5597</v>
      </c>
      <c r="G819" t="s">
        <v>5597</v>
      </c>
      <c r="H819" t="s">
        <v>7689</v>
      </c>
      <c r="I819" t="s">
        <v>7689</v>
      </c>
      <c r="J819" t="s">
        <v>7689</v>
      </c>
      <c r="K819">
        <v>2017</v>
      </c>
      <c r="L819">
        <v>2017</v>
      </c>
      <c r="M819">
        <v>2016</v>
      </c>
      <c r="N819" s="1" t="s">
        <v>3603</v>
      </c>
      <c r="O819" t="s">
        <v>3602</v>
      </c>
    </row>
    <row r="820" spans="1:15" x14ac:dyDescent="0.3">
      <c r="A820" t="s">
        <v>396</v>
      </c>
      <c r="B820" t="s">
        <v>5626</v>
      </c>
      <c r="C820" t="s">
        <v>5707</v>
      </c>
      <c r="D820" t="s">
        <v>6714</v>
      </c>
      <c r="E820" t="s">
        <v>6714</v>
      </c>
      <c r="F820" t="s">
        <v>5597</v>
      </c>
      <c r="G820" t="s">
        <v>5597</v>
      </c>
      <c r="H820" t="s">
        <v>7689</v>
      </c>
      <c r="I820" t="s">
        <v>7689</v>
      </c>
      <c r="J820" t="s">
        <v>7689</v>
      </c>
      <c r="K820">
        <v>2020</v>
      </c>
      <c r="L820">
        <v>2020</v>
      </c>
      <c r="M820">
        <v>2019</v>
      </c>
      <c r="N820" s="1" t="s">
        <v>3809</v>
      </c>
      <c r="O820" t="s">
        <v>3808</v>
      </c>
    </row>
    <row r="821" spans="1:15" x14ac:dyDescent="0.3">
      <c r="A821" t="s">
        <v>1001</v>
      </c>
      <c r="B821" t="s">
        <v>5626</v>
      </c>
      <c r="C821" t="s">
        <v>5613</v>
      </c>
      <c r="D821" t="s">
        <v>7346</v>
      </c>
      <c r="E821" t="s">
        <v>7346</v>
      </c>
      <c r="F821" t="s">
        <v>5597</v>
      </c>
      <c r="G821" t="s">
        <v>5597</v>
      </c>
      <c r="H821" t="s">
        <v>7689</v>
      </c>
      <c r="I821" t="s">
        <v>5597</v>
      </c>
      <c r="J821" t="s">
        <v>7689</v>
      </c>
      <c r="K821">
        <v>2020</v>
      </c>
      <c r="L821">
        <v>2018</v>
      </c>
      <c r="M821">
        <v>2018</v>
      </c>
      <c r="N821" s="1" t="s">
        <v>4573</v>
      </c>
      <c r="O821" t="s">
        <v>4572</v>
      </c>
    </row>
    <row r="822" spans="1:15" x14ac:dyDescent="0.3">
      <c r="A822" t="s">
        <v>3138</v>
      </c>
      <c r="B822" t="s">
        <v>5626</v>
      </c>
      <c r="C822" t="s">
        <v>5613</v>
      </c>
      <c r="D822" t="s">
        <v>6531</v>
      </c>
      <c r="E822" t="s">
        <v>6530</v>
      </c>
      <c r="F822" t="s">
        <v>7689</v>
      </c>
      <c r="G822" t="s">
        <v>5597</v>
      </c>
      <c r="H822" t="s">
        <v>7689</v>
      </c>
      <c r="I822" t="s">
        <v>7689</v>
      </c>
      <c r="J822" t="s">
        <v>7689</v>
      </c>
      <c r="K822">
        <v>2017</v>
      </c>
      <c r="L822">
        <v>2015</v>
      </c>
      <c r="M822">
        <v>2014</v>
      </c>
      <c r="N822" s="1" t="s">
        <v>5468</v>
      </c>
      <c r="O822" t="s">
        <v>5467</v>
      </c>
    </row>
    <row r="823" spans="1:15" x14ac:dyDescent="0.3">
      <c r="A823" t="s">
        <v>316</v>
      </c>
      <c r="B823" t="s">
        <v>5622</v>
      </c>
      <c r="C823" t="s">
        <v>5623</v>
      </c>
      <c r="D823" t="s">
        <v>7528</v>
      </c>
      <c r="E823" t="s">
        <v>7529</v>
      </c>
      <c r="F823" t="s">
        <v>5597</v>
      </c>
      <c r="G823" t="s">
        <v>5597</v>
      </c>
      <c r="H823" t="s">
        <v>7689</v>
      </c>
      <c r="I823" t="s">
        <v>7689</v>
      </c>
      <c r="J823" t="s">
        <v>7689</v>
      </c>
      <c r="K823">
        <v>2020</v>
      </c>
      <c r="L823">
        <v>2019</v>
      </c>
      <c r="M823">
        <v>2019</v>
      </c>
      <c r="N823" s="1" t="s">
        <v>3872</v>
      </c>
      <c r="O823" t="s">
        <v>3871</v>
      </c>
    </row>
    <row r="824" spans="1:15" x14ac:dyDescent="0.3">
      <c r="A824" t="s">
        <v>623</v>
      </c>
      <c r="B824" t="s">
        <v>5639</v>
      </c>
      <c r="C824" t="s">
        <v>5613</v>
      </c>
      <c r="D824" t="s">
        <v>7123</v>
      </c>
      <c r="E824" t="s">
        <v>7123</v>
      </c>
      <c r="F824" t="s">
        <v>5597</v>
      </c>
      <c r="G824" t="s">
        <v>5597</v>
      </c>
      <c r="H824" t="s">
        <v>7689</v>
      </c>
      <c r="I824" t="s">
        <v>7689</v>
      </c>
      <c r="J824" t="s">
        <v>7689</v>
      </c>
      <c r="K824">
        <v>2020</v>
      </c>
      <c r="L824">
        <v>2019</v>
      </c>
      <c r="M824">
        <v>2018</v>
      </c>
      <c r="N824" s="1" t="s">
        <v>4227</v>
      </c>
      <c r="O824" t="s">
        <v>4226</v>
      </c>
    </row>
    <row r="825" spans="1:15" x14ac:dyDescent="0.3">
      <c r="A825" t="s">
        <v>810</v>
      </c>
      <c r="B825" t="s">
        <v>5639</v>
      </c>
      <c r="C825" t="s">
        <v>5613</v>
      </c>
      <c r="D825" t="s">
        <v>6120</v>
      </c>
      <c r="E825" t="s">
        <v>6119</v>
      </c>
      <c r="F825" t="s">
        <v>5597</v>
      </c>
      <c r="G825" t="s">
        <v>5597</v>
      </c>
      <c r="H825" t="s">
        <v>7689</v>
      </c>
      <c r="I825" t="s">
        <v>7689</v>
      </c>
      <c r="J825" t="s">
        <v>7689</v>
      </c>
      <c r="K825">
        <v>2020</v>
      </c>
      <c r="L825">
        <v>2018</v>
      </c>
      <c r="M825">
        <v>2018</v>
      </c>
      <c r="N825" s="1">
        <v>2019053320</v>
      </c>
      <c r="O825" t="s">
        <v>4407</v>
      </c>
    </row>
    <row r="826" spans="1:15" x14ac:dyDescent="0.3">
      <c r="A826" t="s">
        <v>808</v>
      </c>
      <c r="B826" t="s">
        <v>5639</v>
      </c>
      <c r="C826" t="s">
        <v>5613</v>
      </c>
      <c r="D826" t="s">
        <v>7380</v>
      </c>
      <c r="E826" t="s">
        <v>7380</v>
      </c>
      <c r="F826" t="s">
        <v>5597</v>
      </c>
      <c r="G826" t="s">
        <v>5597</v>
      </c>
      <c r="H826" t="s">
        <v>7689</v>
      </c>
      <c r="I826" t="s">
        <v>7689</v>
      </c>
      <c r="J826" t="s">
        <v>7689</v>
      </c>
      <c r="K826">
        <v>2020</v>
      </c>
      <c r="L826">
        <v>2019</v>
      </c>
      <c r="M826">
        <v>2018</v>
      </c>
      <c r="N826" s="1" t="s">
        <v>4404</v>
      </c>
      <c r="O826" t="s">
        <v>4403</v>
      </c>
    </row>
    <row r="827" spans="1:15" x14ac:dyDescent="0.3">
      <c r="A827" t="s">
        <v>3118</v>
      </c>
      <c r="B827" t="s">
        <v>5626</v>
      </c>
      <c r="C827" t="s">
        <v>5675</v>
      </c>
      <c r="D827" t="s">
        <v>5970</v>
      </c>
      <c r="E827" t="s">
        <v>6357</v>
      </c>
      <c r="F827" t="s">
        <v>5597</v>
      </c>
      <c r="G827" t="s">
        <v>5597</v>
      </c>
      <c r="H827" t="s">
        <v>7689</v>
      </c>
      <c r="I827" t="s">
        <v>7689</v>
      </c>
      <c r="J827" t="s">
        <v>7689</v>
      </c>
      <c r="K827">
        <v>2017</v>
      </c>
      <c r="L827">
        <v>2009</v>
      </c>
      <c r="M827">
        <v>2008</v>
      </c>
      <c r="N827" s="1" t="s">
        <v>5460</v>
      </c>
      <c r="O827" t="s">
        <v>5459</v>
      </c>
    </row>
    <row r="828" spans="1:15" x14ac:dyDescent="0.3">
      <c r="A828" t="s">
        <v>1800</v>
      </c>
      <c r="B828" t="s">
        <v>5626</v>
      </c>
      <c r="C828" t="s">
        <v>5613</v>
      </c>
      <c r="D828" t="s">
        <v>7661</v>
      </c>
      <c r="E828" t="s">
        <v>7115</v>
      </c>
      <c r="F828" t="s">
        <v>5597</v>
      </c>
      <c r="G828" t="s">
        <v>5597</v>
      </c>
      <c r="H828" t="s">
        <v>7689</v>
      </c>
      <c r="I828" t="s">
        <v>7689</v>
      </c>
      <c r="J828" t="s">
        <v>7689</v>
      </c>
      <c r="K828">
        <v>2019</v>
      </c>
      <c r="L828">
        <v>2018</v>
      </c>
      <c r="M828">
        <v>2017</v>
      </c>
      <c r="N828" s="1" t="s">
        <v>5047</v>
      </c>
      <c r="O828" t="s">
        <v>5046</v>
      </c>
    </row>
    <row r="829" spans="1:15" x14ac:dyDescent="0.3">
      <c r="A829" t="s">
        <v>3214</v>
      </c>
      <c r="B829" t="s">
        <v>5639</v>
      </c>
      <c r="C829" t="s">
        <v>5613</v>
      </c>
      <c r="D829" t="s">
        <v>5642</v>
      </c>
      <c r="E829" t="s">
        <v>5641</v>
      </c>
      <c r="F829" t="s">
        <v>5597</v>
      </c>
      <c r="G829" t="s">
        <v>5597</v>
      </c>
      <c r="H829" t="s">
        <v>7689</v>
      </c>
      <c r="I829" t="s">
        <v>7689</v>
      </c>
      <c r="J829" t="s">
        <v>7689</v>
      </c>
      <c r="K829">
        <v>2016</v>
      </c>
      <c r="L829">
        <v>2015</v>
      </c>
      <c r="M829">
        <v>2015</v>
      </c>
      <c r="N829" s="1">
        <v>2015543126</v>
      </c>
      <c r="O829" t="s">
        <v>5385</v>
      </c>
    </row>
    <row r="830" spans="1:15" x14ac:dyDescent="0.3">
      <c r="A830" t="s">
        <v>1307</v>
      </c>
      <c r="B830" t="s">
        <v>5639</v>
      </c>
      <c r="C830" t="s">
        <v>5613</v>
      </c>
      <c r="D830" t="s">
        <v>5642</v>
      </c>
      <c r="E830" t="s">
        <v>6062</v>
      </c>
      <c r="F830" t="s">
        <v>5597</v>
      </c>
      <c r="G830" t="s">
        <v>5597</v>
      </c>
      <c r="H830" t="s">
        <v>7689</v>
      </c>
      <c r="I830" t="s">
        <v>7689</v>
      </c>
      <c r="J830" t="s">
        <v>7689</v>
      </c>
      <c r="K830">
        <v>2019</v>
      </c>
      <c r="L830">
        <v>2019</v>
      </c>
      <c r="M830">
        <v>2018</v>
      </c>
      <c r="N830" s="1">
        <v>2018643106</v>
      </c>
      <c r="O830" t="s">
        <v>4320</v>
      </c>
    </row>
    <row r="831" spans="1:15" x14ac:dyDescent="0.3">
      <c r="A831" t="s">
        <v>1973</v>
      </c>
      <c r="B831" t="s">
        <v>5639</v>
      </c>
      <c r="C831" t="s">
        <v>5613</v>
      </c>
      <c r="D831" t="s">
        <v>5642</v>
      </c>
      <c r="E831" t="s">
        <v>6062</v>
      </c>
      <c r="F831" t="s">
        <v>5597</v>
      </c>
      <c r="G831" t="s">
        <v>5597</v>
      </c>
      <c r="H831" t="s">
        <v>7689</v>
      </c>
      <c r="I831" t="s">
        <v>7689</v>
      </c>
      <c r="J831" t="s">
        <v>7689</v>
      </c>
      <c r="K831">
        <v>2019</v>
      </c>
      <c r="L831">
        <v>2018</v>
      </c>
      <c r="M831">
        <v>2017</v>
      </c>
      <c r="N831" s="1">
        <v>2019021876</v>
      </c>
      <c r="O831" t="s">
        <v>4305</v>
      </c>
    </row>
    <row r="832" spans="1:15" x14ac:dyDescent="0.3">
      <c r="A832" t="s">
        <v>1975</v>
      </c>
      <c r="B832" t="s">
        <v>5639</v>
      </c>
      <c r="C832" t="s">
        <v>5613</v>
      </c>
      <c r="D832" t="s">
        <v>5642</v>
      </c>
      <c r="E832" t="s">
        <v>6062</v>
      </c>
      <c r="F832" t="s">
        <v>5597</v>
      </c>
      <c r="G832" t="s">
        <v>5597</v>
      </c>
      <c r="H832" t="s">
        <v>7689</v>
      </c>
      <c r="I832" t="s">
        <v>5597</v>
      </c>
      <c r="J832" t="s">
        <v>7689</v>
      </c>
      <c r="K832">
        <v>2019</v>
      </c>
      <c r="L832">
        <v>2018</v>
      </c>
      <c r="M832">
        <v>2017</v>
      </c>
      <c r="N832" s="1" t="s">
        <v>4308</v>
      </c>
      <c r="O832" t="s">
        <v>4307</v>
      </c>
    </row>
    <row r="833" spans="1:15" x14ac:dyDescent="0.3">
      <c r="A833" t="s">
        <v>3268</v>
      </c>
      <c r="B833" t="s">
        <v>5626</v>
      </c>
      <c r="C833" t="s">
        <v>5663</v>
      </c>
      <c r="D833" t="s">
        <v>5666</v>
      </c>
      <c r="E833" t="s">
        <v>5665</v>
      </c>
      <c r="F833" t="s">
        <v>5597</v>
      </c>
      <c r="G833" t="s">
        <v>5597</v>
      </c>
      <c r="H833" t="s">
        <v>7689</v>
      </c>
      <c r="I833" t="s">
        <v>7689</v>
      </c>
      <c r="J833" t="s">
        <v>7689</v>
      </c>
      <c r="K833">
        <v>2016</v>
      </c>
      <c r="L833">
        <v>2015</v>
      </c>
      <c r="M833">
        <v>2014</v>
      </c>
      <c r="N833" s="1">
        <v>2015824398</v>
      </c>
      <c r="O833" t="s">
        <v>5404</v>
      </c>
    </row>
    <row r="834" spans="1:15" x14ac:dyDescent="0.3">
      <c r="A834" t="s">
        <v>3071</v>
      </c>
      <c r="B834" t="s">
        <v>5622</v>
      </c>
      <c r="C834" t="s">
        <v>5643</v>
      </c>
      <c r="D834" t="s">
        <v>5666</v>
      </c>
      <c r="E834" t="s">
        <v>6398</v>
      </c>
      <c r="F834" t="s">
        <v>5597</v>
      </c>
      <c r="G834" t="s">
        <v>5597</v>
      </c>
      <c r="H834" t="s">
        <v>7689</v>
      </c>
      <c r="I834" t="s">
        <v>7689</v>
      </c>
      <c r="J834" t="s">
        <v>7689</v>
      </c>
      <c r="K834">
        <v>2017</v>
      </c>
      <c r="L834">
        <v>2012</v>
      </c>
      <c r="M834">
        <v>2011</v>
      </c>
      <c r="N834" s="1" t="s">
        <v>4520</v>
      </c>
      <c r="O834" t="s">
        <v>4519</v>
      </c>
    </row>
    <row r="835" spans="1:15" x14ac:dyDescent="0.3">
      <c r="A835" t="s">
        <v>3218</v>
      </c>
      <c r="B835" t="s">
        <v>5626</v>
      </c>
      <c r="C835" t="s">
        <v>5613</v>
      </c>
      <c r="D835" t="s">
        <v>5666</v>
      </c>
      <c r="E835" t="s">
        <v>6060</v>
      </c>
      <c r="F835" t="s">
        <v>5597</v>
      </c>
      <c r="G835" t="s">
        <v>5597</v>
      </c>
      <c r="H835" t="s">
        <v>7689</v>
      </c>
      <c r="I835" t="s">
        <v>7689</v>
      </c>
      <c r="J835" t="s">
        <v>7689</v>
      </c>
      <c r="K835">
        <v>2016</v>
      </c>
      <c r="L835">
        <v>2016</v>
      </c>
      <c r="M835">
        <v>2015</v>
      </c>
      <c r="N835" s="1" t="s">
        <v>4507</v>
      </c>
      <c r="O835" t="s">
        <v>4506</v>
      </c>
    </row>
    <row r="836" spans="1:15" x14ac:dyDescent="0.3">
      <c r="A836" t="s">
        <v>2015</v>
      </c>
      <c r="B836" t="s">
        <v>5626</v>
      </c>
      <c r="C836" t="s">
        <v>5707</v>
      </c>
      <c r="D836" t="s">
        <v>5666</v>
      </c>
      <c r="E836" t="s">
        <v>6060</v>
      </c>
      <c r="F836" t="s">
        <v>5597</v>
      </c>
      <c r="G836" t="s">
        <v>5597</v>
      </c>
      <c r="H836" t="s">
        <v>7689</v>
      </c>
      <c r="I836" t="s">
        <v>7689</v>
      </c>
      <c r="J836" t="s">
        <v>7689</v>
      </c>
      <c r="K836">
        <v>2018</v>
      </c>
      <c r="L836">
        <v>2018</v>
      </c>
      <c r="M836">
        <v>2017</v>
      </c>
      <c r="N836" s="1" t="s">
        <v>4356</v>
      </c>
      <c r="O836" t="s">
        <v>4355</v>
      </c>
    </row>
    <row r="837" spans="1:15" x14ac:dyDescent="0.3">
      <c r="A837" t="s">
        <v>987</v>
      </c>
      <c r="B837" t="s">
        <v>5626</v>
      </c>
      <c r="C837" t="s">
        <v>5613</v>
      </c>
      <c r="D837" t="s">
        <v>5666</v>
      </c>
      <c r="E837" t="s">
        <v>6060</v>
      </c>
      <c r="F837" t="s">
        <v>5597</v>
      </c>
      <c r="G837" t="s">
        <v>5597</v>
      </c>
      <c r="H837" t="s">
        <v>7689</v>
      </c>
      <c r="I837" t="s">
        <v>7689</v>
      </c>
      <c r="J837" t="s">
        <v>7689</v>
      </c>
      <c r="K837">
        <v>2020</v>
      </c>
      <c r="L837">
        <v>2019</v>
      </c>
      <c r="M837">
        <v>2018</v>
      </c>
      <c r="N837" s="1" t="s">
        <v>4420</v>
      </c>
      <c r="O837" t="s">
        <v>4419</v>
      </c>
    </row>
    <row r="838" spans="1:15" x14ac:dyDescent="0.3">
      <c r="A838" t="s">
        <v>341</v>
      </c>
      <c r="B838" t="s">
        <v>5626</v>
      </c>
      <c r="C838" t="s">
        <v>5613</v>
      </c>
      <c r="D838" t="s">
        <v>5666</v>
      </c>
      <c r="E838" t="s">
        <v>6060</v>
      </c>
      <c r="F838" t="s">
        <v>5597</v>
      </c>
      <c r="G838" t="s">
        <v>5597</v>
      </c>
      <c r="H838" t="s">
        <v>7689</v>
      </c>
      <c r="I838" t="s">
        <v>7689</v>
      </c>
      <c r="J838" t="s">
        <v>7689</v>
      </c>
      <c r="K838">
        <v>2020</v>
      </c>
      <c r="L838">
        <v>2020</v>
      </c>
      <c r="M838">
        <v>2019</v>
      </c>
      <c r="N838" s="1" t="s">
        <v>3752</v>
      </c>
      <c r="O838" t="s">
        <v>3751</v>
      </c>
    </row>
    <row r="839" spans="1:15" x14ac:dyDescent="0.3">
      <c r="A839" t="s">
        <v>3141</v>
      </c>
      <c r="B839" t="s">
        <v>5626</v>
      </c>
      <c r="C839" t="s">
        <v>5613</v>
      </c>
      <c r="D839" t="s">
        <v>6534</v>
      </c>
      <c r="E839" t="s">
        <v>6533</v>
      </c>
      <c r="F839" t="s">
        <v>5597</v>
      </c>
      <c r="G839" t="s">
        <v>5597</v>
      </c>
      <c r="H839" t="s">
        <v>7689</v>
      </c>
      <c r="I839" t="s">
        <v>7689</v>
      </c>
      <c r="J839" t="s">
        <v>7689</v>
      </c>
      <c r="K839">
        <v>2017</v>
      </c>
      <c r="L839">
        <v>2015</v>
      </c>
      <c r="M839">
        <v>2014</v>
      </c>
      <c r="N839" s="1" t="s">
        <v>4713</v>
      </c>
      <c r="O839" t="s">
        <v>4712</v>
      </c>
    </row>
    <row r="840" spans="1:15" x14ac:dyDescent="0.3">
      <c r="A840" t="s">
        <v>3043</v>
      </c>
      <c r="B840" t="s">
        <v>5639</v>
      </c>
      <c r="C840" t="s">
        <v>5613</v>
      </c>
      <c r="D840" t="s">
        <v>5895</v>
      </c>
      <c r="E840" t="s">
        <v>5894</v>
      </c>
      <c r="F840" t="s">
        <v>5597</v>
      </c>
      <c r="G840" t="s">
        <v>7689</v>
      </c>
      <c r="H840" t="s">
        <v>7689</v>
      </c>
      <c r="I840" t="s">
        <v>5597</v>
      </c>
      <c r="J840" t="s">
        <v>7689</v>
      </c>
      <c r="K840">
        <v>2017</v>
      </c>
      <c r="L840">
        <v>2016</v>
      </c>
      <c r="M840">
        <v>2015</v>
      </c>
      <c r="N840" s="1" t="s">
        <v>4715</v>
      </c>
      <c r="O840" t="s">
        <v>4714</v>
      </c>
    </row>
    <row r="841" spans="1:15" x14ac:dyDescent="0.3">
      <c r="A841" t="s">
        <v>1117</v>
      </c>
      <c r="B841" t="s">
        <v>5639</v>
      </c>
      <c r="C841" t="s">
        <v>5613</v>
      </c>
      <c r="D841" t="s">
        <v>5895</v>
      </c>
      <c r="E841" t="s">
        <v>5894</v>
      </c>
      <c r="F841" t="s">
        <v>5597</v>
      </c>
      <c r="G841" t="s">
        <v>7689</v>
      </c>
      <c r="H841" t="s">
        <v>7689</v>
      </c>
      <c r="I841" t="s">
        <v>5597</v>
      </c>
      <c r="J841" t="s">
        <v>7689</v>
      </c>
      <c r="K841">
        <v>2019</v>
      </c>
      <c r="L841">
        <v>2019</v>
      </c>
      <c r="M841">
        <v>2018</v>
      </c>
      <c r="N841" s="1" t="s">
        <v>4675</v>
      </c>
      <c r="O841" t="s">
        <v>4674</v>
      </c>
    </row>
    <row r="842" spans="1:15" x14ac:dyDescent="0.3">
      <c r="A842" t="s">
        <v>2829</v>
      </c>
      <c r="B842" t="s">
        <v>5639</v>
      </c>
      <c r="C842" t="s">
        <v>5613</v>
      </c>
      <c r="D842" t="s">
        <v>5911</v>
      </c>
      <c r="E842" t="s">
        <v>5911</v>
      </c>
      <c r="F842" t="s">
        <v>5597</v>
      </c>
      <c r="G842" t="s">
        <v>5597</v>
      </c>
      <c r="H842" t="s">
        <v>7689</v>
      </c>
      <c r="I842" t="s">
        <v>7689</v>
      </c>
      <c r="J842" t="s">
        <v>7689</v>
      </c>
      <c r="K842">
        <v>2017</v>
      </c>
      <c r="L842">
        <v>2017</v>
      </c>
      <c r="M842">
        <v>2016</v>
      </c>
      <c r="N842" s="1" t="s">
        <v>4522</v>
      </c>
      <c r="O842" t="s">
        <v>4521</v>
      </c>
    </row>
    <row r="843" spans="1:15" x14ac:dyDescent="0.3">
      <c r="A843" t="s">
        <v>3366</v>
      </c>
      <c r="B843" t="s">
        <v>5639</v>
      </c>
      <c r="C843" t="s">
        <v>5613</v>
      </c>
      <c r="D843" t="s">
        <v>5736</v>
      </c>
      <c r="E843" t="s">
        <v>5735</v>
      </c>
      <c r="F843" t="s">
        <v>5597</v>
      </c>
      <c r="G843" t="s">
        <v>5597</v>
      </c>
      <c r="H843" t="s">
        <v>7689</v>
      </c>
      <c r="I843" t="s">
        <v>7689</v>
      </c>
      <c r="J843" t="s">
        <v>7689</v>
      </c>
      <c r="K843">
        <v>2016</v>
      </c>
      <c r="L843">
        <v>2015</v>
      </c>
      <c r="M843">
        <v>2014</v>
      </c>
      <c r="N843" s="1">
        <v>2016295393</v>
      </c>
      <c r="O843" t="s">
        <v>4639</v>
      </c>
    </row>
    <row r="844" spans="1:15" x14ac:dyDescent="0.3">
      <c r="A844" t="s">
        <v>621</v>
      </c>
      <c r="B844" t="s">
        <v>5639</v>
      </c>
      <c r="C844" t="s">
        <v>5613</v>
      </c>
      <c r="D844" t="s">
        <v>7442</v>
      </c>
      <c r="E844" t="s">
        <v>7441</v>
      </c>
      <c r="F844" t="s">
        <v>5597</v>
      </c>
      <c r="G844" t="s">
        <v>5597</v>
      </c>
      <c r="H844" t="s">
        <v>7689</v>
      </c>
      <c r="I844" t="s">
        <v>7689</v>
      </c>
      <c r="J844" t="s">
        <v>7689</v>
      </c>
      <c r="K844">
        <v>2020</v>
      </c>
      <c r="L844">
        <v>2019</v>
      </c>
      <c r="M844">
        <v>2018</v>
      </c>
      <c r="N844" s="1" t="s">
        <v>4223</v>
      </c>
      <c r="O844" t="s">
        <v>4222</v>
      </c>
    </row>
    <row r="845" spans="1:15" x14ac:dyDescent="0.3">
      <c r="A845" t="s">
        <v>592</v>
      </c>
      <c r="B845" t="s">
        <v>5639</v>
      </c>
      <c r="C845" t="s">
        <v>5613</v>
      </c>
      <c r="D845" t="s">
        <v>7450</v>
      </c>
      <c r="E845" t="s">
        <v>7450</v>
      </c>
      <c r="F845" t="s">
        <v>7689</v>
      </c>
      <c r="G845" t="s">
        <v>5597</v>
      </c>
      <c r="H845" t="s">
        <v>7689</v>
      </c>
      <c r="I845" t="s">
        <v>7689</v>
      </c>
      <c r="J845" t="s">
        <v>7689</v>
      </c>
      <c r="K845">
        <v>2020</v>
      </c>
      <c r="L845">
        <v>2019</v>
      </c>
      <c r="M845">
        <v>2018</v>
      </c>
      <c r="N845" s="1" t="s">
        <v>4188</v>
      </c>
      <c r="O845" t="s">
        <v>4187</v>
      </c>
    </row>
    <row r="846" spans="1:15" x14ac:dyDescent="0.3">
      <c r="A846" t="s">
        <v>1724</v>
      </c>
      <c r="B846" t="s">
        <v>5639</v>
      </c>
      <c r="C846" t="s">
        <v>5613</v>
      </c>
      <c r="D846" t="s">
        <v>6152</v>
      </c>
      <c r="E846" t="s">
        <v>6151</v>
      </c>
      <c r="F846" t="s">
        <v>5597</v>
      </c>
      <c r="G846" t="s">
        <v>5597</v>
      </c>
      <c r="H846" t="s">
        <v>7689</v>
      </c>
      <c r="I846" t="s">
        <v>7689</v>
      </c>
      <c r="J846" t="s">
        <v>7689</v>
      </c>
      <c r="K846">
        <v>2019</v>
      </c>
      <c r="L846">
        <v>2018</v>
      </c>
      <c r="M846">
        <v>2017</v>
      </c>
      <c r="N846" s="1">
        <v>2019370142</v>
      </c>
      <c r="O846" t="s">
        <v>3618</v>
      </c>
    </row>
    <row r="847" spans="1:15" x14ac:dyDescent="0.3">
      <c r="A847" t="s">
        <v>3335</v>
      </c>
      <c r="B847" t="s">
        <v>5639</v>
      </c>
      <c r="C847" t="s">
        <v>5613</v>
      </c>
      <c r="D847" t="s">
        <v>5752</v>
      </c>
      <c r="E847" t="s">
        <v>5751</v>
      </c>
      <c r="F847" t="s">
        <v>5597</v>
      </c>
      <c r="G847" t="s">
        <v>5597</v>
      </c>
      <c r="H847" t="s">
        <v>7689</v>
      </c>
      <c r="I847" t="s">
        <v>7689</v>
      </c>
      <c r="J847" t="s">
        <v>7689</v>
      </c>
      <c r="K847">
        <v>2016</v>
      </c>
      <c r="L847">
        <v>2015</v>
      </c>
      <c r="M847">
        <v>2014</v>
      </c>
      <c r="N847" s="1">
        <v>2016368638</v>
      </c>
      <c r="O847" t="s">
        <v>4916</v>
      </c>
    </row>
    <row r="848" spans="1:15" x14ac:dyDescent="0.3">
      <c r="A848" t="s">
        <v>2512</v>
      </c>
      <c r="B848" t="s">
        <v>5622</v>
      </c>
      <c r="C848" t="s">
        <v>5623</v>
      </c>
      <c r="D848" t="s">
        <v>5752</v>
      </c>
      <c r="E848" t="s">
        <v>5751</v>
      </c>
      <c r="F848" t="s">
        <v>5597</v>
      </c>
      <c r="G848" t="s">
        <v>7689</v>
      </c>
      <c r="H848" t="s">
        <v>7689</v>
      </c>
      <c r="I848" t="s">
        <v>5597</v>
      </c>
      <c r="J848" t="s">
        <v>7689</v>
      </c>
      <c r="K848">
        <v>2018</v>
      </c>
      <c r="L848">
        <v>2016</v>
      </c>
      <c r="M848">
        <v>2016</v>
      </c>
      <c r="N848" s="1">
        <v>2018277288</v>
      </c>
      <c r="O848" t="s">
        <v>4469</v>
      </c>
    </row>
    <row r="849" spans="1:15" x14ac:dyDescent="0.3">
      <c r="A849" t="s">
        <v>3437</v>
      </c>
      <c r="B849" t="s">
        <v>5622</v>
      </c>
      <c r="C849" t="s">
        <v>5643</v>
      </c>
      <c r="D849" t="s">
        <v>5752</v>
      </c>
      <c r="E849" t="s">
        <v>5751</v>
      </c>
      <c r="F849" t="s">
        <v>7689</v>
      </c>
      <c r="G849" t="s">
        <v>5597</v>
      </c>
      <c r="H849" t="s">
        <v>7689</v>
      </c>
      <c r="I849" t="s">
        <v>7689</v>
      </c>
      <c r="J849" t="s">
        <v>7689</v>
      </c>
      <c r="K849">
        <v>2016</v>
      </c>
      <c r="L849">
        <v>2011</v>
      </c>
      <c r="M849">
        <v>2011</v>
      </c>
      <c r="N849" s="1" t="s">
        <v>5579</v>
      </c>
      <c r="O849" t="s">
        <v>5578</v>
      </c>
    </row>
    <row r="850" spans="1:15" x14ac:dyDescent="0.3">
      <c r="A850" t="s">
        <v>3305</v>
      </c>
      <c r="B850" t="s">
        <v>5626</v>
      </c>
      <c r="C850" t="s">
        <v>5613</v>
      </c>
      <c r="D850" t="s">
        <v>5752</v>
      </c>
      <c r="E850" t="s">
        <v>6645</v>
      </c>
      <c r="F850" t="s">
        <v>5597</v>
      </c>
      <c r="G850" t="s">
        <v>5597</v>
      </c>
      <c r="H850" t="s">
        <v>7689</v>
      </c>
      <c r="I850" t="s">
        <v>7689</v>
      </c>
      <c r="J850" t="s">
        <v>7689</v>
      </c>
      <c r="K850">
        <v>2016</v>
      </c>
      <c r="L850">
        <v>2015</v>
      </c>
      <c r="M850">
        <v>2015</v>
      </c>
      <c r="N850" s="1" t="s">
        <v>5039</v>
      </c>
      <c r="O850" t="s">
        <v>5038</v>
      </c>
    </row>
    <row r="851" spans="1:15" x14ac:dyDescent="0.3">
      <c r="A851" t="s">
        <v>2706</v>
      </c>
      <c r="B851" t="s">
        <v>5622</v>
      </c>
      <c r="C851" t="s">
        <v>5623</v>
      </c>
      <c r="D851" t="s">
        <v>5752</v>
      </c>
      <c r="E851" t="s">
        <v>5751</v>
      </c>
      <c r="F851" t="s">
        <v>5597</v>
      </c>
      <c r="G851" t="s">
        <v>7689</v>
      </c>
      <c r="H851" t="s">
        <v>7689</v>
      </c>
      <c r="I851" t="s">
        <v>5597</v>
      </c>
      <c r="J851" t="s">
        <v>7689</v>
      </c>
      <c r="K851">
        <v>2017</v>
      </c>
      <c r="L851">
        <v>2016</v>
      </c>
      <c r="M851">
        <v>2016</v>
      </c>
      <c r="N851" s="1" t="s">
        <v>3865</v>
      </c>
      <c r="O851" t="s">
        <v>3864</v>
      </c>
    </row>
    <row r="852" spans="1:15" x14ac:dyDescent="0.3">
      <c r="A852" t="s">
        <v>1337</v>
      </c>
      <c r="B852" t="s">
        <v>5622</v>
      </c>
      <c r="C852" t="s">
        <v>5623</v>
      </c>
      <c r="D852" t="s">
        <v>5752</v>
      </c>
      <c r="E852" t="s">
        <v>7107</v>
      </c>
      <c r="F852" t="s">
        <v>5597</v>
      </c>
      <c r="G852" t="s">
        <v>5597</v>
      </c>
      <c r="H852" t="s">
        <v>7689</v>
      </c>
      <c r="I852" t="s">
        <v>7689</v>
      </c>
      <c r="J852" t="s">
        <v>7689</v>
      </c>
      <c r="K852">
        <v>2019</v>
      </c>
      <c r="L852">
        <v>2018</v>
      </c>
      <c r="M852">
        <v>2018</v>
      </c>
      <c r="N852" s="1" t="s">
        <v>4836</v>
      </c>
      <c r="O852" t="s">
        <v>4835</v>
      </c>
    </row>
    <row r="853" spans="1:15" x14ac:dyDescent="0.3">
      <c r="A853" t="s">
        <v>1338</v>
      </c>
      <c r="B853" t="s">
        <v>5622</v>
      </c>
      <c r="C853" t="s">
        <v>5623</v>
      </c>
      <c r="D853" t="s">
        <v>5752</v>
      </c>
      <c r="E853" t="s">
        <v>7107</v>
      </c>
      <c r="F853" t="s">
        <v>5597</v>
      </c>
      <c r="G853" t="s">
        <v>5597</v>
      </c>
      <c r="H853" t="s">
        <v>7689</v>
      </c>
      <c r="I853" t="s">
        <v>7689</v>
      </c>
      <c r="J853" t="s">
        <v>7689</v>
      </c>
      <c r="K853">
        <v>2019</v>
      </c>
      <c r="L853">
        <v>2018</v>
      </c>
      <c r="M853">
        <v>2018</v>
      </c>
      <c r="N853" s="1" t="s">
        <v>4838</v>
      </c>
      <c r="O853" t="s">
        <v>4837</v>
      </c>
    </row>
    <row r="854" spans="1:15" x14ac:dyDescent="0.3">
      <c r="A854" t="s">
        <v>1081</v>
      </c>
      <c r="B854" t="s">
        <v>5622</v>
      </c>
      <c r="C854" t="s">
        <v>5623</v>
      </c>
      <c r="D854" t="s">
        <v>5752</v>
      </c>
      <c r="E854" t="s">
        <v>5751</v>
      </c>
      <c r="F854" t="s">
        <v>5597</v>
      </c>
      <c r="G854" t="s">
        <v>5597</v>
      </c>
      <c r="H854" t="s">
        <v>7689</v>
      </c>
      <c r="I854" t="s">
        <v>7689</v>
      </c>
      <c r="J854" t="s">
        <v>7689</v>
      </c>
      <c r="K854">
        <v>2019</v>
      </c>
      <c r="L854">
        <v>2018</v>
      </c>
      <c r="M854">
        <v>2018</v>
      </c>
      <c r="N854" s="1" t="s">
        <v>4632</v>
      </c>
      <c r="O854" t="s">
        <v>4631</v>
      </c>
    </row>
    <row r="855" spans="1:15" x14ac:dyDescent="0.3">
      <c r="A855" t="s">
        <v>388</v>
      </c>
      <c r="B855" t="s">
        <v>5639</v>
      </c>
      <c r="C855" t="s">
        <v>5613</v>
      </c>
      <c r="D855" t="s">
        <v>7509</v>
      </c>
      <c r="E855" t="s">
        <v>7509</v>
      </c>
      <c r="F855" t="s">
        <v>7689</v>
      </c>
      <c r="G855" t="s">
        <v>5597</v>
      </c>
      <c r="H855" t="s">
        <v>7689</v>
      </c>
      <c r="I855" t="s">
        <v>7689</v>
      </c>
      <c r="J855" t="s">
        <v>7689</v>
      </c>
      <c r="K855">
        <v>2020</v>
      </c>
      <c r="L855">
        <v>2020</v>
      </c>
      <c r="M855">
        <v>2019</v>
      </c>
      <c r="N855" s="1" t="s">
        <v>3950</v>
      </c>
      <c r="O855" t="s">
        <v>3949</v>
      </c>
    </row>
    <row r="856" spans="1:15" x14ac:dyDescent="0.3">
      <c r="A856" t="s">
        <v>2542</v>
      </c>
      <c r="B856" t="s">
        <v>5639</v>
      </c>
      <c r="C856" t="s">
        <v>5613</v>
      </c>
      <c r="D856" t="s">
        <v>6933</v>
      </c>
      <c r="E856" t="s">
        <v>6933</v>
      </c>
      <c r="F856" t="s">
        <v>5597</v>
      </c>
      <c r="G856" t="s">
        <v>5597</v>
      </c>
      <c r="H856" t="s">
        <v>7689</v>
      </c>
      <c r="I856" t="s">
        <v>7689</v>
      </c>
      <c r="J856" t="s">
        <v>7689</v>
      </c>
      <c r="K856">
        <v>2018</v>
      </c>
      <c r="L856">
        <v>2017</v>
      </c>
      <c r="M856">
        <v>2016</v>
      </c>
      <c r="N856" s="1" t="s">
        <v>4071</v>
      </c>
      <c r="O856" t="s">
        <v>4070</v>
      </c>
    </row>
    <row r="857" spans="1:15" x14ac:dyDescent="0.3">
      <c r="A857" t="s">
        <v>1535</v>
      </c>
      <c r="B857" t="s">
        <v>5626</v>
      </c>
      <c r="C857" t="s">
        <v>5613</v>
      </c>
      <c r="D857" t="s">
        <v>6252</v>
      </c>
      <c r="E857" t="s">
        <v>6251</v>
      </c>
      <c r="F857" t="s">
        <v>5597</v>
      </c>
      <c r="G857" t="s">
        <v>5597</v>
      </c>
      <c r="H857" t="s">
        <v>7689</v>
      </c>
      <c r="I857" t="s">
        <v>7689</v>
      </c>
      <c r="J857" t="s">
        <v>7689</v>
      </c>
      <c r="K857">
        <v>2019</v>
      </c>
      <c r="L857">
        <v>2018</v>
      </c>
      <c r="M857">
        <v>2017</v>
      </c>
      <c r="N857" s="1" t="s">
        <v>3971</v>
      </c>
      <c r="O857" t="s">
        <v>3970</v>
      </c>
    </row>
    <row r="858" spans="1:15" x14ac:dyDescent="0.3">
      <c r="A858" t="s">
        <v>1083</v>
      </c>
      <c r="B858" t="s">
        <v>5622</v>
      </c>
      <c r="C858" t="s">
        <v>5623</v>
      </c>
      <c r="D858" t="s">
        <v>6252</v>
      </c>
      <c r="E858" t="s">
        <v>6251</v>
      </c>
      <c r="F858" t="s">
        <v>5597</v>
      </c>
      <c r="G858" t="s">
        <v>5597</v>
      </c>
      <c r="H858" t="s">
        <v>5597</v>
      </c>
      <c r="I858" t="s">
        <v>7689</v>
      </c>
      <c r="J858" t="s">
        <v>7689</v>
      </c>
      <c r="K858">
        <v>2019</v>
      </c>
      <c r="L858">
        <v>2018</v>
      </c>
      <c r="M858">
        <v>2018</v>
      </c>
      <c r="N858" s="1" t="s">
        <v>4634</v>
      </c>
      <c r="O858" t="s">
        <v>4633</v>
      </c>
    </row>
    <row r="859" spans="1:15" x14ac:dyDescent="0.3">
      <c r="A859" t="s">
        <v>1082</v>
      </c>
      <c r="B859" t="s">
        <v>5622</v>
      </c>
      <c r="C859" t="s">
        <v>5623</v>
      </c>
      <c r="D859" t="s">
        <v>6252</v>
      </c>
      <c r="E859" t="s">
        <v>6251</v>
      </c>
      <c r="F859" t="s">
        <v>5597</v>
      </c>
      <c r="G859" t="s">
        <v>5597</v>
      </c>
      <c r="H859" t="s">
        <v>5597</v>
      </c>
      <c r="I859" t="s">
        <v>7689</v>
      </c>
      <c r="J859" t="s">
        <v>7689</v>
      </c>
      <c r="K859">
        <v>2019</v>
      </c>
      <c r="L859">
        <v>2018</v>
      </c>
      <c r="M859">
        <v>2018</v>
      </c>
      <c r="N859" s="1" t="s">
        <v>4636</v>
      </c>
      <c r="O859" t="s">
        <v>4635</v>
      </c>
    </row>
    <row r="860" spans="1:15" x14ac:dyDescent="0.3">
      <c r="A860" t="s">
        <v>1476</v>
      </c>
      <c r="B860" t="s">
        <v>5639</v>
      </c>
      <c r="C860" t="s">
        <v>5613</v>
      </c>
      <c r="D860" t="s">
        <v>6040</v>
      </c>
      <c r="E860" t="s">
        <v>6039</v>
      </c>
      <c r="F860" t="s">
        <v>5597</v>
      </c>
      <c r="G860" t="s">
        <v>5597</v>
      </c>
      <c r="H860" t="s">
        <v>7689</v>
      </c>
      <c r="I860" t="s">
        <v>7689</v>
      </c>
      <c r="J860" t="s">
        <v>7689</v>
      </c>
      <c r="K860">
        <v>2019</v>
      </c>
      <c r="L860">
        <v>2018</v>
      </c>
      <c r="M860">
        <v>2018</v>
      </c>
      <c r="N860" s="1">
        <v>2018545604</v>
      </c>
      <c r="O860" t="s">
        <v>3722</v>
      </c>
    </row>
    <row r="861" spans="1:15" x14ac:dyDescent="0.3">
      <c r="A861" t="s">
        <v>946</v>
      </c>
      <c r="B861" t="s">
        <v>5626</v>
      </c>
      <c r="C861" t="s">
        <v>5613</v>
      </c>
      <c r="D861" t="s">
        <v>7353</v>
      </c>
      <c r="E861" t="s">
        <v>7352</v>
      </c>
      <c r="F861" t="s">
        <v>5597</v>
      </c>
      <c r="G861" t="s">
        <v>5597</v>
      </c>
      <c r="H861" t="s">
        <v>7689</v>
      </c>
      <c r="I861" t="s">
        <v>7689</v>
      </c>
      <c r="J861" t="s">
        <v>7689</v>
      </c>
      <c r="K861">
        <v>2020</v>
      </c>
      <c r="L861">
        <v>2018</v>
      </c>
      <c r="M861">
        <v>2018</v>
      </c>
      <c r="N861" s="1" t="s">
        <v>4512</v>
      </c>
      <c r="O861" t="s">
        <v>4511</v>
      </c>
    </row>
    <row r="862" spans="1:15" x14ac:dyDescent="0.3">
      <c r="A862" t="s">
        <v>887</v>
      </c>
      <c r="B862" t="s">
        <v>5639</v>
      </c>
      <c r="C862" t="s">
        <v>5613</v>
      </c>
      <c r="D862" t="s">
        <v>6112</v>
      </c>
      <c r="E862" t="s">
        <v>6111</v>
      </c>
      <c r="F862" t="s">
        <v>5597</v>
      </c>
      <c r="G862" t="s">
        <v>5597</v>
      </c>
      <c r="H862" t="s">
        <v>7689</v>
      </c>
      <c r="I862" t="s">
        <v>7689</v>
      </c>
      <c r="J862" t="s">
        <v>7689</v>
      </c>
      <c r="K862">
        <v>2020</v>
      </c>
      <c r="L862">
        <v>2019</v>
      </c>
      <c r="M862">
        <v>2018</v>
      </c>
      <c r="N862" s="1">
        <v>2019030111</v>
      </c>
      <c r="O862" t="s">
        <v>3624</v>
      </c>
    </row>
    <row r="863" spans="1:15" x14ac:dyDescent="0.3">
      <c r="A863" t="s">
        <v>3121</v>
      </c>
      <c r="B863" t="s">
        <v>5622</v>
      </c>
      <c r="C863" t="s">
        <v>5623</v>
      </c>
      <c r="D863" t="s">
        <v>6712</v>
      </c>
      <c r="E863" t="s">
        <v>6711</v>
      </c>
      <c r="F863" t="s">
        <v>5597</v>
      </c>
      <c r="G863" t="s">
        <v>5597</v>
      </c>
      <c r="H863" t="s">
        <v>7689</v>
      </c>
      <c r="I863" t="s">
        <v>7689</v>
      </c>
      <c r="J863" t="s">
        <v>7689</v>
      </c>
      <c r="K863">
        <v>2017</v>
      </c>
      <c r="L863">
        <v>2016</v>
      </c>
      <c r="M863">
        <v>2015</v>
      </c>
      <c r="N863" s="1" t="s">
        <v>4346</v>
      </c>
      <c r="O863" t="s">
        <v>4345</v>
      </c>
    </row>
    <row r="864" spans="1:15" x14ac:dyDescent="0.3">
      <c r="A864" t="s">
        <v>1549</v>
      </c>
      <c r="B864" t="s">
        <v>5639</v>
      </c>
      <c r="C864" t="s">
        <v>5613</v>
      </c>
      <c r="D864" t="s">
        <v>7214</v>
      </c>
      <c r="E864" t="s">
        <v>7213</v>
      </c>
      <c r="F864" t="s">
        <v>7689</v>
      </c>
      <c r="G864" t="s">
        <v>5597</v>
      </c>
      <c r="H864" t="s">
        <v>5597</v>
      </c>
      <c r="I864" t="s">
        <v>7689</v>
      </c>
      <c r="J864" t="s">
        <v>7689</v>
      </c>
      <c r="K864">
        <v>2019</v>
      </c>
      <c r="L864">
        <v>2018</v>
      </c>
      <c r="M864">
        <v>2017</v>
      </c>
      <c r="N864" s="1" t="s">
        <v>3766</v>
      </c>
      <c r="O864" t="s">
        <v>3765</v>
      </c>
    </row>
    <row r="865" spans="1:15" x14ac:dyDescent="0.3">
      <c r="A865" t="s">
        <v>1247</v>
      </c>
      <c r="B865" t="s">
        <v>5639</v>
      </c>
      <c r="C865" t="s">
        <v>5707</v>
      </c>
      <c r="D865" t="s">
        <v>7214</v>
      </c>
      <c r="E865" t="s">
        <v>7213</v>
      </c>
      <c r="F865" t="s">
        <v>7689</v>
      </c>
      <c r="G865" t="s">
        <v>7689</v>
      </c>
      <c r="H865" t="s">
        <v>7689</v>
      </c>
      <c r="I865" t="s">
        <v>5597</v>
      </c>
      <c r="J865" t="s">
        <v>7689</v>
      </c>
      <c r="K865">
        <v>2019</v>
      </c>
      <c r="L865">
        <v>2019</v>
      </c>
      <c r="M865">
        <v>2018</v>
      </c>
      <c r="N865" s="1" t="s">
        <v>4706</v>
      </c>
      <c r="O865" t="s">
        <v>4705</v>
      </c>
    </row>
    <row r="866" spans="1:15" x14ac:dyDescent="0.3">
      <c r="A866" t="s">
        <v>1248</v>
      </c>
      <c r="B866" t="s">
        <v>5639</v>
      </c>
      <c r="C866" t="s">
        <v>5613</v>
      </c>
      <c r="D866" t="s">
        <v>7214</v>
      </c>
      <c r="E866" t="s">
        <v>7213</v>
      </c>
      <c r="F866" t="s">
        <v>5597</v>
      </c>
      <c r="G866" t="s">
        <v>7689</v>
      </c>
      <c r="H866" t="s">
        <v>7689</v>
      </c>
      <c r="I866" t="s">
        <v>5597</v>
      </c>
      <c r="J866" t="s">
        <v>7689</v>
      </c>
      <c r="K866">
        <v>2019</v>
      </c>
      <c r="L866">
        <v>2019</v>
      </c>
      <c r="M866">
        <v>2018</v>
      </c>
      <c r="N866" s="1" t="s">
        <v>4770</v>
      </c>
      <c r="O866" t="s">
        <v>4769</v>
      </c>
    </row>
    <row r="867" spans="1:15" x14ac:dyDescent="0.3">
      <c r="A867" t="s">
        <v>1320</v>
      </c>
      <c r="B867" t="s">
        <v>5639</v>
      </c>
      <c r="C867" t="s">
        <v>5613</v>
      </c>
      <c r="D867" t="s">
        <v>7267</v>
      </c>
      <c r="E867" t="s">
        <v>7267</v>
      </c>
      <c r="F867" t="s">
        <v>5597</v>
      </c>
      <c r="G867" t="s">
        <v>7689</v>
      </c>
      <c r="H867" t="s">
        <v>7689</v>
      </c>
      <c r="I867" t="s">
        <v>5597</v>
      </c>
      <c r="J867" t="s">
        <v>7689</v>
      </c>
      <c r="K867">
        <v>2019</v>
      </c>
      <c r="L867">
        <v>2019</v>
      </c>
      <c r="M867">
        <v>2018</v>
      </c>
      <c r="N867" s="1" t="s">
        <v>4822</v>
      </c>
      <c r="O867" t="s">
        <v>4821</v>
      </c>
    </row>
    <row r="868" spans="1:15" x14ac:dyDescent="0.3">
      <c r="A868" t="s">
        <v>3011</v>
      </c>
      <c r="B868" t="s">
        <v>5639</v>
      </c>
      <c r="C868" t="s">
        <v>5613</v>
      </c>
      <c r="D868" t="s">
        <v>6755</v>
      </c>
      <c r="E868" t="s">
        <v>6754</v>
      </c>
      <c r="F868" t="s">
        <v>7689</v>
      </c>
      <c r="G868" t="s">
        <v>5597</v>
      </c>
      <c r="H868" t="s">
        <v>7689</v>
      </c>
      <c r="I868" t="s">
        <v>7689</v>
      </c>
      <c r="J868" t="s">
        <v>7689</v>
      </c>
      <c r="K868">
        <v>2017</v>
      </c>
      <c r="L868">
        <v>2016</v>
      </c>
      <c r="M868">
        <v>2015</v>
      </c>
      <c r="N868" s="1" t="s">
        <v>5432</v>
      </c>
      <c r="O868" t="s">
        <v>5431</v>
      </c>
    </row>
    <row r="869" spans="1:15" x14ac:dyDescent="0.3">
      <c r="A869" t="s">
        <v>3269</v>
      </c>
      <c r="B869" t="s">
        <v>5622</v>
      </c>
      <c r="C869" t="s">
        <v>5643</v>
      </c>
      <c r="D869" t="s">
        <v>6363</v>
      </c>
      <c r="E869" t="s">
        <v>6363</v>
      </c>
      <c r="F869" t="s">
        <v>5597</v>
      </c>
      <c r="G869" t="s">
        <v>5597</v>
      </c>
      <c r="H869" t="s">
        <v>7689</v>
      </c>
      <c r="I869" t="s">
        <v>7689</v>
      </c>
      <c r="J869" t="s">
        <v>7689</v>
      </c>
      <c r="K869">
        <v>2016</v>
      </c>
      <c r="L869">
        <v>2011</v>
      </c>
      <c r="M869">
        <v>2010</v>
      </c>
      <c r="N869" s="1" t="s">
        <v>5519</v>
      </c>
      <c r="O869" t="s">
        <v>5518</v>
      </c>
    </row>
    <row r="870" spans="1:15" x14ac:dyDescent="0.3">
      <c r="A870" t="s">
        <v>2574</v>
      </c>
      <c r="B870" t="s">
        <v>5639</v>
      </c>
      <c r="C870" t="s">
        <v>5613</v>
      </c>
      <c r="D870" t="s">
        <v>6689</v>
      </c>
      <c r="E870" t="s">
        <v>6688</v>
      </c>
      <c r="F870" t="s">
        <v>7689</v>
      </c>
      <c r="G870" t="s">
        <v>5597</v>
      </c>
      <c r="H870" t="s">
        <v>7689</v>
      </c>
      <c r="I870" t="s">
        <v>7689</v>
      </c>
      <c r="J870" t="s">
        <v>7689</v>
      </c>
      <c r="K870">
        <v>2018</v>
      </c>
      <c r="L870">
        <v>2017</v>
      </c>
      <c r="M870">
        <v>2016</v>
      </c>
      <c r="N870" s="1" t="s">
        <v>4206</v>
      </c>
      <c r="O870" t="s">
        <v>4205</v>
      </c>
    </row>
    <row r="871" spans="1:15" x14ac:dyDescent="0.3">
      <c r="A871" t="s">
        <v>37</v>
      </c>
      <c r="B871" t="s">
        <v>5626</v>
      </c>
      <c r="C871" t="s">
        <v>5613</v>
      </c>
      <c r="D871" t="s">
        <v>7631</v>
      </c>
      <c r="E871" t="s">
        <v>7630</v>
      </c>
      <c r="F871" t="s">
        <v>5597</v>
      </c>
      <c r="G871" t="s">
        <v>5597</v>
      </c>
      <c r="H871" t="s">
        <v>7689</v>
      </c>
      <c r="I871" t="s">
        <v>7689</v>
      </c>
      <c r="J871" t="s">
        <v>7689</v>
      </c>
      <c r="K871">
        <v>2020</v>
      </c>
      <c r="L871">
        <v>2020</v>
      </c>
      <c r="M871">
        <v>2019</v>
      </c>
      <c r="N871" s="1" t="s">
        <v>3510</v>
      </c>
      <c r="O871" t="s">
        <v>3509</v>
      </c>
    </row>
    <row r="872" spans="1:15" x14ac:dyDescent="0.3">
      <c r="A872" t="s">
        <v>478</v>
      </c>
      <c r="B872" t="s">
        <v>5639</v>
      </c>
      <c r="C872" t="s">
        <v>5613</v>
      </c>
      <c r="D872" t="s">
        <v>7146</v>
      </c>
      <c r="E872" t="s">
        <v>7145</v>
      </c>
      <c r="F872" t="s">
        <v>5597</v>
      </c>
      <c r="G872" t="s">
        <v>7689</v>
      </c>
      <c r="H872" t="s">
        <v>7689</v>
      </c>
      <c r="I872" t="s">
        <v>5597</v>
      </c>
      <c r="J872" t="s">
        <v>7689</v>
      </c>
      <c r="K872">
        <v>2020</v>
      </c>
      <c r="L872">
        <v>2019</v>
      </c>
      <c r="M872">
        <v>2019</v>
      </c>
      <c r="N872" s="1" t="s">
        <v>3842</v>
      </c>
      <c r="O872" t="s">
        <v>3841</v>
      </c>
    </row>
    <row r="873" spans="1:15" x14ac:dyDescent="0.3">
      <c r="A873" t="s">
        <v>2905</v>
      </c>
      <c r="B873" t="s">
        <v>5622</v>
      </c>
      <c r="C873" t="s">
        <v>5643</v>
      </c>
      <c r="D873" t="s">
        <v>6458</v>
      </c>
      <c r="E873" t="s">
        <v>6456</v>
      </c>
      <c r="F873" t="s">
        <v>5597</v>
      </c>
      <c r="G873" t="s">
        <v>5597</v>
      </c>
      <c r="H873" t="s">
        <v>7689</v>
      </c>
      <c r="I873" t="s">
        <v>7689</v>
      </c>
      <c r="J873" t="s">
        <v>7689</v>
      </c>
      <c r="K873">
        <v>2017</v>
      </c>
      <c r="L873">
        <v>2013</v>
      </c>
      <c r="M873">
        <v>2012</v>
      </c>
      <c r="N873" s="1" t="s">
        <v>5122</v>
      </c>
      <c r="O873" t="s">
        <v>5121</v>
      </c>
    </row>
    <row r="874" spans="1:15" x14ac:dyDescent="0.3">
      <c r="A874" t="s">
        <v>3456</v>
      </c>
      <c r="B874" t="s">
        <v>5622</v>
      </c>
      <c r="C874" t="s">
        <v>5623</v>
      </c>
      <c r="D874" t="s">
        <v>6458</v>
      </c>
      <c r="E874" t="s">
        <v>6456</v>
      </c>
      <c r="F874" t="s">
        <v>5597</v>
      </c>
      <c r="G874" t="s">
        <v>5597</v>
      </c>
      <c r="H874" t="s">
        <v>7689</v>
      </c>
      <c r="I874" t="s">
        <v>7689</v>
      </c>
      <c r="J874" t="s">
        <v>7689</v>
      </c>
      <c r="K874">
        <v>2016</v>
      </c>
      <c r="L874">
        <v>2013</v>
      </c>
      <c r="M874">
        <v>2012</v>
      </c>
      <c r="N874" s="1" t="s">
        <v>5588</v>
      </c>
      <c r="O874" t="s">
        <v>5121</v>
      </c>
    </row>
    <row r="875" spans="1:15" x14ac:dyDescent="0.3">
      <c r="A875" t="s">
        <v>3147</v>
      </c>
      <c r="B875" t="s">
        <v>5639</v>
      </c>
      <c r="C875" t="s">
        <v>5613</v>
      </c>
      <c r="D875" t="s">
        <v>6703</v>
      </c>
      <c r="E875" t="s">
        <v>6702</v>
      </c>
      <c r="F875" t="s">
        <v>7689</v>
      </c>
      <c r="G875" t="s">
        <v>7689</v>
      </c>
      <c r="H875" t="s">
        <v>5597</v>
      </c>
      <c r="I875" t="s">
        <v>7689</v>
      </c>
      <c r="J875" t="s">
        <v>7689</v>
      </c>
      <c r="K875">
        <v>2017</v>
      </c>
      <c r="L875">
        <v>2016</v>
      </c>
      <c r="M875">
        <v>2015</v>
      </c>
      <c r="N875" s="1" t="s">
        <v>5475</v>
      </c>
      <c r="O875" t="s">
        <v>5474</v>
      </c>
    </row>
    <row r="876" spans="1:15" x14ac:dyDescent="0.3">
      <c r="A876" t="s">
        <v>1983</v>
      </c>
      <c r="B876" t="s">
        <v>5626</v>
      </c>
      <c r="C876" t="s">
        <v>5613</v>
      </c>
      <c r="D876" t="s">
        <v>7067</v>
      </c>
      <c r="E876" t="s">
        <v>7066</v>
      </c>
      <c r="F876" t="s">
        <v>5597</v>
      </c>
      <c r="G876" t="s">
        <v>5597</v>
      </c>
      <c r="H876" t="s">
        <v>7689</v>
      </c>
      <c r="I876" t="s">
        <v>7689</v>
      </c>
      <c r="J876" t="s">
        <v>7689</v>
      </c>
      <c r="K876">
        <v>2019</v>
      </c>
      <c r="L876">
        <v>2017</v>
      </c>
      <c r="M876">
        <v>2017</v>
      </c>
      <c r="N876" s="1" t="s">
        <v>5095</v>
      </c>
      <c r="O876" t="s">
        <v>5094</v>
      </c>
    </row>
    <row r="877" spans="1:15" x14ac:dyDescent="0.3">
      <c r="A877" t="s">
        <v>2859</v>
      </c>
      <c r="B877" t="s">
        <v>5639</v>
      </c>
      <c r="C877" t="s">
        <v>5613</v>
      </c>
      <c r="D877" t="s">
        <v>6813</v>
      </c>
      <c r="E877" t="s">
        <v>6812</v>
      </c>
      <c r="F877" t="s">
        <v>5597</v>
      </c>
      <c r="G877" t="s">
        <v>5597</v>
      </c>
      <c r="H877" t="s">
        <v>7689</v>
      </c>
      <c r="I877" t="s">
        <v>7689</v>
      </c>
      <c r="J877" t="s">
        <v>7689</v>
      </c>
      <c r="K877">
        <v>2017</v>
      </c>
      <c r="L877">
        <v>2017</v>
      </c>
      <c r="M877">
        <v>2016</v>
      </c>
      <c r="N877" s="1" t="s">
        <v>4660</v>
      </c>
      <c r="O877" t="s">
        <v>4659</v>
      </c>
    </row>
    <row r="878" spans="1:15" x14ac:dyDescent="0.3">
      <c r="A878" t="s">
        <v>1541</v>
      </c>
      <c r="B878" t="s">
        <v>5622</v>
      </c>
      <c r="C878" t="s">
        <v>5623</v>
      </c>
      <c r="D878" t="s">
        <v>6164</v>
      </c>
      <c r="E878" t="s">
        <v>6163</v>
      </c>
      <c r="F878" t="s">
        <v>5597</v>
      </c>
      <c r="G878" t="s">
        <v>5597</v>
      </c>
      <c r="H878" t="s">
        <v>7689</v>
      </c>
      <c r="I878" t="s">
        <v>7689</v>
      </c>
      <c r="J878" t="s">
        <v>7689</v>
      </c>
      <c r="K878">
        <v>2019</v>
      </c>
      <c r="L878">
        <v>2018</v>
      </c>
      <c r="M878">
        <v>2017</v>
      </c>
      <c r="N878" s="1">
        <v>2019520006</v>
      </c>
      <c r="O878" t="s">
        <v>4785</v>
      </c>
    </row>
    <row r="879" spans="1:15" x14ac:dyDescent="0.3">
      <c r="A879" t="s">
        <v>2999</v>
      </c>
      <c r="B879" t="s">
        <v>5622</v>
      </c>
      <c r="C879" t="s">
        <v>5623</v>
      </c>
      <c r="D879" t="s">
        <v>6164</v>
      </c>
      <c r="E879" t="s">
        <v>6163</v>
      </c>
      <c r="F879" t="s">
        <v>5597</v>
      </c>
      <c r="G879" t="s">
        <v>5597</v>
      </c>
      <c r="H879" t="s">
        <v>7689</v>
      </c>
      <c r="I879" t="s">
        <v>7689</v>
      </c>
      <c r="J879" t="s">
        <v>7689</v>
      </c>
      <c r="K879">
        <v>2017</v>
      </c>
      <c r="L879">
        <v>2015</v>
      </c>
      <c r="M879">
        <v>2015</v>
      </c>
      <c r="N879" s="1" t="s">
        <v>4744</v>
      </c>
      <c r="O879" t="s">
        <v>4743</v>
      </c>
    </row>
    <row r="880" spans="1:15" x14ac:dyDescent="0.3">
      <c r="A880" t="s">
        <v>387</v>
      </c>
      <c r="B880" t="s">
        <v>5639</v>
      </c>
      <c r="C880" t="s">
        <v>5613</v>
      </c>
      <c r="D880" t="s">
        <v>7511</v>
      </c>
      <c r="E880" t="s">
        <v>7511</v>
      </c>
      <c r="F880" t="s">
        <v>7689</v>
      </c>
      <c r="G880" t="s">
        <v>5597</v>
      </c>
      <c r="H880" t="s">
        <v>7689</v>
      </c>
      <c r="I880" t="s">
        <v>7689</v>
      </c>
      <c r="J880" t="s">
        <v>7689</v>
      </c>
      <c r="K880">
        <v>2020</v>
      </c>
      <c r="L880">
        <v>2020</v>
      </c>
      <c r="M880">
        <v>2019</v>
      </c>
      <c r="N880" s="1" t="s">
        <v>3948</v>
      </c>
      <c r="O880" t="s">
        <v>3947</v>
      </c>
    </row>
    <row r="881" spans="1:15" x14ac:dyDescent="0.3">
      <c r="A881" t="s">
        <v>2649</v>
      </c>
      <c r="B881" t="s">
        <v>5639</v>
      </c>
      <c r="C881" t="s">
        <v>5613</v>
      </c>
      <c r="D881" t="s">
        <v>6829</v>
      </c>
      <c r="E881" t="s">
        <v>6829</v>
      </c>
      <c r="F881" t="s">
        <v>5597</v>
      </c>
      <c r="G881" t="s">
        <v>5597</v>
      </c>
      <c r="H881" t="s">
        <v>7689</v>
      </c>
      <c r="I881" t="s">
        <v>7689</v>
      </c>
      <c r="J881" t="s">
        <v>7689</v>
      </c>
      <c r="K881">
        <v>2018</v>
      </c>
      <c r="L881">
        <v>2017</v>
      </c>
      <c r="M881">
        <v>2015</v>
      </c>
      <c r="N881" s="1" t="s">
        <v>4514</v>
      </c>
      <c r="O881" t="s">
        <v>4513</v>
      </c>
    </row>
    <row r="882" spans="1:15" x14ac:dyDescent="0.3">
      <c r="A882" t="s">
        <v>2600</v>
      </c>
      <c r="B882" t="s">
        <v>5639</v>
      </c>
      <c r="C882" t="s">
        <v>5613</v>
      </c>
      <c r="D882" t="s">
        <v>5981</v>
      </c>
      <c r="E882" t="s">
        <v>5981</v>
      </c>
      <c r="F882" t="s">
        <v>7689</v>
      </c>
      <c r="G882" t="s">
        <v>5597</v>
      </c>
      <c r="H882" t="s">
        <v>7689</v>
      </c>
      <c r="I882" t="s">
        <v>7689</v>
      </c>
      <c r="J882" t="s">
        <v>7689</v>
      </c>
      <c r="K882">
        <v>2018</v>
      </c>
      <c r="L882">
        <v>2017</v>
      </c>
      <c r="M882">
        <v>2016</v>
      </c>
      <c r="N882" s="1">
        <v>2018136767</v>
      </c>
      <c r="O882" t="s">
        <v>4672</v>
      </c>
    </row>
    <row r="883" spans="1:15" x14ac:dyDescent="0.3">
      <c r="A883" t="s">
        <v>3050</v>
      </c>
      <c r="B883" t="s">
        <v>5639</v>
      </c>
      <c r="C883" t="s">
        <v>5707</v>
      </c>
      <c r="D883" t="s">
        <v>6728</v>
      </c>
      <c r="E883" t="s">
        <v>6727</v>
      </c>
      <c r="F883" t="s">
        <v>5597</v>
      </c>
      <c r="G883" t="s">
        <v>5597</v>
      </c>
      <c r="H883" t="s">
        <v>7689</v>
      </c>
      <c r="I883" t="s">
        <v>7689</v>
      </c>
      <c r="J883" t="s">
        <v>7689</v>
      </c>
      <c r="K883">
        <v>2017</v>
      </c>
      <c r="L883">
        <v>2016</v>
      </c>
      <c r="M883">
        <v>2015</v>
      </c>
      <c r="N883" s="1" t="s">
        <v>5001</v>
      </c>
      <c r="O883" t="s">
        <v>5000</v>
      </c>
    </row>
    <row r="884" spans="1:15" x14ac:dyDescent="0.3">
      <c r="A884" t="s">
        <v>3344</v>
      </c>
      <c r="B884" t="s">
        <v>5639</v>
      </c>
      <c r="C884" t="s">
        <v>5613</v>
      </c>
      <c r="D884" t="s">
        <v>5744</v>
      </c>
      <c r="E884" t="s">
        <v>5743</v>
      </c>
      <c r="F884" t="s">
        <v>5597</v>
      </c>
      <c r="G884" t="s">
        <v>7689</v>
      </c>
      <c r="H884" t="s">
        <v>5597</v>
      </c>
      <c r="I884" t="s">
        <v>5597</v>
      </c>
      <c r="J884" t="s">
        <v>7689</v>
      </c>
      <c r="K884">
        <v>2016</v>
      </c>
      <c r="L884">
        <v>2015</v>
      </c>
      <c r="M884">
        <v>2014</v>
      </c>
      <c r="N884" s="1">
        <v>2016337502</v>
      </c>
      <c r="O884" t="s">
        <v>5358</v>
      </c>
    </row>
    <row r="885" spans="1:15" x14ac:dyDescent="0.3">
      <c r="A885" t="s">
        <v>1782</v>
      </c>
      <c r="B885" t="s">
        <v>5639</v>
      </c>
      <c r="C885" t="s">
        <v>5613</v>
      </c>
      <c r="D885" t="s">
        <v>5744</v>
      </c>
      <c r="E885" t="s">
        <v>6141</v>
      </c>
      <c r="F885" t="s">
        <v>5597</v>
      </c>
      <c r="G885" t="s">
        <v>5597</v>
      </c>
      <c r="H885" t="s">
        <v>7689</v>
      </c>
      <c r="I885" t="s">
        <v>7689</v>
      </c>
      <c r="J885" t="s">
        <v>7689</v>
      </c>
      <c r="K885">
        <v>2019</v>
      </c>
      <c r="L885">
        <v>2018</v>
      </c>
      <c r="M885">
        <v>2017</v>
      </c>
      <c r="N885" s="1">
        <v>2019278164</v>
      </c>
      <c r="O885" t="s">
        <v>4053</v>
      </c>
    </row>
    <row r="886" spans="1:15" x14ac:dyDescent="0.3">
      <c r="A886" t="s">
        <v>130</v>
      </c>
      <c r="B886" t="s">
        <v>5639</v>
      </c>
      <c r="C886" t="s">
        <v>5613</v>
      </c>
      <c r="D886" t="s">
        <v>5744</v>
      </c>
      <c r="E886" t="s">
        <v>7592</v>
      </c>
      <c r="F886" t="s">
        <v>5597</v>
      </c>
      <c r="G886" t="s">
        <v>5597</v>
      </c>
      <c r="H886" t="s">
        <v>7689</v>
      </c>
      <c r="I886" t="s">
        <v>7689</v>
      </c>
      <c r="J886" t="s">
        <v>7689</v>
      </c>
      <c r="K886">
        <v>2020</v>
      </c>
      <c r="L886">
        <v>2020</v>
      </c>
      <c r="M886">
        <v>2019</v>
      </c>
      <c r="N886" s="1" t="s">
        <v>3649</v>
      </c>
      <c r="O886" t="s">
        <v>3648</v>
      </c>
    </row>
    <row r="887" spans="1:15" x14ac:dyDescent="0.3">
      <c r="A887" t="s">
        <v>1227</v>
      </c>
      <c r="B887" t="s">
        <v>5639</v>
      </c>
      <c r="C887" t="s">
        <v>5613</v>
      </c>
      <c r="D887" t="s">
        <v>7283</v>
      </c>
      <c r="E887" t="s">
        <v>7282</v>
      </c>
      <c r="F887" t="s">
        <v>5597</v>
      </c>
      <c r="G887" t="s">
        <v>5597</v>
      </c>
      <c r="H887" t="s">
        <v>7689</v>
      </c>
      <c r="I887" t="s">
        <v>7689</v>
      </c>
      <c r="J887" t="s">
        <v>7689</v>
      </c>
      <c r="K887">
        <v>2019</v>
      </c>
      <c r="L887">
        <v>2019</v>
      </c>
      <c r="M887">
        <v>2018</v>
      </c>
      <c r="N887" s="1" t="s">
        <v>4531</v>
      </c>
      <c r="O887" t="s">
        <v>4530</v>
      </c>
    </row>
    <row r="888" spans="1:15" x14ac:dyDescent="0.3">
      <c r="A888" t="s">
        <v>1477</v>
      </c>
      <c r="B888" t="s">
        <v>5639</v>
      </c>
      <c r="C888" t="s">
        <v>5613</v>
      </c>
      <c r="D888" t="s">
        <v>6996</v>
      </c>
      <c r="E888" t="s">
        <v>6996</v>
      </c>
      <c r="F888" t="s">
        <v>5597</v>
      </c>
      <c r="G888" t="s">
        <v>7689</v>
      </c>
      <c r="H888" t="s">
        <v>7689</v>
      </c>
      <c r="I888" t="s">
        <v>5597</v>
      </c>
      <c r="J888" t="s">
        <v>7689</v>
      </c>
      <c r="K888">
        <v>2019</v>
      </c>
      <c r="L888">
        <v>2018</v>
      </c>
      <c r="M888">
        <v>2018</v>
      </c>
      <c r="N888" s="1" t="s">
        <v>4664</v>
      </c>
      <c r="O888" t="s">
        <v>4663</v>
      </c>
    </row>
    <row r="889" spans="1:15" x14ac:dyDescent="0.3">
      <c r="A889" t="s">
        <v>3457</v>
      </c>
      <c r="B889" t="s">
        <v>5626</v>
      </c>
      <c r="C889" t="s">
        <v>5613</v>
      </c>
      <c r="D889" t="s">
        <v>6481</v>
      </c>
      <c r="E889" t="s">
        <v>6480</v>
      </c>
      <c r="F889" t="s">
        <v>5597</v>
      </c>
      <c r="G889" t="s">
        <v>5597</v>
      </c>
      <c r="H889" t="s">
        <v>7689</v>
      </c>
      <c r="I889" t="s">
        <v>7689</v>
      </c>
      <c r="J889" t="s">
        <v>7689</v>
      </c>
      <c r="K889">
        <v>2016</v>
      </c>
      <c r="L889">
        <v>2014</v>
      </c>
      <c r="M889">
        <v>2013</v>
      </c>
      <c r="N889" s="1" t="s">
        <v>5563</v>
      </c>
      <c r="O889" t="s">
        <v>5562</v>
      </c>
    </row>
    <row r="890" spans="1:15" x14ac:dyDescent="0.3">
      <c r="A890" t="s">
        <v>2543</v>
      </c>
      <c r="B890" t="s">
        <v>5639</v>
      </c>
      <c r="C890" t="s">
        <v>5707</v>
      </c>
      <c r="D890" t="s">
        <v>5993</v>
      </c>
      <c r="E890" t="s">
        <v>5993</v>
      </c>
      <c r="F890" t="s">
        <v>5597</v>
      </c>
      <c r="G890" t="s">
        <v>7689</v>
      </c>
      <c r="H890" t="s">
        <v>5597</v>
      </c>
      <c r="I890" t="s">
        <v>7689</v>
      </c>
      <c r="J890" t="s">
        <v>7689</v>
      </c>
      <c r="K890">
        <v>2018</v>
      </c>
      <c r="L890">
        <v>2017</v>
      </c>
      <c r="M890">
        <v>2016</v>
      </c>
      <c r="N890" s="1">
        <v>2018224245</v>
      </c>
      <c r="O890" t="s">
        <v>4841</v>
      </c>
    </row>
    <row r="891" spans="1:15" x14ac:dyDescent="0.3">
      <c r="A891" t="s">
        <v>1922</v>
      </c>
      <c r="B891" t="s">
        <v>5626</v>
      </c>
      <c r="C891" t="s">
        <v>5613</v>
      </c>
      <c r="D891" t="s">
        <v>6094</v>
      </c>
      <c r="E891" t="s">
        <v>6094</v>
      </c>
      <c r="F891" t="s">
        <v>5597</v>
      </c>
      <c r="G891" t="s">
        <v>5597</v>
      </c>
      <c r="H891" t="s">
        <v>7689</v>
      </c>
      <c r="I891" t="s">
        <v>7689</v>
      </c>
      <c r="J891" t="s">
        <v>7689</v>
      </c>
      <c r="K891">
        <v>2019</v>
      </c>
      <c r="L891">
        <v>2018</v>
      </c>
      <c r="M891">
        <v>2017</v>
      </c>
      <c r="N891" s="1">
        <v>2018844526</v>
      </c>
      <c r="O891" t="s">
        <v>5087</v>
      </c>
    </row>
    <row r="892" spans="1:15" x14ac:dyDescent="0.3">
      <c r="A892" t="s">
        <v>1897</v>
      </c>
      <c r="B892" t="s">
        <v>5639</v>
      </c>
      <c r="C892" t="s">
        <v>5613</v>
      </c>
      <c r="D892" t="s">
        <v>7086</v>
      </c>
      <c r="E892" t="s">
        <v>7085</v>
      </c>
      <c r="F892" t="s">
        <v>7689</v>
      </c>
      <c r="G892" t="s">
        <v>5597</v>
      </c>
      <c r="H892" t="s">
        <v>7689</v>
      </c>
      <c r="I892" t="s">
        <v>7689</v>
      </c>
      <c r="J892" t="s">
        <v>7689</v>
      </c>
      <c r="K892">
        <v>2019</v>
      </c>
      <c r="L892">
        <v>2018</v>
      </c>
      <c r="M892">
        <v>2017</v>
      </c>
      <c r="N892" s="1" t="s">
        <v>4934</v>
      </c>
      <c r="O892" t="s">
        <v>4933</v>
      </c>
    </row>
    <row r="893" spans="1:15" x14ac:dyDescent="0.3">
      <c r="A893" t="s">
        <v>686</v>
      </c>
      <c r="B893" t="s">
        <v>5639</v>
      </c>
      <c r="C893" t="s">
        <v>5613</v>
      </c>
      <c r="D893" t="s">
        <v>7413</v>
      </c>
      <c r="E893" t="s">
        <v>7413</v>
      </c>
      <c r="F893" t="s">
        <v>5597</v>
      </c>
      <c r="G893" t="s">
        <v>5597</v>
      </c>
      <c r="H893" t="s">
        <v>7689</v>
      </c>
      <c r="I893" t="s">
        <v>7689</v>
      </c>
      <c r="J893" t="s">
        <v>7689</v>
      </c>
      <c r="K893">
        <v>2020</v>
      </c>
      <c r="L893">
        <v>2019</v>
      </c>
      <c r="M893">
        <v>2018</v>
      </c>
      <c r="N893" s="1" t="s">
        <v>4287</v>
      </c>
      <c r="O893" t="s">
        <v>4286</v>
      </c>
    </row>
    <row r="894" spans="1:15" x14ac:dyDescent="0.3">
      <c r="A894" t="s">
        <v>459</v>
      </c>
      <c r="B894" t="s">
        <v>5639</v>
      </c>
      <c r="C894" t="s">
        <v>5613</v>
      </c>
      <c r="D894" t="s">
        <v>7265</v>
      </c>
      <c r="E894" t="s">
        <v>7264</v>
      </c>
      <c r="F894" t="s">
        <v>5597</v>
      </c>
      <c r="G894" t="s">
        <v>5597</v>
      </c>
      <c r="H894" t="s">
        <v>7689</v>
      </c>
      <c r="I894" t="s">
        <v>7689</v>
      </c>
      <c r="J894" t="s">
        <v>7689</v>
      </c>
      <c r="K894">
        <v>2020</v>
      </c>
      <c r="L894">
        <v>2019</v>
      </c>
      <c r="M894">
        <v>2019</v>
      </c>
      <c r="N894" s="1" t="s">
        <v>4045</v>
      </c>
      <c r="O894" t="s">
        <v>4044</v>
      </c>
    </row>
    <row r="895" spans="1:15" x14ac:dyDescent="0.3">
      <c r="A895" t="s">
        <v>172</v>
      </c>
      <c r="B895" t="s">
        <v>5639</v>
      </c>
      <c r="C895" t="s">
        <v>5707</v>
      </c>
      <c r="D895" t="s">
        <v>7581</v>
      </c>
      <c r="E895" t="s">
        <v>7581</v>
      </c>
      <c r="F895" t="s">
        <v>5597</v>
      </c>
      <c r="G895" t="s">
        <v>5597</v>
      </c>
      <c r="H895" t="s">
        <v>7689</v>
      </c>
      <c r="I895" t="s">
        <v>7689</v>
      </c>
      <c r="J895" t="s">
        <v>7689</v>
      </c>
      <c r="K895">
        <v>2020</v>
      </c>
      <c r="L895">
        <v>2020</v>
      </c>
      <c r="M895">
        <v>2019</v>
      </c>
      <c r="N895" s="1" t="s">
        <v>3481</v>
      </c>
      <c r="O895" t="s">
        <v>3480</v>
      </c>
    </row>
    <row r="896" spans="1:15" x14ac:dyDescent="0.3">
      <c r="A896" t="s">
        <v>1158</v>
      </c>
      <c r="B896" t="s">
        <v>5622</v>
      </c>
      <c r="C896" t="s">
        <v>5623</v>
      </c>
      <c r="D896" t="s">
        <v>5655</v>
      </c>
      <c r="E896" t="s">
        <v>5754</v>
      </c>
      <c r="F896" t="s">
        <v>5597</v>
      </c>
      <c r="G896" t="s">
        <v>5597</v>
      </c>
      <c r="H896" t="s">
        <v>7689</v>
      </c>
      <c r="I896" t="s">
        <v>7689</v>
      </c>
      <c r="J896" t="s">
        <v>7689</v>
      </c>
      <c r="K896">
        <v>2019</v>
      </c>
      <c r="L896">
        <v>2018</v>
      </c>
      <c r="M896">
        <v>2018</v>
      </c>
      <c r="N896" s="1">
        <v>2019993953</v>
      </c>
      <c r="O896" t="s">
        <v>3763</v>
      </c>
    </row>
    <row r="897" spans="1:15" x14ac:dyDescent="0.3">
      <c r="A897" t="s">
        <v>260</v>
      </c>
      <c r="B897" t="s">
        <v>5622</v>
      </c>
      <c r="C897" t="s">
        <v>5623</v>
      </c>
      <c r="D897" t="s">
        <v>5655</v>
      </c>
      <c r="E897" t="s">
        <v>5754</v>
      </c>
      <c r="F897" t="s">
        <v>5597</v>
      </c>
      <c r="G897" t="s">
        <v>5597</v>
      </c>
      <c r="H897" t="s">
        <v>7689</v>
      </c>
      <c r="I897" t="s">
        <v>7689</v>
      </c>
      <c r="J897" t="s">
        <v>7689</v>
      </c>
      <c r="K897">
        <v>2020</v>
      </c>
      <c r="L897">
        <v>2019</v>
      </c>
      <c r="M897">
        <v>2019</v>
      </c>
      <c r="N897" s="1">
        <v>2020970828</v>
      </c>
      <c r="O897" t="s">
        <v>3823</v>
      </c>
    </row>
    <row r="898" spans="1:15" x14ac:dyDescent="0.3">
      <c r="A898" t="s">
        <v>3123</v>
      </c>
      <c r="B898" t="s">
        <v>5622</v>
      </c>
      <c r="C898" t="s">
        <v>5623</v>
      </c>
      <c r="D898" t="s">
        <v>5655</v>
      </c>
      <c r="E898" t="s">
        <v>5754</v>
      </c>
      <c r="F898" t="s">
        <v>5597</v>
      </c>
      <c r="G898" t="s">
        <v>5597</v>
      </c>
      <c r="H898" t="s">
        <v>7689</v>
      </c>
      <c r="I898" t="s">
        <v>7689</v>
      </c>
      <c r="J898" t="s">
        <v>7689</v>
      </c>
      <c r="K898">
        <v>2017</v>
      </c>
      <c r="L898">
        <v>2015</v>
      </c>
      <c r="M898">
        <v>2015</v>
      </c>
      <c r="N898" s="1" t="s">
        <v>5464</v>
      </c>
      <c r="O898" t="s">
        <v>5463</v>
      </c>
    </row>
    <row r="899" spans="1:15" x14ac:dyDescent="0.3">
      <c r="A899" t="s">
        <v>3109</v>
      </c>
      <c r="B899" t="s">
        <v>5622</v>
      </c>
      <c r="C899" t="s">
        <v>5675</v>
      </c>
      <c r="D899" t="s">
        <v>5655</v>
      </c>
      <c r="E899" t="s">
        <v>5754</v>
      </c>
      <c r="F899" t="s">
        <v>5597</v>
      </c>
      <c r="G899" t="s">
        <v>5597</v>
      </c>
      <c r="H899" t="s">
        <v>7689</v>
      </c>
      <c r="I899" t="s">
        <v>7689</v>
      </c>
      <c r="J899" t="s">
        <v>7689</v>
      </c>
      <c r="K899">
        <v>2017</v>
      </c>
      <c r="L899">
        <v>2016</v>
      </c>
      <c r="M899">
        <v>2016</v>
      </c>
      <c r="N899" s="1" t="s">
        <v>5303</v>
      </c>
      <c r="O899" t="s">
        <v>5302</v>
      </c>
    </row>
    <row r="900" spans="1:15" x14ac:dyDescent="0.3">
      <c r="A900" t="s">
        <v>2937</v>
      </c>
      <c r="B900" t="s">
        <v>5626</v>
      </c>
      <c r="C900" t="s">
        <v>5613</v>
      </c>
      <c r="D900" t="s">
        <v>5655</v>
      </c>
      <c r="E900" t="s">
        <v>5754</v>
      </c>
      <c r="F900" t="s">
        <v>5597</v>
      </c>
      <c r="G900" t="s">
        <v>5597</v>
      </c>
      <c r="H900" t="s">
        <v>7689</v>
      </c>
      <c r="I900" t="s">
        <v>7689</v>
      </c>
      <c r="J900" t="s">
        <v>7689</v>
      </c>
      <c r="K900">
        <v>2017</v>
      </c>
      <c r="L900">
        <v>2016</v>
      </c>
      <c r="M900">
        <v>2015</v>
      </c>
      <c r="N900" s="1" t="s">
        <v>4985</v>
      </c>
      <c r="O900" t="s">
        <v>4984</v>
      </c>
    </row>
    <row r="901" spans="1:15" x14ac:dyDescent="0.3">
      <c r="A901" t="s">
        <v>2833</v>
      </c>
      <c r="B901" t="s">
        <v>5622</v>
      </c>
      <c r="C901" t="s">
        <v>5623</v>
      </c>
      <c r="D901" t="s">
        <v>5655</v>
      </c>
      <c r="E901" t="s">
        <v>5754</v>
      </c>
      <c r="F901" t="s">
        <v>5597</v>
      </c>
      <c r="G901" t="s">
        <v>5597</v>
      </c>
      <c r="H901" t="s">
        <v>7689</v>
      </c>
      <c r="I901" t="s">
        <v>7689</v>
      </c>
      <c r="J901" t="s">
        <v>7689</v>
      </c>
      <c r="K901">
        <v>2017</v>
      </c>
      <c r="L901">
        <v>2016</v>
      </c>
      <c r="M901">
        <v>2016</v>
      </c>
      <c r="N901" s="1" t="s">
        <v>4611</v>
      </c>
      <c r="O901" t="s">
        <v>4610</v>
      </c>
    </row>
    <row r="902" spans="1:15" x14ac:dyDescent="0.3">
      <c r="A902" t="s">
        <v>2548</v>
      </c>
      <c r="B902" t="s">
        <v>5622</v>
      </c>
      <c r="C902" t="s">
        <v>5623</v>
      </c>
      <c r="D902" t="s">
        <v>5655</v>
      </c>
      <c r="E902" t="s">
        <v>5754</v>
      </c>
      <c r="F902" t="s">
        <v>5597</v>
      </c>
      <c r="G902" t="s">
        <v>5597</v>
      </c>
      <c r="H902" t="s">
        <v>7689</v>
      </c>
      <c r="I902" t="s">
        <v>7689</v>
      </c>
      <c r="J902" t="s">
        <v>7689</v>
      </c>
      <c r="K902">
        <v>2018</v>
      </c>
      <c r="L902">
        <v>2016</v>
      </c>
      <c r="M902">
        <v>2016</v>
      </c>
      <c r="N902" s="1" t="s">
        <v>4977</v>
      </c>
      <c r="O902" t="s">
        <v>4976</v>
      </c>
    </row>
    <row r="903" spans="1:15" x14ac:dyDescent="0.3">
      <c r="A903" t="s">
        <v>2476</v>
      </c>
      <c r="B903" t="s">
        <v>5639</v>
      </c>
      <c r="C903" t="s">
        <v>5613</v>
      </c>
      <c r="D903" t="s">
        <v>5655</v>
      </c>
      <c r="E903" t="s">
        <v>6947</v>
      </c>
      <c r="F903" t="s">
        <v>5597</v>
      </c>
      <c r="G903" t="s">
        <v>5597</v>
      </c>
      <c r="H903" t="s">
        <v>7689</v>
      </c>
      <c r="I903" t="s">
        <v>7689</v>
      </c>
      <c r="J903" t="s">
        <v>7689</v>
      </c>
      <c r="K903">
        <v>2018</v>
      </c>
      <c r="L903">
        <v>2017</v>
      </c>
      <c r="M903">
        <v>2016</v>
      </c>
      <c r="N903" s="1" t="s">
        <v>4873</v>
      </c>
      <c r="O903" t="s">
        <v>4825</v>
      </c>
    </row>
    <row r="904" spans="1:15" x14ac:dyDescent="0.3">
      <c r="A904" t="s">
        <v>1180</v>
      </c>
      <c r="B904" t="s">
        <v>5622</v>
      </c>
      <c r="C904" t="s">
        <v>5623</v>
      </c>
      <c r="D904" t="s">
        <v>5655</v>
      </c>
      <c r="E904" t="s">
        <v>5754</v>
      </c>
      <c r="F904" t="s">
        <v>5597</v>
      </c>
      <c r="G904" t="s">
        <v>5597</v>
      </c>
      <c r="H904" t="s">
        <v>7689</v>
      </c>
      <c r="I904" t="s">
        <v>7689</v>
      </c>
      <c r="J904" t="s">
        <v>7689</v>
      </c>
      <c r="K904">
        <v>2019</v>
      </c>
      <c r="L904">
        <v>2018</v>
      </c>
      <c r="M904">
        <v>2018</v>
      </c>
      <c r="N904" s="1" t="s">
        <v>4080</v>
      </c>
      <c r="O904" t="s">
        <v>4079</v>
      </c>
    </row>
    <row r="905" spans="1:15" x14ac:dyDescent="0.3">
      <c r="A905" t="s">
        <v>1022</v>
      </c>
      <c r="B905" t="s">
        <v>5622</v>
      </c>
      <c r="C905" t="s">
        <v>5623</v>
      </c>
      <c r="D905" t="s">
        <v>5655</v>
      </c>
      <c r="E905" t="s">
        <v>5754</v>
      </c>
      <c r="F905" t="s">
        <v>5597</v>
      </c>
      <c r="G905" t="s">
        <v>5597</v>
      </c>
      <c r="H905" t="s">
        <v>7689</v>
      </c>
      <c r="I905" t="s">
        <v>7689</v>
      </c>
      <c r="J905" t="s">
        <v>7689</v>
      </c>
      <c r="K905">
        <v>2020</v>
      </c>
      <c r="L905">
        <v>2018</v>
      </c>
      <c r="M905">
        <v>2018</v>
      </c>
      <c r="N905" s="1" t="s">
        <v>3787</v>
      </c>
      <c r="O905" t="s">
        <v>3786</v>
      </c>
    </row>
    <row r="906" spans="1:15" x14ac:dyDescent="0.3">
      <c r="A906" t="s">
        <v>924</v>
      </c>
      <c r="B906" t="s">
        <v>5622</v>
      </c>
      <c r="C906" t="s">
        <v>5623</v>
      </c>
      <c r="D906" t="s">
        <v>5655</v>
      </c>
      <c r="E906" t="s">
        <v>5754</v>
      </c>
      <c r="F906" t="s">
        <v>5597</v>
      </c>
      <c r="G906" t="s">
        <v>5597</v>
      </c>
      <c r="H906" t="s">
        <v>7689</v>
      </c>
      <c r="I906" t="s">
        <v>7689</v>
      </c>
      <c r="J906" t="s">
        <v>7689</v>
      </c>
      <c r="K906">
        <v>2020</v>
      </c>
      <c r="L906">
        <v>2018</v>
      </c>
      <c r="M906">
        <v>2018</v>
      </c>
      <c r="N906" s="1" t="s">
        <v>4487</v>
      </c>
      <c r="O906" t="s">
        <v>4486</v>
      </c>
    </row>
    <row r="907" spans="1:15" x14ac:dyDescent="0.3">
      <c r="A907" t="s">
        <v>885</v>
      </c>
      <c r="B907" t="s">
        <v>5622</v>
      </c>
      <c r="C907" t="s">
        <v>5623</v>
      </c>
      <c r="D907" t="s">
        <v>5655</v>
      </c>
      <c r="E907" t="s">
        <v>5754</v>
      </c>
      <c r="F907" t="s">
        <v>5597</v>
      </c>
      <c r="G907" t="s">
        <v>5597</v>
      </c>
      <c r="H907" t="s">
        <v>7689</v>
      </c>
      <c r="I907" t="s">
        <v>7689</v>
      </c>
      <c r="J907" t="s">
        <v>7689</v>
      </c>
      <c r="K907">
        <v>2020</v>
      </c>
      <c r="L907">
        <v>2018</v>
      </c>
      <c r="M907">
        <v>2018</v>
      </c>
      <c r="N907" s="1" t="s">
        <v>3548</v>
      </c>
      <c r="O907" t="s">
        <v>3547</v>
      </c>
    </row>
    <row r="908" spans="1:15" x14ac:dyDescent="0.3">
      <c r="A908" t="s">
        <v>770</v>
      </c>
      <c r="B908" t="s">
        <v>5622</v>
      </c>
      <c r="C908" t="s">
        <v>5623</v>
      </c>
      <c r="D908" t="s">
        <v>5655</v>
      </c>
      <c r="E908" t="s">
        <v>5754</v>
      </c>
      <c r="F908" t="s">
        <v>5597</v>
      </c>
      <c r="G908" t="s">
        <v>5597</v>
      </c>
      <c r="H908" t="s">
        <v>7689</v>
      </c>
      <c r="I908" t="s">
        <v>7689</v>
      </c>
      <c r="J908" t="s">
        <v>7689</v>
      </c>
      <c r="K908">
        <v>2020</v>
      </c>
      <c r="L908">
        <v>2018</v>
      </c>
      <c r="M908">
        <v>2018</v>
      </c>
      <c r="N908" s="1" t="s">
        <v>4368</v>
      </c>
      <c r="O908" t="s">
        <v>4367</v>
      </c>
    </row>
    <row r="909" spans="1:15" x14ac:dyDescent="0.3">
      <c r="A909" t="s">
        <v>699</v>
      </c>
      <c r="B909" t="s">
        <v>5622</v>
      </c>
      <c r="C909" t="s">
        <v>5623</v>
      </c>
      <c r="D909" t="s">
        <v>5655</v>
      </c>
      <c r="E909" t="s">
        <v>5754</v>
      </c>
      <c r="F909" t="s">
        <v>5597</v>
      </c>
      <c r="G909" t="s">
        <v>5597</v>
      </c>
      <c r="H909" t="s">
        <v>7689</v>
      </c>
      <c r="I909" t="s">
        <v>7689</v>
      </c>
      <c r="J909" t="s">
        <v>7689</v>
      </c>
      <c r="K909">
        <v>2020</v>
      </c>
      <c r="L909">
        <v>2018</v>
      </c>
      <c r="M909">
        <v>2018</v>
      </c>
      <c r="N909" s="1" t="s">
        <v>4302</v>
      </c>
      <c r="O909" t="s">
        <v>4301</v>
      </c>
    </row>
    <row r="910" spans="1:15" x14ac:dyDescent="0.3">
      <c r="A910" t="s">
        <v>317</v>
      </c>
      <c r="B910" t="s">
        <v>5622</v>
      </c>
      <c r="C910" t="s">
        <v>5623</v>
      </c>
      <c r="D910" t="s">
        <v>5655</v>
      </c>
      <c r="E910" t="s">
        <v>5754</v>
      </c>
      <c r="F910" t="s">
        <v>5597</v>
      </c>
      <c r="G910" t="s">
        <v>5597</v>
      </c>
      <c r="H910" t="s">
        <v>7689</v>
      </c>
      <c r="I910" t="s">
        <v>7689</v>
      </c>
      <c r="J910" t="s">
        <v>7689</v>
      </c>
      <c r="K910">
        <v>2020</v>
      </c>
      <c r="L910">
        <v>2019</v>
      </c>
      <c r="M910">
        <v>2019</v>
      </c>
      <c r="N910" s="1" t="s">
        <v>3877</v>
      </c>
      <c r="O910" t="s">
        <v>3876</v>
      </c>
    </row>
    <row r="911" spans="1:15" x14ac:dyDescent="0.3">
      <c r="A911" t="s">
        <v>2648</v>
      </c>
      <c r="B911" t="s">
        <v>5639</v>
      </c>
      <c r="C911" t="s">
        <v>5613</v>
      </c>
      <c r="D911" t="s">
        <v>5974</v>
      </c>
      <c r="E911" t="s">
        <v>5974</v>
      </c>
      <c r="F911" t="s">
        <v>7689</v>
      </c>
      <c r="G911" t="s">
        <v>5597</v>
      </c>
      <c r="H911" t="s">
        <v>7689</v>
      </c>
      <c r="I911" t="s">
        <v>7689</v>
      </c>
      <c r="J911" t="s">
        <v>7689</v>
      </c>
      <c r="K911">
        <v>2018</v>
      </c>
      <c r="L911">
        <v>2017</v>
      </c>
      <c r="M911">
        <v>2016</v>
      </c>
      <c r="N911" s="1">
        <v>2018063571</v>
      </c>
      <c r="O911" t="s">
        <v>3760</v>
      </c>
    </row>
    <row r="912" spans="1:15" x14ac:dyDescent="0.3">
      <c r="A912" t="s">
        <v>2646</v>
      </c>
      <c r="B912" t="s">
        <v>5639</v>
      </c>
      <c r="C912" t="s">
        <v>5613</v>
      </c>
      <c r="D912" t="s">
        <v>5974</v>
      </c>
      <c r="E912" t="s">
        <v>5974</v>
      </c>
      <c r="F912" t="s">
        <v>7689</v>
      </c>
      <c r="G912" t="s">
        <v>5597</v>
      </c>
      <c r="H912" t="s">
        <v>7689</v>
      </c>
      <c r="I912" t="s">
        <v>7689</v>
      </c>
      <c r="J912" t="s">
        <v>7689</v>
      </c>
      <c r="K912">
        <v>2018</v>
      </c>
      <c r="L912">
        <v>2017</v>
      </c>
      <c r="M912">
        <v>2016</v>
      </c>
      <c r="N912" s="1">
        <v>2018063572</v>
      </c>
      <c r="O912" t="s">
        <v>3760</v>
      </c>
    </row>
    <row r="913" spans="1:15" x14ac:dyDescent="0.3">
      <c r="A913" t="s">
        <v>2647</v>
      </c>
      <c r="B913" t="s">
        <v>5639</v>
      </c>
      <c r="C913" t="s">
        <v>5613</v>
      </c>
      <c r="D913" t="s">
        <v>5974</v>
      </c>
      <c r="E913" t="s">
        <v>5974</v>
      </c>
      <c r="F913" t="s">
        <v>5597</v>
      </c>
      <c r="G913" t="s">
        <v>5597</v>
      </c>
      <c r="H913" t="s">
        <v>7689</v>
      </c>
      <c r="I913" t="s">
        <v>7689</v>
      </c>
      <c r="J913" t="s">
        <v>7689</v>
      </c>
      <c r="K913">
        <v>2018</v>
      </c>
      <c r="L913">
        <v>2017</v>
      </c>
      <c r="M913">
        <v>2016</v>
      </c>
      <c r="N913" s="1">
        <v>2018063575</v>
      </c>
      <c r="O913" t="s">
        <v>3760</v>
      </c>
    </row>
    <row r="914" spans="1:15" x14ac:dyDescent="0.3">
      <c r="A914" t="s">
        <v>1931</v>
      </c>
      <c r="B914" t="s">
        <v>5639</v>
      </c>
      <c r="C914" t="s">
        <v>5613</v>
      </c>
      <c r="D914" t="s">
        <v>5974</v>
      </c>
      <c r="E914" t="s">
        <v>5974</v>
      </c>
      <c r="F914" t="s">
        <v>7689</v>
      </c>
      <c r="G914" t="s">
        <v>5597</v>
      </c>
      <c r="H914" t="s">
        <v>7689</v>
      </c>
      <c r="I914" t="s">
        <v>7689</v>
      </c>
      <c r="J914" t="s">
        <v>7689</v>
      </c>
      <c r="K914">
        <v>2019</v>
      </c>
      <c r="L914">
        <v>2018</v>
      </c>
      <c r="M914">
        <v>2016</v>
      </c>
      <c r="N914" s="1" t="s">
        <v>4112</v>
      </c>
      <c r="O914" t="s">
        <v>3760</v>
      </c>
    </row>
    <row r="915" spans="1:15" x14ac:dyDescent="0.3">
      <c r="A915" t="s">
        <v>1932</v>
      </c>
      <c r="B915" t="s">
        <v>5639</v>
      </c>
      <c r="C915" t="s">
        <v>5613</v>
      </c>
      <c r="D915" t="s">
        <v>5974</v>
      </c>
      <c r="E915" t="s">
        <v>5974</v>
      </c>
      <c r="F915" t="s">
        <v>7689</v>
      </c>
      <c r="G915" t="s">
        <v>5597</v>
      </c>
      <c r="H915" t="s">
        <v>7689</v>
      </c>
      <c r="I915" t="s">
        <v>7689</v>
      </c>
      <c r="J915" t="s">
        <v>7689</v>
      </c>
      <c r="K915">
        <v>2019</v>
      </c>
      <c r="L915">
        <v>2018</v>
      </c>
      <c r="M915">
        <v>2016</v>
      </c>
      <c r="N915" s="1" t="s">
        <v>4110</v>
      </c>
      <c r="O915" t="s">
        <v>3760</v>
      </c>
    </row>
    <row r="916" spans="1:15" x14ac:dyDescent="0.3">
      <c r="A916" t="s">
        <v>1933</v>
      </c>
      <c r="B916" t="s">
        <v>5639</v>
      </c>
      <c r="C916" t="s">
        <v>5613</v>
      </c>
      <c r="D916" t="s">
        <v>5974</v>
      </c>
      <c r="E916" t="s">
        <v>5974</v>
      </c>
      <c r="F916" t="s">
        <v>5597</v>
      </c>
      <c r="G916" t="s">
        <v>5597</v>
      </c>
      <c r="H916" t="s">
        <v>7689</v>
      </c>
      <c r="I916" t="s">
        <v>7689</v>
      </c>
      <c r="J916" t="s">
        <v>7689</v>
      </c>
      <c r="K916">
        <v>2019</v>
      </c>
      <c r="L916">
        <v>2018</v>
      </c>
      <c r="M916">
        <v>2016</v>
      </c>
      <c r="N916" s="1" t="s">
        <v>4145</v>
      </c>
      <c r="O916" t="s">
        <v>3760</v>
      </c>
    </row>
    <row r="917" spans="1:15" x14ac:dyDescent="0.3">
      <c r="A917" t="s">
        <v>1934</v>
      </c>
      <c r="B917" t="s">
        <v>5639</v>
      </c>
      <c r="C917" t="s">
        <v>5613</v>
      </c>
      <c r="D917" t="s">
        <v>5974</v>
      </c>
      <c r="E917" t="s">
        <v>5974</v>
      </c>
      <c r="F917" t="s">
        <v>5597</v>
      </c>
      <c r="G917" t="s">
        <v>5597</v>
      </c>
      <c r="H917" t="s">
        <v>7689</v>
      </c>
      <c r="I917" t="s">
        <v>7689</v>
      </c>
      <c r="J917" t="s">
        <v>7689</v>
      </c>
      <c r="K917">
        <v>2019</v>
      </c>
      <c r="L917">
        <v>2018</v>
      </c>
      <c r="M917">
        <v>2016</v>
      </c>
      <c r="N917" s="1" t="s">
        <v>4146</v>
      </c>
      <c r="O917" t="s">
        <v>3760</v>
      </c>
    </row>
    <row r="918" spans="1:15" x14ac:dyDescent="0.3">
      <c r="A918" t="s">
        <v>1930</v>
      </c>
      <c r="B918" t="s">
        <v>5639</v>
      </c>
      <c r="C918" t="s">
        <v>5613</v>
      </c>
      <c r="D918" t="s">
        <v>5974</v>
      </c>
      <c r="E918" t="s">
        <v>5974</v>
      </c>
      <c r="F918" t="s">
        <v>7689</v>
      </c>
      <c r="G918" t="s">
        <v>5597</v>
      </c>
      <c r="H918" t="s">
        <v>7689</v>
      </c>
      <c r="I918" t="s">
        <v>7689</v>
      </c>
      <c r="J918" t="s">
        <v>7689</v>
      </c>
      <c r="K918">
        <v>2019</v>
      </c>
      <c r="L918">
        <v>2018</v>
      </c>
      <c r="M918">
        <v>2016</v>
      </c>
      <c r="N918" s="1" t="s">
        <v>4111</v>
      </c>
      <c r="O918" t="s">
        <v>3760</v>
      </c>
    </row>
    <row r="919" spans="1:15" x14ac:dyDescent="0.3">
      <c r="A919" t="s">
        <v>1868</v>
      </c>
      <c r="B919" t="s">
        <v>5639</v>
      </c>
      <c r="C919" t="s">
        <v>5613</v>
      </c>
      <c r="D919" t="s">
        <v>5974</v>
      </c>
      <c r="E919" t="s">
        <v>5974</v>
      </c>
      <c r="F919" t="s">
        <v>7689</v>
      </c>
      <c r="G919" t="s">
        <v>5597</v>
      </c>
      <c r="H919" t="s">
        <v>7689</v>
      </c>
      <c r="I919" t="s">
        <v>7689</v>
      </c>
      <c r="J919" t="s">
        <v>7689</v>
      </c>
      <c r="K919">
        <v>2019</v>
      </c>
      <c r="L919">
        <v>2018</v>
      </c>
      <c r="M919">
        <v>2017</v>
      </c>
      <c r="N919" s="1" t="s">
        <v>4171</v>
      </c>
      <c r="O919" t="s">
        <v>4170</v>
      </c>
    </row>
    <row r="920" spans="1:15" x14ac:dyDescent="0.3">
      <c r="A920" t="s">
        <v>1869</v>
      </c>
      <c r="B920" t="s">
        <v>5639</v>
      </c>
      <c r="C920" t="s">
        <v>5613</v>
      </c>
      <c r="D920" t="s">
        <v>5974</v>
      </c>
      <c r="E920" t="s">
        <v>5974</v>
      </c>
      <c r="F920" t="s">
        <v>7689</v>
      </c>
      <c r="G920" t="s">
        <v>5597</v>
      </c>
      <c r="H920" t="s">
        <v>7689</v>
      </c>
      <c r="I920" t="s">
        <v>7689</v>
      </c>
      <c r="J920" t="s">
        <v>7689</v>
      </c>
      <c r="K920">
        <v>2019</v>
      </c>
      <c r="L920">
        <v>2018</v>
      </c>
      <c r="M920">
        <v>2017</v>
      </c>
      <c r="N920" s="1" t="s">
        <v>4172</v>
      </c>
      <c r="O920" t="s">
        <v>4170</v>
      </c>
    </row>
    <row r="921" spans="1:15" x14ac:dyDescent="0.3">
      <c r="A921" t="s">
        <v>896</v>
      </c>
      <c r="B921" t="s">
        <v>5639</v>
      </c>
      <c r="C921" t="s">
        <v>5613</v>
      </c>
      <c r="D921" t="s">
        <v>5974</v>
      </c>
      <c r="E921" t="s">
        <v>5974</v>
      </c>
      <c r="F921" t="s">
        <v>7689</v>
      </c>
      <c r="G921" t="s">
        <v>5597</v>
      </c>
      <c r="H921" t="s">
        <v>7689</v>
      </c>
      <c r="I921" t="s">
        <v>7689</v>
      </c>
      <c r="J921" t="s">
        <v>7689</v>
      </c>
      <c r="K921">
        <v>2020</v>
      </c>
      <c r="L921">
        <v>2019</v>
      </c>
      <c r="M921">
        <v>2018</v>
      </c>
      <c r="N921" s="1" t="s">
        <v>4478</v>
      </c>
      <c r="O921" t="s">
        <v>4477</v>
      </c>
    </row>
    <row r="922" spans="1:15" x14ac:dyDescent="0.3">
      <c r="A922" t="s">
        <v>666</v>
      </c>
      <c r="B922" t="s">
        <v>5639</v>
      </c>
      <c r="C922" t="s">
        <v>5613</v>
      </c>
      <c r="D922" t="s">
        <v>5974</v>
      </c>
      <c r="E922" t="s">
        <v>5974</v>
      </c>
      <c r="F922" t="s">
        <v>7689</v>
      </c>
      <c r="G922" t="s">
        <v>5597</v>
      </c>
      <c r="H922" t="s">
        <v>7689</v>
      </c>
      <c r="I922" t="s">
        <v>7689</v>
      </c>
      <c r="J922" t="s">
        <v>7689</v>
      </c>
      <c r="K922">
        <v>2020</v>
      </c>
      <c r="L922">
        <v>2019</v>
      </c>
      <c r="M922">
        <v>2018</v>
      </c>
      <c r="N922" s="1" t="s">
        <v>4270</v>
      </c>
      <c r="O922" t="s">
        <v>4269</v>
      </c>
    </row>
    <row r="923" spans="1:15" x14ac:dyDescent="0.3">
      <c r="A923" t="s">
        <v>3345</v>
      </c>
      <c r="B923" t="s">
        <v>5626</v>
      </c>
      <c r="C923" t="s">
        <v>5613</v>
      </c>
      <c r="D923" t="s">
        <v>5629</v>
      </c>
      <c r="E923" t="s">
        <v>5628</v>
      </c>
      <c r="F923" t="s">
        <v>5597</v>
      </c>
      <c r="G923" t="s">
        <v>5597</v>
      </c>
      <c r="H923" t="s">
        <v>7689</v>
      </c>
      <c r="I923" t="s">
        <v>7689</v>
      </c>
      <c r="J923" t="s">
        <v>7689</v>
      </c>
      <c r="K923">
        <v>2016</v>
      </c>
      <c r="L923">
        <v>2014</v>
      </c>
      <c r="M923">
        <v>2013</v>
      </c>
      <c r="N923" s="1">
        <v>2015105867</v>
      </c>
      <c r="O923" t="s">
        <v>5280</v>
      </c>
    </row>
    <row r="924" spans="1:15" x14ac:dyDescent="0.3">
      <c r="A924" t="s">
        <v>2185</v>
      </c>
      <c r="B924" t="s">
        <v>5639</v>
      </c>
      <c r="C924" t="s">
        <v>5613</v>
      </c>
      <c r="D924" t="s">
        <v>7014</v>
      </c>
      <c r="E924" t="s">
        <v>7014</v>
      </c>
      <c r="F924" t="s">
        <v>5597</v>
      </c>
      <c r="G924" t="s">
        <v>7689</v>
      </c>
      <c r="H924" t="s">
        <v>7689</v>
      </c>
      <c r="I924" t="s">
        <v>5597</v>
      </c>
      <c r="J924" t="s">
        <v>5597</v>
      </c>
      <c r="K924">
        <v>2018</v>
      </c>
      <c r="L924">
        <v>2018</v>
      </c>
      <c r="M924">
        <v>2017</v>
      </c>
      <c r="N924" s="1" t="s">
        <v>4078</v>
      </c>
      <c r="O924" t="s">
        <v>4077</v>
      </c>
    </row>
    <row r="925" spans="1:15" x14ac:dyDescent="0.3">
      <c r="A925" t="s">
        <v>1664</v>
      </c>
      <c r="B925" t="s">
        <v>5626</v>
      </c>
      <c r="C925" t="s">
        <v>5613</v>
      </c>
      <c r="D925" t="s">
        <v>7160</v>
      </c>
      <c r="E925" t="s">
        <v>7160</v>
      </c>
      <c r="F925" t="s">
        <v>5597</v>
      </c>
      <c r="G925" t="s">
        <v>7689</v>
      </c>
      <c r="H925" t="s">
        <v>7689</v>
      </c>
      <c r="I925" t="s">
        <v>5597</v>
      </c>
      <c r="J925" t="s">
        <v>5597</v>
      </c>
      <c r="K925">
        <v>2019</v>
      </c>
      <c r="L925">
        <v>2018</v>
      </c>
      <c r="M925">
        <v>2017</v>
      </c>
      <c r="N925" s="1" t="s">
        <v>4975</v>
      </c>
      <c r="O925" t="s">
        <v>4974</v>
      </c>
    </row>
    <row r="926" spans="1:15" x14ac:dyDescent="0.3">
      <c r="A926" t="s">
        <v>2050</v>
      </c>
      <c r="B926" t="s">
        <v>5639</v>
      </c>
      <c r="C926" t="s">
        <v>5613</v>
      </c>
      <c r="D926" t="s">
        <v>6099</v>
      </c>
      <c r="E926" t="s">
        <v>6098</v>
      </c>
      <c r="F926" t="s">
        <v>5597</v>
      </c>
      <c r="G926" t="s">
        <v>7689</v>
      </c>
      <c r="H926" t="s">
        <v>7689</v>
      </c>
      <c r="I926" t="s">
        <v>5597</v>
      </c>
      <c r="J926" t="s">
        <v>7689</v>
      </c>
      <c r="K926">
        <v>2018</v>
      </c>
      <c r="L926">
        <v>2018</v>
      </c>
      <c r="M926">
        <v>2017</v>
      </c>
      <c r="N926" s="1">
        <v>2018898904</v>
      </c>
      <c r="O926" t="s">
        <v>4434</v>
      </c>
    </row>
    <row r="927" spans="1:15" x14ac:dyDescent="0.3">
      <c r="A927" t="s">
        <v>1920</v>
      </c>
      <c r="B927" t="s">
        <v>5626</v>
      </c>
      <c r="C927" t="s">
        <v>5613</v>
      </c>
      <c r="D927" t="s">
        <v>6099</v>
      </c>
      <c r="E927" t="s">
        <v>6098</v>
      </c>
      <c r="F927" t="s">
        <v>5597</v>
      </c>
      <c r="G927" t="s">
        <v>7689</v>
      </c>
      <c r="H927" t="s">
        <v>7689</v>
      </c>
      <c r="I927" t="s">
        <v>5597</v>
      </c>
      <c r="J927" t="s">
        <v>7689</v>
      </c>
      <c r="K927">
        <v>2019</v>
      </c>
      <c r="L927">
        <v>2018</v>
      </c>
      <c r="M927">
        <v>2017</v>
      </c>
      <c r="N927" s="1" t="s">
        <v>4229</v>
      </c>
      <c r="O927" t="s">
        <v>4228</v>
      </c>
    </row>
    <row r="928" spans="1:15" x14ac:dyDescent="0.3">
      <c r="A928" t="s">
        <v>1921</v>
      </c>
      <c r="B928" t="s">
        <v>5626</v>
      </c>
      <c r="C928" t="s">
        <v>5613</v>
      </c>
      <c r="D928" t="s">
        <v>6099</v>
      </c>
      <c r="E928" t="s">
        <v>6098</v>
      </c>
      <c r="F928" t="s">
        <v>5597</v>
      </c>
      <c r="G928" t="s">
        <v>7689</v>
      </c>
      <c r="H928" t="s">
        <v>7689</v>
      </c>
      <c r="I928" t="s">
        <v>5597</v>
      </c>
      <c r="J928" t="s">
        <v>7689</v>
      </c>
      <c r="K928">
        <v>2019</v>
      </c>
      <c r="L928">
        <v>2018</v>
      </c>
      <c r="M928">
        <v>2017</v>
      </c>
      <c r="N928" s="1" t="s">
        <v>4103</v>
      </c>
      <c r="O928" t="s">
        <v>4102</v>
      </c>
    </row>
    <row r="929" spans="1:15" x14ac:dyDescent="0.3">
      <c r="A929" t="s">
        <v>1837</v>
      </c>
      <c r="B929" t="s">
        <v>5639</v>
      </c>
      <c r="C929" t="s">
        <v>5613</v>
      </c>
      <c r="D929" t="s">
        <v>6099</v>
      </c>
      <c r="E929" t="s">
        <v>6098</v>
      </c>
      <c r="F929" t="s">
        <v>5597</v>
      </c>
      <c r="G929" t="s">
        <v>5597</v>
      </c>
      <c r="H929" t="s">
        <v>5597</v>
      </c>
      <c r="I929" t="s">
        <v>7689</v>
      </c>
      <c r="J929" t="s">
        <v>7689</v>
      </c>
      <c r="K929">
        <v>2019</v>
      </c>
      <c r="L929">
        <v>2018</v>
      </c>
      <c r="M929">
        <v>2017</v>
      </c>
      <c r="N929" s="1" t="s">
        <v>3681</v>
      </c>
      <c r="O929" t="s">
        <v>3680</v>
      </c>
    </row>
    <row r="930" spans="1:15" x14ac:dyDescent="0.3">
      <c r="A930" t="s">
        <v>1839</v>
      </c>
      <c r="B930" t="s">
        <v>5639</v>
      </c>
      <c r="C930" t="s">
        <v>5613</v>
      </c>
      <c r="D930" t="s">
        <v>6099</v>
      </c>
      <c r="E930" t="s">
        <v>6098</v>
      </c>
      <c r="F930" t="s">
        <v>5597</v>
      </c>
      <c r="G930" t="s">
        <v>5597</v>
      </c>
      <c r="H930" t="s">
        <v>7689</v>
      </c>
      <c r="I930" t="s">
        <v>5597</v>
      </c>
      <c r="J930" t="s">
        <v>7689</v>
      </c>
      <c r="K930">
        <v>2019</v>
      </c>
      <c r="L930">
        <v>2018</v>
      </c>
      <c r="M930">
        <v>2017</v>
      </c>
      <c r="N930" s="1" t="s">
        <v>4132</v>
      </c>
      <c r="O930" t="s">
        <v>4131</v>
      </c>
    </row>
    <row r="931" spans="1:15" x14ac:dyDescent="0.3">
      <c r="A931" t="s">
        <v>1745</v>
      </c>
      <c r="B931" t="s">
        <v>5639</v>
      </c>
      <c r="C931" t="s">
        <v>5613</v>
      </c>
      <c r="D931" t="s">
        <v>6099</v>
      </c>
      <c r="E931" t="s">
        <v>6098</v>
      </c>
      <c r="F931" t="s">
        <v>5597</v>
      </c>
      <c r="G931" t="s">
        <v>7689</v>
      </c>
      <c r="H931" t="s">
        <v>7689</v>
      </c>
      <c r="I931" t="s">
        <v>5597</v>
      </c>
      <c r="J931" t="s">
        <v>7689</v>
      </c>
      <c r="K931">
        <v>2019</v>
      </c>
      <c r="L931">
        <v>2018</v>
      </c>
      <c r="M931">
        <v>2017</v>
      </c>
      <c r="N931" s="1" t="s">
        <v>3958</v>
      </c>
      <c r="O931" t="s">
        <v>3957</v>
      </c>
    </row>
    <row r="932" spans="1:15" x14ac:dyDescent="0.3">
      <c r="A932" t="s">
        <v>508</v>
      </c>
      <c r="B932" t="s">
        <v>5639</v>
      </c>
      <c r="C932" t="s">
        <v>5613</v>
      </c>
      <c r="D932" t="s">
        <v>6099</v>
      </c>
      <c r="E932" t="s">
        <v>6098</v>
      </c>
      <c r="F932" t="s">
        <v>5597</v>
      </c>
      <c r="G932" t="s">
        <v>7689</v>
      </c>
      <c r="H932" t="s">
        <v>7689</v>
      </c>
      <c r="I932" t="s">
        <v>5597</v>
      </c>
      <c r="J932" t="s">
        <v>7689</v>
      </c>
      <c r="K932">
        <v>2020</v>
      </c>
      <c r="L932">
        <v>2020</v>
      </c>
      <c r="M932">
        <v>2019</v>
      </c>
      <c r="N932" s="1" t="s">
        <v>4095</v>
      </c>
      <c r="O932" t="s">
        <v>4094</v>
      </c>
    </row>
    <row r="933" spans="1:15" x14ac:dyDescent="0.3">
      <c r="A933" t="s">
        <v>2291</v>
      </c>
      <c r="B933" t="s">
        <v>5639</v>
      </c>
      <c r="C933" t="s">
        <v>5613</v>
      </c>
      <c r="D933" t="s">
        <v>6998</v>
      </c>
      <c r="E933" t="s">
        <v>6998</v>
      </c>
      <c r="F933" t="s">
        <v>5597</v>
      </c>
      <c r="G933" t="s">
        <v>5597</v>
      </c>
      <c r="H933" t="s">
        <v>7689</v>
      </c>
      <c r="I933" t="s">
        <v>7689</v>
      </c>
      <c r="J933" t="s">
        <v>7689</v>
      </c>
      <c r="K933">
        <v>2018</v>
      </c>
      <c r="L933">
        <v>2018</v>
      </c>
      <c r="M933">
        <v>2017</v>
      </c>
      <c r="N933" s="1" t="s">
        <v>4471</v>
      </c>
      <c r="O933" t="s">
        <v>4470</v>
      </c>
    </row>
    <row r="934" spans="1:15" x14ac:dyDescent="0.3">
      <c r="A934" t="s">
        <v>492</v>
      </c>
      <c r="B934" t="s">
        <v>5639</v>
      </c>
      <c r="C934" t="s">
        <v>5613</v>
      </c>
      <c r="D934" t="s">
        <v>6314</v>
      </c>
      <c r="E934" t="s">
        <v>6314</v>
      </c>
      <c r="F934" t="s">
        <v>5597</v>
      </c>
      <c r="G934" t="s">
        <v>7689</v>
      </c>
      <c r="H934" t="s">
        <v>7689</v>
      </c>
      <c r="I934" t="s">
        <v>7689</v>
      </c>
      <c r="J934" t="s">
        <v>5597</v>
      </c>
      <c r="K934">
        <v>2020</v>
      </c>
      <c r="L934">
        <v>2020</v>
      </c>
      <c r="M934">
        <v>2019</v>
      </c>
      <c r="N934" s="1">
        <v>2020688690</v>
      </c>
      <c r="O934" t="s">
        <v>4076</v>
      </c>
    </row>
    <row r="935" spans="1:15" x14ac:dyDescent="0.3">
      <c r="A935" t="s">
        <v>722</v>
      </c>
      <c r="B935" t="s">
        <v>5639</v>
      </c>
      <c r="C935" t="s">
        <v>5613</v>
      </c>
      <c r="D935" t="s">
        <v>6314</v>
      </c>
      <c r="E935" t="s">
        <v>6314</v>
      </c>
      <c r="F935" t="s">
        <v>5597</v>
      </c>
      <c r="G935" t="s">
        <v>7689</v>
      </c>
      <c r="H935" t="s">
        <v>5597</v>
      </c>
      <c r="I935" t="s">
        <v>7689</v>
      </c>
      <c r="J935" t="s">
        <v>7689</v>
      </c>
      <c r="K935">
        <v>2020</v>
      </c>
      <c r="L935">
        <v>2019</v>
      </c>
      <c r="M935">
        <v>2018</v>
      </c>
      <c r="N935" s="1" t="s">
        <v>4329</v>
      </c>
      <c r="O935" t="s">
        <v>4328</v>
      </c>
    </row>
    <row r="936" spans="1:15" x14ac:dyDescent="0.3">
      <c r="A936" t="s">
        <v>2751</v>
      </c>
      <c r="B936" t="s">
        <v>5639</v>
      </c>
      <c r="C936" t="s">
        <v>5613</v>
      </c>
      <c r="D936" t="s">
        <v>6664</v>
      </c>
      <c r="E936" t="s">
        <v>6663</v>
      </c>
      <c r="F936" t="s">
        <v>7689</v>
      </c>
      <c r="G936" t="s">
        <v>5597</v>
      </c>
      <c r="H936" t="s">
        <v>7689</v>
      </c>
      <c r="I936" t="s">
        <v>7689</v>
      </c>
      <c r="J936" t="s">
        <v>7689</v>
      </c>
      <c r="K936">
        <v>2017</v>
      </c>
      <c r="L936">
        <v>2017</v>
      </c>
      <c r="M936">
        <v>2012</v>
      </c>
      <c r="N936" s="1" t="s">
        <v>4788</v>
      </c>
      <c r="O936" t="s">
        <v>4787</v>
      </c>
    </row>
    <row r="937" spans="1:15" x14ac:dyDescent="0.3">
      <c r="A937" t="s">
        <v>3074</v>
      </c>
      <c r="B937" t="s">
        <v>5639</v>
      </c>
      <c r="C937" t="s">
        <v>5613</v>
      </c>
      <c r="D937" t="s">
        <v>5847</v>
      </c>
      <c r="E937" t="s">
        <v>5846</v>
      </c>
      <c r="F937" t="s">
        <v>5597</v>
      </c>
      <c r="G937" t="s">
        <v>5597</v>
      </c>
      <c r="H937" t="s">
        <v>7689</v>
      </c>
      <c r="I937" t="s">
        <v>7689</v>
      </c>
      <c r="J937" t="s">
        <v>7689</v>
      </c>
      <c r="K937">
        <v>2017</v>
      </c>
      <c r="L937">
        <v>2015</v>
      </c>
      <c r="M937">
        <v>2015</v>
      </c>
      <c r="N937" s="1">
        <v>2017173122</v>
      </c>
      <c r="O937" t="s">
        <v>3493</v>
      </c>
    </row>
    <row r="938" spans="1:15" x14ac:dyDescent="0.3">
      <c r="A938" t="s">
        <v>2713</v>
      </c>
      <c r="B938" t="s">
        <v>5639</v>
      </c>
      <c r="C938" t="s">
        <v>5613</v>
      </c>
      <c r="D938" t="s">
        <v>5847</v>
      </c>
      <c r="E938" t="s">
        <v>5846</v>
      </c>
      <c r="F938" t="s">
        <v>7689</v>
      </c>
      <c r="G938" t="s">
        <v>5597</v>
      </c>
      <c r="H938" t="s">
        <v>7689</v>
      </c>
      <c r="I938" t="s">
        <v>7689</v>
      </c>
      <c r="J938" t="s">
        <v>7689</v>
      </c>
      <c r="K938">
        <v>2017</v>
      </c>
      <c r="L938">
        <v>2016</v>
      </c>
      <c r="M938">
        <v>2016</v>
      </c>
      <c r="N938" s="1">
        <v>2017834493</v>
      </c>
      <c r="O938" t="s">
        <v>3516</v>
      </c>
    </row>
    <row r="939" spans="1:15" x14ac:dyDescent="0.3">
      <c r="A939" t="s">
        <v>3135</v>
      </c>
      <c r="B939" t="s">
        <v>5639</v>
      </c>
      <c r="C939" t="s">
        <v>5613</v>
      </c>
      <c r="D939" t="s">
        <v>5847</v>
      </c>
      <c r="E939" t="s">
        <v>5846</v>
      </c>
      <c r="F939" t="s">
        <v>5597</v>
      </c>
      <c r="G939" t="s">
        <v>5597</v>
      </c>
      <c r="H939" t="s">
        <v>7689</v>
      </c>
      <c r="I939" t="s">
        <v>7689</v>
      </c>
      <c r="J939" t="s">
        <v>7689</v>
      </c>
      <c r="K939">
        <v>2017</v>
      </c>
      <c r="L939">
        <v>2015</v>
      </c>
      <c r="M939">
        <v>2015</v>
      </c>
      <c r="N939" s="1" t="s">
        <v>3711</v>
      </c>
      <c r="O939" t="s">
        <v>3710</v>
      </c>
    </row>
    <row r="940" spans="1:15" x14ac:dyDescent="0.3">
      <c r="A940" t="s">
        <v>2801</v>
      </c>
      <c r="B940" t="s">
        <v>5639</v>
      </c>
      <c r="C940" t="s">
        <v>5613</v>
      </c>
      <c r="D940" t="s">
        <v>5847</v>
      </c>
      <c r="E940" t="s">
        <v>5846</v>
      </c>
      <c r="F940" t="s">
        <v>5597</v>
      </c>
      <c r="G940" t="s">
        <v>5597</v>
      </c>
      <c r="H940" t="s">
        <v>7689</v>
      </c>
      <c r="I940" t="s">
        <v>7689</v>
      </c>
      <c r="J940" t="s">
        <v>7689</v>
      </c>
      <c r="K940">
        <v>2017</v>
      </c>
      <c r="L940">
        <v>2016</v>
      </c>
      <c r="M940">
        <v>2016</v>
      </c>
      <c r="N940" s="1" t="s">
        <v>4670</v>
      </c>
      <c r="O940" t="s">
        <v>4669</v>
      </c>
    </row>
    <row r="941" spans="1:15" x14ac:dyDescent="0.3">
      <c r="A941" t="s">
        <v>2451</v>
      </c>
      <c r="B941" t="s">
        <v>5639</v>
      </c>
      <c r="C941" t="s">
        <v>5613</v>
      </c>
      <c r="D941" t="s">
        <v>5847</v>
      </c>
      <c r="E941" t="s">
        <v>6965</v>
      </c>
      <c r="F941" t="s">
        <v>7689</v>
      </c>
      <c r="G941" t="s">
        <v>5597</v>
      </c>
      <c r="H941" t="s">
        <v>7689</v>
      </c>
      <c r="I941" t="s">
        <v>7689</v>
      </c>
      <c r="J941" t="s">
        <v>7689</v>
      </c>
      <c r="K941">
        <v>2018</v>
      </c>
      <c r="L941">
        <v>2016</v>
      </c>
      <c r="M941">
        <v>2016</v>
      </c>
      <c r="N941" s="1" t="s">
        <v>4466</v>
      </c>
      <c r="O941" t="s">
        <v>4465</v>
      </c>
    </row>
    <row r="942" spans="1:15" x14ac:dyDescent="0.3">
      <c r="A942" t="s">
        <v>2172</v>
      </c>
      <c r="B942" t="s">
        <v>5639</v>
      </c>
      <c r="C942" t="s">
        <v>5613</v>
      </c>
      <c r="D942" t="s">
        <v>5847</v>
      </c>
      <c r="E942" t="s">
        <v>6965</v>
      </c>
      <c r="F942" t="s">
        <v>5597</v>
      </c>
      <c r="G942" t="s">
        <v>5597</v>
      </c>
      <c r="H942" t="s">
        <v>7689</v>
      </c>
      <c r="I942" t="s">
        <v>7689</v>
      </c>
      <c r="J942" t="s">
        <v>7689</v>
      </c>
      <c r="K942">
        <v>2018</v>
      </c>
      <c r="L942">
        <v>2017</v>
      </c>
      <c r="M942">
        <v>2017</v>
      </c>
      <c r="N942" s="1" t="s">
        <v>4569</v>
      </c>
      <c r="O942" t="s">
        <v>4568</v>
      </c>
    </row>
    <row r="943" spans="1:15" x14ac:dyDescent="0.3">
      <c r="A943" t="s">
        <v>2149</v>
      </c>
      <c r="B943" t="s">
        <v>5639</v>
      </c>
      <c r="C943" t="s">
        <v>5613</v>
      </c>
      <c r="D943" t="s">
        <v>5847</v>
      </c>
      <c r="E943" t="s">
        <v>6965</v>
      </c>
      <c r="F943" t="s">
        <v>5597</v>
      </c>
      <c r="G943" t="s">
        <v>5597</v>
      </c>
      <c r="H943" t="s">
        <v>7689</v>
      </c>
      <c r="I943" t="s">
        <v>7689</v>
      </c>
      <c r="J943" t="s">
        <v>7689</v>
      </c>
      <c r="K943">
        <v>2018</v>
      </c>
      <c r="L943">
        <v>2017</v>
      </c>
      <c r="M943">
        <v>2017</v>
      </c>
      <c r="N943" s="1" t="s">
        <v>4436</v>
      </c>
      <c r="O943" t="s">
        <v>4435</v>
      </c>
    </row>
    <row r="944" spans="1:15" x14ac:dyDescent="0.3">
      <c r="A944" t="s">
        <v>1182</v>
      </c>
      <c r="B944" t="s">
        <v>5622</v>
      </c>
      <c r="C944" t="s">
        <v>5613</v>
      </c>
      <c r="D944" t="s">
        <v>5847</v>
      </c>
      <c r="F944" t="s">
        <v>7689</v>
      </c>
      <c r="G944" t="s">
        <v>5597</v>
      </c>
      <c r="H944" t="s">
        <v>7689</v>
      </c>
      <c r="I944" t="s">
        <v>7689</v>
      </c>
      <c r="J944" t="s">
        <v>7689</v>
      </c>
      <c r="K944">
        <v>2019</v>
      </c>
      <c r="L944">
        <v>2017</v>
      </c>
      <c r="M944">
        <v>2017</v>
      </c>
      <c r="O944" t="s">
        <v>4568</v>
      </c>
    </row>
    <row r="945" spans="1:15" x14ac:dyDescent="0.3">
      <c r="A945" t="s">
        <v>2499</v>
      </c>
      <c r="B945" t="s">
        <v>5639</v>
      </c>
      <c r="C945" t="s">
        <v>5613</v>
      </c>
      <c r="D945" t="s">
        <v>6008</v>
      </c>
      <c r="E945" t="s">
        <v>6007</v>
      </c>
      <c r="F945" t="s">
        <v>5597</v>
      </c>
      <c r="G945" t="s">
        <v>5597</v>
      </c>
      <c r="H945" t="s">
        <v>7689</v>
      </c>
      <c r="I945" t="s">
        <v>7689</v>
      </c>
      <c r="J945" t="s">
        <v>7689</v>
      </c>
      <c r="K945">
        <v>2018</v>
      </c>
      <c r="L945">
        <v>2017</v>
      </c>
      <c r="M945">
        <v>2016</v>
      </c>
      <c r="N945" s="1">
        <v>2018308581</v>
      </c>
      <c r="O945" t="s">
        <v>4032</v>
      </c>
    </row>
    <row r="946" spans="1:15" x14ac:dyDescent="0.3">
      <c r="A946" t="s">
        <v>2779</v>
      </c>
      <c r="B946" t="s">
        <v>5639</v>
      </c>
      <c r="C946" t="s">
        <v>5613</v>
      </c>
      <c r="D946" t="s">
        <v>6839</v>
      </c>
      <c r="E946" t="s">
        <v>6838</v>
      </c>
      <c r="F946" t="s">
        <v>5597</v>
      </c>
      <c r="G946" t="s">
        <v>5597</v>
      </c>
      <c r="H946" t="s">
        <v>5597</v>
      </c>
      <c r="I946" t="s">
        <v>7689</v>
      </c>
      <c r="J946" t="s">
        <v>7689</v>
      </c>
      <c r="K946">
        <v>2017</v>
      </c>
      <c r="L946">
        <v>2016</v>
      </c>
      <c r="M946">
        <v>2016</v>
      </c>
      <c r="N946" s="1" t="s">
        <v>3969</v>
      </c>
      <c r="O946" t="s">
        <v>3968</v>
      </c>
    </row>
    <row r="947" spans="1:15" x14ac:dyDescent="0.3">
      <c r="A947" t="s">
        <v>2828</v>
      </c>
      <c r="B947" t="s">
        <v>5639</v>
      </c>
      <c r="C947" t="s">
        <v>5613</v>
      </c>
      <c r="D947" t="s">
        <v>5917</v>
      </c>
      <c r="E947" t="s">
        <v>5917</v>
      </c>
      <c r="F947" t="s">
        <v>5597</v>
      </c>
      <c r="G947" t="s">
        <v>5597</v>
      </c>
      <c r="H947" t="s">
        <v>7689</v>
      </c>
      <c r="I947" t="s">
        <v>7689</v>
      </c>
      <c r="J947" t="s">
        <v>7689</v>
      </c>
      <c r="K947">
        <v>2017</v>
      </c>
      <c r="L947">
        <v>2017</v>
      </c>
      <c r="M947">
        <v>2016</v>
      </c>
      <c r="N947" s="1">
        <v>2017685203</v>
      </c>
      <c r="O947" t="s">
        <v>4893</v>
      </c>
    </row>
    <row r="948" spans="1:15" x14ac:dyDescent="0.3">
      <c r="A948" t="s">
        <v>2505</v>
      </c>
      <c r="B948" t="s">
        <v>5626</v>
      </c>
      <c r="C948" t="s">
        <v>5613</v>
      </c>
      <c r="D948" t="s">
        <v>5941</v>
      </c>
      <c r="E948" t="s">
        <v>5940</v>
      </c>
      <c r="F948" t="s">
        <v>5597</v>
      </c>
      <c r="G948" t="s">
        <v>5597</v>
      </c>
      <c r="H948" t="s">
        <v>7689</v>
      </c>
      <c r="I948" t="s">
        <v>7689</v>
      </c>
      <c r="J948" t="s">
        <v>7689</v>
      </c>
      <c r="K948">
        <v>2018</v>
      </c>
      <c r="L948">
        <v>2017</v>
      </c>
      <c r="M948">
        <v>2016</v>
      </c>
      <c r="N948" s="1">
        <v>2018308973</v>
      </c>
      <c r="O948" t="s">
        <v>5265</v>
      </c>
    </row>
    <row r="949" spans="1:15" x14ac:dyDescent="0.3">
      <c r="A949" t="s">
        <v>1936</v>
      </c>
      <c r="B949" t="s">
        <v>5639</v>
      </c>
      <c r="C949" t="s">
        <v>5613</v>
      </c>
      <c r="D949" t="s">
        <v>5941</v>
      </c>
      <c r="E949" t="s">
        <v>5940</v>
      </c>
      <c r="F949" t="s">
        <v>5597</v>
      </c>
      <c r="G949" t="s">
        <v>5597</v>
      </c>
      <c r="H949" t="s">
        <v>7689</v>
      </c>
      <c r="I949" t="s">
        <v>7689</v>
      </c>
      <c r="J949" t="s">
        <v>7689</v>
      </c>
      <c r="K949">
        <v>2019</v>
      </c>
      <c r="L949">
        <v>2018</v>
      </c>
      <c r="M949">
        <v>2017</v>
      </c>
      <c r="N949" s="1">
        <v>2019083811</v>
      </c>
      <c r="O949" t="s">
        <v>3880</v>
      </c>
    </row>
    <row r="950" spans="1:15" x14ac:dyDescent="0.3">
      <c r="A950" t="s">
        <v>1935</v>
      </c>
      <c r="B950" t="s">
        <v>5639</v>
      </c>
      <c r="C950" t="s">
        <v>5613</v>
      </c>
      <c r="D950" t="s">
        <v>5941</v>
      </c>
      <c r="E950" t="s">
        <v>5940</v>
      </c>
      <c r="F950" t="s">
        <v>5597</v>
      </c>
      <c r="G950" t="s">
        <v>5597</v>
      </c>
      <c r="H950" t="s">
        <v>7689</v>
      </c>
      <c r="I950" t="s">
        <v>7689</v>
      </c>
      <c r="J950" t="s">
        <v>7689</v>
      </c>
      <c r="K950">
        <v>2019</v>
      </c>
      <c r="L950">
        <v>2018</v>
      </c>
      <c r="M950">
        <v>2017</v>
      </c>
      <c r="N950" s="1">
        <v>2019085267</v>
      </c>
      <c r="O950" t="s">
        <v>3858</v>
      </c>
    </row>
    <row r="951" spans="1:15" x14ac:dyDescent="0.3">
      <c r="A951" t="s">
        <v>510</v>
      </c>
      <c r="B951" t="s">
        <v>5626</v>
      </c>
      <c r="C951" t="s">
        <v>5613</v>
      </c>
      <c r="D951" t="s">
        <v>6311</v>
      </c>
      <c r="E951" t="s">
        <v>6311</v>
      </c>
      <c r="F951" t="s">
        <v>5597</v>
      </c>
      <c r="G951" t="s">
        <v>5597</v>
      </c>
      <c r="H951" t="s">
        <v>7689</v>
      </c>
      <c r="I951" t="s">
        <v>7689</v>
      </c>
      <c r="J951" t="s">
        <v>7689</v>
      </c>
      <c r="K951">
        <v>2020</v>
      </c>
      <c r="L951">
        <v>2019</v>
      </c>
      <c r="M951">
        <v>2019</v>
      </c>
      <c r="N951" s="1">
        <v>2020618408</v>
      </c>
      <c r="O951" t="s">
        <v>4097</v>
      </c>
    </row>
    <row r="952" spans="1:15" x14ac:dyDescent="0.3">
      <c r="A952" t="s">
        <v>3301</v>
      </c>
      <c r="B952" t="s">
        <v>5639</v>
      </c>
      <c r="C952" t="s">
        <v>5613</v>
      </c>
      <c r="D952" t="s">
        <v>6649</v>
      </c>
      <c r="E952" t="s">
        <v>6647</v>
      </c>
      <c r="F952" t="s">
        <v>5597</v>
      </c>
      <c r="G952" t="s">
        <v>5597</v>
      </c>
      <c r="H952" t="s">
        <v>7689</v>
      </c>
      <c r="I952" t="s">
        <v>7689</v>
      </c>
      <c r="J952" t="s">
        <v>7689</v>
      </c>
      <c r="K952">
        <v>2016</v>
      </c>
      <c r="L952">
        <v>2016</v>
      </c>
      <c r="M952">
        <v>2015</v>
      </c>
      <c r="N952" s="1" t="s">
        <v>4387</v>
      </c>
      <c r="O952" t="s">
        <v>4386</v>
      </c>
    </row>
    <row r="953" spans="1:15" x14ac:dyDescent="0.3">
      <c r="A953" t="s">
        <v>266</v>
      </c>
      <c r="B953" t="s">
        <v>5639</v>
      </c>
      <c r="C953" t="s">
        <v>5613</v>
      </c>
      <c r="D953" t="s">
        <v>6340</v>
      </c>
      <c r="E953" t="s">
        <v>6338</v>
      </c>
      <c r="F953" t="s">
        <v>5597</v>
      </c>
      <c r="G953" t="s">
        <v>5597</v>
      </c>
      <c r="H953" t="s">
        <v>7689</v>
      </c>
      <c r="I953" t="s">
        <v>7689</v>
      </c>
      <c r="J953" t="s">
        <v>7689</v>
      </c>
      <c r="K953">
        <v>2020</v>
      </c>
      <c r="L953">
        <v>2020</v>
      </c>
      <c r="M953">
        <v>2019</v>
      </c>
      <c r="N953" s="1">
        <v>2020961564</v>
      </c>
      <c r="O953" t="s">
        <v>3831</v>
      </c>
    </row>
    <row r="954" spans="1:15" x14ac:dyDescent="0.3">
      <c r="A954" t="s">
        <v>148</v>
      </c>
      <c r="B954" t="s">
        <v>5639</v>
      </c>
      <c r="C954" t="s">
        <v>5613</v>
      </c>
      <c r="D954" t="s">
        <v>7589</v>
      </c>
      <c r="E954" t="s">
        <v>7589</v>
      </c>
      <c r="F954" t="s">
        <v>5597</v>
      </c>
      <c r="G954" t="s">
        <v>7689</v>
      </c>
      <c r="H954" t="s">
        <v>7689</v>
      </c>
      <c r="I954" t="s">
        <v>5597</v>
      </c>
      <c r="J954" t="s">
        <v>7689</v>
      </c>
      <c r="K954">
        <v>2020</v>
      </c>
      <c r="L954">
        <v>2020</v>
      </c>
      <c r="M954">
        <v>2019</v>
      </c>
      <c r="N954" s="1" t="s">
        <v>3679</v>
      </c>
      <c r="O954" t="s">
        <v>3678</v>
      </c>
    </row>
    <row r="955" spans="1:15" x14ac:dyDescent="0.3">
      <c r="A955" t="s">
        <v>674</v>
      </c>
      <c r="B955" t="s">
        <v>5626</v>
      </c>
      <c r="C955" t="s">
        <v>5613</v>
      </c>
      <c r="D955" t="s">
        <v>6918</v>
      </c>
      <c r="E955" t="s">
        <v>6918</v>
      </c>
      <c r="F955" t="s">
        <v>5597</v>
      </c>
      <c r="G955" t="s">
        <v>5597</v>
      </c>
      <c r="H955" t="s">
        <v>7689</v>
      </c>
      <c r="I955" t="s">
        <v>7689</v>
      </c>
      <c r="J955" t="s">
        <v>7689</v>
      </c>
      <c r="K955">
        <v>2020</v>
      </c>
      <c r="L955">
        <v>2019</v>
      </c>
      <c r="M955">
        <v>2018</v>
      </c>
      <c r="N955" s="1" t="s">
        <v>4167</v>
      </c>
      <c r="O955" t="s">
        <v>4166</v>
      </c>
    </row>
    <row r="956" spans="1:15" x14ac:dyDescent="0.3">
      <c r="A956" t="s">
        <v>1780</v>
      </c>
      <c r="B956" t="s">
        <v>5639</v>
      </c>
      <c r="C956" t="s">
        <v>5613</v>
      </c>
      <c r="D956" t="s">
        <v>5984</v>
      </c>
      <c r="E956" t="s">
        <v>5983</v>
      </c>
      <c r="F956" t="s">
        <v>5597</v>
      </c>
      <c r="G956" t="s">
        <v>7689</v>
      </c>
      <c r="H956" t="s">
        <v>5597</v>
      </c>
      <c r="I956" t="s">
        <v>7689</v>
      </c>
      <c r="J956" t="s">
        <v>7689</v>
      </c>
      <c r="K956">
        <v>2019</v>
      </c>
      <c r="L956">
        <v>2018</v>
      </c>
      <c r="M956">
        <v>2017</v>
      </c>
      <c r="N956" s="1">
        <v>2018150068</v>
      </c>
      <c r="O956" t="s">
        <v>4201</v>
      </c>
    </row>
    <row r="957" spans="1:15" x14ac:dyDescent="0.3">
      <c r="A957" t="s">
        <v>1725</v>
      </c>
      <c r="B957" t="s">
        <v>5639</v>
      </c>
      <c r="C957" t="s">
        <v>5613</v>
      </c>
      <c r="D957" t="s">
        <v>5984</v>
      </c>
      <c r="E957" t="s">
        <v>5983</v>
      </c>
      <c r="F957" t="s">
        <v>7689</v>
      </c>
      <c r="G957" t="s">
        <v>5597</v>
      </c>
      <c r="H957" t="s">
        <v>7689</v>
      </c>
      <c r="I957" t="s">
        <v>7689</v>
      </c>
      <c r="J957" t="s">
        <v>7689</v>
      </c>
      <c r="K957">
        <v>2019</v>
      </c>
      <c r="L957">
        <v>2018</v>
      </c>
      <c r="M957">
        <v>2017</v>
      </c>
      <c r="N957" s="1" t="s">
        <v>3759</v>
      </c>
      <c r="O957" t="s">
        <v>3758</v>
      </c>
    </row>
    <row r="958" spans="1:15" x14ac:dyDescent="0.3">
      <c r="A958" t="s">
        <v>2913</v>
      </c>
      <c r="B958" t="s">
        <v>5639</v>
      </c>
      <c r="C958" t="s">
        <v>5613</v>
      </c>
      <c r="D958" t="s">
        <v>6793</v>
      </c>
      <c r="E958" t="s">
        <v>6793</v>
      </c>
      <c r="F958" t="s">
        <v>5597</v>
      </c>
      <c r="G958" t="s">
        <v>5597</v>
      </c>
      <c r="H958" t="s">
        <v>7689</v>
      </c>
      <c r="I958" t="s">
        <v>7689</v>
      </c>
      <c r="J958" t="s">
        <v>7689</v>
      </c>
      <c r="K958">
        <v>2017</v>
      </c>
      <c r="L958">
        <v>2017</v>
      </c>
      <c r="M958">
        <v>2016</v>
      </c>
      <c r="N958" s="1" t="s">
        <v>4792</v>
      </c>
      <c r="O958" t="s">
        <v>4791</v>
      </c>
    </row>
    <row r="959" spans="1:15" x14ac:dyDescent="0.3">
      <c r="A959" t="s">
        <v>2916</v>
      </c>
      <c r="B959" t="s">
        <v>5639</v>
      </c>
      <c r="C959" t="s">
        <v>5613</v>
      </c>
      <c r="D959" t="s">
        <v>6793</v>
      </c>
      <c r="E959" t="s">
        <v>6795</v>
      </c>
      <c r="F959" t="s">
        <v>5597</v>
      </c>
      <c r="G959" t="s">
        <v>5597</v>
      </c>
      <c r="H959" t="s">
        <v>7689</v>
      </c>
      <c r="I959" t="s">
        <v>7689</v>
      </c>
      <c r="J959" t="s">
        <v>7689</v>
      </c>
      <c r="K959">
        <v>2017</v>
      </c>
      <c r="L959">
        <v>2017</v>
      </c>
      <c r="M959">
        <v>2016</v>
      </c>
      <c r="N959" s="1" t="s">
        <v>4827</v>
      </c>
      <c r="O959" t="s">
        <v>4791</v>
      </c>
    </row>
    <row r="960" spans="1:15" x14ac:dyDescent="0.3">
      <c r="A960" t="s">
        <v>2915</v>
      </c>
      <c r="B960" t="s">
        <v>5639</v>
      </c>
      <c r="C960" t="s">
        <v>5613</v>
      </c>
      <c r="D960" t="s">
        <v>6793</v>
      </c>
      <c r="E960" t="s">
        <v>6796</v>
      </c>
      <c r="F960" t="s">
        <v>5597</v>
      </c>
      <c r="G960" t="s">
        <v>5597</v>
      </c>
      <c r="H960" t="s">
        <v>7689</v>
      </c>
      <c r="I960" t="s">
        <v>7689</v>
      </c>
      <c r="J960" t="s">
        <v>7689</v>
      </c>
      <c r="K960">
        <v>2017</v>
      </c>
      <c r="L960">
        <v>2017</v>
      </c>
      <c r="M960">
        <v>2016</v>
      </c>
      <c r="N960" s="1" t="s">
        <v>4864</v>
      </c>
      <c r="O960" t="s">
        <v>4791</v>
      </c>
    </row>
    <row r="961" spans="1:15" x14ac:dyDescent="0.3">
      <c r="A961" t="s">
        <v>692</v>
      </c>
      <c r="B961" t="s">
        <v>5626</v>
      </c>
      <c r="C961" t="s">
        <v>5613</v>
      </c>
      <c r="D961" t="s">
        <v>7416</v>
      </c>
      <c r="E961" t="s">
        <v>7415</v>
      </c>
      <c r="F961" t="s">
        <v>5597</v>
      </c>
      <c r="G961" t="s">
        <v>5597</v>
      </c>
      <c r="H961" t="s">
        <v>7689</v>
      </c>
      <c r="I961" t="s">
        <v>7689</v>
      </c>
      <c r="J961" t="s">
        <v>7689</v>
      </c>
      <c r="K961">
        <v>2020</v>
      </c>
      <c r="L961">
        <v>2018</v>
      </c>
      <c r="M961">
        <v>2018</v>
      </c>
      <c r="N961" s="1" t="s">
        <v>4291</v>
      </c>
      <c r="O961" t="s">
        <v>4290</v>
      </c>
    </row>
    <row r="962" spans="1:15" x14ac:dyDescent="0.3">
      <c r="A962" t="s">
        <v>2664</v>
      </c>
      <c r="B962" t="s">
        <v>5639</v>
      </c>
      <c r="C962" t="s">
        <v>5613</v>
      </c>
      <c r="D962" t="s">
        <v>5965</v>
      </c>
      <c r="E962" t="s">
        <v>5964</v>
      </c>
      <c r="F962" t="s">
        <v>5597</v>
      </c>
      <c r="G962" t="s">
        <v>5597</v>
      </c>
      <c r="H962" t="s">
        <v>7689</v>
      </c>
      <c r="I962" t="s">
        <v>7689</v>
      </c>
      <c r="J962" t="s">
        <v>7689</v>
      </c>
      <c r="K962">
        <v>2018</v>
      </c>
      <c r="L962">
        <v>2017</v>
      </c>
      <c r="M962">
        <v>2016</v>
      </c>
      <c r="N962" s="1">
        <v>2018029567</v>
      </c>
      <c r="O962" t="s">
        <v>4955</v>
      </c>
    </row>
    <row r="963" spans="1:15" x14ac:dyDescent="0.3">
      <c r="A963" t="s">
        <v>2573</v>
      </c>
      <c r="B963" t="s">
        <v>5639</v>
      </c>
      <c r="C963" t="s">
        <v>5613</v>
      </c>
      <c r="D963" t="s">
        <v>5965</v>
      </c>
      <c r="E963" t="s">
        <v>5964</v>
      </c>
      <c r="F963" t="s">
        <v>5597</v>
      </c>
      <c r="G963" t="s">
        <v>7689</v>
      </c>
      <c r="H963" t="s">
        <v>5597</v>
      </c>
      <c r="I963" t="s">
        <v>7689</v>
      </c>
      <c r="J963" t="s">
        <v>7689</v>
      </c>
      <c r="K963">
        <v>2018</v>
      </c>
      <c r="L963">
        <v>2017</v>
      </c>
      <c r="M963">
        <v>2016</v>
      </c>
      <c r="N963" s="1">
        <v>2018194370</v>
      </c>
      <c r="O963" t="s">
        <v>4805</v>
      </c>
    </row>
    <row r="964" spans="1:15" x14ac:dyDescent="0.3">
      <c r="A964" t="s">
        <v>2629</v>
      </c>
      <c r="B964" t="s">
        <v>5639</v>
      </c>
      <c r="C964" t="s">
        <v>5613</v>
      </c>
      <c r="D964" t="s">
        <v>5965</v>
      </c>
      <c r="E964" t="s">
        <v>5964</v>
      </c>
      <c r="F964" t="s">
        <v>7689</v>
      </c>
      <c r="G964" t="s">
        <v>5597</v>
      </c>
      <c r="H964" t="s">
        <v>7689</v>
      </c>
      <c r="I964" t="s">
        <v>7689</v>
      </c>
      <c r="J964" t="s">
        <v>7689</v>
      </c>
      <c r="K964">
        <v>2018</v>
      </c>
      <c r="L964">
        <v>2017</v>
      </c>
      <c r="M964">
        <v>2016</v>
      </c>
      <c r="N964" s="1" t="s">
        <v>4964</v>
      </c>
      <c r="O964" t="s">
        <v>4963</v>
      </c>
    </row>
    <row r="965" spans="1:15" x14ac:dyDescent="0.3">
      <c r="A965" t="s">
        <v>2257</v>
      </c>
      <c r="B965" t="s">
        <v>5639</v>
      </c>
      <c r="C965" t="s">
        <v>5613</v>
      </c>
      <c r="D965" t="s">
        <v>6777</v>
      </c>
      <c r="E965" t="s">
        <v>6776</v>
      </c>
      <c r="F965" t="s">
        <v>5597</v>
      </c>
      <c r="G965" t="s">
        <v>5597</v>
      </c>
      <c r="H965" t="s">
        <v>7689</v>
      </c>
      <c r="I965" t="s">
        <v>7689</v>
      </c>
      <c r="J965" t="s">
        <v>7689</v>
      </c>
      <c r="K965">
        <v>2018</v>
      </c>
      <c r="L965">
        <v>2017</v>
      </c>
      <c r="M965">
        <v>2017</v>
      </c>
      <c r="N965" s="1" t="s">
        <v>5193</v>
      </c>
      <c r="O965" t="s">
        <v>5192</v>
      </c>
    </row>
    <row r="966" spans="1:15" x14ac:dyDescent="0.3">
      <c r="A966" t="s">
        <v>2571</v>
      </c>
      <c r="B966" t="s">
        <v>5639</v>
      </c>
      <c r="C966" t="s">
        <v>5613</v>
      </c>
      <c r="D966" t="s">
        <v>7662</v>
      </c>
      <c r="E966" t="s">
        <v>6699</v>
      </c>
      <c r="F966" t="s">
        <v>5597</v>
      </c>
      <c r="G966" t="s">
        <v>5597</v>
      </c>
      <c r="H966" t="s">
        <v>7689</v>
      </c>
      <c r="I966" t="s">
        <v>7689</v>
      </c>
      <c r="J966" t="s">
        <v>7689</v>
      </c>
      <c r="K966">
        <v>2018</v>
      </c>
      <c r="L966">
        <v>2017</v>
      </c>
      <c r="M966">
        <v>2016</v>
      </c>
      <c r="N966" s="1" t="s">
        <v>5294</v>
      </c>
      <c r="O966" t="s">
        <v>5293</v>
      </c>
    </row>
    <row r="967" spans="1:15" x14ac:dyDescent="0.3">
      <c r="A967" t="s">
        <v>3042</v>
      </c>
      <c r="B967" t="s">
        <v>5626</v>
      </c>
      <c r="C967" t="s">
        <v>5613</v>
      </c>
      <c r="D967" t="s">
        <v>6738</v>
      </c>
      <c r="E967" t="s">
        <v>6737</v>
      </c>
      <c r="F967" t="s">
        <v>5597</v>
      </c>
      <c r="G967" t="s">
        <v>5597</v>
      </c>
      <c r="H967" t="s">
        <v>7689</v>
      </c>
      <c r="I967" t="s">
        <v>7689</v>
      </c>
      <c r="J967" t="s">
        <v>7689</v>
      </c>
      <c r="K967">
        <v>2017</v>
      </c>
      <c r="L967">
        <v>2015</v>
      </c>
      <c r="M967">
        <v>2015</v>
      </c>
      <c r="N967" s="1" t="s">
        <v>3485</v>
      </c>
      <c r="O967" t="s">
        <v>3484</v>
      </c>
    </row>
    <row r="968" spans="1:15" x14ac:dyDescent="0.3">
      <c r="A968" t="s">
        <v>1423</v>
      </c>
      <c r="B968" t="s">
        <v>5639</v>
      </c>
      <c r="C968" t="s">
        <v>5613</v>
      </c>
      <c r="D968" t="s">
        <v>6030</v>
      </c>
      <c r="E968" t="s">
        <v>7234</v>
      </c>
      <c r="F968" t="s">
        <v>5597</v>
      </c>
      <c r="G968" t="s">
        <v>5597</v>
      </c>
      <c r="H968" t="s">
        <v>7689</v>
      </c>
      <c r="I968" t="s">
        <v>7689</v>
      </c>
      <c r="J968" t="s">
        <v>7689</v>
      </c>
      <c r="K968">
        <v>2019</v>
      </c>
      <c r="L968">
        <v>2018</v>
      </c>
      <c r="M968">
        <v>2018</v>
      </c>
      <c r="N968" s="1" t="s">
        <v>3576</v>
      </c>
      <c r="O968" t="s">
        <v>3575</v>
      </c>
    </row>
    <row r="969" spans="1:15" x14ac:dyDescent="0.3">
      <c r="A969" t="s">
        <v>2685</v>
      </c>
      <c r="B969" t="s">
        <v>5639</v>
      </c>
      <c r="C969" t="s">
        <v>5613</v>
      </c>
      <c r="D969" t="s">
        <v>5962</v>
      </c>
      <c r="E969" t="s">
        <v>5961</v>
      </c>
      <c r="F969" t="s">
        <v>5597</v>
      </c>
      <c r="G969" t="s">
        <v>5597</v>
      </c>
      <c r="H969" t="s">
        <v>5597</v>
      </c>
      <c r="I969" t="s">
        <v>5597</v>
      </c>
      <c r="J969" t="s">
        <v>7689</v>
      </c>
      <c r="K969">
        <v>2017</v>
      </c>
      <c r="L969">
        <v>2017</v>
      </c>
      <c r="M969">
        <v>2016</v>
      </c>
      <c r="N969" s="1">
        <v>2018000602</v>
      </c>
      <c r="O969" t="s">
        <v>4954</v>
      </c>
    </row>
    <row r="970" spans="1:15" x14ac:dyDescent="0.3">
      <c r="A970" t="s">
        <v>2989</v>
      </c>
      <c r="B970" t="s">
        <v>5622</v>
      </c>
      <c r="C970" t="s">
        <v>6761</v>
      </c>
      <c r="D970" t="s">
        <v>6762</v>
      </c>
      <c r="E970" t="s">
        <v>6762</v>
      </c>
      <c r="F970" t="s">
        <v>5597</v>
      </c>
      <c r="G970" t="s">
        <v>7689</v>
      </c>
      <c r="H970" t="s">
        <v>5597</v>
      </c>
      <c r="I970" t="s">
        <v>7689</v>
      </c>
      <c r="J970" t="s">
        <v>7689</v>
      </c>
      <c r="K970">
        <v>2017</v>
      </c>
      <c r="L970">
        <v>2017</v>
      </c>
      <c r="M970">
        <v>2016</v>
      </c>
      <c r="N970" s="1" t="s">
        <v>5151</v>
      </c>
      <c r="O970" t="s">
        <v>5150</v>
      </c>
    </row>
    <row r="971" spans="1:15" x14ac:dyDescent="0.3">
      <c r="A971" t="s">
        <v>3359</v>
      </c>
      <c r="B971" t="s">
        <v>5622</v>
      </c>
      <c r="C971" t="s">
        <v>5643</v>
      </c>
      <c r="D971" t="s">
        <v>6469</v>
      </c>
      <c r="E971" t="s">
        <v>6468</v>
      </c>
      <c r="F971" t="s">
        <v>5597</v>
      </c>
      <c r="G971" t="s">
        <v>5597</v>
      </c>
      <c r="H971" t="s">
        <v>7689</v>
      </c>
      <c r="I971" t="s">
        <v>7689</v>
      </c>
      <c r="J971" t="s">
        <v>7689</v>
      </c>
      <c r="K971">
        <v>2016</v>
      </c>
      <c r="L971">
        <v>2012</v>
      </c>
      <c r="M971">
        <v>2012</v>
      </c>
      <c r="N971" s="1" t="s">
        <v>5146</v>
      </c>
      <c r="O971" t="s">
        <v>5145</v>
      </c>
    </row>
    <row r="972" spans="1:15" x14ac:dyDescent="0.3">
      <c r="A972" t="s">
        <v>3149</v>
      </c>
      <c r="B972" t="s">
        <v>5622</v>
      </c>
      <c r="C972" t="s">
        <v>5613</v>
      </c>
      <c r="D972" t="s">
        <v>6469</v>
      </c>
      <c r="F972" t="s">
        <v>7689</v>
      </c>
      <c r="G972" t="s">
        <v>5597</v>
      </c>
      <c r="H972" t="s">
        <v>7689</v>
      </c>
      <c r="I972" t="s">
        <v>7689</v>
      </c>
      <c r="J972" t="s">
        <v>7689</v>
      </c>
      <c r="K972">
        <v>2017</v>
      </c>
      <c r="L972">
        <v>2012</v>
      </c>
      <c r="M972">
        <v>2012</v>
      </c>
      <c r="O972" t="s">
        <v>5145</v>
      </c>
    </row>
    <row r="973" spans="1:15" x14ac:dyDescent="0.3">
      <c r="A973" t="s">
        <v>3191</v>
      </c>
      <c r="B973" t="s">
        <v>5639</v>
      </c>
      <c r="C973" t="s">
        <v>5613</v>
      </c>
      <c r="D973" t="s">
        <v>5810</v>
      </c>
      <c r="E973" t="s">
        <v>5810</v>
      </c>
      <c r="F973" t="s">
        <v>5597</v>
      </c>
      <c r="G973" t="s">
        <v>7689</v>
      </c>
      <c r="H973" t="s">
        <v>5597</v>
      </c>
      <c r="I973" t="s">
        <v>7689</v>
      </c>
      <c r="J973" t="s">
        <v>7689</v>
      </c>
      <c r="K973">
        <v>2016</v>
      </c>
      <c r="L973">
        <v>2016</v>
      </c>
      <c r="M973">
        <v>2015</v>
      </c>
      <c r="N973" s="1">
        <v>2016739024</v>
      </c>
      <c r="O973" t="s">
        <v>4352</v>
      </c>
    </row>
    <row r="974" spans="1:15" x14ac:dyDescent="0.3">
      <c r="A974" t="s">
        <v>3391</v>
      </c>
      <c r="B974" t="s">
        <v>5639</v>
      </c>
      <c r="C974" t="s">
        <v>5613</v>
      </c>
      <c r="D974" t="s">
        <v>5810</v>
      </c>
      <c r="E974" t="s">
        <v>6620</v>
      </c>
      <c r="F974" t="s">
        <v>5597</v>
      </c>
      <c r="G974" t="s">
        <v>5597</v>
      </c>
      <c r="H974" t="s">
        <v>7689</v>
      </c>
      <c r="I974" t="s">
        <v>7689</v>
      </c>
      <c r="J974" t="s">
        <v>7689</v>
      </c>
      <c r="K974">
        <v>2016</v>
      </c>
      <c r="L974">
        <v>2015</v>
      </c>
      <c r="M974">
        <v>2014</v>
      </c>
      <c r="N974" s="1" t="s">
        <v>5390</v>
      </c>
      <c r="O974" t="s">
        <v>5389</v>
      </c>
    </row>
    <row r="975" spans="1:15" x14ac:dyDescent="0.3">
      <c r="A975" t="s">
        <v>1357</v>
      </c>
      <c r="B975" t="s">
        <v>5626</v>
      </c>
      <c r="C975" t="s">
        <v>5707</v>
      </c>
      <c r="D975" t="s">
        <v>5810</v>
      </c>
      <c r="E975" t="s">
        <v>5810</v>
      </c>
      <c r="F975" t="s">
        <v>5597</v>
      </c>
      <c r="G975" t="s">
        <v>5597</v>
      </c>
      <c r="H975" t="s">
        <v>7689</v>
      </c>
      <c r="I975" t="s">
        <v>7689</v>
      </c>
      <c r="J975" t="s">
        <v>7689</v>
      </c>
      <c r="K975">
        <v>2019</v>
      </c>
      <c r="L975">
        <v>2019</v>
      </c>
      <c r="M975">
        <v>2018</v>
      </c>
      <c r="N975" s="1" t="s">
        <v>4497</v>
      </c>
      <c r="O975" t="s">
        <v>4496</v>
      </c>
    </row>
    <row r="976" spans="1:15" x14ac:dyDescent="0.3">
      <c r="A976" t="s">
        <v>3239</v>
      </c>
      <c r="B976" t="s">
        <v>5622</v>
      </c>
      <c r="C976" t="s">
        <v>5675</v>
      </c>
      <c r="D976" t="s">
        <v>5782</v>
      </c>
      <c r="E976" t="s">
        <v>5781</v>
      </c>
      <c r="F976" t="s">
        <v>5597</v>
      </c>
      <c r="G976" t="s">
        <v>5597</v>
      </c>
      <c r="H976" t="s">
        <v>5597</v>
      </c>
      <c r="I976" t="s">
        <v>7689</v>
      </c>
      <c r="J976" t="s">
        <v>7689</v>
      </c>
      <c r="K976">
        <v>2016</v>
      </c>
      <c r="L976">
        <v>2016</v>
      </c>
      <c r="M976">
        <v>2015</v>
      </c>
      <c r="N976" s="1">
        <v>2016650290</v>
      </c>
      <c r="O976" t="s">
        <v>5386</v>
      </c>
    </row>
    <row r="977" spans="1:15" x14ac:dyDescent="0.3">
      <c r="A977" t="s">
        <v>2460</v>
      </c>
      <c r="B977" t="s">
        <v>5639</v>
      </c>
      <c r="C977" t="s">
        <v>5613</v>
      </c>
      <c r="D977" t="s">
        <v>5808</v>
      </c>
      <c r="E977" t="s">
        <v>5836</v>
      </c>
      <c r="F977" t="s">
        <v>5597</v>
      </c>
      <c r="G977" t="s">
        <v>5597</v>
      </c>
      <c r="H977" t="s">
        <v>7689</v>
      </c>
      <c r="I977" t="s">
        <v>7689</v>
      </c>
      <c r="J977" t="s">
        <v>7689</v>
      </c>
      <c r="K977">
        <v>2018</v>
      </c>
      <c r="L977">
        <v>2017</v>
      </c>
      <c r="M977">
        <v>2016</v>
      </c>
      <c r="N977" s="1">
        <v>2018387038</v>
      </c>
      <c r="O977" t="s">
        <v>4177</v>
      </c>
    </row>
    <row r="978" spans="1:15" x14ac:dyDescent="0.3">
      <c r="A978" t="s">
        <v>3393</v>
      </c>
      <c r="B978" t="s">
        <v>5626</v>
      </c>
      <c r="C978" t="s">
        <v>5675</v>
      </c>
      <c r="D978" t="s">
        <v>5724</v>
      </c>
      <c r="E978" t="s">
        <v>5723</v>
      </c>
      <c r="F978" t="s">
        <v>7689</v>
      </c>
      <c r="G978" t="s">
        <v>5597</v>
      </c>
      <c r="H978" t="s">
        <v>7689</v>
      </c>
      <c r="I978" t="s">
        <v>7689</v>
      </c>
      <c r="J978" t="s">
        <v>7689</v>
      </c>
      <c r="K978">
        <v>2016</v>
      </c>
      <c r="L978">
        <v>2008</v>
      </c>
      <c r="M978">
        <v>2007</v>
      </c>
      <c r="N978" s="1" t="s">
        <v>5556</v>
      </c>
      <c r="O978" t="s">
        <v>5555</v>
      </c>
    </row>
    <row r="979" spans="1:15" x14ac:dyDescent="0.3">
      <c r="A979" t="s">
        <v>1779</v>
      </c>
      <c r="B979" t="s">
        <v>5639</v>
      </c>
      <c r="C979" t="s">
        <v>5613</v>
      </c>
      <c r="D979" t="s">
        <v>5724</v>
      </c>
      <c r="E979" t="s">
        <v>5723</v>
      </c>
      <c r="F979" t="s">
        <v>5597</v>
      </c>
      <c r="G979" t="s">
        <v>5597</v>
      </c>
      <c r="H979" t="s">
        <v>7689</v>
      </c>
      <c r="I979" t="s">
        <v>7689</v>
      </c>
      <c r="J979" t="s">
        <v>7689</v>
      </c>
      <c r="K979">
        <v>2019</v>
      </c>
      <c r="L979">
        <v>2018</v>
      </c>
      <c r="M979">
        <v>2017</v>
      </c>
      <c r="N979" s="1" t="s">
        <v>4056</v>
      </c>
      <c r="O979" t="s">
        <v>3709</v>
      </c>
    </row>
    <row r="980" spans="1:15" x14ac:dyDescent="0.3">
      <c r="A980" t="s">
        <v>1378</v>
      </c>
      <c r="B980" t="s">
        <v>5626</v>
      </c>
      <c r="C980" t="s">
        <v>5613</v>
      </c>
      <c r="D980" t="s">
        <v>6197</v>
      </c>
      <c r="E980" t="s">
        <v>6195</v>
      </c>
      <c r="F980" t="s">
        <v>5597</v>
      </c>
      <c r="G980" t="s">
        <v>5597</v>
      </c>
      <c r="H980" t="s">
        <v>7689</v>
      </c>
      <c r="I980" t="s">
        <v>7689</v>
      </c>
      <c r="J980" t="s">
        <v>7689</v>
      </c>
      <c r="K980">
        <v>2019</v>
      </c>
      <c r="L980">
        <v>2019</v>
      </c>
      <c r="M980">
        <v>2018</v>
      </c>
      <c r="N980" s="1">
        <v>2019742139</v>
      </c>
      <c r="O980" t="s">
        <v>4856</v>
      </c>
    </row>
    <row r="981" spans="1:15" x14ac:dyDescent="0.3">
      <c r="A981" t="s">
        <v>1322</v>
      </c>
      <c r="B981" t="s">
        <v>5639</v>
      </c>
      <c r="C981" t="s">
        <v>5613</v>
      </c>
      <c r="D981" t="s">
        <v>6197</v>
      </c>
      <c r="E981" t="s">
        <v>7260</v>
      </c>
      <c r="F981" t="s">
        <v>5597</v>
      </c>
      <c r="G981" t="s">
        <v>5597</v>
      </c>
      <c r="H981" t="s">
        <v>7689</v>
      </c>
      <c r="I981" t="s">
        <v>7689</v>
      </c>
      <c r="J981" t="s">
        <v>7689</v>
      </c>
      <c r="K981">
        <v>2019</v>
      </c>
      <c r="L981">
        <v>2019</v>
      </c>
      <c r="M981">
        <v>2018</v>
      </c>
      <c r="N981" s="1" t="s">
        <v>4031</v>
      </c>
      <c r="O981" t="s">
        <v>4030</v>
      </c>
    </row>
    <row r="982" spans="1:15" x14ac:dyDescent="0.3">
      <c r="A982" t="s">
        <v>36</v>
      </c>
      <c r="B982" t="s">
        <v>5626</v>
      </c>
      <c r="C982" t="s">
        <v>5613</v>
      </c>
      <c r="D982" t="s">
        <v>6197</v>
      </c>
      <c r="E982" t="s">
        <v>6195</v>
      </c>
      <c r="F982" t="s">
        <v>5597</v>
      </c>
      <c r="G982" t="s">
        <v>5597</v>
      </c>
      <c r="H982" t="s">
        <v>7689</v>
      </c>
      <c r="I982" t="s">
        <v>7689</v>
      </c>
      <c r="J982" t="s">
        <v>7689</v>
      </c>
      <c r="K982">
        <v>2020</v>
      </c>
      <c r="L982">
        <v>2020</v>
      </c>
      <c r="M982">
        <v>2019</v>
      </c>
      <c r="N982" s="1" t="s">
        <v>3504</v>
      </c>
      <c r="O982" t="s">
        <v>3503</v>
      </c>
    </row>
    <row r="983" spans="1:15" x14ac:dyDescent="0.3">
      <c r="A983" t="s">
        <v>1199</v>
      </c>
      <c r="B983" t="s">
        <v>5626</v>
      </c>
      <c r="C983" t="s">
        <v>5613</v>
      </c>
      <c r="D983" t="s">
        <v>6197</v>
      </c>
      <c r="E983" t="s">
        <v>7300</v>
      </c>
      <c r="F983" t="s">
        <v>5597</v>
      </c>
      <c r="G983" t="s">
        <v>5597</v>
      </c>
      <c r="H983" t="s">
        <v>7689</v>
      </c>
      <c r="I983" t="s">
        <v>7689</v>
      </c>
      <c r="J983" t="s">
        <v>7689</v>
      </c>
      <c r="K983">
        <v>2019</v>
      </c>
      <c r="L983">
        <v>2019</v>
      </c>
      <c r="M983">
        <v>2018</v>
      </c>
      <c r="N983" s="1" t="s">
        <v>4725</v>
      </c>
      <c r="O983" t="s">
        <v>4724</v>
      </c>
    </row>
    <row r="984" spans="1:15" x14ac:dyDescent="0.3">
      <c r="A984" t="s">
        <v>1160</v>
      </c>
      <c r="B984" t="s">
        <v>5639</v>
      </c>
      <c r="C984" t="s">
        <v>5613</v>
      </c>
      <c r="D984" t="s">
        <v>7310</v>
      </c>
      <c r="E984" t="s">
        <v>7310</v>
      </c>
      <c r="F984" t="s">
        <v>7689</v>
      </c>
      <c r="G984" t="s">
        <v>5597</v>
      </c>
      <c r="H984" t="s">
        <v>5597</v>
      </c>
      <c r="I984" t="s">
        <v>7689</v>
      </c>
      <c r="J984" t="s">
        <v>7689</v>
      </c>
      <c r="K984">
        <v>2019</v>
      </c>
      <c r="L984">
        <v>2019</v>
      </c>
      <c r="M984">
        <v>2018</v>
      </c>
      <c r="N984" s="1" t="s">
        <v>4704</v>
      </c>
      <c r="O984" t="s">
        <v>4703</v>
      </c>
    </row>
    <row r="985" spans="1:15" x14ac:dyDescent="0.3">
      <c r="A985" t="s">
        <v>2814</v>
      </c>
      <c r="B985" t="s">
        <v>5626</v>
      </c>
      <c r="C985" t="s">
        <v>5613</v>
      </c>
      <c r="D985" t="s">
        <v>5919</v>
      </c>
      <c r="E985" t="s">
        <v>5919</v>
      </c>
      <c r="F985" t="s">
        <v>7689</v>
      </c>
      <c r="G985" t="s">
        <v>5597</v>
      </c>
      <c r="H985" t="s">
        <v>7689</v>
      </c>
      <c r="I985" t="s">
        <v>7689</v>
      </c>
      <c r="J985" t="s">
        <v>7689</v>
      </c>
      <c r="K985">
        <v>2017</v>
      </c>
      <c r="L985">
        <v>2017</v>
      </c>
      <c r="M985">
        <v>2016</v>
      </c>
      <c r="N985" s="1">
        <v>2017689195</v>
      </c>
      <c r="O985" t="s">
        <v>5359</v>
      </c>
    </row>
    <row r="986" spans="1:15" x14ac:dyDescent="0.3">
      <c r="A986" t="s">
        <v>134</v>
      </c>
      <c r="B986" t="s">
        <v>5626</v>
      </c>
      <c r="C986" t="s">
        <v>5613</v>
      </c>
      <c r="D986" t="s">
        <v>7595</v>
      </c>
      <c r="E986" t="s">
        <v>7595</v>
      </c>
      <c r="F986" t="s">
        <v>5597</v>
      </c>
      <c r="G986" t="s">
        <v>5597</v>
      </c>
      <c r="H986" t="s">
        <v>7689</v>
      </c>
      <c r="I986" t="s">
        <v>7689</v>
      </c>
      <c r="J986" t="s">
        <v>7689</v>
      </c>
      <c r="K986">
        <v>2020</v>
      </c>
      <c r="L986">
        <v>2019</v>
      </c>
      <c r="M986">
        <v>2019</v>
      </c>
      <c r="N986" s="1" t="s">
        <v>3653</v>
      </c>
      <c r="O986" t="s">
        <v>3652</v>
      </c>
    </row>
    <row r="987" spans="1:15" x14ac:dyDescent="0.3">
      <c r="A987" t="s">
        <v>708</v>
      </c>
      <c r="B987" t="s">
        <v>5626</v>
      </c>
      <c r="C987" t="s">
        <v>5675</v>
      </c>
      <c r="D987" t="s">
        <v>6393</v>
      </c>
      <c r="E987" t="s">
        <v>6393</v>
      </c>
      <c r="F987" t="s">
        <v>5597</v>
      </c>
      <c r="G987" t="s">
        <v>5597</v>
      </c>
      <c r="H987" t="s">
        <v>7689</v>
      </c>
      <c r="I987" t="s">
        <v>7689</v>
      </c>
      <c r="J987" t="s">
        <v>7689</v>
      </c>
      <c r="K987">
        <v>2020</v>
      </c>
      <c r="L987">
        <v>2012</v>
      </c>
      <c r="M987">
        <v>2011</v>
      </c>
      <c r="N987" s="1" t="s">
        <v>4311</v>
      </c>
      <c r="O987" t="s">
        <v>4310</v>
      </c>
    </row>
    <row r="988" spans="1:15" x14ac:dyDescent="0.3">
      <c r="A988" t="s">
        <v>438</v>
      </c>
      <c r="B988" t="s">
        <v>5639</v>
      </c>
      <c r="C988" t="s">
        <v>5613</v>
      </c>
      <c r="D988" t="s">
        <v>7489</v>
      </c>
      <c r="E988" t="s">
        <v>7488</v>
      </c>
      <c r="F988" t="s">
        <v>7689</v>
      </c>
      <c r="G988" t="s">
        <v>5597</v>
      </c>
      <c r="H988" t="s">
        <v>7689</v>
      </c>
      <c r="I988" t="s">
        <v>7689</v>
      </c>
      <c r="J988" t="s">
        <v>7689</v>
      </c>
      <c r="K988">
        <v>2020</v>
      </c>
      <c r="L988">
        <v>2020</v>
      </c>
      <c r="M988">
        <v>2019</v>
      </c>
      <c r="N988" s="1" t="s">
        <v>4018</v>
      </c>
      <c r="O988" t="s">
        <v>4017</v>
      </c>
    </row>
    <row r="989" spans="1:15" x14ac:dyDescent="0.3">
      <c r="A989" t="s">
        <v>1159</v>
      </c>
      <c r="B989" t="s">
        <v>5639</v>
      </c>
      <c r="C989" t="s">
        <v>5613</v>
      </c>
      <c r="D989" t="s">
        <v>7307</v>
      </c>
      <c r="E989" t="s">
        <v>7307</v>
      </c>
      <c r="F989" t="s">
        <v>5597</v>
      </c>
      <c r="G989" t="s">
        <v>5597</v>
      </c>
      <c r="H989" t="s">
        <v>7689</v>
      </c>
      <c r="I989" t="s">
        <v>7689</v>
      </c>
      <c r="J989" t="s">
        <v>7689</v>
      </c>
      <c r="K989">
        <v>2019</v>
      </c>
      <c r="L989">
        <v>2019</v>
      </c>
      <c r="M989">
        <v>2018</v>
      </c>
      <c r="N989" s="1" t="s">
        <v>4702</v>
      </c>
      <c r="O989" t="s">
        <v>4701</v>
      </c>
    </row>
    <row r="990" spans="1:15" x14ac:dyDescent="0.3">
      <c r="A990" t="s">
        <v>147</v>
      </c>
      <c r="B990" t="s">
        <v>5639</v>
      </c>
      <c r="C990" t="s">
        <v>5613</v>
      </c>
      <c r="D990" t="s">
        <v>7587</v>
      </c>
      <c r="E990" t="s">
        <v>7586</v>
      </c>
      <c r="F990" t="s">
        <v>5597</v>
      </c>
      <c r="G990" t="s">
        <v>5597</v>
      </c>
      <c r="H990" t="s">
        <v>7689</v>
      </c>
      <c r="I990" t="s">
        <v>7689</v>
      </c>
      <c r="J990" t="s">
        <v>7689</v>
      </c>
      <c r="K990">
        <v>2020</v>
      </c>
      <c r="L990">
        <v>2020</v>
      </c>
      <c r="M990">
        <v>2019</v>
      </c>
      <c r="N990" s="1" t="s">
        <v>3677</v>
      </c>
      <c r="O990" t="s">
        <v>3676</v>
      </c>
    </row>
    <row r="991" spans="1:15" x14ac:dyDescent="0.3">
      <c r="A991" t="s">
        <v>2062</v>
      </c>
      <c r="B991" t="s">
        <v>5639</v>
      </c>
      <c r="C991" t="s">
        <v>5613</v>
      </c>
      <c r="D991" t="s">
        <v>7041</v>
      </c>
      <c r="E991" t="s">
        <v>7041</v>
      </c>
      <c r="F991" t="s">
        <v>7689</v>
      </c>
      <c r="G991" t="s">
        <v>5597</v>
      </c>
      <c r="H991" t="s">
        <v>7689</v>
      </c>
      <c r="I991" t="s">
        <v>7689</v>
      </c>
      <c r="J991" t="s">
        <v>7689</v>
      </c>
      <c r="K991">
        <v>2018</v>
      </c>
      <c r="L991">
        <v>2017</v>
      </c>
      <c r="M991">
        <v>2017</v>
      </c>
      <c r="N991" s="1" t="s">
        <v>5129</v>
      </c>
      <c r="O991" t="s">
        <v>5128</v>
      </c>
    </row>
    <row r="992" spans="1:15" x14ac:dyDescent="0.3">
      <c r="A992" t="s">
        <v>3172</v>
      </c>
      <c r="B992" t="s">
        <v>5639</v>
      </c>
      <c r="C992" t="s">
        <v>5613</v>
      </c>
      <c r="D992" t="s">
        <v>6686</v>
      </c>
      <c r="E992" t="s">
        <v>6685</v>
      </c>
      <c r="F992" t="s">
        <v>5597</v>
      </c>
      <c r="G992" t="s">
        <v>5597</v>
      </c>
      <c r="H992" t="s">
        <v>7689</v>
      </c>
      <c r="I992" t="s">
        <v>7689</v>
      </c>
      <c r="J992" t="s">
        <v>7689</v>
      </c>
      <c r="K992">
        <v>2016</v>
      </c>
      <c r="L992">
        <v>2016</v>
      </c>
      <c r="M992">
        <v>2015</v>
      </c>
      <c r="N992" s="1" t="s">
        <v>5229</v>
      </c>
      <c r="O992" t="s">
        <v>5228</v>
      </c>
    </row>
    <row r="993" spans="1:15" x14ac:dyDescent="0.3">
      <c r="A993" t="s">
        <v>2509</v>
      </c>
      <c r="B993" t="s">
        <v>5639</v>
      </c>
      <c r="C993" t="s">
        <v>5613</v>
      </c>
      <c r="D993" t="s">
        <v>5815</v>
      </c>
      <c r="E993" t="s">
        <v>6938</v>
      </c>
      <c r="F993" t="s">
        <v>5597</v>
      </c>
      <c r="G993" t="s">
        <v>5597</v>
      </c>
      <c r="H993" t="s">
        <v>5597</v>
      </c>
      <c r="I993" t="s">
        <v>7689</v>
      </c>
      <c r="J993" t="s">
        <v>7689</v>
      </c>
      <c r="K993">
        <v>2018</v>
      </c>
      <c r="L993">
        <v>2016</v>
      </c>
      <c r="M993">
        <v>2016</v>
      </c>
      <c r="N993" s="1" t="s">
        <v>4936</v>
      </c>
      <c r="O993" t="s">
        <v>4935</v>
      </c>
    </row>
    <row r="994" spans="1:15" x14ac:dyDescent="0.3">
      <c r="A994" t="s">
        <v>3398</v>
      </c>
      <c r="B994" t="s">
        <v>5639</v>
      </c>
      <c r="C994" t="s">
        <v>5613</v>
      </c>
      <c r="D994" t="s">
        <v>5702</v>
      </c>
      <c r="E994" t="s">
        <v>5702</v>
      </c>
      <c r="F994" t="s">
        <v>5597</v>
      </c>
      <c r="G994" t="s">
        <v>5597</v>
      </c>
      <c r="H994" t="s">
        <v>7689</v>
      </c>
      <c r="I994" t="s">
        <v>7689</v>
      </c>
      <c r="J994" t="s">
        <v>7689</v>
      </c>
      <c r="K994">
        <v>2016</v>
      </c>
      <c r="L994">
        <v>2015</v>
      </c>
      <c r="M994">
        <v>2014</v>
      </c>
      <c r="N994" s="1">
        <v>2016207800</v>
      </c>
      <c r="O994" t="s">
        <v>5141</v>
      </c>
    </row>
    <row r="995" spans="1:15" x14ac:dyDescent="0.3">
      <c r="A995" t="s">
        <v>3260</v>
      </c>
      <c r="B995" t="s">
        <v>5639</v>
      </c>
      <c r="C995" t="s">
        <v>5613</v>
      </c>
      <c r="D995" t="s">
        <v>5670</v>
      </c>
      <c r="E995" t="s">
        <v>5669</v>
      </c>
      <c r="F995" t="s">
        <v>5597</v>
      </c>
      <c r="G995" t="s">
        <v>5597</v>
      </c>
      <c r="H995" t="s">
        <v>7689</v>
      </c>
      <c r="I995" t="s">
        <v>7689</v>
      </c>
      <c r="J995" t="s">
        <v>7689</v>
      </c>
      <c r="K995">
        <v>2016</v>
      </c>
      <c r="L995">
        <v>2016</v>
      </c>
      <c r="M995">
        <v>2015</v>
      </c>
      <c r="N995" s="1">
        <v>2016595972</v>
      </c>
      <c r="O995" t="s">
        <v>3814</v>
      </c>
    </row>
    <row r="996" spans="1:15" x14ac:dyDescent="0.3">
      <c r="A996" t="s">
        <v>3378</v>
      </c>
      <c r="B996" t="s">
        <v>5639</v>
      </c>
      <c r="C996" t="s">
        <v>5613</v>
      </c>
      <c r="D996" t="s">
        <v>5670</v>
      </c>
      <c r="E996" t="s">
        <v>6622</v>
      </c>
      <c r="F996" t="s">
        <v>5597</v>
      </c>
      <c r="G996" t="s">
        <v>5597</v>
      </c>
      <c r="H996" t="s">
        <v>7689</v>
      </c>
      <c r="I996" t="s">
        <v>7689</v>
      </c>
      <c r="J996" t="s">
        <v>7689</v>
      </c>
      <c r="K996">
        <v>2016</v>
      </c>
      <c r="L996">
        <v>2015</v>
      </c>
      <c r="M996">
        <v>2014</v>
      </c>
      <c r="N996" s="1" t="s">
        <v>4073</v>
      </c>
      <c r="O996" t="s">
        <v>4072</v>
      </c>
    </row>
    <row r="997" spans="1:15" x14ac:dyDescent="0.3">
      <c r="A997" t="s">
        <v>969</v>
      </c>
      <c r="B997" t="s">
        <v>5639</v>
      </c>
      <c r="C997" t="s">
        <v>5613</v>
      </c>
      <c r="D997" t="s">
        <v>5670</v>
      </c>
      <c r="E997" t="s">
        <v>5669</v>
      </c>
      <c r="F997" t="s">
        <v>5597</v>
      </c>
      <c r="G997" t="s">
        <v>5597</v>
      </c>
      <c r="H997" t="s">
        <v>7689</v>
      </c>
      <c r="I997" t="s">
        <v>7689</v>
      </c>
      <c r="J997" t="s">
        <v>7689</v>
      </c>
      <c r="K997">
        <v>2020</v>
      </c>
      <c r="L997">
        <v>2019</v>
      </c>
      <c r="M997">
        <v>2018</v>
      </c>
      <c r="N997" s="1" t="s">
        <v>4537</v>
      </c>
      <c r="O997" t="s">
        <v>4536</v>
      </c>
    </row>
    <row r="998" spans="1:15" x14ac:dyDescent="0.3">
      <c r="A998" t="s">
        <v>3351</v>
      </c>
      <c r="B998" t="s">
        <v>5622</v>
      </c>
      <c r="C998" t="s">
        <v>5623</v>
      </c>
      <c r="D998" t="s">
        <v>5624</v>
      </c>
      <c r="E998" t="s">
        <v>5625</v>
      </c>
      <c r="F998" t="s">
        <v>5597</v>
      </c>
      <c r="G998" t="s">
        <v>5597</v>
      </c>
      <c r="H998" t="s">
        <v>7689</v>
      </c>
      <c r="I998" t="s">
        <v>7689</v>
      </c>
      <c r="J998" t="s">
        <v>7689</v>
      </c>
      <c r="K998">
        <v>2016</v>
      </c>
      <c r="L998">
        <v>2015</v>
      </c>
      <c r="M998">
        <v>2005</v>
      </c>
      <c r="N998" s="1">
        <v>2007495921</v>
      </c>
      <c r="O998" t="s">
        <v>4262</v>
      </c>
    </row>
    <row r="999" spans="1:15" x14ac:dyDescent="0.3">
      <c r="A999" t="s">
        <v>3180</v>
      </c>
      <c r="B999" t="s">
        <v>5622</v>
      </c>
      <c r="C999" t="s">
        <v>5643</v>
      </c>
      <c r="D999" t="s">
        <v>5624</v>
      </c>
      <c r="E999" t="s">
        <v>5624</v>
      </c>
      <c r="F999" t="s">
        <v>5597</v>
      </c>
      <c r="G999" t="s">
        <v>5597</v>
      </c>
      <c r="H999" t="s">
        <v>7689</v>
      </c>
      <c r="I999" t="s">
        <v>7689</v>
      </c>
      <c r="J999" t="s">
        <v>7689</v>
      </c>
      <c r="K999">
        <v>2016</v>
      </c>
      <c r="L999">
        <v>2014</v>
      </c>
      <c r="M999">
        <v>2010</v>
      </c>
      <c r="N999" s="1" t="s">
        <v>5298</v>
      </c>
      <c r="O999" t="s">
        <v>5297</v>
      </c>
    </row>
    <row r="1000" spans="1:15" x14ac:dyDescent="0.3">
      <c r="A1000" t="s">
        <v>3441</v>
      </c>
      <c r="B1000" t="s">
        <v>5622</v>
      </c>
      <c r="C1000" t="s">
        <v>5643</v>
      </c>
      <c r="D1000" t="s">
        <v>5624</v>
      </c>
      <c r="E1000" t="s">
        <v>5624</v>
      </c>
      <c r="F1000" t="s">
        <v>5597</v>
      </c>
      <c r="G1000" t="s">
        <v>5597</v>
      </c>
      <c r="H1000" t="s">
        <v>7689</v>
      </c>
      <c r="I1000" t="s">
        <v>7689</v>
      </c>
      <c r="J1000" t="s">
        <v>7689</v>
      </c>
      <c r="K1000">
        <v>2016</v>
      </c>
      <c r="L1000">
        <v>2014</v>
      </c>
      <c r="M1000">
        <v>2010</v>
      </c>
      <c r="N1000" s="1" t="s">
        <v>5580</v>
      </c>
      <c r="O1000" t="s">
        <v>5297</v>
      </c>
    </row>
    <row r="1001" spans="1:15" x14ac:dyDescent="0.3">
      <c r="A1001" t="s">
        <v>2614</v>
      </c>
      <c r="B1001" t="s">
        <v>5639</v>
      </c>
      <c r="C1001" t="s">
        <v>5613</v>
      </c>
      <c r="D1001" t="s">
        <v>5624</v>
      </c>
      <c r="E1001" t="s">
        <v>6905</v>
      </c>
      <c r="F1001" t="s">
        <v>5597</v>
      </c>
      <c r="G1001" t="s">
        <v>5597</v>
      </c>
      <c r="H1001" t="s">
        <v>7689</v>
      </c>
      <c r="I1001" t="s">
        <v>7689</v>
      </c>
      <c r="J1001" t="s">
        <v>7689</v>
      </c>
      <c r="K1001">
        <v>2018</v>
      </c>
      <c r="L1001">
        <v>2017</v>
      </c>
      <c r="M1001">
        <v>2016</v>
      </c>
      <c r="N1001" s="1" t="s">
        <v>4428</v>
      </c>
      <c r="O1001" t="s">
        <v>4427</v>
      </c>
    </row>
    <row r="1002" spans="1:15" x14ac:dyDescent="0.3">
      <c r="A1002" t="s">
        <v>2305</v>
      </c>
      <c r="B1002" t="s">
        <v>5639</v>
      </c>
      <c r="C1002" t="s">
        <v>5613</v>
      </c>
      <c r="D1002" t="s">
        <v>6988</v>
      </c>
      <c r="E1002" t="s">
        <v>6988</v>
      </c>
      <c r="F1002" t="s">
        <v>5597</v>
      </c>
      <c r="G1002" t="s">
        <v>5597</v>
      </c>
      <c r="H1002" t="s">
        <v>7689</v>
      </c>
      <c r="I1002" t="s">
        <v>7689</v>
      </c>
      <c r="J1002" t="s">
        <v>7689</v>
      </c>
      <c r="K1002">
        <v>2018</v>
      </c>
      <c r="L1002">
        <v>2018</v>
      </c>
      <c r="M1002">
        <v>2017</v>
      </c>
      <c r="N1002" s="1" t="s">
        <v>3857</v>
      </c>
      <c r="O1002" t="s">
        <v>3856</v>
      </c>
    </row>
    <row r="1003" spans="1:15" x14ac:dyDescent="0.3">
      <c r="A1003" t="s">
        <v>2379</v>
      </c>
      <c r="B1003" t="s">
        <v>5639</v>
      </c>
      <c r="C1003" t="s">
        <v>5613</v>
      </c>
      <c r="D1003" t="s">
        <v>6975</v>
      </c>
      <c r="E1003" t="s">
        <v>6974</v>
      </c>
      <c r="F1003" t="s">
        <v>7689</v>
      </c>
      <c r="G1003" t="s">
        <v>5597</v>
      </c>
      <c r="H1003" t="s">
        <v>7689</v>
      </c>
      <c r="I1003" t="s">
        <v>7689</v>
      </c>
      <c r="J1003" t="s">
        <v>7689</v>
      </c>
      <c r="K1003">
        <v>2018</v>
      </c>
      <c r="L1003">
        <v>2017</v>
      </c>
      <c r="M1003">
        <v>2016</v>
      </c>
      <c r="N1003" s="1" t="s">
        <v>4790</v>
      </c>
      <c r="O1003" t="s">
        <v>4789</v>
      </c>
    </row>
    <row r="1004" spans="1:15" x14ac:dyDescent="0.3">
      <c r="A1004" t="s">
        <v>620</v>
      </c>
      <c r="B1004" t="s">
        <v>5639</v>
      </c>
      <c r="C1004" t="s">
        <v>5613</v>
      </c>
      <c r="D1004" t="s">
        <v>6287</v>
      </c>
      <c r="E1004" t="s">
        <v>6287</v>
      </c>
      <c r="F1004" t="s">
        <v>5597</v>
      </c>
      <c r="G1004" t="s">
        <v>5597</v>
      </c>
      <c r="H1004" t="s">
        <v>7689</v>
      </c>
      <c r="I1004" t="s">
        <v>7689</v>
      </c>
      <c r="J1004" t="s">
        <v>7689</v>
      </c>
      <c r="K1004">
        <v>2020</v>
      </c>
      <c r="L1004">
        <v>2019</v>
      </c>
      <c r="M1004">
        <v>2018</v>
      </c>
      <c r="N1004" s="1">
        <v>2020437763</v>
      </c>
      <c r="O1004" t="s">
        <v>4221</v>
      </c>
    </row>
    <row r="1005" spans="1:15" x14ac:dyDescent="0.3">
      <c r="A1005" t="s">
        <v>1288</v>
      </c>
      <c r="B1005" t="s">
        <v>5639</v>
      </c>
      <c r="C1005" t="s">
        <v>5613</v>
      </c>
      <c r="D1005" t="s">
        <v>6927</v>
      </c>
      <c r="E1005" t="s">
        <v>6927</v>
      </c>
      <c r="F1005" t="s">
        <v>5597</v>
      </c>
      <c r="G1005" t="s">
        <v>5597</v>
      </c>
      <c r="H1005" t="s">
        <v>7689</v>
      </c>
      <c r="I1005" t="s">
        <v>7689</v>
      </c>
      <c r="J1005" t="s">
        <v>7689</v>
      </c>
      <c r="K1005">
        <v>2019</v>
      </c>
      <c r="L1005">
        <v>2019</v>
      </c>
      <c r="M1005">
        <v>2018</v>
      </c>
      <c r="N1005" s="1" t="s">
        <v>4807</v>
      </c>
      <c r="O1005" t="s">
        <v>4806</v>
      </c>
    </row>
    <row r="1006" spans="1:15" x14ac:dyDescent="0.3">
      <c r="A1006" t="s">
        <v>1094</v>
      </c>
      <c r="B1006" t="s">
        <v>5639</v>
      </c>
      <c r="C1006" t="s">
        <v>5613</v>
      </c>
      <c r="D1006" t="s">
        <v>6927</v>
      </c>
      <c r="E1006" t="s">
        <v>6927</v>
      </c>
      <c r="F1006" t="s">
        <v>5597</v>
      </c>
      <c r="G1006" t="s">
        <v>5597</v>
      </c>
      <c r="H1006" t="s">
        <v>7689</v>
      </c>
      <c r="I1006" t="s">
        <v>7689</v>
      </c>
      <c r="J1006" t="s">
        <v>7689</v>
      </c>
      <c r="K1006">
        <v>2019</v>
      </c>
      <c r="L1006">
        <v>2019</v>
      </c>
      <c r="M1006">
        <v>2018</v>
      </c>
      <c r="N1006" s="1" t="s">
        <v>4652</v>
      </c>
      <c r="O1006" t="s">
        <v>4651</v>
      </c>
    </row>
    <row r="1007" spans="1:15" x14ac:dyDescent="0.3">
      <c r="A1007" t="s">
        <v>817</v>
      </c>
      <c r="B1007" t="s">
        <v>5639</v>
      </c>
      <c r="C1007" t="s">
        <v>5613</v>
      </c>
      <c r="D1007" t="s">
        <v>6248</v>
      </c>
      <c r="E1007" t="s">
        <v>6247</v>
      </c>
      <c r="F1007" t="s">
        <v>7689</v>
      </c>
      <c r="G1007" t="s">
        <v>5597</v>
      </c>
      <c r="H1007" t="s">
        <v>7689</v>
      </c>
      <c r="I1007" t="s">
        <v>7689</v>
      </c>
      <c r="J1007" t="s">
        <v>7689</v>
      </c>
      <c r="K1007">
        <v>2020</v>
      </c>
      <c r="L1007">
        <v>2019</v>
      </c>
      <c r="M1007">
        <v>2018</v>
      </c>
      <c r="N1007" s="1">
        <v>2020238620</v>
      </c>
      <c r="O1007" t="s">
        <v>4416</v>
      </c>
    </row>
    <row r="1008" spans="1:15" x14ac:dyDescent="0.3">
      <c r="A1008" t="s">
        <v>567</v>
      </c>
      <c r="B1008" t="s">
        <v>5639</v>
      </c>
      <c r="C1008" t="s">
        <v>5613</v>
      </c>
      <c r="D1008" t="s">
        <v>7454</v>
      </c>
      <c r="E1008" t="s">
        <v>7452</v>
      </c>
      <c r="F1008" t="s">
        <v>5597</v>
      </c>
      <c r="G1008" t="s">
        <v>5597</v>
      </c>
      <c r="H1008" t="s">
        <v>5597</v>
      </c>
      <c r="I1008" t="s">
        <v>5597</v>
      </c>
      <c r="J1008" t="s">
        <v>7689</v>
      </c>
      <c r="K1008">
        <v>2020</v>
      </c>
      <c r="L1008">
        <v>2019</v>
      </c>
      <c r="M1008">
        <v>2018</v>
      </c>
      <c r="N1008" s="1" t="s">
        <v>4154</v>
      </c>
      <c r="O1008" t="s">
        <v>4153</v>
      </c>
    </row>
    <row r="1009" spans="1:15" x14ac:dyDescent="0.3">
      <c r="A1009" t="s">
        <v>8</v>
      </c>
      <c r="B1009" t="s">
        <v>5639</v>
      </c>
      <c r="C1009" t="s">
        <v>5613</v>
      </c>
      <c r="D1009" t="s">
        <v>7454</v>
      </c>
      <c r="E1009" t="s">
        <v>7452</v>
      </c>
      <c r="F1009" t="s">
        <v>5597</v>
      </c>
      <c r="G1009" t="s">
        <v>5597</v>
      </c>
      <c r="H1009" t="s">
        <v>7689</v>
      </c>
      <c r="I1009" t="s">
        <v>7689</v>
      </c>
      <c r="J1009" t="s">
        <v>7689</v>
      </c>
      <c r="K1009">
        <v>2020</v>
      </c>
      <c r="L1009">
        <v>2020</v>
      </c>
      <c r="M1009">
        <v>2019</v>
      </c>
      <c r="N1009" s="1" t="s">
        <v>3477</v>
      </c>
      <c r="O1009" t="s">
        <v>3476</v>
      </c>
    </row>
    <row r="1010" spans="1:15" x14ac:dyDescent="0.3">
      <c r="A1010" t="s">
        <v>2549</v>
      </c>
      <c r="B1010" t="s">
        <v>5622</v>
      </c>
      <c r="C1010" t="s">
        <v>5623</v>
      </c>
      <c r="D1010" t="s">
        <v>6928</v>
      </c>
      <c r="E1010" t="s">
        <v>6928</v>
      </c>
      <c r="F1010" t="s">
        <v>5597</v>
      </c>
      <c r="G1010" t="s">
        <v>5597</v>
      </c>
      <c r="H1010" t="s">
        <v>7689</v>
      </c>
      <c r="I1010" t="s">
        <v>7689</v>
      </c>
      <c r="J1010" t="s">
        <v>7689</v>
      </c>
      <c r="K1010">
        <v>2018</v>
      </c>
      <c r="L1010">
        <v>2016</v>
      </c>
      <c r="M1010">
        <v>2016</v>
      </c>
      <c r="N1010" s="1" t="s">
        <v>4892</v>
      </c>
      <c r="O1010" t="s">
        <v>4891</v>
      </c>
    </row>
    <row r="1011" spans="1:15" x14ac:dyDescent="0.3">
      <c r="A1011" t="s">
        <v>38</v>
      </c>
      <c r="B1011" t="s">
        <v>5626</v>
      </c>
      <c r="C1011" t="s">
        <v>5613</v>
      </c>
      <c r="D1011" t="s">
        <v>7637</v>
      </c>
      <c r="E1011" t="s">
        <v>7636</v>
      </c>
      <c r="F1011" t="s">
        <v>7689</v>
      </c>
      <c r="G1011" t="s">
        <v>5597</v>
      </c>
      <c r="H1011" t="s">
        <v>7689</v>
      </c>
      <c r="I1011" t="s">
        <v>7689</v>
      </c>
      <c r="J1011" t="s">
        <v>7689</v>
      </c>
      <c r="K1011">
        <v>2020</v>
      </c>
      <c r="L1011">
        <v>2019</v>
      </c>
      <c r="M1011">
        <v>2019</v>
      </c>
      <c r="N1011" s="1" t="s">
        <v>3512</v>
      </c>
      <c r="O1011" t="s">
        <v>3511</v>
      </c>
    </row>
    <row r="1012" spans="1:15" x14ac:dyDescent="0.3">
      <c r="A1012" t="s">
        <v>3225</v>
      </c>
      <c r="B1012" t="s">
        <v>5626</v>
      </c>
      <c r="C1012" t="s">
        <v>5613</v>
      </c>
      <c r="D1012" t="s">
        <v>5638</v>
      </c>
      <c r="E1012" t="s">
        <v>5637</v>
      </c>
      <c r="F1012" t="s">
        <v>5597</v>
      </c>
      <c r="G1012" t="s">
        <v>5597</v>
      </c>
      <c r="H1012" t="s">
        <v>7689</v>
      </c>
      <c r="I1012" t="s">
        <v>7689</v>
      </c>
      <c r="J1012" t="s">
        <v>7689</v>
      </c>
      <c r="K1012">
        <v>2016</v>
      </c>
      <c r="L1012">
        <v>2014</v>
      </c>
      <c r="M1012">
        <v>2013</v>
      </c>
      <c r="N1012" s="1">
        <v>2015381133</v>
      </c>
      <c r="O1012" t="s">
        <v>5190</v>
      </c>
    </row>
    <row r="1013" spans="1:15" x14ac:dyDescent="0.3">
      <c r="A1013" t="s">
        <v>3223</v>
      </c>
      <c r="B1013" t="s">
        <v>5639</v>
      </c>
      <c r="C1013" t="s">
        <v>5613</v>
      </c>
      <c r="D1013" t="s">
        <v>5638</v>
      </c>
      <c r="E1013" t="s">
        <v>5637</v>
      </c>
      <c r="F1013" t="s">
        <v>7689</v>
      </c>
      <c r="G1013" t="s">
        <v>5597</v>
      </c>
      <c r="H1013" t="s">
        <v>7689</v>
      </c>
      <c r="I1013" t="s">
        <v>7689</v>
      </c>
      <c r="J1013" t="s">
        <v>7689</v>
      </c>
      <c r="K1013">
        <v>2016</v>
      </c>
      <c r="L1013">
        <v>2016</v>
      </c>
      <c r="M1013">
        <v>2015</v>
      </c>
      <c r="N1013" s="1">
        <v>2016688697</v>
      </c>
      <c r="O1013" t="s">
        <v>4812</v>
      </c>
    </row>
    <row r="1014" spans="1:15" x14ac:dyDescent="0.3">
      <c r="A1014" t="s">
        <v>3094</v>
      </c>
      <c r="B1014" t="s">
        <v>5639</v>
      </c>
      <c r="C1014" t="s">
        <v>5613</v>
      </c>
      <c r="D1014" t="s">
        <v>5638</v>
      </c>
      <c r="E1014" t="s">
        <v>5637</v>
      </c>
      <c r="F1014" t="s">
        <v>5597</v>
      </c>
      <c r="G1014" t="s">
        <v>5597</v>
      </c>
      <c r="H1014" t="s">
        <v>7689</v>
      </c>
      <c r="I1014" t="s">
        <v>7689</v>
      </c>
      <c r="J1014" t="s">
        <v>5597</v>
      </c>
      <c r="K1014">
        <v>2017</v>
      </c>
      <c r="L1014">
        <v>2016</v>
      </c>
      <c r="M1014">
        <v>2015</v>
      </c>
      <c r="N1014" s="1">
        <v>2017148401</v>
      </c>
      <c r="O1014" t="s">
        <v>3579</v>
      </c>
    </row>
    <row r="1015" spans="1:15" x14ac:dyDescent="0.3">
      <c r="A1015" t="s">
        <v>3095</v>
      </c>
      <c r="B1015" t="s">
        <v>5639</v>
      </c>
      <c r="C1015" t="s">
        <v>5613</v>
      </c>
      <c r="D1015" t="s">
        <v>5638</v>
      </c>
      <c r="E1015" t="s">
        <v>5637</v>
      </c>
      <c r="F1015" t="s">
        <v>5597</v>
      </c>
      <c r="G1015" t="s">
        <v>5597</v>
      </c>
      <c r="H1015" t="s">
        <v>7689</v>
      </c>
      <c r="I1015" t="s">
        <v>7689</v>
      </c>
      <c r="J1015" t="s">
        <v>5597</v>
      </c>
      <c r="K1015">
        <v>2017</v>
      </c>
      <c r="L1015">
        <v>2016</v>
      </c>
      <c r="M1015">
        <v>2015</v>
      </c>
      <c r="N1015" s="1">
        <v>2017148403</v>
      </c>
      <c r="O1015" t="s">
        <v>3579</v>
      </c>
    </row>
    <row r="1016" spans="1:15" x14ac:dyDescent="0.3">
      <c r="A1016" t="s">
        <v>3096</v>
      </c>
      <c r="B1016" t="s">
        <v>5639</v>
      </c>
      <c r="C1016" t="s">
        <v>5613</v>
      </c>
      <c r="D1016" t="s">
        <v>5638</v>
      </c>
      <c r="E1016" t="s">
        <v>5637</v>
      </c>
      <c r="F1016" t="s">
        <v>7689</v>
      </c>
      <c r="G1016" t="s">
        <v>5597</v>
      </c>
      <c r="H1016" t="s">
        <v>7689</v>
      </c>
      <c r="I1016" t="s">
        <v>7689</v>
      </c>
      <c r="J1016" t="s">
        <v>5597</v>
      </c>
      <c r="K1016">
        <v>2017</v>
      </c>
      <c r="L1016">
        <v>2016</v>
      </c>
      <c r="M1016">
        <v>2015</v>
      </c>
      <c r="N1016" s="1">
        <v>2017148405</v>
      </c>
      <c r="O1016" t="s">
        <v>3579</v>
      </c>
    </row>
    <row r="1017" spans="1:15" x14ac:dyDescent="0.3">
      <c r="A1017" t="s">
        <v>3097</v>
      </c>
      <c r="B1017" t="s">
        <v>5639</v>
      </c>
      <c r="C1017" t="s">
        <v>5613</v>
      </c>
      <c r="D1017" t="s">
        <v>5638</v>
      </c>
      <c r="E1017" t="s">
        <v>5637</v>
      </c>
      <c r="F1017" t="s">
        <v>5597</v>
      </c>
      <c r="G1017" t="s">
        <v>5597</v>
      </c>
      <c r="H1017" t="s">
        <v>7689</v>
      </c>
      <c r="I1017" t="s">
        <v>7689</v>
      </c>
      <c r="J1017" t="s">
        <v>5597</v>
      </c>
      <c r="K1017">
        <v>2017</v>
      </c>
      <c r="L1017">
        <v>2016</v>
      </c>
      <c r="M1017">
        <v>2015</v>
      </c>
      <c r="N1017" s="1">
        <v>2017148407</v>
      </c>
      <c r="O1017" t="s">
        <v>3579</v>
      </c>
    </row>
    <row r="1018" spans="1:15" x14ac:dyDescent="0.3">
      <c r="A1018" t="s">
        <v>3098</v>
      </c>
      <c r="B1018" t="s">
        <v>5639</v>
      </c>
      <c r="C1018" t="s">
        <v>5613</v>
      </c>
      <c r="D1018" t="s">
        <v>5638</v>
      </c>
      <c r="E1018" t="s">
        <v>5637</v>
      </c>
      <c r="F1018" t="s">
        <v>5597</v>
      </c>
      <c r="G1018" t="s">
        <v>5597</v>
      </c>
      <c r="H1018" t="s">
        <v>7689</v>
      </c>
      <c r="I1018" t="s">
        <v>7689</v>
      </c>
      <c r="J1018" t="s">
        <v>5597</v>
      </c>
      <c r="K1018">
        <v>2017</v>
      </c>
      <c r="L1018">
        <v>2016</v>
      </c>
      <c r="M1018">
        <v>2015</v>
      </c>
      <c r="N1018" s="1">
        <v>2017148408</v>
      </c>
      <c r="O1018" t="s">
        <v>3579</v>
      </c>
    </row>
    <row r="1019" spans="1:15" x14ac:dyDescent="0.3">
      <c r="A1019" t="s">
        <v>3068</v>
      </c>
      <c r="B1019" t="s">
        <v>5639</v>
      </c>
      <c r="C1019" t="s">
        <v>5613</v>
      </c>
      <c r="D1019" t="s">
        <v>5638</v>
      </c>
      <c r="E1019" t="s">
        <v>5637</v>
      </c>
      <c r="F1019" t="s">
        <v>5597</v>
      </c>
      <c r="G1019" t="s">
        <v>5597</v>
      </c>
      <c r="H1019" t="s">
        <v>7689</v>
      </c>
      <c r="I1019" t="s">
        <v>7689</v>
      </c>
      <c r="J1019" t="s">
        <v>7689</v>
      </c>
      <c r="K1019">
        <v>2017</v>
      </c>
      <c r="L1019">
        <v>2016</v>
      </c>
      <c r="M1019">
        <v>2015</v>
      </c>
      <c r="N1019" s="1">
        <v>2017186719</v>
      </c>
      <c r="O1019" t="s">
        <v>5030</v>
      </c>
    </row>
    <row r="1020" spans="1:15" x14ac:dyDescent="0.3">
      <c r="A1020" t="s">
        <v>2103</v>
      </c>
      <c r="B1020" t="s">
        <v>5639</v>
      </c>
      <c r="C1020" t="s">
        <v>5613</v>
      </c>
      <c r="D1020" t="s">
        <v>5638</v>
      </c>
      <c r="E1020" t="s">
        <v>5637</v>
      </c>
      <c r="F1020" t="s">
        <v>5597</v>
      </c>
      <c r="G1020" t="s">
        <v>5597</v>
      </c>
      <c r="H1020" t="s">
        <v>7689</v>
      </c>
      <c r="I1020" t="s">
        <v>7689</v>
      </c>
      <c r="J1020" t="s">
        <v>7689</v>
      </c>
      <c r="K1020">
        <v>2018</v>
      </c>
      <c r="L1020">
        <v>2018</v>
      </c>
      <c r="M1020">
        <v>2017</v>
      </c>
      <c r="N1020" s="1">
        <v>2018811675</v>
      </c>
      <c r="O1020" t="s">
        <v>4509</v>
      </c>
    </row>
    <row r="1021" spans="1:15" x14ac:dyDescent="0.3">
      <c r="A1021" t="s">
        <v>1548</v>
      </c>
      <c r="B1021" t="s">
        <v>5639</v>
      </c>
      <c r="C1021" t="s">
        <v>5613</v>
      </c>
      <c r="D1021" t="s">
        <v>5638</v>
      </c>
      <c r="E1021" t="s">
        <v>5637</v>
      </c>
      <c r="F1021" t="s">
        <v>5597</v>
      </c>
      <c r="G1021" t="s">
        <v>5597</v>
      </c>
      <c r="H1021" t="s">
        <v>7689</v>
      </c>
      <c r="I1021" t="s">
        <v>7689</v>
      </c>
      <c r="J1021" t="s">
        <v>7689</v>
      </c>
      <c r="K1021">
        <v>2019</v>
      </c>
      <c r="L1021">
        <v>2018</v>
      </c>
      <c r="M1021">
        <v>2017</v>
      </c>
      <c r="N1021" s="1">
        <v>2019518201</v>
      </c>
      <c r="O1021" t="s">
        <v>3684</v>
      </c>
    </row>
    <row r="1022" spans="1:15" x14ac:dyDescent="0.3">
      <c r="A1022" t="s">
        <v>3294</v>
      </c>
      <c r="B1022" t="s">
        <v>5622</v>
      </c>
      <c r="C1022" t="s">
        <v>5623</v>
      </c>
      <c r="D1022" t="s">
        <v>5638</v>
      </c>
      <c r="E1022" t="s">
        <v>5637</v>
      </c>
      <c r="F1022" t="s">
        <v>5597</v>
      </c>
      <c r="G1022" t="s">
        <v>5597</v>
      </c>
      <c r="H1022" t="s">
        <v>7689</v>
      </c>
      <c r="I1022" t="s">
        <v>7689</v>
      </c>
      <c r="J1022" t="s">
        <v>7689</v>
      </c>
      <c r="K1022">
        <v>2016</v>
      </c>
      <c r="L1022">
        <v>2015</v>
      </c>
      <c r="M1022">
        <v>2015</v>
      </c>
      <c r="N1022" s="1" t="s">
        <v>5315</v>
      </c>
      <c r="O1022" t="s">
        <v>5314</v>
      </c>
    </row>
    <row r="1023" spans="1:15" x14ac:dyDescent="0.3">
      <c r="A1023" t="s">
        <v>3289</v>
      </c>
      <c r="B1023" t="s">
        <v>5639</v>
      </c>
      <c r="C1023" t="s">
        <v>5613</v>
      </c>
      <c r="D1023" t="s">
        <v>5638</v>
      </c>
      <c r="E1023" t="s">
        <v>5637</v>
      </c>
      <c r="F1023" t="s">
        <v>5597</v>
      </c>
      <c r="G1023" t="s">
        <v>5597</v>
      </c>
      <c r="H1023" t="s">
        <v>7689</v>
      </c>
      <c r="I1023" t="s">
        <v>7689</v>
      </c>
      <c r="J1023" t="s">
        <v>7689</v>
      </c>
      <c r="K1023">
        <v>2016</v>
      </c>
      <c r="L1023">
        <v>2015</v>
      </c>
      <c r="M1023">
        <v>2015</v>
      </c>
      <c r="N1023" s="1" t="s">
        <v>4980</v>
      </c>
      <c r="O1023" t="s">
        <v>4979</v>
      </c>
    </row>
    <row r="1024" spans="1:15" x14ac:dyDescent="0.3">
      <c r="A1024" t="s">
        <v>3134</v>
      </c>
      <c r="B1024" t="s">
        <v>5639</v>
      </c>
      <c r="C1024" t="s">
        <v>5613</v>
      </c>
      <c r="D1024" t="s">
        <v>5638</v>
      </c>
      <c r="E1024" t="s">
        <v>5637</v>
      </c>
      <c r="F1024" t="s">
        <v>5597</v>
      </c>
      <c r="G1024" t="s">
        <v>5597</v>
      </c>
      <c r="H1024" t="s">
        <v>7689</v>
      </c>
      <c r="I1024" t="s">
        <v>7689</v>
      </c>
      <c r="J1024" t="s">
        <v>7689</v>
      </c>
      <c r="K1024">
        <v>2017</v>
      </c>
      <c r="L1024">
        <v>2015</v>
      </c>
      <c r="M1024">
        <v>2015</v>
      </c>
      <c r="N1024" s="1" t="s">
        <v>3984</v>
      </c>
      <c r="O1024" t="s">
        <v>3983</v>
      </c>
    </row>
    <row r="1025" spans="1:15" x14ac:dyDescent="0.3">
      <c r="A1025" t="s">
        <v>3088</v>
      </c>
      <c r="B1025" t="s">
        <v>5639</v>
      </c>
      <c r="C1025" t="s">
        <v>5613</v>
      </c>
      <c r="D1025" t="s">
        <v>5638</v>
      </c>
      <c r="E1025" t="s">
        <v>5637</v>
      </c>
      <c r="F1025" t="s">
        <v>7689</v>
      </c>
      <c r="G1025" t="s">
        <v>5597</v>
      </c>
      <c r="H1025" t="s">
        <v>7689</v>
      </c>
      <c r="I1025" t="s">
        <v>7689</v>
      </c>
      <c r="J1025" t="s">
        <v>5597</v>
      </c>
      <c r="K1025">
        <v>2017</v>
      </c>
      <c r="L1025">
        <v>2016</v>
      </c>
      <c r="M1025">
        <v>2015</v>
      </c>
      <c r="N1025" s="1" t="s">
        <v>3883</v>
      </c>
      <c r="O1025" t="s">
        <v>3579</v>
      </c>
    </row>
    <row r="1026" spans="1:15" x14ac:dyDescent="0.3">
      <c r="A1026" t="s">
        <v>3089</v>
      </c>
      <c r="B1026" t="s">
        <v>5639</v>
      </c>
      <c r="C1026" t="s">
        <v>5613</v>
      </c>
      <c r="D1026" t="s">
        <v>5638</v>
      </c>
      <c r="E1026" t="s">
        <v>5637</v>
      </c>
      <c r="F1026" t="s">
        <v>5597</v>
      </c>
      <c r="G1026" t="s">
        <v>5597</v>
      </c>
      <c r="H1026" t="s">
        <v>7689</v>
      </c>
      <c r="I1026" t="s">
        <v>7689</v>
      </c>
      <c r="J1026" t="s">
        <v>5597</v>
      </c>
      <c r="K1026">
        <v>2017</v>
      </c>
      <c r="L1026">
        <v>2016</v>
      </c>
      <c r="M1026">
        <v>2015</v>
      </c>
      <c r="N1026" s="1" t="s">
        <v>3627</v>
      </c>
      <c r="O1026" t="s">
        <v>3579</v>
      </c>
    </row>
    <row r="1027" spans="1:15" x14ac:dyDescent="0.3">
      <c r="A1027" t="s">
        <v>3090</v>
      </c>
      <c r="B1027" t="s">
        <v>5639</v>
      </c>
      <c r="C1027" t="s">
        <v>5613</v>
      </c>
      <c r="D1027" t="s">
        <v>5638</v>
      </c>
      <c r="E1027" t="s">
        <v>5637</v>
      </c>
      <c r="F1027" t="s">
        <v>5597</v>
      </c>
      <c r="G1027" t="s">
        <v>5597</v>
      </c>
      <c r="H1027" t="s">
        <v>7689</v>
      </c>
      <c r="I1027" t="s">
        <v>7689</v>
      </c>
      <c r="J1027" t="s">
        <v>5597</v>
      </c>
      <c r="K1027">
        <v>2017</v>
      </c>
      <c r="L1027">
        <v>2016</v>
      </c>
      <c r="M1027">
        <v>2015</v>
      </c>
      <c r="N1027" s="1" t="s">
        <v>4801</v>
      </c>
      <c r="O1027" t="s">
        <v>3579</v>
      </c>
    </row>
    <row r="1028" spans="1:15" x14ac:dyDescent="0.3">
      <c r="A1028" t="s">
        <v>3093</v>
      </c>
      <c r="B1028" t="s">
        <v>5639</v>
      </c>
      <c r="C1028" t="s">
        <v>5613</v>
      </c>
      <c r="D1028" t="s">
        <v>5638</v>
      </c>
      <c r="E1028" t="s">
        <v>5637</v>
      </c>
      <c r="F1028" t="s">
        <v>7689</v>
      </c>
      <c r="G1028" t="s">
        <v>5597</v>
      </c>
      <c r="H1028" t="s">
        <v>7689</v>
      </c>
      <c r="I1028" t="s">
        <v>7689</v>
      </c>
      <c r="J1028" t="s">
        <v>5597</v>
      </c>
      <c r="K1028">
        <v>2017</v>
      </c>
      <c r="L1028">
        <v>2016</v>
      </c>
      <c r="M1028">
        <v>2015</v>
      </c>
      <c r="N1028" s="1" t="s">
        <v>3685</v>
      </c>
      <c r="O1028" t="s">
        <v>3579</v>
      </c>
    </row>
    <row r="1029" spans="1:15" x14ac:dyDescent="0.3">
      <c r="A1029" t="s">
        <v>3085</v>
      </c>
      <c r="B1029" t="s">
        <v>5639</v>
      </c>
      <c r="C1029" t="s">
        <v>5613</v>
      </c>
      <c r="D1029" t="s">
        <v>5638</v>
      </c>
      <c r="E1029" t="s">
        <v>5637</v>
      </c>
      <c r="F1029" t="s">
        <v>5597</v>
      </c>
      <c r="G1029" t="s">
        <v>5597</v>
      </c>
      <c r="H1029" t="s">
        <v>7689</v>
      </c>
      <c r="I1029" t="s">
        <v>7689</v>
      </c>
      <c r="J1029" t="s">
        <v>5597</v>
      </c>
      <c r="K1029">
        <v>2017</v>
      </c>
      <c r="L1029">
        <v>2016</v>
      </c>
      <c r="M1029">
        <v>2015</v>
      </c>
      <c r="N1029" s="1" t="s">
        <v>3580</v>
      </c>
      <c r="O1029" t="s">
        <v>3579</v>
      </c>
    </row>
    <row r="1030" spans="1:15" x14ac:dyDescent="0.3">
      <c r="A1030" t="s">
        <v>3099</v>
      </c>
      <c r="B1030" t="s">
        <v>5639</v>
      </c>
      <c r="C1030" t="s">
        <v>5613</v>
      </c>
      <c r="D1030" t="s">
        <v>5638</v>
      </c>
      <c r="E1030" t="s">
        <v>5637</v>
      </c>
      <c r="F1030" t="s">
        <v>5597</v>
      </c>
      <c r="G1030" t="s">
        <v>5597</v>
      </c>
      <c r="H1030" t="s">
        <v>7689</v>
      </c>
      <c r="I1030" t="s">
        <v>7689</v>
      </c>
      <c r="J1030" t="s">
        <v>5597</v>
      </c>
      <c r="K1030">
        <v>2017</v>
      </c>
      <c r="L1030">
        <v>2016</v>
      </c>
      <c r="M1030">
        <v>2015</v>
      </c>
      <c r="N1030" s="1" t="s">
        <v>4808</v>
      </c>
      <c r="O1030" t="s">
        <v>3579</v>
      </c>
    </row>
    <row r="1031" spans="1:15" x14ac:dyDescent="0.3">
      <c r="A1031" t="s">
        <v>3100</v>
      </c>
      <c r="B1031" t="s">
        <v>5639</v>
      </c>
      <c r="C1031" t="s">
        <v>5613</v>
      </c>
      <c r="D1031" t="s">
        <v>5638</v>
      </c>
      <c r="E1031" t="s">
        <v>5637</v>
      </c>
      <c r="F1031" t="s">
        <v>5597</v>
      </c>
      <c r="G1031" t="s">
        <v>5597</v>
      </c>
      <c r="H1031" t="s">
        <v>7689</v>
      </c>
      <c r="I1031" t="s">
        <v>7689</v>
      </c>
      <c r="J1031" t="s">
        <v>5597</v>
      </c>
      <c r="K1031">
        <v>2017</v>
      </c>
      <c r="L1031">
        <v>2016</v>
      </c>
      <c r="M1031">
        <v>2015</v>
      </c>
      <c r="N1031" s="1" t="s">
        <v>4066</v>
      </c>
      <c r="O1031" t="s">
        <v>3579</v>
      </c>
    </row>
    <row r="1032" spans="1:15" x14ac:dyDescent="0.3">
      <c r="A1032" t="s">
        <v>3086</v>
      </c>
      <c r="B1032" t="s">
        <v>5639</v>
      </c>
      <c r="C1032" t="s">
        <v>5613</v>
      </c>
      <c r="D1032" t="s">
        <v>5638</v>
      </c>
      <c r="E1032" t="s">
        <v>5637</v>
      </c>
      <c r="F1032" t="s">
        <v>5597</v>
      </c>
      <c r="G1032" t="s">
        <v>5597</v>
      </c>
      <c r="H1032" t="s">
        <v>7689</v>
      </c>
      <c r="I1032" t="s">
        <v>7689</v>
      </c>
      <c r="J1032" t="s">
        <v>5597</v>
      </c>
      <c r="K1032">
        <v>2017</v>
      </c>
      <c r="L1032">
        <v>2016</v>
      </c>
      <c r="M1032">
        <v>2015</v>
      </c>
      <c r="N1032" s="1" t="s">
        <v>4956</v>
      </c>
      <c r="O1032" t="s">
        <v>3579</v>
      </c>
    </row>
    <row r="1033" spans="1:15" x14ac:dyDescent="0.3">
      <c r="A1033" t="s">
        <v>3101</v>
      </c>
      <c r="B1033" t="s">
        <v>5639</v>
      </c>
      <c r="C1033" t="s">
        <v>5613</v>
      </c>
      <c r="D1033" t="s">
        <v>5638</v>
      </c>
      <c r="E1033" t="s">
        <v>5637</v>
      </c>
      <c r="F1033" t="s">
        <v>5597</v>
      </c>
      <c r="G1033" t="s">
        <v>5597</v>
      </c>
      <c r="H1033" t="s">
        <v>7689</v>
      </c>
      <c r="I1033" t="s">
        <v>7689</v>
      </c>
      <c r="J1033" t="s">
        <v>5597</v>
      </c>
      <c r="K1033">
        <v>2017</v>
      </c>
      <c r="L1033">
        <v>2016</v>
      </c>
      <c r="M1033">
        <v>2015</v>
      </c>
      <c r="N1033" s="1" t="s">
        <v>4942</v>
      </c>
      <c r="O1033" t="s">
        <v>3579</v>
      </c>
    </row>
    <row r="1034" spans="1:15" x14ac:dyDescent="0.3">
      <c r="A1034" t="s">
        <v>3087</v>
      </c>
      <c r="B1034" t="s">
        <v>5639</v>
      </c>
      <c r="C1034" t="s">
        <v>5613</v>
      </c>
      <c r="D1034" t="s">
        <v>5638</v>
      </c>
      <c r="E1034" t="s">
        <v>5637</v>
      </c>
      <c r="F1034" t="s">
        <v>5597</v>
      </c>
      <c r="G1034" t="s">
        <v>5597</v>
      </c>
      <c r="H1034" t="s">
        <v>7689</v>
      </c>
      <c r="I1034" t="s">
        <v>7689</v>
      </c>
      <c r="J1034" t="s">
        <v>5597</v>
      </c>
      <c r="K1034">
        <v>2017</v>
      </c>
      <c r="L1034">
        <v>2016</v>
      </c>
      <c r="M1034">
        <v>2015</v>
      </c>
      <c r="N1034" s="1" t="s">
        <v>3769</v>
      </c>
      <c r="O1034" t="s">
        <v>3579</v>
      </c>
    </row>
    <row r="1035" spans="1:15" x14ac:dyDescent="0.3">
      <c r="A1035" t="s">
        <v>3102</v>
      </c>
      <c r="B1035" t="s">
        <v>5639</v>
      </c>
      <c r="C1035" t="s">
        <v>5613</v>
      </c>
      <c r="D1035" t="s">
        <v>5638</v>
      </c>
      <c r="E1035" t="s">
        <v>5637</v>
      </c>
      <c r="F1035" t="s">
        <v>5597</v>
      </c>
      <c r="G1035" t="s">
        <v>5597</v>
      </c>
      <c r="H1035" t="s">
        <v>7689</v>
      </c>
      <c r="I1035" t="s">
        <v>7689</v>
      </c>
      <c r="J1035" t="s">
        <v>5597</v>
      </c>
      <c r="K1035">
        <v>2017</v>
      </c>
      <c r="L1035">
        <v>2016</v>
      </c>
      <c r="M1035">
        <v>2015</v>
      </c>
      <c r="N1035" s="1" t="s">
        <v>3739</v>
      </c>
      <c r="O1035" t="s">
        <v>3579</v>
      </c>
    </row>
    <row r="1036" spans="1:15" x14ac:dyDescent="0.3">
      <c r="A1036" t="s">
        <v>3103</v>
      </c>
      <c r="B1036" t="s">
        <v>5639</v>
      </c>
      <c r="C1036" t="s">
        <v>5613</v>
      </c>
      <c r="D1036" t="s">
        <v>5638</v>
      </c>
      <c r="E1036" t="s">
        <v>5637</v>
      </c>
      <c r="F1036" t="s">
        <v>5597</v>
      </c>
      <c r="G1036" t="s">
        <v>5597</v>
      </c>
      <c r="H1036" t="s">
        <v>7689</v>
      </c>
      <c r="I1036" t="s">
        <v>7689</v>
      </c>
      <c r="J1036" t="s">
        <v>5597</v>
      </c>
      <c r="K1036">
        <v>2017</v>
      </c>
      <c r="L1036">
        <v>2016</v>
      </c>
      <c r="M1036">
        <v>2015</v>
      </c>
      <c r="N1036" s="1" t="s">
        <v>4135</v>
      </c>
      <c r="O1036" t="s">
        <v>3579</v>
      </c>
    </row>
    <row r="1037" spans="1:15" x14ac:dyDescent="0.3">
      <c r="A1037" t="s">
        <v>3104</v>
      </c>
      <c r="B1037" t="s">
        <v>5639</v>
      </c>
      <c r="C1037" t="s">
        <v>5613</v>
      </c>
      <c r="D1037" t="s">
        <v>5638</v>
      </c>
      <c r="E1037" t="s">
        <v>5637</v>
      </c>
      <c r="F1037" t="s">
        <v>5597</v>
      </c>
      <c r="G1037" t="s">
        <v>5597</v>
      </c>
      <c r="H1037" t="s">
        <v>7689</v>
      </c>
      <c r="I1037" t="s">
        <v>7689</v>
      </c>
      <c r="J1037" t="s">
        <v>5597</v>
      </c>
      <c r="K1037">
        <v>2017</v>
      </c>
      <c r="L1037">
        <v>2016</v>
      </c>
      <c r="M1037">
        <v>2015</v>
      </c>
      <c r="N1037" s="1" t="s">
        <v>3621</v>
      </c>
      <c r="O1037" t="s">
        <v>3579</v>
      </c>
    </row>
    <row r="1038" spans="1:15" x14ac:dyDescent="0.3">
      <c r="A1038" t="s">
        <v>3105</v>
      </c>
      <c r="B1038" t="s">
        <v>5639</v>
      </c>
      <c r="C1038" t="s">
        <v>5613</v>
      </c>
      <c r="D1038" t="s">
        <v>5638</v>
      </c>
      <c r="E1038" t="s">
        <v>5637</v>
      </c>
      <c r="F1038" t="s">
        <v>5597</v>
      </c>
      <c r="G1038" t="s">
        <v>5597</v>
      </c>
      <c r="H1038" t="s">
        <v>7689</v>
      </c>
      <c r="I1038" t="s">
        <v>7689</v>
      </c>
      <c r="J1038" t="s">
        <v>5597</v>
      </c>
      <c r="K1038">
        <v>2017</v>
      </c>
      <c r="L1038">
        <v>2016</v>
      </c>
      <c r="M1038">
        <v>2015</v>
      </c>
      <c r="N1038" s="1" t="s">
        <v>4967</v>
      </c>
      <c r="O1038" t="s">
        <v>3579</v>
      </c>
    </row>
    <row r="1039" spans="1:15" x14ac:dyDescent="0.3">
      <c r="A1039" t="s">
        <v>3106</v>
      </c>
      <c r="B1039" t="s">
        <v>5639</v>
      </c>
      <c r="C1039" t="s">
        <v>5613</v>
      </c>
      <c r="D1039" t="s">
        <v>5638</v>
      </c>
      <c r="E1039" t="s">
        <v>5637</v>
      </c>
      <c r="F1039" t="s">
        <v>5597</v>
      </c>
      <c r="G1039" t="s">
        <v>5597</v>
      </c>
      <c r="H1039" t="s">
        <v>7689</v>
      </c>
      <c r="I1039" t="s">
        <v>7689</v>
      </c>
      <c r="J1039" t="s">
        <v>5597</v>
      </c>
      <c r="K1039">
        <v>2017</v>
      </c>
      <c r="L1039">
        <v>2016</v>
      </c>
      <c r="M1039">
        <v>2015</v>
      </c>
      <c r="N1039" s="1" t="s">
        <v>4926</v>
      </c>
      <c r="O1039" t="s">
        <v>3579</v>
      </c>
    </row>
    <row r="1040" spans="1:15" x14ac:dyDescent="0.3">
      <c r="A1040" t="s">
        <v>3107</v>
      </c>
      <c r="B1040" t="s">
        <v>5639</v>
      </c>
      <c r="C1040" t="s">
        <v>5613</v>
      </c>
      <c r="D1040" t="s">
        <v>5638</v>
      </c>
      <c r="E1040" t="s">
        <v>5637</v>
      </c>
      <c r="F1040" t="s">
        <v>5597</v>
      </c>
      <c r="G1040" t="s">
        <v>5597</v>
      </c>
      <c r="H1040" t="s">
        <v>7689</v>
      </c>
      <c r="I1040" t="s">
        <v>7689</v>
      </c>
      <c r="J1040" t="s">
        <v>5597</v>
      </c>
      <c r="K1040">
        <v>2017</v>
      </c>
      <c r="L1040">
        <v>2016</v>
      </c>
      <c r="M1040">
        <v>2015</v>
      </c>
      <c r="N1040" s="1" t="s">
        <v>4999</v>
      </c>
      <c r="O1040" t="s">
        <v>3579</v>
      </c>
    </row>
    <row r="1041" spans="1:15" x14ac:dyDescent="0.3">
      <c r="A1041" t="s">
        <v>3108</v>
      </c>
      <c r="B1041" t="s">
        <v>5639</v>
      </c>
      <c r="C1041" t="s">
        <v>5613</v>
      </c>
      <c r="D1041" t="s">
        <v>5638</v>
      </c>
      <c r="E1041" t="s">
        <v>5637</v>
      </c>
      <c r="F1041" t="s">
        <v>5597</v>
      </c>
      <c r="G1041" t="s">
        <v>5597</v>
      </c>
      <c r="H1041" t="s">
        <v>7689</v>
      </c>
      <c r="I1041" t="s">
        <v>7689</v>
      </c>
      <c r="J1041" t="s">
        <v>5597</v>
      </c>
      <c r="K1041">
        <v>2017</v>
      </c>
      <c r="L1041">
        <v>2016</v>
      </c>
      <c r="M1041">
        <v>2015</v>
      </c>
      <c r="N1041" s="1" t="s">
        <v>3816</v>
      </c>
      <c r="O1041" t="s">
        <v>3579</v>
      </c>
    </row>
    <row r="1042" spans="1:15" x14ac:dyDescent="0.3">
      <c r="A1042" t="s">
        <v>2778</v>
      </c>
      <c r="B1042" t="s">
        <v>5639</v>
      </c>
      <c r="C1042" t="s">
        <v>5613</v>
      </c>
      <c r="D1042" t="s">
        <v>5638</v>
      </c>
      <c r="E1042" t="s">
        <v>5637</v>
      </c>
      <c r="F1042" t="s">
        <v>5597</v>
      </c>
      <c r="G1042" t="s">
        <v>5597</v>
      </c>
      <c r="H1042" t="s">
        <v>7689</v>
      </c>
      <c r="I1042" t="s">
        <v>7689</v>
      </c>
      <c r="J1042" t="s">
        <v>7689</v>
      </c>
      <c r="K1042">
        <v>2017</v>
      </c>
      <c r="L1042">
        <v>2017</v>
      </c>
      <c r="M1042">
        <v>2016</v>
      </c>
      <c r="N1042" s="1" t="s">
        <v>3795</v>
      </c>
      <c r="O1042" t="s">
        <v>3794</v>
      </c>
    </row>
    <row r="1043" spans="1:15" x14ac:dyDescent="0.3">
      <c r="A1043" t="s">
        <v>2526</v>
      </c>
      <c r="B1043" t="s">
        <v>5639</v>
      </c>
      <c r="C1043" t="s">
        <v>5613</v>
      </c>
      <c r="D1043" t="s">
        <v>5638</v>
      </c>
      <c r="E1043" t="s">
        <v>5637</v>
      </c>
      <c r="F1043" t="s">
        <v>5597</v>
      </c>
      <c r="G1043" t="s">
        <v>5597</v>
      </c>
      <c r="H1043" t="s">
        <v>7689</v>
      </c>
      <c r="I1043" t="s">
        <v>7689</v>
      </c>
      <c r="J1043" t="s">
        <v>7689</v>
      </c>
      <c r="K1043">
        <v>2018</v>
      </c>
      <c r="L1043">
        <v>2017</v>
      </c>
      <c r="M1043">
        <v>2016</v>
      </c>
      <c r="N1043" s="1" t="s">
        <v>4007</v>
      </c>
      <c r="O1043" t="s">
        <v>4006</v>
      </c>
    </row>
    <row r="1044" spans="1:15" x14ac:dyDescent="0.3">
      <c r="A1044" t="s">
        <v>2518</v>
      </c>
      <c r="B1044" t="s">
        <v>5622</v>
      </c>
      <c r="C1044" t="s">
        <v>5623</v>
      </c>
      <c r="D1044" t="s">
        <v>5638</v>
      </c>
      <c r="E1044" t="s">
        <v>5637</v>
      </c>
      <c r="F1044" t="s">
        <v>5597</v>
      </c>
      <c r="G1044" t="s">
        <v>5597</v>
      </c>
      <c r="H1044" t="s">
        <v>7689</v>
      </c>
      <c r="I1044" t="s">
        <v>7689</v>
      </c>
      <c r="J1044" t="s">
        <v>7689</v>
      </c>
      <c r="K1044">
        <v>2018</v>
      </c>
      <c r="L1044">
        <v>2016</v>
      </c>
      <c r="M1044">
        <v>2016</v>
      </c>
      <c r="N1044" s="1" t="s">
        <v>4005</v>
      </c>
      <c r="O1044" t="s">
        <v>4004</v>
      </c>
    </row>
    <row r="1045" spans="1:15" x14ac:dyDescent="0.3">
      <c r="A1045" t="s">
        <v>2421</v>
      </c>
      <c r="B1045" t="s">
        <v>5622</v>
      </c>
      <c r="C1045" t="s">
        <v>5623</v>
      </c>
      <c r="D1045" t="s">
        <v>5638</v>
      </c>
      <c r="E1045" t="s">
        <v>5637</v>
      </c>
      <c r="F1045" t="s">
        <v>7689</v>
      </c>
      <c r="G1045" t="s">
        <v>5597</v>
      </c>
      <c r="H1045" t="s">
        <v>7689</v>
      </c>
      <c r="I1045" t="s">
        <v>7689</v>
      </c>
      <c r="J1045" t="s">
        <v>7689</v>
      </c>
      <c r="K1045">
        <v>2018</v>
      </c>
      <c r="L1045">
        <v>2016</v>
      </c>
      <c r="M1045">
        <v>2016</v>
      </c>
      <c r="N1045" s="1" t="s">
        <v>4820</v>
      </c>
      <c r="O1045" t="s">
        <v>4819</v>
      </c>
    </row>
    <row r="1046" spans="1:15" x14ac:dyDescent="0.3">
      <c r="A1046" t="s">
        <v>2384</v>
      </c>
      <c r="B1046" t="s">
        <v>5639</v>
      </c>
      <c r="C1046" t="s">
        <v>5613</v>
      </c>
      <c r="D1046" t="s">
        <v>5638</v>
      </c>
      <c r="E1046" t="s">
        <v>5637</v>
      </c>
      <c r="F1046" t="s">
        <v>5597</v>
      </c>
      <c r="G1046" t="s">
        <v>5597</v>
      </c>
      <c r="H1046" t="s">
        <v>7689</v>
      </c>
      <c r="I1046" t="s">
        <v>7689</v>
      </c>
      <c r="J1046" t="s">
        <v>7689</v>
      </c>
      <c r="K1046">
        <v>2018</v>
      </c>
      <c r="L1046">
        <v>2017</v>
      </c>
      <c r="M1046">
        <v>2016</v>
      </c>
      <c r="N1046" s="1" t="s">
        <v>4604</v>
      </c>
      <c r="O1046" t="s">
        <v>4603</v>
      </c>
    </row>
    <row r="1047" spans="1:15" x14ac:dyDescent="0.3">
      <c r="A1047" t="s">
        <v>2166</v>
      </c>
      <c r="B1047" t="s">
        <v>5639</v>
      </c>
      <c r="C1047" t="s">
        <v>5613</v>
      </c>
      <c r="D1047" t="s">
        <v>5638</v>
      </c>
      <c r="E1047" t="s">
        <v>5637</v>
      </c>
      <c r="F1047" t="s">
        <v>5597</v>
      </c>
      <c r="G1047" t="s">
        <v>5597</v>
      </c>
      <c r="H1047" t="s">
        <v>5597</v>
      </c>
      <c r="I1047" t="s">
        <v>7689</v>
      </c>
      <c r="J1047" t="s">
        <v>7689</v>
      </c>
      <c r="K1047">
        <v>2018</v>
      </c>
      <c r="L1047">
        <v>2018</v>
      </c>
      <c r="M1047">
        <v>2017</v>
      </c>
      <c r="N1047" s="1" t="s">
        <v>3552</v>
      </c>
      <c r="O1047" t="s">
        <v>3551</v>
      </c>
    </row>
    <row r="1048" spans="1:15" x14ac:dyDescent="0.3">
      <c r="A1048" t="s">
        <v>2048</v>
      </c>
      <c r="B1048" t="s">
        <v>5639</v>
      </c>
      <c r="C1048" t="s">
        <v>5613</v>
      </c>
      <c r="D1048" t="s">
        <v>5638</v>
      </c>
      <c r="E1048" t="s">
        <v>7043</v>
      </c>
      <c r="F1048" t="s">
        <v>5597</v>
      </c>
      <c r="G1048" t="s">
        <v>5597</v>
      </c>
      <c r="H1048" t="s">
        <v>7689</v>
      </c>
      <c r="I1048" t="s">
        <v>7689</v>
      </c>
      <c r="J1048" t="s">
        <v>7689</v>
      </c>
      <c r="K1048">
        <v>2018</v>
      </c>
      <c r="L1048">
        <v>2018</v>
      </c>
      <c r="M1048">
        <v>2017</v>
      </c>
      <c r="N1048" s="1" t="s">
        <v>4426</v>
      </c>
      <c r="O1048" t="s">
        <v>4425</v>
      </c>
    </row>
    <row r="1049" spans="1:15" x14ac:dyDescent="0.3">
      <c r="A1049" t="s">
        <v>1601</v>
      </c>
      <c r="B1049" t="s">
        <v>5639</v>
      </c>
      <c r="C1049" t="s">
        <v>5613</v>
      </c>
      <c r="D1049" t="s">
        <v>5638</v>
      </c>
      <c r="E1049" t="s">
        <v>5637</v>
      </c>
      <c r="F1049" t="s">
        <v>5597</v>
      </c>
      <c r="G1049" t="s">
        <v>5597</v>
      </c>
      <c r="H1049" t="s">
        <v>7689</v>
      </c>
      <c r="I1049" t="s">
        <v>7689</v>
      </c>
      <c r="J1049" t="s">
        <v>7689</v>
      </c>
      <c r="K1049">
        <v>2019</v>
      </c>
      <c r="L1049">
        <v>2018</v>
      </c>
      <c r="M1049">
        <v>2017</v>
      </c>
      <c r="N1049" s="1" t="s">
        <v>3597</v>
      </c>
      <c r="O1049" t="s">
        <v>3596</v>
      </c>
    </row>
    <row r="1050" spans="1:15" x14ac:dyDescent="0.3">
      <c r="A1050" t="s">
        <v>1388</v>
      </c>
      <c r="B1050" t="s">
        <v>5639</v>
      </c>
      <c r="C1050" t="s">
        <v>5613</v>
      </c>
      <c r="D1050" t="s">
        <v>5638</v>
      </c>
      <c r="E1050" t="s">
        <v>5637</v>
      </c>
      <c r="F1050" t="s">
        <v>7689</v>
      </c>
      <c r="G1050" t="s">
        <v>5597</v>
      </c>
      <c r="H1050" t="s">
        <v>7689</v>
      </c>
      <c r="I1050" t="s">
        <v>7689</v>
      </c>
      <c r="J1050" t="s">
        <v>7689</v>
      </c>
      <c r="K1050">
        <v>2019</v>
      </c>
      <c r="L1050">
        <v>2019</v>
      </c>
      <c r="M1050">
        <v>2018</v>
      </c>
      <c r="N1050" s="1" t="s">
        <v>3609</v>
      </c>
      <c r="O1050" t="s">
        <v>3608</v>
      </c>
    </row>
    <row r="1051" spans="1:15" x14ac:dyDescent="0.3">
      <c r="A1051" t="s">
        <v>3091</v>
      </c>
      <c r="B1051" t="s">
        <v>5639</v>
      </c>
      <c r="C1051" t="s">
        <v>5613</v>
      </c>
      <c r="D1051" t="s">
        <v>5638</v>
      </c>
      <c r="E1051" t="s">
        <v>6717</v>
      </c>
      <c r="F1051" t="s">
        <v>5597</v>
      </c>
      <c r="G1051" t="s">
        <v>5597</v>
      </c>
      <c r="H1051" t="s">
        <v>7689</v>
      </c>
      <c r="I1051" t="s">
        <v>7689</v>
      </c>
      <c r="J1051" t="s">
        <v>5597</v>
      </c>
      <c r="K1051">
        <v>2017</v>
      </c>
      <c r="L1051">
        <v>2016</v>
      </c>
      <c r="M1051">
        <v>2015</v>
      </c>
      <c r="N1051" s="1" t="s">
        <v>4134</v>
      </c>
      <c r="O1051" t="s">
        <v>3579</v>
      </c>
    </row>
    <row r="1052" spans="1:15" x14ac:dyDescent="0.3">
      <c r="A1052" t="s">
        <v>3092</v>
      </c>
      <c r="B1052" t="s">
        <v>5639</v>
      </c>
      <c r="C1052" t="s">
        <v>5613</v>
      </c>
      <c r="D1052" t="s">
        <v>5638</v>
      </c>
      <c r="E1052" t="s">
        <v>6717</v>
      </c>
      <c r="F1052" t="s">
        <v>5597</v>
      </c>
      <c r="G1052" t="s">
        <v>5597</v>
      </c>
      <c r="H1052" t="s">
        <v>7689</v>
      </c>
      <c r="I1052" t="s">
        <v>7689</v>
      </c>
      <c r="J1052" t="s">
        <v>5597</v>
      </c>
      <c r="K1052">
        <v>2017</v>
      </c>
      <c r="L1052">
        <v>2016</v>
      </c>
      <c r="M1052">
        <v>2015</v>
      </c>
      <c r="N1052" s="1" t="s">
        <v>4088</v>
      </c>
      <c r="O1052" t="s">
        <v>3579</v>
      </c>
    </row>
    <row r="1053" spans="1:15" x14ac:dyDescent="0.3">
      <c r="A1053" t="s">
        <v>2634</v>
      </c>
      <c r="B1053" t="s">
        <v>5639</v>
      </c>
      <c r="C1053" t="s">
        <v>5613</v>
      </c>
      <c r="D1053" t="s">
        <v>7663</v>
      </c>
      <c r="E1053" t="s">
        <v>6893</v>
      </c>
      <c r="F1053" t="s">
        <v>5597</v>
      </c>
      <c r="G1053" t="s">
        <v>5597</v>
      </c>
      <c r="H1053" t="s">
        <v>5597</v>
      </c>
      <c r="I1053" t="s">
        <v>7689</v>
      </c>
      <c r="J1053" t="s">
        <v>7689</v>
      </c>
      <c r="K1053">
        <v>2018</v>
      </c>
      <c r="L1053">
        <v>2017</v>
      </c>
      <c r="M1053">
        <v>2016</v>
      </c>
      <c r="N1053" s="1" t="s">
        <v>4433</v>
      </c>
      <c r="O1053" t="s">
        <v>4431</v>
      </c>
    </row>
    <row r="1054" spans="1:15" x14ac:dyDescent="0.3">
      <c r="A1054" t="s">
        <v>3350</v>
      </c>
      <c r="B1054" t="s">
        <v>5639</v>
      </c>
      <c r="C1054" t="s">
        <v>5613</v>
      </c>
      <c r="D1054" t="s">
        <v>6632</v>
      </c>
      <c r="E1054" t="s">
        <v>6631</v>
      </c>
      <c r="F1054" t="s">
        <v>5597</v>
      </c>
      <c r="G1054" t="s">
        <v>5597</v>
      </c>
      <c r="H1054" t="s">
        <v>7689</v>
      </c>
      <c r="I1054" t="s">
        <v>7689</v>
      </c>
      <c r="J1054" t="s">
        <v>7689</v>
      </c>
      <c r="K1054">
        <v>2016</v>
      </c>
      <c r="L1054">
        <v>2015</v>
      </c>
      <c r="M1054">
        <v>2014</v>
      </c>
      <c r="N1054" s="1" t="s">
        <v>3694</v>
      </c>
      <c r="O1054" t="s">
        <v>3693</v>
      </c>
    </row>
    <row r="1055" spans="1:15" x14ac:dyDescent="0.3">
      <c r="A1055" t="s">
        <v>1629</v>
      </c>
      <c r="B1055" t="s">
        <v>5639</v>
      </c>
      <c r="C1055" t="s">
        <v>5613</v>
      </c>
      <c r="D1055" t="s">
        <v>5905</v>
      </c>
      <c r="E1055" t="s">
        <v>5905</v>
      </c>
      <c r="F1055" t="s">
        <v>5597</v>
      </c>
      <c r="G1055" t="s">
        <v>5597</v>
      </c>
      <c r="H1055" t="s">
        <v>7689</v>
      </c>
      <c r="I1055" t="s">
        <v>7689</v>
      </c>
      <c r="J1055" t="s">
        <v>7689</v>
      </c>
      <c r="K1055">
        <v>2019</v>
      </c>
      <c r="L1055">
        <v>2018</v>
      </c>
      <c r="M1055">
        <v>2017</v>
      </c>
      <c r="N1055" s="1" t="s">
        <v>3655</v>
      </c>
      <c r="O1055" t="s">
        <v>3654</v>
      </c>
    </row>
    <row r="1056" spans="1:15" x14ac:dyDescent="0.3">
      <c r="A1056" t="s">
        <v>1512</v>
      </c>
      <c r="B1056" t="s">
        <v>5626</v>
      </c>
      <c r="C1056" t="s">
        <v>5613</v>
      </c>
      <c r="D1056" t="s">
        <v>6161</v>
      </c>
      <c r="E1056" t="s">
        <v>6160</v>
      </c>
      <c r="F1056" t="s">
        <v>7689</v>
      </c>
      <c r="G1056" t="s">
        <v>5597</v>
      </c>
      <c r="H1056" t="s">
        <v>7689</v>
      </c>
      <c r="I1056" t="s">
        <v>7689</v>
      </c>
      <c r="J1056" t="s">
        <v>7689</v>
      </c>
      <c r="K1056">
        <v>2019</v>
      </c>
      <c r="L1056">
        <v>2018</v>
      </c>
      <c r="M1056">
        <v>2017</v>
      </c>
      <c r="N1056" s="1">
        <v>2019508700</v>
      </c>
      <c r="O1056" t="s">
        <v>4915</v>
      </c>
    </row>
    <row r="1057" spans="1:15" x14ac:dyDescent="0.3">
      <c r="A1057" t="s">
        <v>1575</v>
      </c>
      <c r="B1057" t="s">
        <v>5626</v>
      </c>
      <c r="C1057" t="s">
        <v>5613</v>
      </c>
      <c r="D1057" t="s">
        <v>6161</v>
      </c>
      <c r="E1057" t="s">
        <v>6160</v>
      </c>
      <c r="F1057" t="s">
        <v>5597</v>
      </c>
      <c r="G1057" t="s">
        <v>5597</v>
      </c>
      <c r="H1057" t="s">
        <v>7689</v>
      </c>
      <c r="I1057" t="s">
        <v>7689</v>
      </c>
      <c r="J1057" t="s">
        <v>7689</v>
      </c>
      <c r="K1057">
        <v>2019</v>
      </c>
      <c r="L1057">
        <v>2018</v>
      </c>
      <c r="M1057">
        <v>2017</v>
      </c>
      <c r="N1057" s="1" t="s">
        <v>3916</v>
      </c>
      <c r="O1057" t="s">
        <v>3915</v>
      </c>
    </row>
    <row r="1058" spans="1:15" x14ac:dyDescent="0.3">
      <c r="A1058" t="s">
        <v>2876</v>
      </c>
      <c r="B1058" t="s">
        <v>5639</v>
      </c>
      <c r="C1058" t="s">
        <v>5613</v>
      </c>
      <c r="D1058" t="s">
        <v>5888</v>
      </c>
      <c r="E1058" t="s">
        <v>5887</v>
      </c>
      <c r="F1058" t="s">
        <v>7689</v>
      </c>
      <c r="G1058" t="s">
        <v>5597</v>
      </c>
      <c r="H1058" t="s">
        <v>7689</v>
      </c>
      <c r="I1058" t="s">
        <v>7689</v>
      </c>
      <c r="J1058" t="s">
        <v>7689</v>
      </c>
      <c r="K1058">
        <v>2017</v>
      </c>
      <c r="L1058">
        <v>2017</v>
      </c>
      <c r="M1058">
        <v>2016</v>
      </c>
      <c r="N1058" s="1">
        <v>2017574848</v>
      </c>
      <c r="O1058" t="s">
        <v>3764</v>
      </c>
    </row>
    <row r="1059" spans="1:15" x14ac:dyDescent="0.3">
      <c r="A1059" t="s">
        <v>3222</v>
      </c>
      <c r="B1059" t="s">
        <v>5639</v>
      </c>
      <c r="C1059" t="s">
        <v>5613</v>
      </c>
      <c r="D1059" t="s">
        <v>5788</v>
      </c>
      <c r="E1059" t="s">
        <v>5787</v>
      </c>
      <c r="F1059" t="s">
        <v>5597</v>
      </c>
      <c r="G1059" t="s">
        <v>5597</v>
      </c>
      <c r="H1059" t="s">
        <v>7689</v>
      </c>
      <c r="I1059" t="s">
        <v>7689</v>
      </c>
      <c r="J1059" t="s">
        <v>7689</v>
      </c>
      <c r="K1059">
        <v>2016</v>
      </c>
      <c r="L1059">
        <v>2016</v>
      </c>
      <c r="M1059">
        <v>2015</v>
      </c>
      <c r="N1059" s="1">
        <v>2016688590</v>
      </c>
      <c r="O1059" t="s">
        <v>4089</v>
      </c>
    </row>
    <row r="1060" spans="1:15" x14ac:dyDescent="0.3">
      <c r="A1060" t="s">
        <v>1407</v>
      </c>
      <c r="B1060" t="s">
        <v>5639</v>
      </c>
      <c r="C1060" t="s">
        <v>5613</v>
      </c>
      <c r="D1060" t="s">
        <v>6190</v>
      </c>
      <c r="E1060" t="s">
        <v>6190</v>
      </c>
      <c r="F1060" t="s">
        <v>5597</v>
      </c>
      <c r="G1060" t="s">
        <v>5597</v>
      </c>
      <c r="H1060" t="s">
        <v>7689</v>
      </c>
      <c r="I1060" t="s">
        <v>7689</v>
      </c>
      <c r="J1060" t="s">
        <v>7689</v>
      </c>
      <c r="K1060">
        <v>2019</v>
      </c>
      <c r="L1060">
        <v>2019</v>
      </c>
      <c r="M1060">
        <v>2018</v>
      </c>
      <c r="N1060" s="1">
        <v>2019708368</v>
      </c>
      <c r="O1060" t="s">
        <v>3468</v>
      </c>
    </row>
    <row r="1061" spans="1:15" x14ac:dyDescent="0.3">
      <c r="A1061" t="s">
        <v>641</v>
      </c>
      <c r="B1061" t="s">
        <v>5639</v>
      </c>
      <c r="C1061" t="s">
        <v>5613</v>
      </c>
      <c r="D1061" t="s">
        <v>7435</v>
      </c>
      <c r="E1061" t="s">
        <v>7434</v>
      </c>
      <c r="F1061" t="s">
        <v>5597</v>
      </c>
      <c r="G1061" t="s">
        <v>5597</v>
      </c>
      <c r="H1061" t="s">
        <v>7689</v>
      </c>
      <c r="I1061" t="s">
        <v>7689</v>
      </c>
      <c r="J1061" t="s">
        <v>7689</v>
      </c>
      <c r="K1061">
        <v>2020</v>
      </c>
      <c r="L1061">
        <v>2018</v>
      </c>
      <c r="M1061">
        <v>2018</v>
      </c>
      <c r="N1061" s="1" t="s">
        <v>4254</v>
      </c>
      <c r="O1061" t="s">
        <v>4253</v>
      </c>
    </row>
    <row r="1062" spans="1:15" x14ac:dyDescent="0.3">
      <c r="A1062" t="s">
        <v>205</v>
      </c>
      <c r="B1062" t="s">
        <v>5639</v>
      </c>
      <c r="C1062" t="s">
        <v>5613</v>
      </c>
      <c r="D1062" t="s">
        <v>7226</v>
      </c>
      <c r="E1062" t="s">
        <v>7226</v>
      </c>
      <c r="F1062" t="s">
        <v>5597</v>
      </c>
      <c r="G1062" t="s">
        <v>5597</v>
      </c>
      <c r="H1062" t="s">
        <v>7689</v>
      </c>
      <c r="I1062" t="s">
        <v>7689</v>
      </c>
      <c r="J1062" t="s">
        <v>7689</v>
      </c>
      <c r="K1062">
        <v>2020</v>
      </c>
      <c r="L1062">
        <v>2020</v>
      </c>
      <c r="M1062">
        <v>2019</v>
      </c>
      <c r="N1062" s="1" t="s">
        <v>3754</v>
      </c>
      <c r="O1062" t="s">
        <v>3753</v>
      </c>
    </row>
    <row r="1063" spans="1:15" x14ac:dyDescent="0.3">
      <c r="A1063" t="s">
        <v>458</v>
      </c>
      <c r="B1063" t="s">
        <v>5639</v>
      </c>
      <c r="C1063" t="s">
        <v>5613</v>
      </c>
      <c r="D1063" t="s">
        <v>7226</v>
      </c>
      <c r="E1063" t="s">
        <v>7226</v>
      </c>
      <c r="F1063" t="s">
        <v>5597</v>
      </c>
      <c r="G1063" t="s">
        <v>5597</v>
      </c>
      <c r="H1063" t="s">
        <v>7689</v>
      </c>
      <c r="I1063" t="s">
        <v>7689</v>
      </c>
      <c r="J1063" t="s">
        <v>7689</v>
      </c>
      <c r="K1063">
        <v>2020</v>
      </c>
      <c r="L1063">
        <v>2019</v>
      </c>
      <c r="M1063">
        <v>2019</v>
      </c>
      <c r="N1063" s="1" t="s">
        <v>4043</v>
      </c>
      <c r="O1063" t="s">
        <v>4042</v>
      </c>
    </row>
    <row r="1064" spans="1:15" x14ac:dyDescent="0.3">
      <c r="A1064" t="s">
        <v>1369</v>
      </c>
      <c r="B1064" t="s">
        <v>5639</v>
      </c>
      <c r="C1064" t="s">
        <v>5613</v>
      </c>
      <c r="D1064" t="s">
        <v>7247</v>
      </c>
      <c r="E1064" t="s">
        <v>7246</v>
      </c>
      <c r="F1064" t="s">
        <v>7689</v>
      </c>
      <c r="G1064" t="s">
        <v>5597</v>
      </c>
      <c r="H1064" t="s">
        <v>7689</v>
      </c>
      <c r="I1064" t="s">
        <v>7689</v>
      </c>
      <c r="J1064" t="s">
        <v>7689</v>
      </c>
      <c r="K1064">
        <v>2019</v>
      </c>
      <c r="L1064">
        <v>2019</v>
      </c>
      <c r="M1064">
        <v>2018</v>
      </c>
      <c r="N1064" s="1" t="s">
        <v>3475</v>
      </c>
      <c r="O1064" t="s">
        <v>3474</v>
      </c>
    </row>
    <row r="1065" spans="1:15" x14ac:dyDescent="0.3">
      <c r="A1065" t="s">
        <v>3379</v>
      </c>
      <c r="B1065" t="s">
        <v>5639</v>
      </c>
      <c r="C1065" t="s">
        <v>5613</v>
      </c>
      <c r="D1065" t="s">
        <v>5714</v>
      </c>
      <c r="E1065" t="s">
        <v>5713</v>
      </c>
      <c r="F1065" t="s">
        <v>5597</v>
      </c>
      <c r="G1065" t="s">
        <v>5597</v>
      </c>
      <c r="H1065" t="s">
        <v>7689</v>
      </c>
      <c r="I1065" t="s">
        <v>7689</v>
      </c>
      <c r="J1065" t="s">
        <v>7689</v>
      </c>
      <c r="K1065">
        <v>2016</v>
      </c>
      <c r="L1065">
        <v>2015</v>
      </c>
      <c r="M1065">
        <v>2014</v>
      </c>
      <c r="N1065" s="1">
        <v>2016274891</v>
      </c>
      <c r="O1065" t="s">
        <v>4882</v>
      </c>
    </row>
    <row r="1066" spans="1:15" x14ac:dyDescent="0.3">
      <c r="A1066" t="s">
        <v>2883</v>
      </c>
      <c r="B1066" t="s">
        <v>5626</v>
      </c>
      <c r="C1066" t="s">
        <v>5663</v>
      </c>
      <c r="D1066" t="s">
        <v>6473</v>
      </c>
      <c r="E1066" t="s">
        <v>6471</v>
      </c>
      <c r="F1066" t="s">
        <v>5597</v>
      </c>
      <c r="G1066" t="s">
        <v>5597</v>
      </c>
      <c r="H1066" t="s">
        <v>7689</v>
      </c>
      <c r="I1066" t="s">
        <v>7689</v>
      </c>
      <c r="J1066" t="s">
        <v>7689</v>
      </c>
      <c r="K1066">
        <v>2017</v>
      </c>
      <c r="L1066">
        <v>2014</v>
      </c>
      <c r="M1066">
        <v>2013</v>
      </c>
      <c r="N1066" s="1" t="s">
        <v>5383</v>
      </c>
      <c r="O1066" t="s">
        <v>5382</v>
      </c>
    </row>
    <row r="1067" spans="1:15" x14ac:dyDescent="0.3">
      <c r="A1067" t="s">
        <v>306</v>
      </c>
      <c r="B1067" t="s">
        <v>5639</v>
      </c>
      <c r="C1067" t="s">
        <v>5613</v>
      </c>
      <c r="D1067" t="s">
        <v>7532</v>
      </c>
      <c r="E1067" t="s">
        <v>7531</v>
      </c>
      <c r="F1067" t="s">
        <v>7689</v>
      </c>
      <c r="G1067" t="s">
        <v>5597</v>
      </c>
      <c r="H1067" t="s">
        <v>7689</v>
      </c>
      <c r="I1067" t="s">
        <v>7689</v>
      </c>
      <c r="J1067" t="s">
        <v>7689</v>
      </c>
      <c r="K1067">
        <v>2020</v>
      </c>
      <c r="L1067">
        <v>2020</v>
      </c>
      <c r="M1067">
        <v>2019</v>
      </c>
      <c r="N1067" s="1" t="s">
        <v>3870</v>
      </c>
      <c r="O1067" t="s">
        <v>3869</v>
      </c>
    </row>
    <row r="1068" spans="1:15" x14ac:dyDescent="0.3">
      <c r="A1068" t="s">
        <v>3111</v>
      </c>
      <c r="B1068" t="s">
        <v>5626</v>
      </c>
      <c r="C1068" t="s">
        <v>5613</v>
      </c>
      <c r="D1068" t="s">
        <v>6549</v>
      </c>
      <c r="E1068" t="s">
        <v>6549</v>
      </c>
      <c r="F1068" t="s">
        <v>5597</v>
      </c>
      <c r="G1068" t="s">
        <v>5597</v>
      </c>
      <c r="H1068" t="s">
        <v>7689</v>
      </c>
      <c r="I1068" t="s">
        <v>7689</v>
      </c>
      <c r="J1068" t="s">
        <v>7689</v>
      </c>
      <c r="K1068">
        <v>2017</v>
      </c>
      <c r="L1068">
        <v>2015</v>
      </c>
      <c r="M1068">
        <v>2014</v>
      </c>
      <c r="N1068" s="1" t="s">
        <v>5458</v>
      </c>
      <c r="O1068" t="s">
        <v>5457</v>
      </c>
    </row>
    <row r="1069" spans="1:15" x14ac:dyDescent="0.3">
      <c r="A1069" t="s">
        <v>2682</v>
      </c>
      <c r="B1069" t="s">
        <v>5639</v>
      </c>
      <c r="C1069" t="s">
        <v>5613</v>
      </c>
      <c r="D1069" t="s">
        <v>6882</v>
      </c>
      <c r="E1069" t="s">
        <v>6881</v>
      </c>
      <c r="F1069" t="s">
        <v>5597</v>
      </c>
      <c r="G1069" t="s">
        <v>5597</v>
      </c>
      <c r="H1069" t="s">
        <v>7689</v>
      </c>
      <c r="I1069" t="s">
        <v>7689</v>
      </c>
      <c r="J1069" t="s">
        <v>7689</v>
      </c>
      <c r="K1069">
        <v>2017</v>
      </c>
      <c r="L1069">
        <v>2017</v>
      </c>
      <c r="M1069">
        <v>2016</v>
      </c>
      <c r="N1069" s="1" t="s">
        <v>3663</v>
      </c>
      <c r="O1069" t="s">
        <v>3662</v>
      </c>
    </row>
    <row r="1070" spans="1:15" x14ac:dyDescent="0.3">
      <c r="A1070" t="s">
        <v>2483</v>
      </c>
      <c r="B1070" t="s">
        <v>5639</v>
      </c>
      <c r="C1070" t="s">
        <v>5613</v>
      </c>
      <c r="D1070" t="s">
        <v>5986</v>
      </c>
      <c r="E1070" t="s">
        <v>5987</v>
      </c>
      <c r="F1070" t="s">
        <v>5597</v>
      </c>
      <c r="G1070" t="s">
        <v>5597</v>
      </c>
      <c r="H1070" t="s">
        <v>7689</v>
      </c>
      <c r="I1070" t="s">
        <v>7689</v>
      </c>
      <c r="J1070" t="s">
        <v>7689</v>
      </c>
      <c r="K1070">
        <v>2018</v>
      </c>
      <c r="L1070">
        <v>2017</v>
      </c>
      <c r="M1070">
        <v>2016</v>
      </c>
      <c r="N1070" s="1">
        <v>2018321562</v>
      </c>
      <c r="O1070" t="s">
        <v>4173</v>
      </c>
    </row>
    <row r="1071" spans="1:15" x14ac:dyDescent="0.3">
      <c r="A1071" t="s">
        <v>2484</v>
      </c>
      <c r="B1071" t="s">
        <v>5639</v>
      </c>
      <c r="C1071" t="s">
        <v>5613</v>
      </c>
      <c r="D1071" t="s">
        <v>5986</v>
      </c>
      <c r="E1071" t="s">
        <v>5987</v>
      </c>
      <c r="F1071" t="s">
        <v>5597</v>
      </c>
      <c r="G1071" t="s">
        <v>5597</v>
      </c>
      <c r="H1071" t="s">
        <v>7689</v>
      </c>
      <c r="I1071" t="s">
        <v>7689</v>
      </c>
      <c r="J1071" t="s">
        <v>7689</v>
      </c>
      <c r="K1071">
        <v>2018</v>
      </c>
      <c r="L1071">
        <v>2017</v>
      </c>
      <c r="M1071">
        <v>2016</v>
      </c>
      <c r="N1071" s="1">
        <v>2018321563</v>
      </c>
      <c r="O1071" t="s">
        <v>4174</v>
      </c>
    </row>
    <row r="1072" spans="1:15" x14ac:dyDescent="0.3">
      <c r="A1072" t="s">
        <v>1974</v>
      </c>
      <c r="B1072" t="s">
        <v>5639</v>
      </c>
      <c r="C1072" t="s">
        <v>5613</v>
      </c>
      <c r="D1072" t="s">
        <v>5986</v>
      </c>
      <c r="E1072" t="s">
        <v>5987</v>
      </c>
      <c r="F1072" t="s">
        <v>5597</v>
      </c>
      <c r="G1072" t="s">
        <v>5597</v>
      </c>
      <c r="H1072" t="s">
        <v>5597</v>
      </c>
      <c r="I1072" t="s">
        <v>7689</v>
      </c>
      <c r="J1072" t="s">
        <v>7689</v>
      </c>
      <c r="K1072">
        <v>2019</v>
      </c>
      <c r="L1072">
        <v>2018</v>
      </c>
      <c r="M1072">
        <v>2017</v>
      </c>
      <c r="N1072" s="1">
        <v>2019017372</v>
      </c>
      <c r="O1072" t="s">
        <v>4306</v>
      </c>
    </row>
    <row r="1073" spans="1:15" x14ac:dyDescent="0.3">
      <c r="A1073" t="s">
        <v>33</v>
      </c>
      <c r="B1073" t="s">
        <v>5639</v>
      </c>
      <c r="C1073" t="s">
        <v>5613</v>
      </c>
      <c r="D1073" t="s">
        <v>5986</v>
      </c>
      <c r="E1073" t="s">
        <v>5987</v>
      </c>
      <c r="F1073" t="s">
        <v>5597</v>
      </c>
      <c r="G1073" t="s">
        <v>5597</v>
      </c>
      <c r="H1073" t="s">
        <v>7689</v>
      </c>
      <c r="I1073" t="s">
        <v>7689</v>
      </c>
      <c r="J1073" t="s">
        <v>7689</v>
      </c>
      <c r="K1073">
        <v>2020</v>
      </c>
      <c r="L1073">
        <v>2019</v>
      </c>
      <c r="M1073">
        <v>2019</v>
      </c>
      <c r="N1073" s="1">
        <v>2019741925</v>
      </c>
      <c r="O1073" t="s">
        <v>3515</v>
      </c>
    </row>
    <row r="1074" spans="1:15" x14ac:dyDescent="0.3">
      <c r="A1074" t="s">
        <v>395</v>
      </c>
      <c r="B1074" t="s">
        <v>5639</v>
      </c>
      <c r="C1074" t="s">
        <v>5613</v>
      </c>
      <c r="D1074" t="s">
        <v>5986</v>
      </c>
      <c r="E1074" t="s">
        <v>5987</v>
      </c>
      <c r="F1074" t="s">
        <v>5597</v>
      </c>
      <c r="G1074" t="s">
        <v>5597</v>
      </c>
      <c r="H1074" t="s">
        <v>5597</v>
      </c>
      <c r="I1074" t="s">
        <v>7689</v>
      </c>
      <c r="J1074" t="s">
        <v>7689</v>
      </c>
      <c r="K1074">
        <v>2020</v>
      </c>
      <c r="L1074">
        <v>2019</v>
      </c>
      <c r="M1074">
        <v>2019</v>
      </c>
      <c r="N1074" s="1">
        <v>2019753826</v>
      </c>
      <c r="O1074" t="s">
        <v>3965</v>
      </c>
    </row>
    <row r="1075" spans="1:15" x14ac:dyDescent="0.3">
      <c r="A1075" t="s">
        <v>591</v>
      </c>
      <c r="B1075" t="s">
        <v>5639</v>
      </c>
      <c r="C1075" t="s">
        <v>5613</v>
      </c>
      <c r="D1075" t="s">
        <v>5986</v>
      </c>
      <c r="E1075" t="s">
        <v>5987</v>
      </c>
      <c r="F1075" t="s">
        <v>5597</v>
      </c>
      <c r="G1075" t="s">
        <v>5597</v>
      </c>
      <c r="H1075" t="s">
        <v>7689</v>
      </c>
      <c r="I1075" t="s">
        <v>7689</v>
      </c>
      <c r="J1075" t="s">
        <v>7689</v>
      </c>
      <c r="K1075">
        <v>2020</v>
      </c>
      <c r="L1075">
        <v>2019</v>
      </c>
      <c r="M1075">
        <v>2018</v>
      </c>
      <c r="N1075" s="1">
        <v>2020539575</v>
      </c>
      <c r="O1075" t="s">
        <v>4181</v>
      </c>
    </row>
    <row r="1076" spans="1:15" x14ac:dyDescent="0.3">
      <c r="A1076" t="s">
        <v>2783</v>
      </c>
      <c r="B1076" t="s">
        <v>5626</v>
      </c>
      <c r="C1076" t="s">
        <v>5663</v>
      </c>
      <c r="D1076" t="s">
        <v>5986</v>
      </c>
      <c r="E1076" t="s">
        <v>5987</v>
      </c>
      <c r="F1076" t="s">
        <v>5597</v>
      </c>
      <c r="G1076" t="s">
        <v>5597</v>
      </c>
      <c r="H1076" t="s">
        <v>7689</v>
      </c>
      <c r="I1076" t="s">
        <v>7689</v>
      </c>
      <c r="J1076" t="s">
        <v>7689</v>
      </c>
      <c r="K1076">
        <v>2017</v>
      </c>
      <c r="L1076">
        <v>2013</v>
      </c>
      <c r="M1076">
        <v>2013</v>
      </c>
      <c r="N1076" s="1" t="s">
        <v>3882</v>
      </c>
      <c r="O1076" t="s">
        <v>3881</v>
      </c>
    </row>
    <row r="1077" spans="1:15" x14ac:dyDescent="0.3">
      <c r="A1077" t="s">
        <v>3249</v>
      </c>
      <c r="B1077" t="s">
        <v>5626</v>
      </c>
      <c r="C1077" t="s">
        <v>5613</v>
      </c>
      <c r="D1077" t="s">
        <v>5986</v>
      </c>
      <c r="E1077" t="s">
        <v>5987</v>
      </c>
      <c r="F1077" t="s">
        <v>5597</v>
      </c>
      <c r="G1077" t="s">
        <v>5597</v>
      </c>
      <c r="H1077" t="s">
        <v>7689</v>
      </c>
      <c r="I1077" t="s">
        <v>7689</v>
      </c>
      <c r="J1077" t="s">
        <v>7689</v>
      </c>
      <c r="K1077">
        <v>2016</v>
      </c>
      <c r="L1077">
        <v>2016</v>
      </c>
      <c r="M1077">
        <v>2015</v>
      </c>
      <c r="N1077" s="1" t="s">
        <v>4609</v>
      </c>
      <c r="O1077" t="s">
        <v>4608</v>
      </c>
    </row>
    <row r="1078" spans="1:15" x14ac:dyDescent="0.3">
      <c r="A1078" t="s">
        <v>2777</v>
      </c>
      <c r="B1078" t="s">
        <v>5639</v>
      </c>
      <c r="C1078" t="s">
        <v>5613</v>
      </c>
      <c r="D1078" t="s">
        <v>5986</v>
      </c>
      <c r="E1078" t="s">
        <v>5987</v>
      </c>
      <c r="F1078" t="s">
        <v>5597</v>
      </c>
      <c r="G1078" t="s">
        <v>5597</v>
      </c>
      <c r="H1078" t="s">
        <v>7689</v>
      </c>
      <c r="I1078" t="s">
        <v>7689</v>
      </c>
      <c r="J1078" t="s">
        <v>7689</v>
      </c>
      <c r="K1078">
        <v>2017</v>
      </c>
      <c r="L1078">
        <v>2017</v>
      </c>
      <c r="M1078">
        <v>2016</v>
      </c>
      <c r="N1078" s="1" t="s">
        <v>4642</v>
      </c>
      <c r="O1078" t="s">
        <v>4641</v>
      </c>
    </row>
    <row r="1079" spans="1:15" x14ac:dyDescent="0.3">
      <c r="A1079" t="s">
        <v>2776</v>
      </c>
      <c r="B1079" t="s">
        <v>5639</v>
      </c>
      <c r="C1079" t="s">
        <v>5613</v>
      </c>
      <c r="D1079" t="s">
        <v>5986</v>
      </c>
      <c r="E1079" t="s">
        <v>5987</v>
      </c>
      <c r="F1079" t="s">
        <v>5597</v>
      </c>
      <c r="G1079" t="s">
        <v>5597</v>
      </c>
      <c r="H1079" t="s">
        <v>7689</v>
      </c>
      <c r="I1079" t="s">
        <v>7689</v>
      </c>
      <c r="J1079" t="s">
        <v>7689</v>
      </c>
      <c r="K1079">
        <v>2017</v>
      </c>
      <c r="L1079">
        <v>2017</v>
      </c>
      <c r="M1079">
        <v>2016</v>
      </c>
      <c r="N1079" s="1" t="s">
        <v>4989</v>
      </c>
      <c r="O1079" t="s">
        <v>4988</v>
      </c>
    </row>
    <row r="1080" spans="1:15" x14ac:dyDescent="0.3">
      <c r="A1080" t="s">
        <v>2750</v>
      </c>
      <c r="B1080" t="s">
        <v>5639</v>
      </c>
      <c r="C1080" t="s">
        <v>5613</v>
      </c>
      <c r="D1080" t="s">
        <v>5986</v>
      </c>
      <c r="E1080" t="s">
        <v>5987</v>
      </c>
      <c r="F1080" t="s">
        <v>5597</v>
      </c>
      <c r="G1080" t="s">
        <v>5597</v>
      </c>
      <c r="H1080" t="s">
        <v>7689</v>
      </c>
      <c r="I1080" t="s">
        <v>7689</v>
      </c>
      <c r="J1080" t="s">
        <v>7689</v>
      </c>
      <c r="K1080">
        <v>2017</v>
      </c>
      <c r="L1080">
        <v>2017</v>
      </c>
      <c r="M1080">
        <v>2016</v>
      </c>
      <c r="N1080" s="1" t="s">
        <v>4962</v>
      </c>
      <c r="O1080" t="s">
        <v>4961</v>
      </c>
    </row>
    <row r="1081" spans="1:15" x14ac:dyDescent="0.3">
      <c r="A1081" t="s">
        <v>2580</v>
      </c>
      <c r="B1081" t="s">
        <v>5639</v>
      </c>
      <c r="C1081" t="s">
        <v>5613</v>
      </c>
      <c r="D1081" t="s">
        <v>5986</v>
      </c>
      <c r="E1081" t="s">
        <v>5987</v>
      </c>
      <c r="F1081" t="s">
        <v>5597</v>
      </c>
      <c r="G1081" t="s">
        <v>5597</v>
      </c>
      <c r="H1081" t="s">
        <v>7689</v>
      </c>
      <c r="I1081" t="s">
        <v>7689</v>
      </c>
      <c r="J1081" t="s">
        <v>7689</v>
      </c>
      <c r="K1081">
        <v>2018</v>
      </c>
      <c r="L1081">
        <v>2017</v>
      </c>
      <c r="M1081">
        <v>2016</v>
      </c>
      <c r="N1081" s="1" t="s">
        <v>4192</v>
      </c>
      <c r="O1081" t="s">
        <v>3658</v>
      </c>
    </row>
    <row r="1082" spans="1:15" x14ac:dyDescent="0.3">
      <c r="A1082" t="s">
        <v>2581</v>
      </c>
      <c r="B1082" t="s">
        <v>5639</v>
      </c>
      <c r="C1082" t="s">
        <v>5613</v>
      </c>
      <c r="D1082" t="s">
        <v>5986</v>
      </c>
      <c r="E1082" t="s">
        <v>5987</v>
      </c>
      <c r="F1082" t="s">
        <v>5597</v>
      </c>
      <c r="G1082" t="s">
        <v>5597</v>
      </c>
      <c r="H1082" t="s">
        <v>7689</v>
      </c>
      <c r="I1082" t="s">
        <v>7689</v>
      </c>
      <c r="J1082" t="s">
        <v>7689</v>
      </c>
      <c r="K1082">
        <v>2018</v>
      </c>
      <c r="L1082">
        <v>2017</v>
      </c>
      <c r="M1082">
        <v>2016</v>
      </c>
      <c r="N1082" s="1" t="s">
        <v>3659</v>
      </c>
      <c r="O1082" t="s">
        <v>3658</v>
      </c>
    </row>
    <row r="1083" spans="1:15" x14ac:dyDescent="0.3">
      <c r="A1083" t="s">
        <v>2583</v>
      </c>
      <c r="B1083" t="s">
        <v>5639</v>
      </c>
      <c r="C1083" t="s">
        <v>5613</v>
      </c>
      <c r="D1083" t="s">
        <v>5986</v>
      </c>
      <c r="E1083" t="s">
        <v>5987</v>
      </c>
      <c r="F1083" t="s">
        <v>5597</v>
      </c>
      <c r="G1083" t="s">
        <v>5597</v>
      </c>
      <c r="H1083" t="s">
        <v>7689</v>
      </c>
      <c r="I1083" t="s">
        <v>7689</v>
      </c>
      <c r="J1083" t="s">
        <v>7689</v>
      </c>
      <c r="K1083">
        <v>2018</v>
      </c>
      <c r="L1083">
        <v>2017</v>
      </c>
      <c r="M1083">
        <v>2016</v>
      </c>
      <c r="N1083" s="1" t="s">
        <v>4237</v>
      </c>
      <c r="O1083" t="s">
        <v>3658</v>
      </c>
    </row>
    <row r="1084" spans="1:15" x14ac:dyDescent="0.3">
      <c r="A1084" t="s">
        <v>2498</v>
      </c>
      <c r="B1084" t="s">
        <v>5639</v>
      </c>
      <c r="C1084" t="s">
        <v>5613</v>
      </c>
      <c r="D1084" t="s">
        <v>5986</v>
      </c>
      <c r="E1084" t="s">
        <v>5987</v>
      </c>
      <c r="F1084" t="s">
        <v>5597</v>
      </c>
      <c r="G1084" t="s">
        <v>5597</v>
      </c>
      <c r="H1084" t="s">
        <v>7689</v>
      </c>
      <c r="I1084" t="s">
        <v>7689</v>
      </c>
      <c r="J1084" t="s">
        <v>7689</v>
      </c>
      <c r="K1084">
        <v>2018</v>
      </c>
      <c r="L1084">
        <v>2017</v>
      </c>
      <c r="M1084">
        <v>2016</v>
      </c>
      <c r="N1084" s="1" t="s">
        <v>4176</v>
      </c>
      <c r="O1084" t="s">
        <v>4175</v>
      </c>
    </row>
    <row r="1085" spans="1:15" x14ac:dyDescent="0.3">
      <c r="A1085" t="s">
        <v>2438</v>
      </c>
      <c r="B1085" t="s">
        <v>5639</v>
      </c>
      <c r="C1085" t="s">
        <v>5613</v>
      </c>
      <c r="D1085" t="s">
        <v>5986</v>
      </c>
      <c r="E1085" t="s">
        <v>5987</v>
      </c>
      <c r="F1085" t="s">
        <v>5597</v>
      </c>
      <c r="G1085" t="s">
        <v>5597</v>
      </c>
      <c r="H1085" t="s">
        <v>7689</v>
      </c>
      <c r="I1085" t="s">
        <v>7689</v>
      </c>
      <c r="J1085" t="s">
        <v>7689</v>
      </c>
      <c r="K1085">
        <v>2018</v>
      </c>
      <c r="L1085">
        <v>2017</v>
      </c>
      <c r="M1085">
        <v>2016</v>
      </c>
      <c r="N1085" s="1" t="s">
        <v>4087</v>
      </c>
      <c r="O1085" t="s">
        <v>4086</v>
      </c>
    </row>
    <row r="1086" spans="1:15" x14ac:dyDescent="0.3">
      <c r="A1086" t="s">
        <v>2362</v>
      </c>
      <c r="B1086" t="s">
        <v>5626</v>
      </c>
      <c r="C1086" t="s">
        <v>5613</v>
      </c>
      <c r="D1086" t="s">
        <v>5986</v>
      </c>
      <c r="E1086" t="s">
        <v>5987</v>
      </c>
      <c r="F1086" t="s">
        <v>5597</v>
      </c>
      <c r="G1086" t="s">
        <v>5597</v>
      </c>
      <c r="H1086" t="s">
        <v>7689</v>
      </c>
      <c r="I1086" t="s">
        <v>7689</v>
      </c>
      <c r="J1086" t="s">
        <v>7689</v>
      </c>
      <c r="K1086">
        <v>2018</v>
      </c>
      <c r="L1086">
        <v>2017</v>
      </c>
      <c r="M1086">
        <v>2016</v>
      </c>
      <c r="N1086" s="1" t="s">
        <v>3935</v>
      </c>
      <c r="O1086" t="s">
        <v>3600</v>
      </c>
    </row>
    <row r="1087" spans="1:15" x14ac:dyDescent="0.3">
      <c r="A1087" t="s">
        <v>2275</v>
      </c>
      <c r="B1087" t="s">
        <v>5639</v>
      </c>
      <c r="C1087" t="s">
        <v>5613</v>
      </c>
      <c r="D1087" t="s">
        <v>5986</v>
      </c>
      <c r="E1087" t="s">
        <v>5987</v>
      </c>
      <c r="F1087" t="s">
        <v>5597</v>
      </c>
      <c r="G1087" t="s">
        <v>5597</v>
      </c>
      <c r="H1087" t="s">
        <v>7689</v>
      </c>
      <c r="I1087" t="s">
        <v>7689</v>
      </c>
      <c r="J1087" t="s">
        <v>7689</v>
      </c>
      <c r="K1087">
        <v>2018</v>
      </c>
      <c r="L1087">
        <v>2018</v>
      </c>
      <c r="M1087">
        <v>2017</v>
      </c>
      <c r="N1087" s="1" t="s">
        <v>4638</v>
      </c>
      <c r="O1087" t="s">
        <v>4637</v>
      </c>
    </row>
    <row r="1088" spans="1:15" x14ac:dyDescent="0.3">
      <c r="A1088" t="s">
        <v>2184</v>
      </c>
      <c r="B1088" t="s">
        <v>5639</v>
      </c>
      <c r="C1088" t="s">
        <v>5613</v>
      </c>
      <c r="D1088" t="s">
        <v>5986</v>
      </c>
      <c r="E1088" t="s">
        <v>5987</v>
      </c>
      <c r="F1088" t="s">
        <v>5597</v>
      </c>
      <c r="G1088" t="s">
        <v>5597</v>
      </c>
      <c r="H1088" t="s">
        <v>7689</v>
      </c>
      <c r="I1088" t="s">
        <v>7689</v>
      </c>
      <c r="J1088" t="s">
        <v>7689</v>
      </c>
      <c r="K1088">
        <v>2018</v>
      </c>
      <c r="L1088">
        <v>2018</v>
      </c>
      <c r="M1088">
        <v>2017</v>
      </c>
      <c r="N1088" s="1" t="s">
        <v>3574</v>
      </c>
      <c r="O1088" t="s">
        <v>3573</v>
      </c>
    </row>
    <row r="1089" spans="1:15" x14ac:dyDescent="0.3">
      <c r="A1089" t="s">
        <v>2223</v>
      </c>
      <c r="B1089" t="s">
        <v>5639</v>
      </c>
      <c r="C1089" t="s">
        <v>5707</v>
      </c>
      <c r="D1089" t="s">
        <v>5986</v>
      </c>
      <c r="E1089" t="s">
        <v>5987</v>
      </c>
      <c r="F1089" t="s">
        <v>5597</v>
      </c>
      <c r="G1089" t="s">
        <v>5597</v>
      </c>
      <c r="H1089" t="s">
        <v>7689</v>
      </c>
      <c r="I1089" t="s">
        <v>7689</v>
      </c>
      <c r="J1089" t="s">
        <v>7689</v>
      </c>
      <c r="K1089">
        <v>2018</v>
      </c>
      <c r="L1089">
        <v>2018</v>
      </c>
      <c r="M1089">
        <v>2017</v>
      </c>
      <c r="N1089" s="1" t="s">
        <v>3521</v>
      </c>
      <c r="O1089" t="s">
        <v>3520</v>
      </c>
    </row>
    <row r="1090" spans="1:15" x14ac:dyDescent="0.3">
      <c r="A1090" t="s">
        <v>2006</v>
      </c>
      <c r="B1090" t="s">
        <v>5639</v>
      </c>
      <c r="C1090" t="s">
        <v>5707</v>
      </c>
      <c r="D1090" t="s">
        <v>5986</v>
      </c>
      <c r="E1090" t="s">
        <v>5987</v>
      </c>
      <c r="F1090" t="s">
        <v>5597</v>
      </c>
      <c r="G1090" t="s">
        <v>5597</v>
      </c>
      <c r="H1090" t="s">
        <v>5597</v>
      </c>
      <c r="I1090" t="s">
        <v>7689</v>
      </c>
      <c r="J1090" t="s">
        <v>7689</v>
      </c>
      <c r="K1090">
        <v>2018</v>
      </c>
      <c r="L1090">
        <v>2018</v>
      </c>
      <c r="M1090">
        <v>2017</v>
      </c>
      <c r="N1090" s="1" t="s">
        <v>4340</v>
      </c>
      <c r="O1090" t="s">
        <v>4339</v>
      </c>
    </row>
    <row r="1091" spans="1:15" x14ac:dyDescent="0.3">
      <c r="A1091" t="s">
        <v>1464</v>
      </c>
      <c r="B1091" t="s">
        <v>5639</v>
      </c>
      <c r="C1091" t="s">
        <v>5707</v>
      </c>
      <c r="D1091" t="s">
        <v>5986</v>
      </c>
      <c r="E1091" t="s">
        <v>5987</v>
      </c>
      <c r="F1091" t="s">
        <v>5597</v>
      </c>
      <c r="G1091" t="s">
        <v>5597</v>
      </c>
      <c r="H1091" t="s">
        <v>7689</v>
      </c>
      <c r="I1091" t="s">
        <v>7689</v>
      </c>
      <c r="J1091" t="s">
        <v>7689</v>
      </c>
      <c r="K1091">
        <v>2019</v>
      </c>
      <c r="L1091">
        <v>2019</v>
      </c>
      <c r="M1091">
        <v>2019</v>
      </c>
      <c r="N1091" s="1" t="s">
        <v>3640</v>
      </c>
      <c r="O1091" t="s">
        <v>3639</v>
      </c>
    </row>
    <row r="1092" spans="1:15" x14ac:dyDescent="0.3">
      <c r="A1092" t="s">
        <v>986</v>
      </c>
      <c r="B1092" t="s">
        <v>5639</v>
      </c>
      <c r="C1092" t="s">
        <v>5613</v>
      </c>
      <c r="D1092" t="s">
        <v>5986</v>
      </c>
      <c r="E1092" t="s">
        <v>5987</v>
      </c>
      <c r="F1092" t="s">
        <v>5597</v>
      </c>
      <c r="G1092" t="s">
        <v>5597</v>
      </c>
      <c r="H1092" t="s">
        <v>7689</v>
      </c>
      <c r="I1092" t="s">
        <v>7689</v>
      </c>
      <c r="J1092" t="s">
        <v>7689</v>
      </c>
      <c r="K1092">
        <v>2020</v>
      </c>
      <c r="L1092">
        <v>2019</v>
      </c>
      <c r="M1092">
        <v>2018</v>
      </c>
      <c r="N1092" s="1" t="s">
        <v>4556</v>
      </c>
      <c r="O1092" t="s">
        <v>4555</v>
      </c>
    </row>
    <row r="1093" spans="1:15" x14ac:dyDescent="0.3">
      <c r="A1093" t="s">
        <v>1219</v>
      </c>
      <c r="B1093" t="s">
        <v>5626</v>
      </c>
      <c r="C1093" t="s">
        <v>5613</v>
      </c>
      <c r="D1093" t="s">
        <v>5986</v>
      </c>
      <c r="E1093" t="s">
        <v>5987</v>
      </c>
      <c r="F1093" t="s">
        <v>7689</v>
      </c>
      <c r="G1093" t="s">
        <v>5597</v>
      </c>
      <c r="H1093" t="s">
        <v>7689</v>
      </c>
      <c r="I1093" t="s">
        <v>7689</v>
      </c>
      <c r="J1093" t="s">
        <v>7689</v>
      </c>
      <c r="K1093">
        <v>2019</v>
      </c>
      <c r="L1093">
        <v>2017</v>
      </c>
      <c r="M1093">
        <v>2016</v>
      </c>
      <c r="N1093" s="1" t="s">
        <v>4742</v>
      </c>
      <c r="O1093" t="s">
        <v>3600</v>
      </c>
    </row>
    <row r="1094" spans="1:15" x14ac:dyDescent="0.3">
      <c r="A1094" t="s">
        <v>1218</v>
      </c>
      <c r="B1094" t="s">
        <v>5626</v>
      </c>
      <c r="C1094" t="s">
        <v>5613</v>
      </c>
      <c r="D1094" t="s">
        <v>5986</v>
      </c>
      <c r="E1094" t="s">
        <v>5987</v>
      </c>
      <c r="F1094" t="s">
        <v>7689</v>
      </c>
      <c r="G1094" t="s">
        <v>5597</v>
      </c>
      <c r="H1094" t="s">
        <v>7689</v>
      </c>
      <c r="I1094" t="s">
        <v>7689</v>
      </c>
      <c r="J1094" t="s">
        <v>7689</v>
      </c>
      <c r="K1094">
        <v>2019</v>
      </c>
      <c r="L1094">
        <v>2017</v>
      </c>
      <c r="M1094">
        <v>2016</v>
      </c>
      <c r="N1094" s="1" t="s">
        <v>3601</v>
      </c>
      <c r="O1094" t="s">
        <v>3600</v>
      </c>
    </row>
    <row r="1095" spans="1:15" x14ac:dyDescent="0.3">
      <c r="A1095" t="s">
        <v>1095</v>
      </c>
      <c r="B1095" t="s">
        <v>5639</v>
      </c>
      <c r="C1095" t="s">
        <v>5613</v>
      </c>
      <c r="D1095" t="s">
        <v>5986</v>
      </c>
      <c r="E1095" t="s">
        <v>5987</v>
      </c>
      <c r="F1095" t="s">
        <v>5597</v>
      </c>
      <c r="G1095" t="s">
        <v>5597</v>
      </c>
      <c r="H1095" t="s">
        <v>7689</v>
      </c>
      <c r="I1095" t="s">
        <v>7689</v>
      </c>
      <c r="J1095" t="s">
        <v>7689</v>
      </c>
      <c r="K1095">
        <v>2019</v>
      </c>
      <c r="L1095">
        <v>2019</v>
      </c>
      <c r="M1095">
        <v>2018</v>
      </c>
      <c r="N1095" s="1" t="s">
        <v>3993</v>
      </c>
      <c r="O1095" t="s">
        <v>3992</v>
      </c>
    </row>
    <row r="1096" spans="1:15" x14ac:dyDescent="0.3">
      <c r="A1096" t="s">
        <v>1131</v>
      </c>
      <c r="B1096" t="s">
        <v>5639</v>
      </c>
      <c r="C1096" t="s">
        <v>5613</v>
      </c>
      <c r="D1096" t="s">
        <v>5986</v>
      </c>
      <c r="E1096" t="s">
        <v>5987</v>
      </c>
      <c r="F1096" t="s">
        <v>5597</v>
      </c>
      <c r="G1096" t="s">
        <v>5597</v>
      </c>
      <c r="H1096" t="s">
        <v>7689</v>
      </c>
      <c r="I1096" t="s">
        <v>7689</v>
      </c>
      <c r="J1096" t="s">
        <v>7689</v>
      </c>
      <c r="K1096">
        <v>2019</v>
      </c>
      <c r="L1096">
        <v>2019</v>
      </c>
      <c r="M1096">
        <v>2018</v>
      </c>
      <c r="N1096" s="1" t="s">
        <v>3903</v>
      </c>
      <c r="O1096" t="s">
        <v>3902</v>
      </c>
    </row>
    <row r="1097" spans="1:15" x14ac:dyDescent="0.3">
      <c r="A1097" t="s">
        <v>1096</v>
      </c>
      <c r="B1097" t="s">
        <v>5639</v>
      </c>
      <c r="C1097" t="s">
        <v>5613</v>
      </c>
      <c r="D1097" t="s">
        <v>5986</v>
      </c>
      <c r="E1097" t="s">
        <v>5987</v>
      </c>
      <c r="F1097" t="s">
        <v>5597</v>
      </c>
      <c r="G1097" t="s">
        <v>5597</v>
      </c>
      <c r="H1097" t="s">
        <v>7689</v>
      </c>
      <c r="I1097" t="s">
        <v>7689</v>
      </c>
      <c r="J1097" t="s">
        <v>7689</v>
      </c>
      <c r="K1097">
        <v>2019</v>
      </c>
      <c r="L1097">
        <v>2019</v>
      </c>
      <c r="M1097">
        <v>2018</v>
      </c>
      <c r="N1097" s="1" t="s">
        <v>3835</v>
      </c>
      <c r="O1097" t="s">
        <v>3834</v>
      </c>
    </row>
    <row r="1098" spans="1:15" x14ac:dyDescent="0.3">
      <c r="A1098" t="s">
        <v>746</v>
      </c>
      <c r="B1098" t="s">
        <v>5626</v>
      </c>
      <c r="C1098" t="s">
        <v>5613</v>
      </c>
      <c r="D1098" t="s">
        <v>5986</v>
      </c>
      <c r="E1098" t="s">
        <v>5987</v>
      </c>
      <c r="F1098" t="s">
        <v>5597</v>
      </c>
      <c r="G1098" t="s">
        <v>5597</v>
      </c>
      <c r="H1098" t="s">
        <v>7689</v>
      </c>
      <c r="I1098" t="s">
        <v>7689</v>
      </c>
      <c r="J1098" t="s">
        <v>7689</v>
      </c>
      <c r="K1098">
        <v>2020</v>
      </c>
      <c r="L1098">
        <v>2019</v>
      </c>
      <c r="M1098">
        <v>2018</v>
      </c>
      <c r="N1098" s="1" t="s">
        <v>4344</v>
      </c>
      <c r="O1098" t="s">
        <v>4343</v>
      </c>
    </row>
    <row r="1099" spans="1:15" x14ac:dyDescent="0.3">
      <c r="A1099" t="s">
        <v>541</v>
      </c>
      <c r="B1099" t="s">
        <v>5639</v>
      </c>
      <c r="C1099" t="s">
        <v>5613</v>
      </c>
      <c r="D1099" t="s">
        <v>5986</v>
      </c>
      <c r="E1099" t="s">
        <v>5987</v>
      </c>
      <c r="F1099" t="s">
        <v>5597</v>
      </c>
      <c r="G1099" t="s">
        <v>5597</v>
      </c>
      <c r="H1099" t="s">
        <v>7689</v>
      </c>
      <c r="I1099" t="s">
        <v>7689</v>
      </c>
      <c r="J1099" t="s">
        <v>7689</v>
      </c>
      <c r="K1099">
        <v>2020</v>
      </c>
      <c r="L1099">
        <v>2019</v>
      </c>
      <c r="M1099">
        <v>2018</v>
      </c>
      <c r="N1099" s="1" t="s">
        <v>4139</v>
      </c>
      <c r="O1099" t="s">
        <v>4138</v>
      </c>
    </row>
    <row r="1100" spans="1:15" x14ac:dyDescent="0.3">
      <c r="A1100" t="s">
        <v>491</v>
      </c>
      <c r="B1100" t="s">
        <v>5639</v>
      </c>
      <c r="C1100" t="s">
        <v>5613</v>
      </c>
      <c r="D1100" t="s">
        <v>5986</v>
      </c>
      <c r="E1100" t="s">
        <v>5987</v>
      </c>
      <c r="F1100" t="s">
        <v>5597</v>
      </c>
      <c r="G1100" t="s">
        <v>5597</v>
      </c>
      <c r="H1100" t="s">
        <v>7689</v>
      </c>
      <c r="I1100" t="s">
        <v>7689</v>
      </c>
      <c r="J1100" t="s">
        <v>7689</v>
      </c>
      <c r="K1100">
        <v>2020</v>
      </c>
      <c r="L1100">
        <v>2020</v>
      </c>
      <c r="M1100">
        <v>2019</v>
      </c>
      <c r="N1100" s="1" t="s">
        <v>4075</v>
      </c>
      <c r="O1100" t="s">
        <v>4074</v>
      </c>
    </row>
    <row r="1101" spans="1:15" x14ac:dyDescent="0.3">
      <c r="A1101" t="s">
        <v>457</v>
      </c>
      <c r="B1101" t="s">
        <v>5639</v>
      </c>
      <c r="C1101" t="s">
        <v>5613</v>
      </c>
      <c r="D1101" t="s">
        <v>5986</v>
      </c>
      <c r="E1101" t="s">
        <v>5987</v>
      </c>
      <c r="F1101" t="s">
        <v>5597</v>
      </c>
      <c r="G1101" t="s">
        <v>5597</v>
      </c>
      <c r="H1101" t="s">
        <v>7689</v>
      </c>
      <c r="I1101" t="s">
        <v>7689</v>
      </c>
      <c r="J1101" t="s">
        <v>7689</v>
      </c>
      <c r="K1101">
        <v>2020</v>
      </c>
      <c r="L1101">
        <v>2020</v>
      </c>
      <c r="M1101">
        <v>2019</v>
      </c>
      <c r="N1101" s="1" t="s">
        <v>4041</v>
      </c>
      <c r="O1101" t="s">
        <v>4040</v>
      </c>
    </row>
    <row r="1102" spans="1:15" x14ac:dyDescent="0.3">
      <c r="A1102" t="s">
        <v>339</v>
      </c>
      <c r="B1102" t="s">
        <v>5639</v>
      </c>
      <c r="C1102" t="s">
        <v>5613</v>
      </c>
      <c r="D1102" t="s">
        <v>5986</v>
      </c>
      <c r="E1102" t="s">
        <v>5987</v>
      </c>
      <c r="F1102" t="s">
        <v>5597</v>
      </c>
      <c r="G1102" t="s">
        <v>5597</v>
      </c>
      <c r="H1102" t="s">
        <v>7689</v>
      </c>
      <c r="I1102" t="s">
        <v>7689</v>
      </c>
      <c r="J1102" t="s">
        <v>7689</v>
      </c>
      <c r="K1102">
        <v>2020</v>
      </c>
      <c r="L1102">
        <v>2020</v>
      </c>
      <c r="M1102">
        <v>2019</v>
      </c>
      <c r="N1102" s="1" t="s">
        <v>3910</v>
      </c>
      <c r="O1102" t="s">
        <v>3909</v>
      </c>
    </row>
    <row r="1103" spans="1:15" x14ac:dyDescent="0.3">
      <c r="A1103" t="s">
        <v>265</v>
      </c>
      <c r="B1103" t="s">
        <v>5639</v>
      </c>
      <c r="C1103" t="s">
        <v>5613</v>
      </c>
      <c r="D1103" t="s">
        <v>5986</v>
      </c>
      <c r="E1103" t="s">
        <v>5987</v>
      </c>
      <c r="F1103" t="s">
        <v>5597</v>
      </c>
      <c r="G1103" t="s">
        <v>5597</v>
      </c>
      <c r="H1103" t="s">
        <v>7689</v>
      </c>
      <c r="I1103" t="s">
        <v>7689</v>
      </c>
      <c r="J1103" t="s">
        <v>7689</v>
      </c>
      <c r="K1103">
        <v>2020</v>
      </c>
      <c r="L1103">
        <v>2020</v>
      </c>
      <c r="M1103">
        <v>2019</v>
      </c>
      <c r="N1103" s="1" t="s">
        <v>3830</v>
      </c>
      <c r="O1103" t="s">
        <v>3829</v>
      </c>
    </row>
    <row r="1104" spans="1:15" x14ac:dyDescent="0.3">
      <c r="A1104" t="s">
        <v>262</v>
      </c>
      <c r="B1104" t="s">
        <v>5639</v>
      </c>
      <c r="C1104" t="s">
        <v>5613</v>
      </c>
      <c r="D1104" t="s">
        <v>5986</v>
      </c>
      <c r="E1104" t="s">
        <v>5987</v>
      </c>
      <c r="F1104" t="s">
        <v>5597</v>
      </c>
      <c r="G1104" t="s">
        <v>5597</v>
      </c>
      <c r="H1104" t="s">
        <v>7689</v>
      </c>
      <c r="I1104" t="s">
        <v>7689</v>
      </c>
      <c r="J1104" t="s">
        <v>7689</v>
      </c>
      <c r="K1104">
        <v>2020</v>
      </c>
      <c r="L1104">
        <v>2020</v>
      </c>
      <c r="M1104">
        <v>2019</v>
      </c>
      <c r="N1104" s="1" t="s">
        <v>3822</v>
      </c>
      <c r="O1104" t="s">
        <v>3821</v>
      </c>
    </row>
    <row r="1105" spans="1:15" x14ac:dyDescent="0.3">
      <c r="A1105" t="s">
        <v>261</v>
      </c>
      <c r="B1105" t="s">
        <v>5639</v>
      </c>
      <c r="C1105" t="s">
        <v>5613</v>
      </c>
      <c r="D1105" t="s">
        <v>5986</v>
      </c>
      <c r="E1105" t="s">
        <v>7541</v>
      </c>
      <c r="F1105" t="s">
        <v>5597</v>
      </c>
      <c r="G1105" t="s">
        <v>5597</v>
      </c>
      <c r="H1105" t="s">
        <v>7689</v>
      </c>
      <c r="I1105" t="s">
        <v>7689</v>
      </c>
      <c r="J1105" t="s">
        <v>7689</v>
      </c>
      <c r="K1105">
        <v>2020</v>
      </c>
      <c r="L1105">
        <v>2020</v>
      </c>
      <c r="M1105">
        <v>2019</v>
      </c>
      <c r="N1105" s="1" t="s">
        <v>3825</v>
      </c>
      <c r="O1105" t="s">
        <v>3824</v>
      </c>
    </row>
    <row r="1106" spans="1:15" x14ac:dyDescent="0.3">
      <c r="A1106" t="s">
        <v>2295</v>
      </c>
      <c r="B1106" t="s">
        <v>5626</v>
      </c>
      <c r="C1106" t="s">
        <v>5613</v>
      </c>
      <c r="D1106" t="s">
        <v>6049</v>
      </c>
      <c r="E1106" t="s">
        <v>6048</v>
      </c>
      <c r="F1106" t="s">
        <v>5597</v>
      </c>
      <c r="G1106" t="s">
        <v>5597</v>
      </c>
      <c r="H1106" t="s">
        <v>7689</v>
      </c>
      <c r="I1106" t="s">
        <v>7689</v>
      </c>
      <c r="J1106" t="s">
        <v>7689</v>
      </c>
      <c r="K1106">
        <v>2018</v>
      </c>
      <c r="L1106">
        <v>2017</v>
      </c>
      <c r="M1106">
        <v>2017</v>
      </c>
      <c r="N1106" s="1">
        <v>2018581210</v>
      </c>
      <c r="O1106" t="s">
        <v>5204</v>
      </c>
    </row>
    <row r="1107" spans="1:15" x14ac:dyDescent="0.3">
      <c r="A1107" t="s">
        <v>2297</v>
      </c>
      <c r="B1107" t="s">
        <v>5626</v>
      </c>
      <c r="C1107" t="s">
        <v>5707</v>
      </c>
      <c r="D1107" t="s">
        <v>6049</v>
      </c>
      <c r="E1107" t="s">
        <v>6048</v>
      </c>
      <c r="F1107" t="s">
        <v>5597</v>
      </c>
      <c r="G1107" t="s">
        <v>5597</v>
      </c>
      <c r="H1107" t="s">
        <v>7689</v>
      </c>
      <c r="I1107" t="s">
        <v>7689</v>
      </c>
      <c r="J1107" t="s">
        <v>7689</v>
      </c>
      <c r="K1107">
        <v>2018</v>
      </c>
      <c r="L1107">
        <v>2017</v>
      </c>
      <c r="M1107">
        <v>2017</v>
      </c>
      <c r="N1107" s="1">
        <v>2018581211</v>
      </c>
      <c r="O1107" t="s">
        <v>4671</v>
      </c>
    </row>
    <row r="1108" spans="1:15" x14ac:dyDescent="0.3">
      <c r="A1108" t="s">
        <v>3032</v>
      </c>
      <c r="B1108" t="s">
        <v>5626</v>
      </c>
      <c r="C1108" t="s">
        <v>5663</v>
      </c>
      <c r="D1108" t="s">
        <v>6049</v>
      </c>
      <c r="E1108" t="s">
        <v>6562</v>
      </c>
      <c r="F1108" t="s">
        <v>5597</v>
      </c>
      <c r="G1108" t="s">
        <v>5597</v>
      </c>
      <c r="H1108" t="s">
        <v>7689</v>
      </c>
      <c r="I1108" t="s">
        <v>7689</v>
      </c>
      <c r="J1108" t="s">
        <v>7689</v>
      </c>
      <c r="K1108">
        <v>2017</v>
      </c>
      <c r="L1108">
        <v>2015</v>
      </c>
      <c r="M1108">
        <v>2014</v>
      </c>
      <c r="N1108" s="1" t="s">
        <v>5257</v>
      </c>
      <c r="O1108" t="s">
        <v>5256</v>
      </c>
    </row>
    <row r="1109" spans="1:15" x14ac:dyDescent="0.3">
      <c r="A1109" t="s">
        <v>3052</v>
      </c>
      <c r="B1109" t="s">
        <v>5626</v>
      </c>
      <c r="C1109" t="s">
        <v>5663</v>
      </c>
      <c r="D1109" t="s">
        <v>6049</v>
      </c>
      <c r="E1109" t="s">
        <v>6445</v>
      </c>
      <c r="F1109" t="s">
        <v>5597</v>
      </c>
      <c r="G1109" t="s">
        <v>5597</v>
      </c>
      <c r="H1109" t="s">
        <v>7689</v>
      </c>
      <c r="I1109" t="s">
        <v>7689</v>
      </c>
      <c r="J1109" t="s">
        <v>7689</v>
      </c>
      <c r="K1109">
        <v>2017</v>
      </c>
      <c r="L1109">
        <v>2015</v>
      </c>
      <c r="M1109">
        <v>2014</v>
      </c>
      <c r="N1109" s="1" t="s">
        <v>5324</v>
      </c>
      <c r="O1109" t="s">
        <v>5323</v>
      </c>
    </row>
    <row r="1110" spans="1:15" x14ac:dyDescent="0.3">
      <c r="A1110" t="s">
        <v>742</v>
      </c>
      <c r="B1110" t="s">
        <v>5639</v>
      </c>
      <c r="C1110" t="s">
        <v>5613</v>
      </c>
      <c r="D1110" t="s">
        <v>6117</v>
      </c>
      <c r="E1110" t="s">
        <v>6117</v>
      </c>
      <c r="F1110" t="s">
        <v>5597</v>
      </c>
      <c r="G1110" t="s">
        <v>5597</v>
      </c>
      <c r="H1110" t="s">
        <v>7689</v>
      </c>
      <c r="I1110" t="s">
        <v>7689</v>
      </c>
      <c r="J1110" t="s">
        <v>7689</v>
      </c>
      <c r="K1110">
        <v>2020</v>
      </c>
      <c r="L1110">
        <v>2018</v>
      </c>
      <c r="M1110">
        <v>2018</v>
      </c>
      <c r="N1110" s="1" t="s">
        <v>3732</v>
      </c>
      <c r="O1110" t="s">
        <v>3731</v>
      </c>
    </row>
    <row r="1111" spans="1:15" x14ac:dyDescent="0.3">
      <c r="A1111" t="s">
        <v>907</v>
      </c>
      <c r="B1111" t="s">
        <v>5626</v>
      </c>
      <c r="C1111" t="s">
        <v>5613</v>
      </c>
      <c r="D1111" t="s">
        <v>7367</v>
      </c>
      <c r="E1111" t="s">
        <v>7366</v>
      </c>
      <c r="F1111" t="s">
        <v>5597</v>
      </c>
      <c r="G1111" t="s">
        <v>5597</v>
      </c>
      <c r="H1111" t="s">
        <v>7689</v>
      </c>
      <c r="I1111" t="s">
        <v>7689</v>
      </c>
      <c r="J1111" t="s">
        <v>7689</v>
      </c>
      <c r="K1111">
        <v>2020</v>
      </c>
      <c r="L1111">
        <v>2018</v>
      </c>
      <c r="M1111">
        <v>2018</v>
      </c>
      <c r="N1111" s="1" t="s">
        <v>4413</v>
      </c>
      <c r="O1111" t="s">
        <v>4412</v>
      </c>
    </row>
    <row r="1112" spans="1:15" x14ac:dyDescent="0.3">
      <c r="A1112" t="s">
        <v>3136</v>
      </c>
      <c r="B1112" t="s">
        <v>5626</v>
      </c>
      <c r="C1112" t="s">
        <v>5613</v>
      </c>
      <c r="D1112" t="s">
        <v>6528</v>
      </c>
      <c r="E1112" t="s">
        <v>6528</v>
      </c>
      <c r="F1112" t="s">
        <v>5597</v>
      </c>
      <c r="G1112" t="s">
        <v>5597</v>
      </c>
      <c r="H1112" t="s">
        <v>7689</v>
      </c>
      <c r="I1112" t="s">
        <v>7689</v>
      </c>
      <c r="J1112" t="s">
        <v>7689</v>
      </c>
      <c r="K1112">
        <v>2017</v>
      </c>
      <c r="L1112">
        <v>2015</v>
      </c>
      <c r="M1112">
        <v>2014</v>
      </c>
      <c r="N1112" s="1" t="s">
        <v>3919</v>
      </c>
      <c r="O1112" t="s">
        <v>3918</v>
      </c>
    </row>
    <row r="1113" spans="1:15" x14ac:dyDescent="0.3">
      <c r="A1113" t="s">
        <v>937</v>
      </c>
      <c r="B1113" t="s">
        <v>5639</v>
      </c>
      <c r="C1113" t="s">
        <v>5613</v>
      </c>
      <c r="D1113" t="s">
        <v>6235</v>
      </c>
      <c r="E1113" t="s">
        <v>6235</v>
      </c>
      <c r="F1113" t="s">
        <v>5597</v>
      </c>
      <c r="G1113" t="s">
        <v>5597</v>
      </c>
      <c r="H1113" t="s">
        <v>7689</v>
      </c>
      <c r="I1113" t="s">
        <v>7689</v>
      </c>
      <c r="J1113" t="s">
        <v>7689</v>
      </c>
      <c r="K1113">
        <v>2020</v>
      </c>
      <c r="L1113">
        <v>2019</v>
      </c>
      <c r="M1113">
        <v>2018</v>
      </c>
      <c r="N1113" s="1">
        <v>2020160926</v>
      </c>
      <c r="O1113" t="s">
        <v>4508</v>
      </c>
    </row>
    <row r="1114" spans="1:15" x14ac:dyDescent="0.3">
      <c r="A1114" t="s">
        <v>3407</v>
      </c>
      <c r="B1114" t="s">
        <v>5626</v>
      </c>
      <c r="C1114" t="s">
        <v>5613</v>
      </c>
      <c r="D1114" t="s">
        <v>6490</v>
      </c>
      <c r="E1114" t="s">
        <v>6489</v>
      </c>
      <c r="F1114" t="s">
        <v>5597</v>
      </c>
      <c r="G1114" t="s">
        <v>5597</v>
      </c>
      <c r="H1114" t="s">
        <v>7689</v>
      </c>
      <c r="I1114" t="s">
        <v>7689</v>
      </c>
      <c r="J1114" t="s">
        <v>7689</v>
      </c>
      <c r="K1114">
        <v>2016</v>
      </c>
      <c r="L1114">
        <v>2014</v>
      </c>
      <c r="M1114">
        <v>2013</v>
      </c>
      <c r="N1114" s="1" t="s">
        <v>5282</v>
      </c>
      <c r="O1114" t="s">
        <v>5281</v>
      </c>
    </row>
    <row r="1115" spans="1:15" x14ac:dyDescent="0.3">
      <c r="A1115" t="s">
        <v>1128</v>
      </c>
      <c r="B1115" t="s">
        <v>5639</v>
      </c>
      <c r="C1115" t="s">
        <v>5707</v>
      </c>
      <c r="D1115" t="s">
        <v>7322</v>
      </c>
      <c r="E1115" t="s">
        <v>7322</v>
      </c>
      <c r="F1115" t="s">
        <v>7689</v>
      </c>
      <c r="G1115" t="s">
        <v>5597</v>
      </c>
      <c r="H1115" t="s">
        <v>7689</v>
      </c>
      <c r="I1115" t="s">
        <v>7689</v>
      </c>
      <c r="J1115" t="s">
        <v>7689</v>
      </c>
      <c r="K1115">
        <v>2019</v>
      </c>
      <c r="L1115">
        <v>2019</v>
      </c>
      <c r="M1115">
        <v>2018</v>
      </c>
      <c r="N1115" s="1" t="s">
        <v>4564</v>
      </c>
      <c r="O1115" t="s">
        <v>4563</v>
      </c>
    </row>
    <row r="1116" spans="1:15" x14ac:dyDescent="0.3">
      <c r="A1116" t="s">
        <v>2182</v>
      </c>
      <c r="B1116" t="s">
        <v>5626</v>
      </c>
      <c r="C1116" t="s">
        <v>5613</v>
      </c>
      <c r="D1116" t="s">
        <v>7016</v>
      </c>
      <c r="E1116" t="s">
        <v>7016</v>
      </c>
      <c r="F1116" t="s">
        <v>5597</v>
      </c>
      <c r="G1116" t="s">
        <v>5597</v>
      </c>
      <c r="H1116" t="s">
        <v>7689</v>
      </c>
      <c r="I1116" t="s">
        <v>7689</v>
      </c>
      <c r="J1116" t="s">
        <v>7689</v>
      </c>
      <c r="K1116">
        <v>2018</v>
      </c>
      <c r="L1116">
        <v>2017</v>
      </c>
      <c r="M1116">
        <v>2017</v>
      </c>
      <c r="N1116" s="1" t="s">
        <v>5173</v>
      </c>
      <c r="O1116" t="s">
        <v>5172</v>
      </c>
    </row>
    <row r="1117" spans="1:15" x14ac:dyDescent="0.3">
      <c r="A1117" t="s">
        <v>3236</v>
      </c>
      <c r="B1117" t="s">
        <v>5612</v>
      </c>
      <c r="C1117" t="s">
        <v>5613</v>
      </c>
      <c r="D1117" t="s">
        <v>6676</v>
      </c>
      <c r="E1117" t="s">
        <v>6675</v>
      </c>
      <c r="F1117" t="s">
        <v>5597</v>
      </c>
      <c r="G1117" t="s">
        <v>5597</v>
      </c>
      <c r="H1117" t="s">
        <v>7689</v>
      </c>
      <c r="I1117" t="s">
        <v>7689</v>
      </c>
      <c r="J1117" t="s">
        <v>7689</v>
      </c>
      <c r="K1117">
        <v>2016</v>
      </c>
      <c r="L1117">
        <v>2016</v>
      </c>
      <c r="M1117">
        <v>2015</v>
      </c>
      <c r="N1117" s="1" t="s">
        <v>5275</v>
      </c>
      <c r="O1117" t="s">
        <v>5274</v>
      </c>
    </row>
    <row r="1118" spans="1:15" x14ac:dyDescent="0.3">
      <c r="A1118" t="s">
        <v>263</v>
      </c>
      <c r="B1118" t="s">
        <v>5639</v>
      </c>
      <c r="C1118" t="s">
        <v>5613</v>
      </c>
      <c r="D1118" t="s">
        <v>7664</v>
      </c>
      <c r="E1118" t="s">
        <v>7541</v>
      </c>
      <c r="F1118" t="s">
        <v>5597</v>
      </c>
      <c r="G1118" t="s">
        <v>5597</v>
      </c>
      <c r="H1118" t="s">
        <v>7689</v>
      </c>
      <c r="I1118" t="s">
        <v>7689</v>
      </c>
      <c r="J1118" t="s">
        <v>7689</v>
      </c>
      <c r="K1118">
        <v>2020</v>
      </c>
      <c r="L1118">
        <v>2020</v>
      </c>
      <c r="M1118">
        <v>2019</v>
      </c>
      <c r="N1118" s="1" t="s">
        <v>3827</v>
      </c>
      <c r="O1118" t="s">
        <v>3826</v>
      </c>
    </row>
    <row r="1119" spans="1:15" x14ac:dyDescent="0.3">
      <c r="A1119" t="s">
        <v>2769</v>
      </c>
      <c r="B1119" t="s">
        <v>5622</v>
      </c>
      <c r="C1119" t="s">
        <v>5623</v>
      </c>
      <c r="D1119" t="s">
        <v>5929</v>
      </c>
      <c r="E1119" t="s">
        <v>5930</v>
      </c>
      <c r="F1119" t="s">
        <v>7689</v>
      </c>
      <c r="G1119" t="s">
        <v>5597</v>
      </c>
      <c r="H1119" t="s">
        <v>7689</v>
      </c>
      <c r="I1119" t="s">
        <v>7689</v>
      </c>
      <c r="J1119" t="s">
        <v>7689</v>
      </c>
      <c r="K1119">
        <v>2017</v>
      </c>
      <c r="L1119">
        <v>2017</v>
      </c>
      <c r="M1119">
        <v>2016</v>
      </c>
      <c r="N1119" s="1">
        <v>2017745375</v>
      </c>
      <c r="O1119" t="s">
        <v>3750</v>
      </c>
    </row>
    <row r="1120" spans="1:15" x14ac:dyDescent="0.3">
      <c r="A1120" t="s">
        <v>2359</v>
      </c>
      <c r="B1120" t="s">
        <v>5639</v>
      </c>
      <c r="C1120" t="s">
        <v>5613</v>
      </c>
      <c r="D1120" t="s">
        <v>6983</v>
      </c>
      <c r="E1120" t="s">
        <v>6886</v>
      </c>
      <c r="F1120" t="s">
        <v>5597</v>
      </c>
      <c r="G1120" t="s">
        <v>5597</v>
      </c>
      <c r="H1120" t="s">
        <v>7689</v>
      </c>
      <c r="I1120" t="s">
        <v>7689</v>
      </c>
      <c r="J1120" t="s">
        <v>7689</v>
      </c>
      <c r="K1120">
        <v>2018</v>
      </c>
      <c r="L1120">
        <v>2017</v>
      </c>
      <c r="M1120">
        <v>2016</v>
      </c>
      <c r="N1120" s="1" t="s">
        <v>5217</v>
      </c>
      <c r="O1120" t="s">
        <v>5216</v>
      </c>
    </row>
    <row r="1121" spans="1:15" x14ac:dyDescent="0.3">
      <c r="A1121" t="s">
        <v>2138</v>
      </c>
      <c r="B1121" t="s">
        <v>5639</v>
      </c>
      <c r="C1121" t="s">
        <v>5613</v>
      </c>
      <c r="D1121" t="s">
        <v>6076</v>
      </c>
      <c r="E1121" t="s">
        <v>6075</v>
      </c>
      <c r="F1121" t="s">
        <v>7689</v>
      </c>
      <c r="G1121" t="s">
        <v>5597</v>
      </c>
      <c r="H1121" t="s">
        <v>7689</v>
      </c>
      <c r="I1121" t="s">
        <v>7689</v>
      </c>
      <c r="J1121" t="s">
        <v>7689</v>
      </c>
      <c r="K1121">
        <v>2018</v>
      </c>
      <c r="L1121">
        <v>2018</v>
      </c>
      <c r="M1121">
        <v>2017</v>
      </c>
      <c r="N1121" s="1">
        <v>2018776208</v>
      </c>
      <c r="O1121" t="s">
        <v>4140</v>
      </c>
    </row>
    <row r="1122" spans="1:15" x14ac:dyDescent="0.3">
      <c r="A1122" t="s">
        <v>3051</v>
      </c>
      <c r="B1122" t="s">
        <v>5626</v>
      </c>
      <c r="C1122" t="s">
        <v>5675</v>
      </c>
      <c r="D1122" t="s">
        <v>6407</v>
      </c>
      <c r="E1122" t="s">
        <v>6406</v>
      </c>
      <c r="F1122" t="s">
        <v>7689</v>
      </c>
      <c r="G1122" t="s">
        <v>5597</v>
      </c>
      <c r="H1122" t="s">
        <v>7689</v>
      </c>
      <c r="I1122" t="s">
        <v>7689</v>
      </c>
      <c r="J1122" t="s">
        <v>7689</v>
      </c>
      <c r="K1122">
        <v>2017</v>
      </c>
      <c r="L1122">
        <v>2012</v>
      </c>
      <c r="M1122">
        <v>2011</v>
      </c>
      <c r="N1122" s="1" t="s">
        <v>5415</v>
      </c>
      <c r="O1122" t="s">
        <v>5414</v>
      </c>
    </row>
    <row r="1123" spans="1:15" x14ac:dyDescent="0.3">
      <c r="A1123" t="s">
        <v>145</v>
      </c>
      <c r="B1123" t="s">
        <v>5639</v>
      </c>
      <c r="C1123" t="s">
        <v>5613</v>
      </c>
      <c r="D1123" t="s">
        <v>5739</v>
      </c>
      <c r="E1123" t="s">
        <v>5738</v>
      </c>
      <c r="F1123" t="s">
        <v>5597</v>
      </c>
      <c r="G1123" t="s">
        <v>7689</v>
      </c>
      <c r="H1123" t="s">
        <v>5597</v>
      </c>
      <c r="I1123" t="s">
        <v>7689</v>
      </c>
      <c r="J1123" t="s">
        <v>7689</v>
      </c>
      <c r="K1123">
        <v>2020</v>
      </c>
      <c r="L1123">
        <v>2020</v>
      </c>
      <c r="M1123">
        <v>2019</v>
      </c>
      <c r="N1123" s="1" t="s">
        <v>3673</v>
      </c>
      <c r="O1123" t="s">
        <v>3672</v>
      </c>
    </row>
    <row r="1124" spans="1:15" x14ac:dyDescent="0.3">
      <c r="A1124" t="s">
        <v>3192</v>
      </c>
      <c r="B1124" t="s">
        <v>5626</v>
      </c>
      <c r="C1124" t="s">
        <v>5613</v>
      </c>
      <c r="D1124" t="s">
        <v>5804</v>
      </c>
      <c r="E1124" t="s">
        <v>5802</v>
      </c>
      <c r="F1124" t="s">
        <v>5597</v>
      </c>
      <c r="G1124" t="s">
        <v>5597</v>
      </c>
      <c r="H1124" t="s">
        <v>7689</v>
      </c>
      <c r="I1124" t="s">
        <v>7689</v>
      </c>
      <c r="J1124" t="s">
        <v>7689</v>
      </c>
      <c r="K1124">
        <v>2016</v>
      </c>
      <c r="L1124">
        <v>2016</v>
      </c>
      <c r="M1124">
        <v>2015</v>
      </c>
      <c r="N1124" s="1">
        <v>2016734966</v>
      </c>
      <c r="O1124" t="s">
        <v>5159</v>
      </c>
    </row>
    <row r="1125" spans="1:15" x14ac:dyDescent="0.3">
      <c r="A1125" t="s">
        <v>2790</v>
      </c>
      <c r="B1125" t="s">
        <v>5639</v>
      </c>
      <c r="C1125" t="s">
        <v>5613</v>
      </c>
      <c r="D1125" t="s">
        <v>5804</v>
      </c>
      <c r="E1125" t="s">
        <v>5890</v>
      </c>
      <c r="F1125" t="s">
        <v>7689</v>
      </c>
      <c r="G1125" t="s">
        <v>5597</v>
      </c>
      <c r="H1125" t="s">
        <v>7689</v>
      </c>
      <c r="I1125" t="s">
        <v>7689</v>
      </c>
      <c r="J1125" t="s">
        <v>7689</v>
      </c>
      <c r="K1125">
        <v>2017</v>
      </c>
      <c r="L1125">
        <v>2017</v>
      </c>
      <c r="M1125">
        <v>2016</v>
      </c>
      <c r="N1125" s="1">
        <v>2017589343</v>
      </c>
      <c r="O1125" t="s">
        <v>5345</v>
      </c>
    </row>
    <row r="1126" spans="1:15" x14ac:dyDescent="0.3">
      <c r="A1126" t="s">
        <v>2478</v>
      </c>
      <c r="B1126" t="s">
        <v>5639</v>
      </c>
      <c r="C1126" t="s">
        <v>5613</v>
      </c>
      <c r="D1126" t="s">
        <v>5804</v>
      </c>
      <c r="E1126" t="s">
        <v>5890</v>
      </c>
      <c r="F1126" t="s">
        <v>5597</v>
      </c>
      <c r="G1126" t="s">
        <v>5597</v>
      </c>
      <c r="H1126" t="s">
        <v>7689</v>
      </c>
      <c r="I1126" t="s">
        <v>7689</v>
      </c>
      <c r="J1126" t="s">
        <v>7689</v>
      </c>
      <c r="K1126">
        <v>2018</v>
      </c>
      <c r="L1126">
        <v>2017</v>
      </c>
      <c r="M1126">
        <v>2016</v>
      </c>
      <c r="N1126" s="1">
        <v>2018005479</v>
      </c>
      <c r="O1126" t="s">
        <v>5255</v>
      </c>
    </row>
    <row r="1127" spans="1:15" x14ac:dyDescent="0.3">
      <c r="A1127" t="s">
        <v>2360</v>
      </c>
      <c r="B1127" t="s">
        <v>5639</v>
      </c>
      <c r="C1127" t="s">
        <v>5613</v>
      </c>
      <c r="D1127" t="s">
        <v>5804</v>
      </c>
      <c r="E1127" t="s">
        <v>5802</v>
      </c>
      <c r="F1127" t="s">
        <v>5597</v>
      </c>
      <c r="G1127" t="s">
        <v>5597</v>
      </c>
      <c r="H1127" t="s">
        <v>7689</v>
      </c>
      <c r="I1127" t="s">
        <v>7689</v>
      </c>
      <c r="J1127" t="s">
        <v>7689</v>
      </c>
      <c r="K1127">
        <v>2018</v>
      </c>
      <c r="L1127">
        <v>2017</v>
      </c>
      <c r="M1127">
        <v>2016</v>
      </c>
      <c r="N1127" s="1">
        <v>2018499152</v>
      </c>
      <c r="O1127" t="s">
        <v>5218</v>
      </c>
    </row>
    <row r="1128" spans="1:15" x14ac:dyDescent="0.3">
      <c r="A1128" t="s">
        <v>2654</v>
      </c>
      <c r="B1128" t="s">
        <v>5626</v>
      </c>
      <c r="C1128" t="s">
        <v>5675</v>
      </c>
      <c r="D1128" t="s">
        <v>5804</v>
      </c>
      <c r="E1128" t="s">
        <v>6343</v>
      </c>
      <c r="F1128" t="s">
        <v>5597</v>
      </c>
      <c r="G1128" t="s">
        <v>5597</v>
      </c>
      <c r="H1128" t="s">
        <v>7689</v>
      </c>
      <c r="I1128" t="s">
        <v>7689</v>
      </c>
      <c r="J1128" t="s">
        <v>7689</v>
      </c>
      <c r="K1128">
        <v>2018</v>
      </c>
      <c r="L1128">
        <v>2008</v>
      </c>
      <c r="M1128">
        <v>2007</v>
      </c>
      <c r="N1128" s="1" t="s">
        <v>5317</v>
      </c>
      <c r="O1128" t="s">
        <v>5316</v>
      </c>
    </row>
    <row r="1129" spans="1:15" x14ac:dyDescent="0.3">
      <c r="A1129" t="s">
        <v>1279</v>
      </c>
      <c r="B1129" t="s">
        <v>5626</v>
      </c>
      <c r="C1129" t="s">
        <v>5675</v>
      </c>
      <c r="D1129" t="s">
        <v>5804</v>
      </c>
      <c r="E1129" t="s">
        <v>5802</v>
      </c>
      <c r="F1129" t="s">
        <v>5597</v>
      </c>
      <c r="G1129" t="s">
        <v>5597</v>
      </c>
      <c r="H1129" t="s">
        <v>7689</v>
      </c>
      <c r="I1129" t="s">
        <v>7689</v>
      </c>
      <c r="J1129" t="s">
        <v>7689</v>
      </c>
      <c r="K1129">
        <v>2019</v>
      </c>
      <c r="L1129">
        <v>2013</v>
      </c>
      <c r="M1129">
        <v>2012</v>
      </c>
      <c r="N1129" s="1" t="s">
        <v>4800</v>
      </c>
      <c r="O1129" t="s">
        <v>4799</v>
      </c>
    </row>
    <row r="1130" spans="1:15" x14ac:dyDescent="0.3">
      <c r="A1130" t="s">
        <v>3356</v>
      </c>
      <c r="B1130" t="s">
        <v>5639</v>
      </c>
      <c r="C1130" t="s">
        <v>5613</v>
      </c>
      <c r="D1130" t="s">
        <v>5804</v>
      </c>
      <c r="E1130" t="s">
        <v>5802</v>
      </c>
      <c r="F1130" t="s">
        <v>5597</v>
      </c>
      <c r="G1130" t="s">
        <v>5597</v>
      </c>
      <c r="H1130" t="s">
        <v>7689</v>
      </c>
      <c r="I1130" t="s">
        <v>7689</v>
      </c>
      <c r="J1130" t="s">
        <v>7689</v>
      </c>
      <c r="K1130">
        <v>2016</v>
      </c>
      <c r="L1130">
        <v>2015</v>
      </c>
      <c r="M1130">
        <v>2014</v>
      </c>
      <c r="N1130" s="1" t="s">
        <v>4860</v>
      </c>
      <c r="O1130" t="s">
        <v>4859</v>
      </c>
    </row>
    <row r="1131" spans="1:15" x14ac:dyDescent="0.3">
      <c r="A1131" t="s">
        <v>3193</v>
      </c>
      <c r="B1131" t="s">
        <v>5626</v>
      </c>
      <c r="C1131" t="s">
        <v>5613</v>
      </c>
      <c r="D1131" t="s">
        <v>5804</v>
      </c>
      <c r="E1131" t="s">
        <v>5802</v>
      </c>
      <c r="F1131" t="s">
        <v>5597</v>
      </c>
      <c r="G1131" t="s">
        <v>5597</v>
      </c>
      <c r="H1131" t="s">
        <v>7689</v>
      </c>
      <c r="I1131" t="s">
        <v>7689</v>
      </c>
      <c r="J1131" t="s">
        <v>7689</v>
      </c>
      <c r="K1131">
        <v>2016</v>
      </c>
      <c r="L1131">
        <v>2016</v>
      </c>
      <c r="M1131">
        <v>2015</v>
      </c>
      <c r="N1131" s="1" t="s">
        <v>4901</v>
      </c>
      <c r="O1131" t="s">
        <v>4900</v>
      </c>
    </row>
    <row r="1132" spans="1:15" x14ac:dyDescent="0.3">
      <c r="A1132" t="s">
        <v>3261</v>
      </c>
      <c r="B1132" t="s">
        <v>5639</v>
      </c>
      <c r="C1132" t="s">
        <v>5613</v>
      </c>
      <c r="D1132" t="s">
        <v>5804</v>
      </c>
      <c r="E1132" t="s">
        <v>5802</v>
      </c>
      <c r="F1132" t="s">
        <v>5597</v>
      </c>
      <c r="G1132" t="s">
        <v>5597</v>
      </c>
      <c r="H1132" t="s">
        <v>5597</v>
      </c>
      <c r="I1132" t="s">
        <v>7689</v>
      </c>
      <c r="J1132" t="s">
        <v>7689</v>
      </c>
      <c r="K1132">
        <v>2016</v>
      </c>
      <c r="L1132">
        <v>2016</v>
      </c>
      <c r="M1132">
        <v>2015</v>
      </c>
      <c r="N1132" s="1" t="s">
        <v>5070</v>
      </c>
      <c r="O1132" t="s">
        <v>5069</v>
      </c>
    </row>
    <row r="1133" spans="1:15" x14ac:dyDescent="0.3">
      <c r="A1133" t="s">
        <v>2984</v>
      </c>
      <c r="B1133" t="s">
        <v>5639</v>
      </c>
      <c r="C1133" t="s">
        <v>5613</v>
      </c>
      <c r="D1133" t="s">
        <v>5804</v>
      </c>
      <c r="E1133" t="s">
        <v>5802</v>
      </c>
      <c r="F1133" t="s">
        <v>5597</v>
      </c>
      <c r="G1133" t="s">
        <v>5597</v>
      </c>
      <c r="H1133" t="s">
        <v>7689</v>
      </c>
      <c r="I1133" t="s">
        <v>7689</v>
      </c>
      <c r="J1133" t="s">
        <v>7689</v>
      </c>
      <c r="K1133">
        <v>2017</v>
      </c>
      <c r="L1133">
        <v>2016</v>
      </c>
      <c r="M1133">
        <v>2015</v>
      </c>
      <c r="N1133" s="1" t="s">
        <v>5131</v>
      </c>
      <c r="O1133" t="s">
        <v>5130</v>
      </c>
    </row>
    <row r="1134" spans="1:15" x14ac:dyDescent="0.3">
      <c r="A1134" t="s">
        <v>2381</v>
      </c>
      <c r="B1134" t="s">
        <v>5639</v>
      </c>
      <c r="C1134" t="s">
        <v>5613</v>
      </c>
      <c r="D1134" t="s">
        <v>5804</v>
      </c>
      <c r="E1134" t="s">
        <v>5802</v>
      </c>
      <c r="F1134" t="s">
        <v>7689</v>
      </c>
      <c r="G1134" t="s">
        <v>5597</v>
      </c>
      <c r="H1134" t="s">
        <v>7689</v>
      </c>
      <c r="I1134" t="s">
        <v>7689</v>
      </c>
      <c r="J1134" t="s">
        <v>7689</v>
      </c>
      <c r="K1134">
        <v>2018</v>
      </c>
      <c r="L1134">
        <v>2017</v>
      </c>
      <c r="M1134">
        <v>2016</v>
      </c>
      <c r="N1134" s="1" t="s">
        <v>4778</v>
      </c>
      <c r="O1134" t="s">
        <v>4777</v>
      </c>
    </row>
    <row r="1135" spans="1:15" x14ac:dyDescent="0.3">
      <c r="A1135" t="s">
        <v>2170</v>
      </c>
      <c r="B1135" t="s">
        <v>5639</v>
      </c>
      <c r="C1135" t="s">
        <v>5613</v>
      </c>
      <c r="D1135" t="s">
        <v>5804</v>
      </c>
      <c r="E1135" t="s">
        <v>6986</v>
      </c>
      <c r="F1135" t="s">
        <v>7689</v>
      </c>
      <c r="G1135" t="s">
        <v>5597</v>
      </c>
      <c r="H1135" t="s">
        <v>7689</v>
      </c>
      <c r="I1135" t="s">
        <v>7689</v>
      </c>
      <c r="J1135" t="s">
        <v>7689</v>
      </c>
      <c r="K1135">
        <v>2018</v>
      </c>
      <c r="L1135">
        <v>2018</v>
      </c>
      <c r="M1135">
        <v>2017</v>
      </c>
      <c r="N1135" s="1" t="s">
        <v>5175</v>
      </c>
      <c r="O1135" t="s">
        <v>5174</v>
      </c>
    </row>
    <row r="1136" spans="1:15" x14ac:dyDescent="0.3">
      <c r="A1136" t="s">
        <v>2093</v>
      </c>
      <c r="B1136" t="s">
        <v>5639</v>
      </c>
      <c r="C1136" t="s">
        <v>5613</v>
      </c>
      <c r="D1136" t="s">
        <v>5804</v>
      </c>
      <c r="E1136" t="s">
        <v>6986</v>
      </c>
      <c r="F1136" t="s">
        <v>5597</v>
      </c>
      <c r="G1136" t="s">
        <v>5597</v>
      </c>
      <c r="H1136" t="s">
        <v>7689</v>
      </c>
      <c r="I1136" t="s">
        <v>7689</v>
      </c>
      <c r="J1136" t="s">
        <v>7689</v>
      </c>
      <c r="K1136">
        <v>2018</v>
      </c>
      <c r="L1136">
        <v>2018</v>
      </c>
      <c r="M1136">
        <v>2017</v>
      </c>
      <c r="N1136" s="1" t="s">
        <v>4034</v>
      </c>
      <c r="O1136" t="s">
        <v>4033</v>
      </c>
    </row>
    <row r="1137" spans="1:15" x14ac:dyDescent="0.3">
      <c r="A1137" t="s">
        <v>1195</v>
      </c>
      <c r="B1137" t="s">
        <v>5639</v>
      </c>
      <c r="C1137" t="s">
        <v>5613</v>
      </c>
      <c r="D1137" t="s">
        <v>5804</v>
      </c>
      <c r="E1137" t="s">
        <v>6986</v>
      </c>
      <c r="F1137" t="s">
        <v>7689</v>
      </c>
      <c r="G1137" t="s">
        <v>5597</v>
      </c>
      <c r="H1137" t="s">
        <v>7689</v>
      </c>
      <c r="I1137" t="s">
        <v>7689</v>
      </c>
      <c r="J1137" t="s">
        <v>7689</v>
      </c>
      <c r="K1137">
        <v>2019</v>
      </c>
      <c r="L1137">
        <v>2019</v>
      </c>
      <c r="M1137">
        <v>2018</v>
      </c>
      <c r="N1137" s="1" t="s">
        <v>4723</v>
      </c>
      <c r="O1137" t="s">
        <v>4722</v>
      </c>
    </row>
    <row r="1138" spans="1:15" x14ac:dyDescent="0.3">
      <c r="A1138" t="s">
        <v>1526</v>
      </c>
      <c r="B1138" t="s">
        <v>5639</v>
      </c>
      <c r="C1138" t="s">
        <v>5613</v>
      </c>
      <c r="D1138" t="s">
        <v>5804</v>
      </c>
      <c r="E1138" t="s">
        <v>6986</v>
      </c>
      <c r="F1138" t="s">
        <v>5597</v>
      </c>
      <c r="G1138" t="s">
        <v>5597</v>
      </c>
      <c r="H1138" t="s">
        <v>7689</v>
      </c>
      <c r="I1138" t="s">
        <v>7689</v>
      </c>
      <c r="J1138" t="s">
        <v>7689</v>
      </c>
      <c r="K1138">
        <v>2019</v>
      </c>
      <c r="L1138">
        <v>2018</v>
      </c>
      <c r="M1138">
        <v>2017</v>
      </c>
      <c r="N1138" s="1" t="s">
        <v>4925</v>
      </c>
      <c r="O1138" t="s">
        <v>4924</v>
      </c>
    </row>
    <row r="1139" spans="1:15" x14ac:dyDescent="0.3">
      <c r="A1139" t="s">
        <v>1447</v>
      </c>
      <c r="B1139" t="s">
        <v>5639</v>
      </c>
      <c r="C1139" t="s">
        <v>5613</v>
      </c>
      <c r="D1139" t="s">
        <v>5804</v>
      </c>
      <c r="E1139" t="s">
        <v>6986</v>
      </c>
      <c r="F1139" t="s">
        <v>5597</v>
      </c>
      <c r="G1139" t="s">
        <v>5597</v>
      </c>
      <c r="H1139" t="s">
        <v>7689</v>
      </c>
      <c r="I1139" t="s">
        <v>7689</v>
      </c>
      <c r="J1139" t="s">
        <v>7689</v>
      </c>
      <c r="K1139">
        <v>2019</v>
      </c>
      <c r="L1139">
        <v>2019</v>
      </c>
      <c r="M1139">
        <v>2018</v>
      </c>
      <c r="N1139" s="1" t="s">
        <v>3626</v>
      </c>
      <c r="O1139" t="s">
        <v>3625</v>
      </c>
    </row>
    <row r="1140" spans="1:15" x14ac:dyDescent="0.3">
      <c r="A1140" t="s">
        <v>758</v>
      </c>
      <c r="B1140" t="s">
        <v>5639</v>
      </c>
      <c r="C1140" t="s">
        <v>5613</v>
      </c>
      <c r="D1140" t="s">
        <v>5804</v>
      </c>
      <c r="E1140" t="s">
        <v>5804</v>
      </c>
      <c r="F1140" t="s">
        <v>7689</v>
      </c>
      <c r="G1140" t="s">
        <v>5597</v>
      </c>
      <c r="H1140" t="s">
        <v>7689</v>
      </c>
      <c r="I1140" t="s">
        <v>7689</v>
      </c>
      <c r="J1140" t="s">
        <v>7689</v>
      </c>
      <c r="K1140">
        <v>2020</v>
      </c>
      <c r="L1140">
        <v>2019</v>
      </c>
      <c r="M1140">
        <v>2018</v>
      </c>
      <c r="N1140" s="1" t="s">
        <v>3747</v>
      </c>
      <c r="O1140" t="s">
        <v>3746</v>
      </c>
    </row>
    <row r="1141" spans="1:15" x14ac:dyDescent="0.3">
      <c r="A1141" t="s">
        <v>190</v>
      </c>
      <c r="B1141" t="s">
        <v>5639</v>
      </c>
      <c r="C1141" t="s">
        <v>5613</v>
      </c>
      <c r="D1141" t="s">
        <v>5804</v>
      </c>
      <c r="E1141" t="s">
        <v>7567</v>
      </c>
      <c r="F1141" t="s">
        <v>7689</v>
      </c>
      <c r="G1141" t="s">
        <v>5597</v>
      </c>
      <c r="H1141" t="s">
        <v>7689</v>
      </c>
      <c r="I1141" t="s">
        <v>7689</v>
      </c>
      <c r="J1141" t="s">
        <v>7689</v>
      </c>
      <c r="K1141">
        <v>2020</v>
      </c>
      <c r="L1141">
        <v>2020</v>
      </c>
      <c r="M1141">
        <v>2019</v>
      </c>
      <c r="N1141" s="1" t="s">
        <v>3734</v>
      </c>
      <c r="O1141" t="s">
        <v>3733</v>
      </c>
    </row>
    <row r="1142" spans="1:15" x14ac:dyDescent="0.3">
      <c r="A1142" t="s">
        <v>3013</v>
      </c>
      <c r="B1142" t="s">
        <v>5639</v>
      </c>
      <c r="C1142" t="s">
        <v>5613</v>
      </c>
      <c r="D1142" t="s">
        <v>5855</v>
      </c>
      <c r="E1142" t="s">
        <v>5855</v>
      </c>
      <c r="F1142" t="s">
        <v>5597</v>
      </c>
      <c r="G1142" t="s">
        <v>5597</v>
      </c>
      <c r="H1142" t="s">
        <v>7689</v>
      </c>
      <c r="I1142" t="s">
        <v>7689</v>
      </c>
      <c r="J1142" t="s">
        <v>7689</v>
      </c>
      <c r="K1142">
        <v>2017</v>
      </c>
      <c r="L1142">
        <v>2016</v>
      </c>
      <c r="M1142">
        <v>2015</v>
      </c>
      <c r="N1142" s="1">
        <v>2017291284</v>
      </c>
      <c r="O1142" t="s">
        <v>4010</v>
      </c>
    </row>
    <row r="1143" spans="1:15" x14ac:dyDescent="0.3">
      <c r="A1143" t="s">
        <v>2254</v>
      </c>
      <c r="B1143" t="s">
        <v>5639</v>
      </c>
      <c r="C1143" t="s">
        <v>5613</v>
      </c>
      <c r="D1143" t="s">
        <v>5855</v>
      </c>
      <c r="E1143" t="s">
        <v>5855</v>
      </c>
      <c r="F1143" t="s">
        <v>7689</v>
      </c>
      <c r="G1143" t="s">
        <v>5597</v>
      </c>
      <c r="H1143" t="s">
        <v>7689</v>
      </c>
      <c r="I1143" t="s">
        <v>7689</v>
      </c>
      <c r="J1143" t="s">
        <v>7689</v>
      </c>
      <c r="K1143">
        <v>2018</v>
      </c>
      <c r="L1143">
        <v>2017</v>
      </c>
      <c r="M1143">
        <v>2017</v>
      </c>
      <c r="N1143" s="1">
        <v>2018637638</v>
      </c>
      <c r="O1143" t="s">
        <v>4673</v>
      </c>
    </row>
    <row r="1144" spans="1:15" x14ac:dyDescent="0.3">
      <c r="A1144" t="s">
        <v>2459</v>
      </c>
      <c r="B1144" t="s">
        <v>5639</v>
      </c>
      <c r="C1144" t="s">
        <v>5613</v>
      </c>
      <c r="D1144" t="s">
        <v>6019</v>
      </c>
      <c r="E1144" t="s">
        <v>6018</v>
      </c>
      <c r="F1144" t="s">
        <v>7689</v>
      </c>
      <c r="G1144" t="s">
        <v>5597</v>
      </c>
      <c r="H1144" t="s">
        <v>7689</v>
      </c>
      <c r="I1144" t="s">
        <v>7689</v>
      </c>
      <c r="J1144" t="s">
        <v>7689</v>
      </c>
      <c r="K1144">
        <v>2018</v>
      </c>
      <c r="L1144">
        <v>2017</v>
      </c>
      <c r="M1144">
        <v>2016</v>
      </c>
      <c r="N1144" s="1">
        <v>2018387003</v>
      </c>
      <c r="O1144" t="s">
        <v>4008</v>
      </c>
    </row>
    <row r="1145" spans="1:15" x14ac:dyDescent="0.3">
      <c r="A1145" t="s">
        <v>2458</v>
      </c>
      <c r="B1145" t="s">
        <v>5639</v>
      </c>
      <c r="C1145" t="s">
        <v>5613</v>
      </c>
      <c r="D1145" t="s">
        <v>6019</v>
      </c>
      <c r="E1145" t="s">
        <v>6018</v>
      </c>
      <c r="F1145" t="s">
        <v>5597</v>
      </c>
      <c r="G1145" t="s">
        <v>5597</v>
      </c>
      <c r="H1145" t="s">
        <v>7689</v>
      </c>
      <c r="I1145" t="s">
        <v>7689</v>
      </c>
      <c r="J1145" t="s">
        <v>7689</v>
      </c>
      <c r="K1145">
        <v>2018</v>
      </c>
      <c r="L1145">
        <v>2017</v>
      </c>
      <c r="M1145">
        <v>2016</v>
      </c>
      <c r="N1145" s="1" t="s">
        <v>3840</v>
      </c>
      <c r="O1145" t="s">
        <v>3839</v>
      </c>
    </row>
    <row r="1146" spans="1:15" x14ac:dyDescent="0.3">
      <c r="A1146" t="s">
        <v>1129</v>
      </c>
      <c r="B1146" t="s">
        <v>5639</v>
      </c>
      <c r="C1146" t="s">
        <v>5613</v>
      </c>
      <c r="D1146" t="s">
        <v>7324</v>
      </c>
      <c r="E1146" t="s">
        <v>7324</v>
      </c>
      <c r="F1146" t="s">
        <v>7689</v>
      </c>
      <c r="G1146" t="s">
        <v>5597</v>
      </c>
      <c r="H1146" t="s">
        <v>7689</v>
      </c>
      <c r="I1146" t="s">
        <v>7689</v>
      </c>
      <c r="J1146" t="s">
        <v>7689</v>
      </c>
      <c r="K1146">
        <v>2019</v>
      </c>
      <c r="L1146">
        <v>2019</v>
      </c>
      <c r="M1146">
        <v>2018</v>
      </c>
      <c r="N1146" s="1" t="s">
        <v>4682</v>
      </c>
      <c r="O1146" t="s">
        <v>4681</v>
      </c>
    </row>
    <row r="1147" spans="1:15" x14ac:dyDescent="0.3">
      <c r="A1147" t="s">
        <v>609</v>
      </c>
      <c r="B1147" t="s">
        <v>5639</v>
      </c>
      <c r="C1147" t="s">
        <v>5613</v>
      </c>
      <c r="D1147" t="s">
        <v>6297</v>
      </c>
      <c r="E1147" t="s">
        <v>6296</v>
      </c>
      <c r="F1147" t="s">
        <v>5597</v>
      </c>
      <c r="G1147" t="s">
        <v>5597</v>
      </c>
      <c r="H1147" t="s">
        <v>7689</v>
      </c>
      <c r="I1147" t="s">
        <v>7689</v>
      </c>
      <c r="J1147" t="s">
        <v>7689</v>
      </c>
      <c r="K1147">
        <v>2020</v>
      </c>
      <c r="L1147">
        <v>2018</v>
      </c>
      <c r="M1147">
        <v>2018</v>
      </c>
      <c r="N1147" s="1">
        <v>2020507106</v>
      </c>
      <c r="O1147" t="s">
        <v>4207</v>
      </c>
    </row>
    <row r="1148" spans="1:15" x14ac:dyDescent="0.3">
      <c r="A1148" t="s">
        <v>1838</v>
      </c>
      <c r="B1148" t="s">
        <v>5639</v>
      </c>
      <c r="C1148" t="s">
        <v>5613</v>
      </c>
      <c r="D1148" t="s">
        <v>6137</v>
      </c>
      <c r="E1148" t="s">
        <v>6137</v>
      </c>
      <c r="F1148" t="s">
        <v>5597</v>
      </c>
      <c r="G1148" t="s">
        <v>5597</v>
      </c>
      <c r="H1148" t="s">
        <v>7689</v>
      </c>
      <c r="I1148" t="s">
        <v>7689</v>
      </c>
      <c r="J1148" t="s">
        <v>7689</v>
      </c>
      <c r="K1148">
        <v>2019</v>
      </c>
      <c r="L1148">
        <v>2018</v>
      </c>
      <c r="M1148">
        <v>2017</v>
      </c>
      <c r="N1148" s="1">
        <v>2019230368</v>
      </c>
      <c r="O1148" t="s">
        <v>4130</v>
      </c>
    </row>
    <row r="1149" spans="1:15" x14ac:dyDescent="0.3">
      <c r="A1149" t="s">
        <v>569</v>
      </c>
      <c r="B1149" t="s">
        <v>5639</v>
      </c>
      <c r="C1149" t="s">
        <v>5613</v>
      </c>
      <c r="D1149" t="s">
        <v>6306</v>
      </c>
      <c r="E1149" t="s">
        <v>6305</v>
      </c>
      <c r="F1149" t="s">
        <v>5597</v>
      </c>
      <c r="G1149" t="s">
        <v>5597</v>
      </c>
      <c r="H1149" t="s">
        <v>7689</v>
      </c>
      <c r="I1149" t="s">
        <v>7689</v>
      </c>
      <c r="J1149" t="s">
        <v>7689</v>
      </c>
      <c r="K1149">
        <v>2020</v>
      </c>
      <c r="L1149">
        <v>2019</v>
      </c>
      <c r="M1149">
        <v>2018</v>
      </c>
      <c r="N1149" s="1">
        <v>2020571501</v>
      </c>
      <c r="O1149" t="s">
        <v>4156</v>
      </c>
    </row>
    <row r="1150" spans="1:15" x14ac:dyDescent="0.3">
      <c r="A1150" t="s">
        <v>1217</v>
      </c>
      <c r="B1150" t="s">
        <v>5639</v>
      </c>
      <c r="C1150" t="s">
        <v>5613</v>
      </c>
      <c r="D1150" t="s">
        <v>7294</v>
      </c>
      <c r="E1150" t="s">
        <v>7293</v>
      </c>
      <c r="F1150" t="s">
        <v>7689</v>
      </c>
      <c r="G1150" t="s">
        <v>5597</v>
      </c>
      <c r="H1150" t="s">
        <v>7689</v>
      </c>
      <c r="I1150" t="s">
        <v>7689</v>
      </c>
      <c r="J1150" t="s">
        <v>7689</v>
      </c>
      <c r="K1150">
        <v>2019</v>
      </c>
      <c r="L1150">
        <v>2019</v>
      </c>
      <c r="M1150">
        <v>2018</v>
      </c>
      <c r="N1150" s="1" t="s">
        <v>4741</v>
      </c>
      <c r="O1150" t="s">
        <v>4740</v>
      </c>
    </row>
    <row r="1151" spans="1:15" x14ac:dyDescent="0.3">
      <c r="A1151" t="s">
        <v>663</v>
      </c>
      <c r="B1151" t="s">
        <v>5639</v>
      </c>
      <c r="C1151" t="s">
        <v>5613</v>
      </c>
      <c r="D1151" t="s">
        <v>6293</v>
      </c>
      <c r="E1151" t="s">
        <v>6293</v>
      </c>
      <c r="F1151" t="s">
        <v>5597</v>
      </c>
      <c r="G1151" t="s">
        <v>5597</v>
      </c>
      <c r="H1151" t="s">
        <v>7689</v>
      </c>
      <c r="I1151" t="s">
        <v>7689</v>
      </c>
      <c r="J1151" t="s">
        <v>7689</v>
      </c>
      <c r="K1151">
        <v>2020</v>
      </c>
      <c r="L1151">
        <v>2019</v>
      </c>
      <c r="M1151">
        <v>2018</v>
      </c>
      <c r="N1151" s="1">
        <v>2020456155</v>
      </c>
      <c r="O1151" t="s">
        <v>3478</v>
      </c>
    </row>
    <row r="1152" spans="1:15" x14ac:dyDescent="0.3">
      <c r="A1152" t="s">
        <v>3447</v>
      </c>
      <c r="B1152" t="s">
        <v>5626</v>
      </c>
      <c r="C1152" t="s">
        <v>6441</v>
      </c>
      <c r="D1152" t="s">
        <v>6367</v>
      </c>
      <c r="E1152" t="s">
        <v>6366</v>
      </c>
      <c r="F1152" t="s">
        <v>5597</v>
      </c>
      <c r="G1152" t="s">
        <v>5597</v>
      </c>
      <c r="H1152" t="s">
        <v>7689</v>
      </c>
      <c r="I1152" t="s">
        <v>7689</v>
      </c>
      <c r="J1152" t="s">
        <v>7689</v>
      </c>
      <c r="K1152">
        <v>2016</v>
      </c>
      <c r="L1152">
        <v>2013</v>
      </c>
      <c r="M1152">
        <v>2012</v>
      </c>
      <c r="N1152" s="1" t="s">
        <v>5310</v>
      </c>
      <c r="O1152" t="s">
        <v>5309</v>
      </c>
    </row>
    <row r="1153" spans="1:15" x14ac:dyDescent="0.3">
      <c r="A1153" t="s">
        <v>3446</v>
      </c>
      <c r="B1153" t="s">
        <v>5626</v>
      </c>
      <c r="C1153" t="s">
        <v>6441</v>
      </c>
      <c r="D1153" t="s">
        <v>6367</v>
      </c>
      <c r="E1153" t="s">
        <v>6366</v>
      </c>
      <c r="F1153" t="s">
        <v>5597</v>
      </c>
      <c r="G1153" t="s">
        <v>5597</v>
      </c>
      <c r="H1153" t="s">
        <v>7689</v>
      </c>
      <c r="I1153" t="s">
        <v>7689</v>
      </c>
      <c r="J1153" t="s">
        <v>7689</v>
      </c>
      <c r="K1153">
        <v>2016</v>
      </c>
      <c r="L1153">
        <v>2013</v>
      </c>
      <c r="M1153">
        <v>2012</v>
      </c>
      <c r="N1153" s="1" t="s">
        <v>5078</v>
      </c>
      <c r="O1153" t="s">
        <v>5077</v>
      </c>
    </row>
    <row r="1154" spans="1:15" x14ac:dyDescent="0.3">
      <c r="A1154" t="s">
        <v>3277</v>
      </c>
      <c r="B1154" t="s">
        <v>5639</v>
      </c>
      <c r="C1154" t="s">
        <v>5613</v>
      </c>
      <c r="D1154" t="s">
        <v>5761</v>
      </c>
      <c r="E1154" t="s">
        <v>5761</v>
      </c>
      <c r="F1154" t="s">
        <v>5597</v>
      </c>
      <c r="G1154" t="s">
        <v>7689</v>
      </c>
      <c r="H1154" t="s">
        <v>5597</v>
      </c>
      <c r="I1154" t="s">
        <v>7689</v>
      </c>
      <c r="J1154" t="s">
        <v>7689</v>
      </c>
      <c r="K1154">
        <v>2016</v>
      </c>
      <c r="L1154">
        <v>2016</v>
      </c>
      <c r="M1154">
        <v>2015</v>
      </c>
      <c r="N1154" s="1">
        <v>2016518007</v>
      </c>
      <c r="O1154" t="s">
        <v>4878</v>
      </c>
    </row>
    <row r="1155" spans="1:15" x14ac:dyDescent="0.3">
      <c r="A1155" t="s">
        <v>3075</v>
      </c>
      <c r="B1155" t="s">
        <v>5639</v>
      </c>
      <c r="C1155" t="s">
        <v>5613</v>
      </c>
      <c r="D1155" t="s">
        <v>5761</v>
      </c>
      <c r="E1155" t="s">
        <v>5761</v>
      </c>
      <c r="F1155" t="s">
        <v>5597</v>
      </c>
      <c r="G1155" t="s">
        <v>5597</v>
      </c>
      <c r="H1155" t="s">
        <v>7689</v>
      </c>
      <c r="I1155" t="s">
        <v>7689</v>
      </c>
      <c r="J1155" t="s">
        <v>7689</v>
      </c>
      <c r="K1155">
        <v>2017</v>
      </c>
      <c r="L1155">
        <v>2016</v>
      </c>
      <c r="M1155">
        <v>2015</v>
      </c>
      <c r="N1155" s="1" t="s">
        <v>4246</v>
      </c>
      <c r="O1155" t="s">
        <v>4245</v>
      </c>
    </row>
    <row r="1156" spans="1:15" x14ac:dyDescent="0.3">
      <c r="A1156" t="s">
        <v>1364</v>
      </c>
      <c r="B1156" t="s">
        <v>5622</v>
      </c>
      <c r="C1156" t="s">
        <v>5623</v>
      </c>
      <c r="D1156" t="s">
        <v>7244</v>
      </c>
      <c r="E1156" t="s">
        <v>7242</v>
      </c>
      <c r="F1156" t="s">
        <v>5597</v>
      </c>
      <c r="G1156" t="s">
        <v>5597</v>
      </c>
      <c r="H1156" t="s">
        <v>7689</v>
      </c>
      <c r="I1156" t="s">
        <v>7689</v>
      </c>
      <c r="J1156" t="s">
        <v>7689</v>
      </c>
      <c r="K1156">
        <v>2019</v>
      </c>
      <c r="L1156">
        <v>2018</v>
      </c>
      <c r="M1156">
        <v>2018</v>
      </c>
      <c r="N1156" s="1" t="s">
        <v>4853</v>
      </c>
      <c r="O1156" t="s">
        <v>4852</v>
      </c>
    </row>
    <row r="1157" spans="1:15" x14ac:dyDescent="0.3">
      <c r="A1157" t="s">
        <v>3397</v>
      </c>
      <c r="B1157" t="s">
        <v>5639</v>
      </c>
      <c r="C1157" t="s">
        <v>5613</v>
      </c>
      <c r="D1157" t="s">
        <v>6614</v>
      </c>
      <c r="E1157" t="s">
        <v>6613</v>
      </c>
      <c r="F1157" t="s">
        <v>5597</v>
      </c>
      <c r="G1157" t="s">
        <v>5597</v>
      </c>
      <c r="H1157" t="s">
        <v>7689</v>
      </c>
      <c r="I1157" t="s">
        <v>7689</v>
      </c>
      <c r="J1157" t="s">
        <v>7689</v>
      </c>
      <c r="K1157">
        <v>2016</v>
      </c>
      <c r="L1157">
        <v>2015</v>
      </c>
      <c r="M1157">
        <v>2014</v>
      </c>
      <c r="N1157" s="1" t="s">
        <v>4577</v>
      </c>
      <c r="O1157" t="s">
        <v>4576</v>
      </c>
    </row>
    <row r="1158" spans="1:15" x14ac:dyDescent="0.3">
      <c r="A1158" t="s">
        <v>2869</v>
      </c>
      <c r="B1158" t="s">
        <v>5639</v>
      </c>
      <c r="C1158" t="s">
        <v>5613</v>
      </c>
      <c r="D1158" t="s">
        <v>5897</v>
      </c>
      <c r="E1158" t="s">
        <v>5897</v>
      </c>
      <c r="F1158" t="s">
        <v>5597</v>
      </c>
      <c r="G1158" t="s">
        <v>5597</v>
      </c>
      <c r="H1158" t="s">
        <v>7689</v>
      </c>
      <c r="I1158" t="s">
        <v>7689</v>
      </c>
      <c r="J1158" t="s">
        <v>7689</v>
      </c>
      <c r="K1158">
        <v>2017</v>
      </c>
      <c r="L1158">
        <v>2017</v>
      </c>
      <c r="M1158">
        <v>2016</v>
      </c>
      <c r="N1158" s="1">
        <v>2017601902</v>
      </c>
      <c r="O1158" t="s">
        <v>3688</v>
      </c>
    </row>
    <row r="1159" spans="1:15" x14ac:dyDescent="0.3">
      <c r="A1159" t="s">
        <v>2781</v>
      </c>
      <c r="B1159" t="s">
        <v>5639</v>
      </c>
      <c r="C1159" t="s">
        <v>5613</v>
      </c>
      <c r="D1159" t="s">
        <v>6835</v>
      </c>
      <c r="E1159" t="s">
        <v>6834</v>
      </c>
      <c r="F1159" t="s">
        <v>5597</v>
      </c>
      <c r="G1159" t="s">
        <v>7689</v>
      </c>
      <c r="H1159" t="s">
        <v>7689</v>
      </c>
      <c r="I1159" t="s">
        <v>5597</v>
      </c>
      <c r="J1159" t="s">
        <v>7689</v>
      </c>
      <c r="K1159">
        <v>2017</v>
      </c>
      <c r="L1159">
        <v>2017</v>
      </c>
      <c r="M1159">
        <v>2016</v>
      </c>
      <c r="N1159" s="1" t="s">
        <v>4210</v>
      </c>
      <c r="O1159" t="s">
        <v>4209</v>
      </c>
    </row>
    <row r="1160" spans="1:15" x14ac:dyDescent="0.3">
      <c r="A1160" t="s">
        <v>2610</v>
      </c>
      <c r="B1160" t="s">
        <v>5639</v>
      </c>
      <c r="C1160" t="s">
        <v>5613</v>
      </c>
      <c r="D1160" t="s">
        <v>6907</v>
      </c>
      <c r="E1160" t="s">
        <v>6907</v>
      </c>
      <c r="F1160" t="s">
        <v>5597</v>
      </c>
      <c r="G1160" t="s">
        <v>5597</v>
      </c>
      <c r="H1160" t="s">
        <v>7689</v>
      </c>
      <c r="I1160" t="s">
        <v>7689</v>
      </c>
      <c r="J1160" t="s">
        <v>7689</v>
      </c>
      <c r="K1160">
        <v>2018</v>
      </c>
      <c r="L1160">
        <v>2017</v>
      </c>
      <c r="M1160">
        <v>2016</v>
      </c>
      <c r="N1160" s="1" t="s">
        <v>4939</v>
      </c>
      <c r="O1160" t="s">
        <v>4938</v>
      </c>
    </row>
    <row r="1161" spans="1:15" x14ac:dyDescent="0.3">
      <c r="A1161" t="s">
        <v>1428</v>
      </c>
      <c r="B1161" t="s">
        <v>5626</v>
      </c>
      <c r="C1161" t="s">
        <v>5613</v>
      </c>
      <c r="D1161" t="s">
        <v>6185</v>
      </c>
      <c r="E1161" t="s">
        <v>6185</v>
      </c>
      <c r="F1161" t="s">
        <v>5597</v>
      </c>
      <c r="G1161" t="s">
        <v>7689</v>
      </c>
      <c r="H1161" t="s">
        <v>7689</v>
      </c>
      <c r="I1161" t="s">
        <v>5597</v>
      </c>
      <c r="J1161" t="s">
        <v>7689</v>
      </c>
      <c r="K1161">
        <v>2019</v>
      </c>
      <c r="L1161">
        <v>2018</v>
      </c>
      <c r="M1161">
        <v>2018</v>
      </c>
      <c r="N1161" s="1">
        <v>2019684673</v>
      </c>
      <c r="O1161" t="s">
        <v>4874</v>
      </c>
    </row>
    <row r="1162" spans="1:15" x14ac:dyDescent="0.3">
      <c r="A1162" t="s">
        <v>1631</v>
      </c>
      <c r="B1162" t="s">
        <v>5639</v>
      </c>
      <c r="C1162" t="s">
        <v>5613</v>
      </c>
      <c r="D1162" t="s">
        <v>7179</v>
      </c>
      <c r="E1162" t="s">
        <v>7178</v>
      </c>
      <c r="F1162" t="s">
        <v>5597</v>
      </c>
      <c r="G1162" t="s">
        <v>5597</v>
      </c>
      <c r="H1162" t="s">
        <v>7689</v>
      </c>
      <c r="I1162" t="s">
        <v>7689</v>
      </c>
      <c r="J1162" t="s">
        <v>7689</v>
      </c>
      <c r="K1162">
        <v>2019</v>
      </c>
      <c r="L1162">
        <v>2018</v>
      </c>
      <c r="M1162">
        <v>2017</v>
      </c>
      <c r="N1162" s="1" t="s">
        <v>3730</v>
      </c>
      <c r="O1162" t="s">
        <v>3729</v>
      </c>
    </row>
    <row r="1163" spans="1:15" x14ac:dyDescent="0.3">
      <c r="A1163" t="s">
        <v>2636</v>
      </c>
      <c r="B1163" t="s">
        <v>5639</v>
      </c>
      <c r="C1163" t="s">
        <v>5613</v>
      </c>
      <c r="D1163" t="s">
        <v>6897</v>
      </c>
      <c r="E1163" t="s">
        <v>6897</v>
      </c>
      <c r="F1163" t="s">
        <v>7689</v>
      </c>
      <c r="G1163" t="s">
        <v>5597</v>
      </c>
      <c r="H1163" t="s">
        <v>7689</v>
      </c>
      <c r="I1163" t="s">
        <v>7689</v>
      </c>
      <c r="J1163" t="s">
        <v>7689</v>
      </c>
      <c r="K1163">
        <v>2018</v>
      </c>
      <c r="L1163">
        <v>2017</v>
      </c>
      <c r="M1163">
        <v>2016</v>
      </c>
      <c r="N1163" s="1" t="s">
        <v>3780</v>
      </c>
      <c r="O1163" t="s">
        <v>3779</v>
      </c>
    </row>
    <row r="1164" spans="1:15" x14ac:dyDescent="0.3">
      <c r="A1164" t="s">
        <v>2635</v>
      </c>
      <c r="B1164" t="s">
        <v>5639</v>
      </c>
      <c r="C1164" t="s">
        <v>5613</v>
      </c>
      <c r="D1164" t="s">
        <v>7665</v>
      </c>
      <c r="E1164" t="s">
        <v>6893</v>
      </c>
      <c r="F1164" t="s">
        <v>5597</v>
      </c>
      <c r="G1164" t="s">
        <v>5597</v>
      </c>
      <c r="H1164" t="s">
        <v>5597</v>
      </c>
      <c r="I1164" t="s">
        <v>7689</v>
      </c>
      <c r="J1164" t="s">
        <v>7689</v>
      </c>
      <c r="K1164">
        <v>2018</v>
      </c>
      <c r="L1164">
        <v>2017</v>
      </c>
      <c r="M1164">
        <v>2016</v>
      </c>
      <c r="N1164" s="1" t="s">
        <v>4432</v>
      </c>
      <c r="O1164" t="s">
        <v>4431</v>
      </c>
    </row>
    <row r="1165" spans="1:15" x14ac:dyDescent="0.3">
      <c r="A1165" t="s">
        <v>1649</v>
      </c>
      <c r="B1165" t="s">
        <v>5639</v>
      </c>
      <c r="C1165" t="s">
        <v>5613</v>
      </c>
      <c r="D1165" t="s">
        <v>7175</v>
      </c>
      <c r="E1165" t="s">
        <v>7174</v>
      </c>
      <c r="F1165" t="s">
        <v>7689</v>
      </c>
      <c r="G1165" t="s">
        <v>5597</v>
      </c>
      <c r="H1165" t="s">
        <v>7689</v>
      </c>
      <c r="I1165" t="s">
        <v>7689</v>
      </c>
      <c r="J1165" t="s">
        <v>7689</v>
      </c>
      <c r="K1165">
        <v>2019</v>
      </c>
      <c r="L1165">
        <v>2018</v>
      </c>
      <c r="M1165">
        <v>2017</v>
      </c>
      <c r="N1165" s="1" t="s">
        <v>4748</v>
      </c>
      <c r="O1165" t="s">
        <v>4711</v>
      </c>
    </row>
    <row r="1166" spans="1:15" x14ac:dyDescent="0.3">
      <c r="A1166" t="s">
        <v>1419</v>
      </c>
      <c r="B1166" t="s">
        <v>5626</v>
      </c>
      <c r="C1166" t="s">
        <v>5613</v>
      </c>
      <c r="D1166" t="s">
        <v>6188</v>
      </c>
      <c r="E1166" t="s">
        <v>6187</v>
      </c>
      <c r="F1166" t="s">
        <v>5597</v>
      </c>
      <c r="G1166" t="s">
        <v>5597</v>
      </c>
      <c r="H1166" t="s">
        <v>7689</v>
      </c>
      <c r="I1166" t="s">
        <v>7689</v>
      </c>
      <c r="J1166" t="s">
        <v>7689</v>
      </c>
      <c r="K1166">
        <v>2019</v>
      </c>
      <c r="L1166">
        <v>2018</v>
      </c>
      <c r="M1166">
        <v>2018</v>
      </c>
      <c r="N1166" s="1">
        <v>2019703518</v>
      </c>
      <c r="O1166" t="s">
        <v>3500</v>
      </c>
    </row>
    <row r="1167" spans="1:15" x14ac:dyDescent="0.3">
      <c r="A1167" t="s">
        <v>1356</v>
      </c>
      <c r="B1167" t="s">
        <v>5626</v>
      </c>
      <c r="C1167" t="s">
        <v>5613</v>
      </c>
      <c r="D1167" t="s">
        <v>6188</v>
      </c>
      <c r="E1167" t="s">
        <v>6199</v>
      </c>
      <c r="F1167" t="s">
        <v>5597</v>
      </c>
      <c r="G1167" t="s">
        <v>7689</v>
      </c>
      <c r="H1167" t="s">
        <v>7689</v>
      </c>
      <c r="I1167" t="s">
        <v>5597</v>
      </c>
      <c r="J1167" t="s">
        <v>7689</v>
      </c>
      <c r="K1167">
        <v>2019</v>
      </c>
      <c r="L1167">
        <v>2018</v>
      </c>
      <c r="M1167">
        <v>2018</v>
      </c>
      <c r="N1167" s="1">
        <v>2019753512</v>
      </c>
      <c r="O1167" t="s">
        <v>3861</v>
      </c>
    </row>
    <row r="1168" spans="1:15" x14ac:dyDescent="0.3">
      <c r="A1168" t="s">
        <v>1185</v>
      </c>
      <c r="B1168" t="s">
        <v>5626</v>
      </c>
      <c r="C1168" t="s">
        <v>5613</v>
      </c>
      <c r="D1168" t="s">
        <v>6188</v>
      </c>
      <c r="E1168" t="s">
        <v>6187</v>
      </c>
      <c r="F1168" t="s">
        <v>7689</v>
      </c>
      <c r="G1168" t="s">
        <v>5597</v>
      </c>
      <c r="H1168" t="s">
        <v>7689</v>
      </c>
      <c r="I1168" t="s">
        <v>7689</v>
      </c>
      <c r="J1168" t="s">
        <v>7689</v>
      </c>
      <c r="K1168">
        <v>2019</v>
      </c>
      <c r="L1168">
        <v>2018</v>
      </c>
      <c r="M1168">
        <v>2018</v>
      </c>
      <c r="N1168" s="1">
        <v>2019975583</v>
      </c>
      <c r="O1168" t="s">
        <v>3500</v>
      </c>
    </row>
    <row r="1169" spans="1:15" x14ac:dyDescent="0.3">
      <c r="A1169" t="s">
        <v>1463</v>
      </c>
      <c r="B1169" t="s">
        <v>5639</v>
      </c>
      <c r="C1169" t="s">
        <v>5613</v>
      </c>
      <c r="D1169" t="s">
        <v>6183</v>
      </c>
      <c r="E1169" t="s">
        <v>6183</v>
      </c>
      <c r="F1169" t="s">
        <v>5597</v>
      </c>
      <c r="G1169" t="s">
        <v>5597</v>
      </c>
      <c r="H1169" t="s">
        <v>7689</v>
      </c>
      <c r="I1169" t="s">
        <v>7689</v>
      </c>
      <c r="J1169" t="s">
        <v>7689</v>
      </c>
      <c r="K1169">
        <v>2019</v>
      </c>
      <c r="L1169">
        <v>2019</v>
      </c>
      <c r="M1169">
        <v>2018</v>
      </c>
      <c r="N1169" s="1">
        <v>2019632767</v>
      </c>
      <c r="O1169" t="s">
        <v>3650</v>
      </c>
    </row>
    <row r="1170" spans="1:15" x14ac:dyDescent="0.3">
      <c r="A1170" t="s">
        <v>3082</v>
      </c>
      <c r="B1170" t="s">
        <v>5622</v>
      </c>
      <c r="C1170" t="s">
        <v>5623</v>
      </c>
      <c r="D1170" t="s">
        <v>5844</v>
      </c>
      <c r="E1170" t="s">
        <v>5842</v>
      </c>
      <c r="F1170" t="s">
        <v>5597</v>
      </c>
      <c r="G1170" t="s">
        <v>5597</v>
      </c>
      <c r="H1170" t="s">
        <v>7689</v>
      </c>
      <c r="I1170" t="s">
        <v>7689</v>
      </c>
      <c r="J1170" t="s">
        <v>7689</v>
      </c>
      <c r="K1170">
        <v>2017</v>
      </c>
      <c r="L1170">
        <v>2015</v>
      </c>
      <c r="M1170">
        <v>2015</v>
      </c>
      <c r="N1170" s="1">
        <v>2017148107</v>
      </c>
      <c r="O1170" t="s">
        <v>5051</v>
      </c>
    </row>
    <row r="1171" spans="1:15" x14ac:dyDescent="0.3">
      <c r="A1171" t="s">
        <v>1919</v>
      </c>
      <c r="B1171" t="s">
        <v>5626</v>
      </c>
      <c r="C1171" t="s">
        <v>5707</v>
      </c>
      <c r="D1171" t="s">
        <v>5844</v>
      </c>
      <c r="E1171" t="s">
        <v>5842</v>
      </c>
      <c r="F1171" t="s">
        <v>5597</v>
      </c>
      <c r="G1171" t="s">
        <v>5597</v>
      </c>
      <c r="H1171" t="s">
        <v>7689</v>
      </c>
      <c r="I1171" t="s">
        <v>7689</v>
      </c>
      <c r="J1171" t="s">
        <v>7689</v>
      </c>
      <c r="K1171">
        <v>2019</v>
      </c>
      <c r="L1171">
        <v>2018</v>
      </c>
      <c r="M1171">
        <v>2017</v>
      </c>
      <c r="N1171" s="1">
        <v>2019120921</v>
      </c>
      <c r="O1171" t="s">
        <v>3490</v>
      </c>
    </row>
    <row r="1172" spans="1:15" x14ac:dyDescent="0.3">
      <c r="A1172" t="s">
        <v>2782</v>
      </c>
      <c r="B1172" t="s">
        <v>5639</v>
      </c>
      <c r="C1172" t="s">
        <v>5613</v>
      </c>
      <c r="D1172" t="s">
        <v>5844</v>
      </c>
      <c r="E1172" t="s">
        <v>5842</v>
      </c>
      <c r="F1172" t="s">
        <v>5597</v>
      </c>
      <c r="G1172" t="s">
        <v>5597</v>
      </c>
      <c r="H1172" t="s">
        <v>5597</v>
      </c>
      <c r="I1172" t="s">
        <v>7689</v>
      </c>
      <c r="J1172" t="s">
        <v>7689</v>
      </c>
      <c r="K1172">
        <v>2017</v>
      </c>
      <c r="L1172">
        <v>2017</v>
      </c>
      <c r="M1172">
        <v>2016</v>
      </c>
      <c r="N1172" s="1" t="s">
        <v>5032</v>
      </c>
      <c r="O1172" t="s">
        <v>5031</v>
      </c>
    </row>
    <row r="1173" spans="1:15" x14ac:dyDescent="0.3">
      <c r="A1173" t="s">
        <v>2766</v>
      </c>
      <c r="B1173" t="s">
        <v>5639</v>
      </c>
      <c r="C1173" t="s">
        <v>5613</v>
      </c>
      <c r="D1173" t="s">
        <v>5844</v>
      </c>
      <c r="E1173" t="s">
        <v>5842</v>
      </c>
      <c r="F1173" t="s">
        <v>5597</v>
      </c>
      <c r="G1173" t="s">
        <v>5597</v>
      </c>
      <c r="H1173" t="s">
        <v>5597</v>
      </c>
      <c r="I1173" t="s">
        <v>7689</v>
      </c>
      <c r="J1173" t="s">
        <v>7689</v>
      </c>
      <c r="K1173">
        <v>2017</v>
      </c>
      <c r="L1173">
        <v>2017</v>
      </c>
      <c r="M1173">
        <v>2016</v>
      </c>
      <c r="N1173" s="1" t="s">
        <v>4503</v>
      </c>
      <c r="O1173" t="s">
        <v>4502</v>
      </c>
    </row>
    <row r="1174" spans="1:15" x14ac:dyDescent="0.3">
      <c r="A1174" t="s">
        <v>2745</v>
      </c>
      <c r="B1174" t="s">
        <v>5639</v>
      </c>
      <c r="C1174" t="s">
        <v>5613</v>
      </c>
      <c r="D1174" t="s">
        <v>5844</v>
      </c>
      <c r="E1174" t="s">
        <v>5842</v>
      </c>
      <c r="F1174" t="s">
        <v>5597</v>
      </c>
      <c r="G1174" t="s">
        <v>5597</v>
      </c>
      <c r="H1174" t="s">
        <v>5597</v>
      </c>
      <c r="I1174" t="s">
        <v>7689</v>
      </c>
      <c r="J1174" t="s">
        <v>7689</v>
      </c>
      <c r="K1174">
        <v>2017</v>
      </c>
      <c r="L1174">
        <v>2017</v>
      </c>
      <c r="M1174">
        <v>2016</v>
      </c>
      <c r="N1174" s="1" t="s">
        <v>4992</v>
      </c>
      <c r="O1174" t="s">
        <v>4991</v>
      </c>
    </row>
    <row r="1175" spans="1:15" x14ac:dyDescent="0.3">
      <c r="A1175" t="s">
        <v>2439</v>
      </c>
      <c r="B1175" t="s">
        <v>5639</v>
      </c>
      <c r="C1175" t="s">
        <v>5613</v>
      </c>
      <c r="D1175" t="s">
        <v>5844</v>
      </c>
      <c r="E1175" t="s">
        <v>5842</v>
      </c>
      <c r="F1175" t="s">
        <v>5597</v>
      </c>
      <c r="G1175" t="s">
        <v>5597</v>
      </c>
      <c r="H1175" t="s">
        <v>7689</v>
      </c>
      <c r="I1175" t="s">
        <v>7689</v>
      </c>
      <c r="J1175" t="s">
        <v>7689</v>
      </c>
      <c r="K1175">
        <v>2018</v>
      </c>
      <c r="L1175">
        <v>2017</v>
      </c>
      <c r="M1175">
        <v>2016</v>
      </c>
      <c r="N1175" s="1" t="s">
        <v>4584</v>
      </c>
      <c r="O1175" t="s">
        <v>4583</v>
      </c>
    </row>
    <row r="1176" spans="1:15" x14ac:dyDescent="0.3">
      <c r="A1176" t="s">
        <v>1958</v>
      </c>
      <c r="B1176" t="s">
        <v>5626</v>
      </c>
      <c r="C1176" t="s">
        <v>5613</v>
      </c>
      <c r="D1176" t="s">
        <v>5844</v>
      </c>
      <c r="E1176" t="s">
        <v>5842</v>
      </c>
      <c r="F1176" t="s">
        <v>5597</v>
      </c>
      <c r="G1176" t="s">
        <v>5597</v>
      </c>
      <c r="H1176" t="s">
        <v>7689</v>
      </c>
      <c r="I1176" t="s">
        <v>7689</v>
      </c>
      <c r="J1176" t="s">
        <v>7689</v>
      </c>
      <c r="K1176">
        <v>2019</v>
      </c>
      <c r="L1176">
        <v>2018</v>
      </c>
      <c r="M1176">
        <v>2017</v>
      </c>
      <c r="N1176" s="1" t="s">
        <v>5085</v>
      </c>
      <c r="O1176" t="s">
        <v>5084</v>
      </c>
    </row>
    <row r="1177" spans="1:15" x14ac:dyDescent="0.3">
      <c r="A1177" t="s">
        <v>362</v>
      </c>
      <c r="B1177" t="s">
        <v>5622</v>
      </c>
      <c r="C1177" t="s">
        <v>5623</v>
      </c>
      <c r="D1177" t="s">
        <v>5844</v>
      </c>
      <c r="E1177" t="s">
        <v>5842</v>
      </c>
      <c r="F1177" t="s">
        <v>7689</v>
      </c>
      <c r="G1177" t="s">
        <v>5597</v>
      </c>
      <c r="H1177" t="s">
        <v>7689</v>
      </c>
      <c r="I1177" t="s">
        <v>7689</v>
      </c>
      <c r="J1177" t="s">
        <v>7689</v>
      </c>
      <c r="K1177">
        <v>2020</v>
      </c>
      <c r="L1177">
        <v>2019</v>
      </c>
      <c r="M1177">
        <v>2019</v>
      </c>
      <c r="N1177" s="1" t="s">
        <v>3931</v>
      </c>
      <c r="O1177" t="s">
        <v>3930</v>
      </c>
    </row>
    <row r="1178" spans="1:15" x14ac:dyDescent="0.3">
      <c r="A1178" t="s">
        <v>3169</v>
      </c>
      <c r="B1178" t="s">
        <v>5626</v>
      </c>
      <c r="C1178" t="s">
        <v>5707</v>
      </c>
      <c r="D1178" t="s">
        <v>6521</v>
      </c>
      <c r="E1178" t="s">
        <v>6520</v>
      </c>
      <c r="F1178" t="s">
        <v>5597</v>
      </c>
      <c r="G1178" t="s">
        <v>5597</v>
      </c>
      <c r="H1178" t="s">
        <v>7689</v>
      </c>
      <c r="I1178" t="s">
        <v>7689</v>
      </c>
      <c r="J1178" t="s">
        <v>7689</v>
      </c>
      <c r="K1178">
        <v>2016</v>
      </c>
      <c r="L1178">
        <v>2015</v>
      </c>
      <c r="M1178">
        <v>2014</v>
      </c>
      <c r="N1178" s="1" t="s">
        <v>3584</v>
      </c>
      <c r="O1178" t="s">
        <v>3583</v>
      </c>
    </row>
    <row r="1179" spans="1:15" x14ac:dyDescent="0.3">
      <c r="A1179" t="s">
        <v>3396</v>
      </c>
      <c r="B1179" t="s">
        <v>5639</v>
      </c>
      <c r="C1179" t="s">
        <v>5613</v>
      </c>
      <c r="D1179" t="s">
        <v>5706</v>
      </c>
      <c r="E1179" t="s">
        <v>5704</v>
      </c>
      <c r="F1179" t="s">
        <v>7689</v>
      </c>
      <c r="G1179" t="s">
        <v>5597</v>
      </c>
      <c r="H1179" t="s">
        <v>7689</v>
      </c>
      <c r="I1179" t="s">
        <v>7689</v>
      </c>
      <c r="J1179" t="s">
        <v>7689</v>
      </c>
      <c r="K1179">
        <v>2016</v>
      </c>
      <c r="L1179">
        <v>2015</v>
      </c>
      <c r="M1179">
        <v>2014</v>
      </c>
      <c r="N1179" s="1">
        <v>2016210000</v>
      </c>
      <c r="O1179" t="s">
        <v>5547</v>
      </c>
    </row>
    <row r="1180" spans="1:15" x14ac:dyDescent="0.3">
      <c r="A1180" t="s">
        <v>744</v>
      </c>
      <c r="B1180" t="s">
        <v>5639</v>
      </c>
      <c r="C1180" t="s">
        <v>5707</v>
      </c>
      <c r="D1180" t="s">
        <v>7404</v>
      </c>
      <c r="E1180" t="s">
        <v>7404</v>
      </c>
      <c r="F1180" t="s">
        <v>7689</v>
      </c>
      <c r="G1180" t="s">
        <v>7689</v>
      </c>
      <c r="H1180" t="s">
        <v>5597</v>
      </c>
      <c r="I1180" t="s">
        <v>7689</v>
      </c>
      <c r="J1180" t="s">
        <v>7689</v>
      </c>
      <c r="K1180">
        <v>2020</v>
      </c>
      <c r="L1180">
        <v>2019</v>
      </c>
      <c r="M1180">
        <v>2018</v>
      </c>
      <c r="N1180" s="1" t="s">
        <v>4273</v>
      </c>
      <c r="O1180" t="s">
        <v>4272</v>
      </c>
    </row>
    <row r="1181" spans="1:15" x14ac:dyDescent="0.3">
      <c r="A1181" t="s">
        <v>809</v>
      </c>
      <c r="B1181" t="s">
        <v>5639</v>
      </c>
      <c r="C1181" t="s">
        <v>5613</v>
      </c>
      <c r="D1181" t="s">
        <v>7382</v>
      </c>
      <c r="E1181" t="s">
        <v>7382</v>
      </c>
      <c r="F1181" t="s">
        <v>7689</v>
      </c>
      <c r="G1181" t="s">
        <v>5597</v>
      </c>
      <c r="H1181" t="s">
        <v>7689</v>
      </c>
      <c r="I1181" t="s">
        <v>7689</v>
      </c>
      <c r="J1181" t="s">
        <v>7689</v>
      </c>
      <c r="K1181">
        <v>2020</v>
      </c>
      <c r="L1181">
        <v>2019</v>
      </c>
      <c r="M1181">
        <v>2018</v>
      </c>
      <c r="N1181" s="1" t="s">
        <v>4406</v>
      </c>
      <c r="O1181" t="s">
        <v>4405</v>
      </c>
    </row>
    <row r="1182" spans="1:15" x14ac:dyDescent="0.3">
      <c r="A1182" t="s">
        <v>1762</v>
      </c>
      <c r="B1182" t="s">
        <v>5626</v>
      </c>
      <c r="C1182" t="s">
        <v>5707</v>
      </c>
      <c r="D1182" t="s">
        <v>6146</v>
      </c>
      <c r="E1182" t="s">
        <v>6145</v>
      </c>
      <c r="F1182" t="s">
        <v>5597</v>
      </c>
      <c r="G1182" t="s">
        <v>5597</v>
      </c>
      <c r="H1182" t="s">
        <v>7689</v>
      </c>
      <c r="I1182" t="s">
        <v>7689</v>
      </c>
      <c r="J1182" t="s">
        <v>7689</v>
      </c>
      <c r="K1182">
        <v>2019</v>
      </c>
      <c r="L1182">
        <v>2018</v>
      </c>
      <c r="M1182">
        <v>2017</v>
      </c>
      <c r="N1182" s="1">
        <v>2019321016</v>
      </c>
      <c r="O1182" t="s">
        <v>4890</v>
      </c>
    </row>
    <row r="1183" spans="1:15" x14ac:dyDescent="0.3">
      <c r="A1183" t="s">
        <v>985</v>
      </c>
      <c r="B1183" t="s">
        <v>5639</v>
      </c>
      <c r="C1183" t="s">
        <v>5613</v>
      </c>
      <c r="D1183" t="s">
        <v>6109</v>
      </c>
      <c r="E1183" t="s">
        <v>6108</v>
      </c>
      <c r="F1183" t="s">
        <v>5597</v>
      </c>
      <c r="G1183" t="s">
        <v>5597</v>
      </c>
      <c r="H1183" t="s">
        <v>7689</v>
      </c>
      <c r="I1183" t="s">
        <v>7689</v>
      </c>
      <c r="J1183" t="s">
        <v>7689</v>
      </c>
      <c r="K1183">
        <v>2020</v>
      </c>
      <c r="L1183">
        <v>2018</v>
      </c>
      <c r="M1183">
        <v>2018</v>
      </c>
      <c r="N1183" s="1">
        <v>2019022428</v>
      </c>
      <c r="O1183" t="s">
        <v>4554</v>
      </c>
    </row>
    <row r="1184" spans="1:15" x14ac:dyDescent="0.3">
      <c r="A1184" t="s">
        <v>2582</v>
      </c>
      <c r="B1184" t="s">
        <v>5639</v>
      </c>
      <c r="C1184" t="s">
        <v>5613</v>
      </c>
      <c r="D1184" t="s">
        <v>6913</v>
      </c>
      <c r="E1184" t="s">
        <v>6911</v>
      </c>
      <c r="F1184" t="s">
        <v>7689</v>
      </c>
      <c r="G1184" t="s">
        <v>5597</v>
      </c>
      <c r="H1184" t="s">
        <v>7689</v>
      </c>
      <c r="I1184" t="s">
        <v>7689</v>
      </c>
      <c r="J1184" t="s">
        <v>7689</v>
      </c>
      <c r="K1184">
        <v>2018</v>
      </c>
      <c r="L1184">
        <v>2017</v>
      </c>
      <c r="M1184">
        <v>2016</v>
      </c>
      <c r="N1184" s="1" t="s">
        <v>5296</v>
      </c>
      <c r="O1184" t="s">
        <v>5295</v>
      </c>
    </row>
    <row r="1185" spans="1:15" x14ac:dyDescent="0.3">
      <c r="A1185" t="s">
        <v>619</v>
      </c>
      <c r="B1185" t="s">
        <v>5639</v>
      </c>
      <c r="C1185" t="s">
        <v>5613</v>
      </c>
      <c r="D1185" t="s">
        <v>7445</v>
      </c>
      <c r="E1185" t="s">
        <v>7444</v>
      </c>
      <c r="F1185" t="s">
        <v>5597</v>
      </c>
      <c r="G1185" t="s">
        <v>5597</v>
      </c>
      <c r="H1185" t="s">
        <v>7689</v>
      </c>
      <c r="I1185" t="s">
        <v>7689</v>
      </c>
      <c r="J1185" t="s">
        <v>7689</v>
      </c>
      <c r="K1185">
        <v>2020</v>
      </c>
      <c r="L1185">
        <v>2019</v>
      </c>
      <c r="M1185">
        <v>2018</v>
      </c>
      <c r="N1185" s="1" t="s">
        <v>4220</v>
      </c>
      <c r="O1185" t="s">
        <v>4219</v>
      </c>
    </row>
    <row r="1186" spans="1:15" x14ac:dyDescent="0.3">
      <c r="A1186" t="s">
        <v>2224</v>
      </c>
      <c r="B1186" t="s">
        <v>5639</v>
      </c>
      <c r="C1186" t="s">
        <v>5613</v>
      </c>
      <c r="D1186" t="s">
        <v>7012</v>
      </c>
      <c r="E1186" t="s">
        <v>7012</v>
      </c>
      <c r="F1186" t="s">
        <v>5597</v>
      </c>
      <c r="G1186" t="s">
        <v>5597</v>
      </c>
      <c r="H1186" t="s">
        <v>7689</v>
      </c>
      <c r="I1186" t="s">
        <v>7689</v>
      </c>
      <c r="J1186" t="s">
        <v>7689</v>
      </c>
      <c r="K1186">
        <v>2018</v>
      </c>
      <c r="L1186">
        <v>2018</v>
      </c>
      <c r="M1186">
        <v>2017</v>
      </c>
      <c r="N1186" s="1" t="s">
        <v>4495</v>
      </c>
      <c r="O1186" t="s">
        <v>4494</v>
      </c>
    </row>
    <row r="1187" spans="1:15" x14ac:dyDescent="0.3">
      <c r="A1187" t="s">
        <v>2994</v>
      </c>
      <c r="B1187" t="s">
        <v>5639</v>
      </c>
      <c r="C1187" t="s">
        <v>5613</v>
      </c>
      <c r="D1187" t="s">
        <v>6582</v>
      </c>
      <c r="E1187" t="s">
        <v>6580</v>
      </c>
      <c r="F1187" t="s">
        <v>5597</v>
      </c>
      <c r="G1187" t="s">
        <v>5597</v>
      </c>
      <c r="H1187" t="s">
        <v>7689</v>
      </c>
      <c r="I1187" t="s">
        <v>7689</v>
      </c>
      <c r="J1187" t="s">
        <v>7689</v>
      </c>
      <c r="K1187">
        <v>2017</v>
      </c>
      <c r="L1187">
        <v>2015</v>
      </c>
      <c r="M1187">
        <v>2015</v>
      </c>
      <c r="N1187" s="1" t="s">
        <v>5425</v>
      </c>
      <c r="O1187" t="s">
        <v>5424</v>
      </c>
    </row>
    <row r="1188" spans="1:15" x14ac:dyDescent="0.3">
      <c r="A1188" t="s">
        <v>1968</v>
      </c>
      <c r="B1188" t="s">
        <v>5639</v>
      </c>
      <c r="C1188" t="s">
        <v>5613</v>
      </c>
      <c r="D1188" t="s">
        <v>6114</v>
      </c>
      <c r="E1188" t="s">
        <v>6114</v>
      </c>
      <c r="F1188" t="s">
        <v>5597</v>
      </c>
      <c r="G1188" t="s">
        <v>5597</v>
      </c>
      <c r="H1188" t="s">
        <v>7689</v>
      </c>
      <c r="I1188" t="s">
        <v>7689</v>
      </c>
      <c r="J1188" t="s">
        <v>7689</v>
      </c>
      <c r="K1188">
        <v>2019</v>
      </c>
      <c r="L1188">
        <v>2018</v>
      </c>
      <c r="M1188">
        <v>2017</v>
      </c>
      <c r="N1188" s="1">
        <v>2019047169</v>
      </c>
      <c r="O1188" t="s">
        <v>4204</v>
      </c>
    </row>
    <row r="1189" spans="1:15" x14ac:dyDescent="0.3">
      <c r="A1189" t="s">
        <v>2572</v>
      </c>
      <c r="B1189" t="s">
        <v>5639</v>
      </c>
      <c r="C1189" t="s">
        <v>5613</v>
      </c>
      <c r="D1189" t="s">
        <v>6921</v>
      </c>
      <c r="E1189" t="s">
        <v>6921</v>
      </c>
      <c r="F1189" t="s">
        <v>7689</v>
      </c>
      <c r="G1189" t="s">
        <v>5597</v>
      </c>
      <c r="H1189" t="s">
        <v>7689</v>
      </c>
      <c r="I1189" t="s">
        <v>7689</v>
      </c>
      <c r="J1189" t="s">
        <v>7689</v>
      </c>
      <c r="K1189">
        <v>2018</v>
      </c>
      <c r="L1189">
        <v>2017</v>
      </c>
      <c r="M1189">
        <v>2016</v>
      </c>
      <c r="N1189" s="1" t="s">
        <v>4732</v>
      </c>
      <c r="O1189" t="s">
        <v>4731</v>
      </c>
    </row>
    <row r="1190" spans="1:15" x14ac:dyDescent="0.3">
      <c r="A1190" t="s">
        <v>3194</v>
      </c>
      <c r="B1190" t="s">
        <v>5626</v>
      </c>
      <c r="C1190" t="s">
        <v>5613</v>
      </c>
      <c r="D1190" t="s">
        <v>6513</v>
      </c>
      <c r="E1190" t="s">
        <v>6513</v>
      </c>
      <c r="F1190" t="s">
        <v>7689</v>
      </c>
      <c r="G1190" t="s">
        <v>5597</v>
      </c>
      <c r="H1190" t="s">
        <v>7689</v>
      </c>
      <c r="I1190" t="s">
        <v>7689</v>
      </c>
      <c r="J1190" t="s">
        <v>7689</v>
      </c>
      <c r="K1190">
        <v>2016</v>
      </c>
      <c r="L1190">
        <v>2016</v>
      </c>
      <c r="M1190">
        <v>2015</v>
      </c>
      <c r="N1190" s="1" t="s">
        <v>5354</v>
      </c>
      <c r="O1190" t="s">
        <v>5353</v>
      </c>
    </row>
    <row r="1191" spans="1:15" x14ac:dyDescent="0.3">
      <c r="A1191" t="s">
        <v>3383</v>
      </c>
      <c r="B1191" t="s">
        <v>5639</v>
      </c>
      <c r="C1191" t="s">
        <v>5707</v>
      </c>
      <c r="D1191" t="s">
        <v>5709</v>
      </c>
      <c r="E1191" t="s">
        <v>5709</v>
      </c>
      <c r="F1191" t="s">
        <v>5597</v>
      </c>
      <c r="G1191" t="s">
        <v>5597</v>
      </c>
      <c r="H1191" t="s">
        <v>7689</v>
      </c>
      <c r="I1191" t="s">
        <v>7689</v>
      </c>
      <c r="J1191" t="s">
        <v>7689</v>
      </c>
      <c r="K1191">
        <v>2016</v>
      </c>
      <c r="L1191">
        <v>2015</v>
      </c>
      <c r="M1191">
        <v>2014</v>
      </c>
      <c r="N1191" s="1">
        <v>2016249941</v>
      </c>
      <c r="O1191" t="s">
        <v>4211</v>
      </c>
    </row>
    <row r="1192" spans="1:15" x14ac:dyDescent="0.3">
      <c r="A1192" t="s">
        <v>3157</v>
      </c>
      <c r="B1192" t="s">
        <v>5639</v>
      </c>
      <c r="C1192" t="s">
        <v>5707</v>
      </c>
      <c r="D1192" t="s">
        <v>5709</v>
      </c>
      <c r="E1192" t="s">
        <v>5709</v>
      </c>
      <c r="F1192" t="s">
        <v>5597</v>
      </c>
      <c r="G1192" t="s">
        <v>5597</v>
      </c>
      <c r="H1192" t="s">
        <v>7689</v>
      </c>
      <c r="I1192" t="s">
        <v>7689</v>
      </c>
      <c r="J1192" t="s">
        <v>7689</v>
      </c>
      <c r="K1192">
        <v>2016</v>
      </c>
      <c r="L1192">
        <v>2016</v>
      </c>
      <c r="M1192">
        <v>2015</v>
      </c>
      <c r="N1192" s="1">
        <v>2016816617</v>
      </c>
      <c r="O1192" t="s">
        <v>3499</v>
      </c>
    </row>
    <row r="1193" spans="1:15" x14ac:dyDescent="0.3">
      <c r="A1193" t="s">
        <v>3145</v>
      </c>
      <c r="B1193" t="s">
        <v>5639</v>
      </c>
      <c r="C1193" t="s">
        <v>5613</v>
      </c>
      <c r="D1193" t="s">
        <v>5709</v>
      </c>
      <c r="E1193" t="s">
        <v>5709</v>
      </c>
      <c r="F1193" t="s">
        <v>5597</v>
      </c>
      <c r="G1193" t="s">
        <v>5597</v>
      </c>
      <c r="H1193" t="s">
        <v>7689</v>
      </c>
      <c r="I1193" t="s">
        <v>7689</v>
      </c>
      <c r="J1193" t="s">
        <v>7689</v>
      </c>
      <c r="K1193">
        <v>2017</v>
      </c>
      <c r="L1193">
        <v>2016</v>
      </c>
      <c r="M1193">
        <v>2014</v>
      </c>
      <c r="N1193" s="1" t="s">
        <v>4212</v>
      </c>
      <c r="O1193" t="s">
        <v>4211</v>
      </c>
    </row>
    <row r="1194" spans="1:15" x14ac:dyDescent="0.3">
      <c r="A1194" t="s">
        <v>1432</v>
      </c>
      <c r="B1194" t="s">
        <v>5639</v>
      </c>
      <c r="C1194" t="s">
        <v>5613</v>
      </c>
      <c r="D1194" t="s">
        <v>6043</v>
      </c>
      <c r="E1194" t="s">
        <v>6042</v>
      </c>
      <c r="F1194" t="s">
        <v>5597</v>
      </c>
      <c r="G1194" t="s">
        <v>5597</v>
      </c>
      <c r="H1194" t="s">
        <v>7689</v>
      </c>
      <c r="I1194" t="s">
        <v>7689</v>
      </c>
      <c r="J1194" t="s">
        <v>7689</v>
      </c>
      <c r="K1194">
        <v>2019</v>
      </c>
      <c r="L1194">
        <v>2018</v>
      </c>
      <c r="M1194">
        <v>2018</v>
      </c>
      <c r="N1194" s="1">
        <v>2018545871</v>
      </c>
      <c r="O1194" t="s">
        <v>3755</v>
      </c>
    </row>
    <row r="1195" spans="1:15" x14ac:dyDescent="0.3">
      <c r="A1195" t="s">
        <v>3254</v>
      </c>
      <c r="B1195" t="s">
        <v>5626</v>
      </c>
      <c r="C1195" t="s">
        <v>5613</v>
      </c>
      <c r="D1195" t="s">
        <v>5621</v>
      </c>
      <c r="E1195" t="s">
        <v>6501</v>
      </c>
      <c r="F1195" t="s">
        <v>5597</v>
      </c>
      <c r="G1195" t="s">
        <v>5597</v>
      </c>
      <c r="H1195" t="s">
        <v>7689</v>
      </c>
      <c r="I1195" t="s">
        <v>7689</v>
      </c>
      <c r="J1195" t="s">
        <v>7689</v>
      </c>
      <c r="K1195">
        <v>2016</v>
      </c>
      <c r="L1195">
        <v>2014</v>
      </c>
      <c r="M1195">
        <v>2013</v>
      </c>
      <c r="N1195" s="1" t="s">
        <v>5408</v>
      </c>
      <c r="O1195" t="s">
        <v>5407</v>
      </c>
    </row>
    <row r="1196" spans="1:15" x14ac:dyDescent="0.3">
      <c r="A1196" t="s">
        <v>2145</v>
      </c>
      <c r="B1196" t="s">
        <v>5639</v>
      </c>
      <c r="C1196" t="s">
        <v>5613</v>
      </c>
      <c r="D1196" t="s">
        <v>7028</v>
      </c>
      <c r="E1196" t="s">
        <v>7028</v>
      </c>
      <c r="F1196" t="s">
        <v>5597</v>
      </c>
      <c r="G1196" t="s">
        <v>7689</v>
      </c>
      <c r="H1196" t="s">
        <v>7689</v>
      </c>
      <c r="I1196" t="s">
        <v>5597</v>
      </c>
      <c r="J1196" t="s">
        <v>7689</v>
      </c>
      <c r="K1196">
        <v>2018</v>
      </c>
      <c r="L1196">
        <v>2018</v>
      </c>
      <c r="M1196">
        <v>2017</v>
      </c>
      <c r="N1196" s="1" t="s">
        <v>4370</v>
      </c>
      <c r="O1196" t="s">
        <v>4369</v>
      </c>
    </row>
    <row r="1197" spans="1:15" x14ac:dyDescent="0.3">
      <c r="A1197" t="s">
        <v>2780</v>
      </c>
      <c r="B1197" t="s">
        <v>5639</v>
      </c>
      <c r="C1197" t="s">
        <v>5613</v>
      </c>
      <c r="D1197" t="s">
        <v>6832</v>
      </c>
      <c r="E1197" t="s">
        <v>6831</v>
      </c>
      <c r="F1197" t="s">
        <v>5597</v>
      </c>
      <c r="G1197" t="s">
        <v>5597</v>
      </c>
      <c r="H1197" t="s">
        <v>7689</v>
      </c>
      <c r="I1197" t="s">
        <v>7689</v>
      </c>
      <c r="J1197" t="s">
        <v>7689</v>
      </c>
      <c r="K1197">
        <v>2017</v>
      </c>
      <c r="L1197">
        <v>2017</v>
      </c>
      <c r="M1197">
        <v>2016</v>
      </c>
      <c r="N1197" s="1" t="s">
        <v>4279</v>
      </c>
      <c r="O1197" t="s">
        <v>4278</v>
      </c>
    </row>
    <row r="1198" spans="1:15" x14ac:dyDescent="0.3">
      <c r="A1198" t="s">
        <v>2980</v>
      </c>
      <c r="B1198" t="s">
        <v>5626</v>
      </c>
      <c r="C1198" t="s">
        <v>5613</v>
      </c>
      <c r="D1198" t="s">
        <v>6291</v>
      </c>
      <c r="E1198" t="s">
        <v>6764</v>
      </c>
      <c r="F1198" t="s">
        <v>7689</v>
      </c>
      <c r="G1198" t="s">
        <v>5597</v>
      </c>
      <c r="H1198" t="s">
        <v>7689</v>
      </c>
      <c r="I1198" t="s">
        <v>7689</v>
      </c>
      <c r="J1198" t="s">
        <v>7689</v>
      </c>
      <c r="K1198">
        <v>2017</v>
      </c>
      <c r="L1198">
        <v>2016</v>
      </c>
      <c r="M1198">
        <v>2015</v>
      </c>
      <c r="N1198" s="1" t="s">
        <v>5045</v>
      </c>
      <c r="O1198" t="s">
        <v>5044</v>
      </c>
    </row>
    <row r="1199" spans="1:15" x14ac:dyDescent="0.3">
      <c r="A1199" t="s">
        <v>2850</v>
      </c>
      <c r="B1199" t="s">
        <v>5639</v>
      </c>
      <c r="C1199" t="s">
        <v>5613</v>
      </c>
      <c r="D1199" t="s">
        <v>6291</v>
      </c>
      <c r="E1199" t="s">
        <v>6815</v>
      </c>
      <c r="F1199" t="s">
        <v>5597</v>
      </c>
      <c r="G1199" t="s">
        <v>7689</v>
      </c>
      <c r="H1199" t="s">
        <v>7689</v>
      </c>
      <c r="I1199" t="s">
        <v>7689</v>
      </c>
      <c r="J1199" t="s">
        <v>5597</v>
      </c>
      <c r="K1199">
        <v>2017</v>
      </c>
      <c r="L1199">
        <v>2016</v>
      </c>
      <c r="M1199">
        <v>2016</v>
      </c>
      <c r="N1199" s="1" t="s">
        <v>5042</v>
      </c>
      <c r="O1199" t="s">
        <v>5041</v>
      </c>
    </row>
    <row r="1200" spans="1:15" x14ac:dyDescent="0.3">
      <c r="A1200" t="s">
        <v>305</v>
      </c>
      <c r="B1200" t="s">
        <v>5639</v>
      </c>
      <c r="C1200" t="s">
        <v>5613</v>
      </c>
      <c r="D1200" t="s">
        <v>7534</v>
      </c>
      <c r="E1200" t="s">
        <v>7534</v>
      </c>
      <c r="F1200" t="s">
        <v>7689</v>
      </c>
      <c r="G1200" t="s">
        <v>5597</v>
      </c>
      <c r="H1200" t="s">
        <v>7689</v>
      </c>
      <c r="I1200" t="s">
        <v>7689</v>
      </c>
      <c r="J1200" t="s">
        <v>7689</v>
      </c>
      <c r="K1200">
        <v>2020</v>
      </c>
      <c r="L1200">
        <v>2020</v>
      </c>
      <c r="M1200">
        <v>2019</v>
      </c>
      <c r="N1200" s="1" t="s">
        <v>3868</v>
      </c>
      <c r="O1200" t="s">
        <v>3867</v>
      </c>
    </row>
    <row r="1201" spans="1:15" x14ac:dyDescent="0.3">
      <c r="A1201" t="s">
        <v>2789</v>
      </c>
      <c r="B1201" t="s">
        <v>5639</v>
      </c>
      <c r="C1201" t="s">
        <v>5613</v>
      </c>
      <c r="D1201" t="s">
        <v>5928</v>
      </c>
      <c r="E1201" t="s">
        <v>5928</v>
      </c>
      <c r="F1201" t="s">
        <v>5597</v>
      </c>
      <c r="G1201" t="s">
        <v>5597</v>
      </c>
      <c r="H1201" t="s">
        <v>7689</v>
      </c>
      <c r="I1201" t="s">
        <v>7689</v>
      </c>
      <c r="J1201" t="s">
        <v>7689</v>
      </c>
      <c r="K1201">
        <v>2017</v>
      </c>
      <c r="L1201">
        <v>2017</v>
      </c>
      <c r="M1201">
        <v>2016</v>
      </c>
      <c r="N1201" s="1">
        <v>2017734420</v>
      </c>
      <c r="O1201" t="s">
        <v>4707</v>
      </c>
    </row>
    <row r="1202" spans="1:15" x14ac:dyDescent="0.3">
      <c r="A1202" t="s">
        <v>1819</v>
      </c>
      <c r="B1202" t="s">
        <v>5639</v>
      </c>
      <c r="C1202" t="s">
        <v>5613</v>
      </c>
      <c r="D1202" t="s">
        <v>6860</v>
      </c>
      <c r="E1202" t="s">
        <v>6860</v>
      </c>
      <c r="F1202" t="s">
        <v>5597</v>
      </c>
      <c r="G1202" t="s">
        <v>5597</v>
      </c>
      <c r="H1202" t="s">
        <v>7689</v>
      </c>
      <c r="I1202" t="s">
        <v>7689</v>
      </c>
      <c r="J1202" t="s">
        <v>7689</v>
      </c>
      <c r="K1202">
        <v>2019</v>
      </c>
      <c r="L1202">
        <v>2018</v>
      </c>
      <c r="M1202">
        <v>2017</v>
      </c>
      <c r="N1202" s="1" t="s">
        <v>3999</v>
      </c>
      <c r="O1202" t="s">
        <v>3998</v>
      </c>
    </row>
    <row r="1203" spans="1:15" x14ac:dyDescent="0.3">
      <c r="A1203" t="s">
        <v>75</v>
      </c>
      <c r="B1203" t="s">
        <v>5626</v>
      </c>
      <c r="C1203" t="s">
        <v>5613</v>
      </c>
      <c r="D1203" t="s">
        <v>7618</v>
      </c>
      <c r="E1203" t="s">
        <v>7617</v>
      </c>
      <c r="F1203" t="s">
        <v>7689</v>
      </c>
      <c r="G1203" t="s">
        <v>5597</v>
      </c>
      <c r="H1203" t="s">
        <v>7689</v>
      </c>
      <c r="I1203" t="s">
        <v>7689</v>
      </c>
      <c r="J1203" t="s">
        <v>7689</v>
      </c>
      <c r="K1203">
        <v>2020</v>
      </c>
      <c r="L1203">
        <v>2019</v>
      </c>
      <c r="M1203">
        <v>2019</v>
      </c>
      <c r="N1203" s="1" t="s">
        <v>3528</v>
      </c>
      <c r="O1203" t="s">
        <v>3527</v>
      </c>
    </row>
    <row r="1204" spans="1:15" x14ac:dyDescent="0.3">
      <c r="A1204" t="s">
        <v>3326</v>
      </c>
      <c r="B1204" t="s">
        <v>5626</v>
      </c>
      <c r="C1204" t="s">
        <v>5663</v>
      </c>
      <c r="D1204" t="s">
        <v>6570</v>
      </c>
      <c r="E1204" t="s">
        <v>6569</v>
      </c>
      <c r="F1204" t="s">
        <v>5597</v>
      </c>
      <c r="G1204" t="s">
        <v>5597</v>
      </c>
      <c r="H1204" t="s">
        <v>7689</v>
      </c>
      <c r="I1204" t="s">
        <v>7689</v>
      </c>
      <c r="J1204" t="s">
        <v>7689</v>
      </c>
      <c r="K1204">
        <v>2016</v>
      </c>
      <c r="L1204">
        <v>2015</v>
      </c>
      <c r="M1204">
        <v>2014</v>
      </c>
      <c r="N1204" s="1" t="s">
        <v>5543</v>
      </c>
      <c r="O1204" t="s">
        <v>5542</v>
      </c>
    </row>
    <row r="1205" spans="1:15" x14ac:dyDescent="0.3">
      <c r="A1205" t="s">
        <v>343</v>
      </c>
      <c r="B1205" t="s">
        <v>5626</v>
      </c>
      <c r="C1205" t="s">
        <v>5613</v>
      </c>
      <c r="D1205" t="s">
        <v>6570</v>
      </c>
      <c r="E1205" t="s">
        <v>6725</v>
      </c>
      <c r="F1205" t="s">
        <v>5597</v>
      </c>
      <c r="G1205" t="s">
        <v>5597</v>
      </c>
      <c r="H1205" t="s">
        <v>7689</v>
      </c>
      <c r="I1205" t="s">
        <v>7689</v>
      </c>
      <c r="J1205" t="s">
        <v>7689</v>
      </c>
      <c r="K1205">
        <v>2020</v>
      </c>
      <c r="L1205">
        <v>2020</v>
      </c>
      <c r="M1205">
        <v>2019</v>
      </c>
      <c r="N1205" s="1" t="s">
        <v>3901</v>
      </c>
      <c r="O1205" t="s">
        <v>3900</v>
      </c>
    </row>
    <row r="1206" spans="1:15" x14ac:dyDescent="0.3">
      <c r="A1206" t="s">
        <v>1755</v>
      </c>
      <c r="B1206" t="s">
        <v>5639</v>
      </c>
      <c r="C1206" t="s">
        <v>5613</v>
      </c>
      <c r="D1206" t="s">
        <v>7128</v>
      </c>
      <c r="E1206" t="s">
        <v>7128</v>
      </c>
      <c r="F1206" t="s">
        <v>5597</v>
      </c>
      <c r="G1206" t="s">
        <v>5597</v>
      </c>
      <c r="H1206" t="s">
        <v>7689</v>
      </c>
      <c r="I1206" t="s">
        <v>7689</v>
      </c>
      <c r="J1206" t="s">
        <v>7689</v>
      </c>
      <c r="K1206">
        <v>2019</v>
      </c>
      <c r="L1206">
        <v>2018</v>
      </c>
      <c r="M1206">
        <v>2017</v>
      </c>
      <c r="N1206" s="1" t="s">
        <v>4023</v>
      </c>
      <c r="O1206" t="s">
        <v>4022</v>
      </c>
    </row>
    <row r="1207" spans="1:15" x14ac:dyDescent="0.3">
      <c r="A1207" t="s">
        <v>665</v>
      </c>
      <c r="B1207" t="s">
        <v>5639</v>
      </c>
      <c r="C1207" t="s">
        <v>5613</v>
      </c>
      <c r="D1207" t="s">
        <v>7425</v>
      </c>
      <c r="E1207" t="s">
        <v>7425</v>
      </c>
      <c r="F1207" t="s">
        <v>5597</v>
      </c>
      <c r="G1207" t="s">
        <v>5597</v>
      </c>
      <c r="H1207" t="s">
        <v>7689</v>
      </c>
      <c r="I1207" t="s">
        <v>7689</v>
      </c>
      <c r="J1207" t="s">
        <v>7689</v>
      </c>
      <c r="K1207">
        <v>2020</v>
      </c>
      <c r="L1207">
        <v>2018</v>
      </c>
      <c r="M1207">
        <v>2018</v>
      </c>
      <c r="N1207" s="1" t="s">
        <v>4268</v>
      </c>
      <c r="O1207" t="s">
        <v>4267</v>
      </c>
    </row>
    <row r="1208" spans="1:15" x14ac:dyDescent="0.3">
      <c r="A1208" t="s">
        <v>2919</v>
      </c>
      <c r="B1208" t="s">
        <v>5639</v>
      </c>
      <c r="C1208" t="s">
        <v>5613</v>
      </c>
      <c r="D1208" t="s">
        <v>6787</v>
      </c>
      <c r="E1208" t="s">
        <v>6786</v>
      </c>
      <c r="F1208" t="s">
        <v>7689</v>
      </c>
      <c r="G1208" t="s">
        <v>5597</v>
      </c>
      <c r="H1208" t="s">
        <v>7689</v>
      </c>
      <c r="I1208" t="s">
        <v>7689</v>
      </c>
      <c r="J1208" t="s">
        <v>7689</v>
      </c>
      <c r="K1208">
        <v>2017</v>
      </c>
      <c r="L1208">
        <v>2016</v>
      </c>
      <c r="M1208">
        <v>2016</v>
      </c>
      <c r="N1208" s="1" t="s">
        <v>5401</v>
      </c>
      <c r="O1208" t="s">
        <v>5400</v>
      </c>
    </row>
    <row r="1209" spans="1:15" x14ac:dyDescent="0.3">
      <c r="A1209" t="s">
        <v>1498</v>
      </c>
      <c r="B1209" t="s">
        <v>5639</v>
      </c>
      <c r="C1209" t="s">
        <v>5613</v>
      </c>
      <c r="D1209" t="s">
        <v>6181</v>
      </c>
      <c r="E1209" t="s">
        <v>6180</v>
      </c>
      <c r="F1209" t="s">
        <v>5597</v>
      </c>
      <c r="G1209" t="s">
        <v>5597</v>
      </c>
      <c r="H1209" t="s">
        <v>7689</v>
      </c>
      <c r="I1209" t="s">
        <v>7689</v>
      </c>
      <c r="J1209" t="s">
        <v>7689</v>
      </c>
      <c r="K1209">
        <v>2019</v>
      </c>
      <c r="L1209">
        <v>2018</v>
      </c>
      <c r="M1209">
        <v>2017</v>
      </c>
      <c r="N1209" s="1">
        <v>2019578540</v>
      </c>
      <c r="O1209" t="s">
        <v>3715</v>
      </c>
    </row>
    <row r="1210" spans="1:15" x14ac:dyDescent="0.3">
      <c r="A1210" t="s">
        <v>1093</v>
      </c>
      <c r="B1210" t="s">
        <v>5639</v>
      </c>
      <c r="C1210" t="s">
        <v>5613</v>
      </c>
      <c r="D1210" t="s">
        <v>6181</v>
      </c>
      <c r="E1210" t="s">
        <v>7328</v>
      </c>
      <c r="F1210" t="s">
        <v>5597</v>
      </c>
      <c r="G1210" t="s">
        <v>5597</v>
      </c>
      <c r="H1210" t="s">
        <v>7689</v>
      </c>
      <c r="I1210" t="s">
        <v>7689</v>
      </c>
      <c r="J1210" t="s">
        <v>7689</v>
      </c>
      <c r="K1210">
        <v>2019</v>
      </c>
      <c r="L1210">
        <v>2019</v>
      </c>
      <c r="M1210">
        <v>2018</v>
      </c>
      <c r="N1210" s="1" t="s">
        <v>4650</v>
      </c>
      <c r="O1210" t="s">
        <v>4649</v>
      </c>
    </row>
    <row r="1211" spans="1:15" x14ac:dyDescent="0.3">
      <c r="A1211" t="s">
        <v>1997</v>
      </c>
      <c r="B1211" t="s">
        <v>5639</v>
      </c>
      <c r="C1211" t="s">
        <v>5613</v>
      </c>
      <c r="D1211" t="s">
        <v>6105</v>
      </c>
      <c r="E1211" t="s">
        <v>6105</v>
      </c>
      <c r="F1211" t="s">
        <v>5597</v>
      </c>
      <c r="G1211" t="s">
        <v>5597</v>
      </c>
      <c r="H1211" t="s">
        <v>7689</v>
      </c>
      <c r="I1211" t="s">
        <v>7689</v>
      </c>
      <c r="J1211" t="s">
        <v>7689</v>
      </c>
      <c r="K1211">
        <v>2018</v>
      </c>
      <c r="L1211">
        <v>2017</v>
      </c>
      <c r="M1211">
        <v>2017</v>
      </c>
      <c r="N1211" s="1">
        <v>2019001239</v>
      </c>
      <c r="O1211" t="s">
        <v>3544</v>
      </c>
    </row>
    <row r="1212" spans="1:15" x14ac:dyDescent="0.3">
      <c r="A1212" t="s">
        <v>3302</v>
      </c>
      <c r="B1212" t="s">
        <v>5639</v>
      </c>
      <c r="C1212" t="s">
        <v>5613</v>
      </c>
      <c r="D1212" t="s">
        <v>6651</v>
      </c>
      <c r="E1212" t="s">
        <v>5628</v>
      </c>
      <c r="F1212" t="s">
        <v>7689</v>
      </c>
      <c r="G1212" t="s">
        <v>5597</v>
      </c>
      <c r="H1212" t="s">
        <v>7689</v>
      </c>
      <c r="I1212" t="s">
        <v>7689</v>
      </c>
      <c r="J1212" t="s">
        <v>7689</v>
      </c>
      <c r="K1212">
        <v>2016</v>
      </c>
      <c r="L1212">
        <v>2016</v>
      </c>
      <c r="M1212">
        <v>2015</v>
      </c>
      <c r="N1212" s="1" t="s">
        <v>4887</v>
      </c>
      <c r="O1212" t="s">
        <v>4886</v>
      </c>
    </row>
    <row r="1213" spans="1:15" x14ac:dyDescent="0.3">
      <c r="A1213" t="s">
        <v>2167</v>
      </c>
      <c r="B1213" t="s">
        <v>5639</v>
      </c>
      <c r="C1213" t="s">
        <v>5613</v>
      </c>
      <c r="D1213" t="s">
        <v>7026</v>
      </c>
      <c r="E1213" t="s">
        <v>7026</v>
      </c>
      <c r="F1213" t="s">
        <v>5597</v>
      </c>
      <c r="G1213" t="s">
        <v>5597</v>
      </c>
      <c r="H1213" t="s">
        <v>7689</v>
      </c>
      <c r="I1213" t="s">
        <v>7689</v>
      </c>
      <c r="J1213" t="s">
        <v>7689</v>
      </c>
      <c r="K1213">
        <v>2018</v>
      </c>
      <c r="L1213">
        <v>2018</v>
      </c>
      <c r="M1213">
        <v>2017</v>
      </c>
      <c r="N1213" s="1" t="s">
        <v>5171</v>
      </c>
      <c r="O1213" t="s">
        <v>5170</v>
      </c>
    </row>
    <row r="1214" spans="1:15" x14ac:dyDescent="0.3">
      <c r="A1214" t="s">
        <v>530</v>
      </c>
      <c r="B1214" t="s">
        <v>5639</v>
      </c>
      <c r="C1214" t="s">
        <v>5613</v>
      </c>
      <c r="D1214" t="s">
        <v>6174</v>
      </c>
      <c r="E1214" t="s">
        <v>6174</v>
      </c>
      <c r="F1214" t="s">
        <v>5597</v>
      </c>
      <c r="G1214" t="s">
        <v>5597</v>
      </c>
      <c r="H1214" t="s">
        <v>7689</v>
      </c>
      <c r="I1214" t="s">
        <v>7689</v>
      </c>
      <c r="J1214" t="s">
        <v>7689</v>
      </c>
      <c r="K1214">
        <v>2020</v>
      </c>
      <c r="L1214">
        <v>2020</v>
      </c>
      <c r="M1214">
        <v>2019</v>
      </c>
      <c r="N1214" s="1">
        <v>2020619343</v>
      </c>
      <c r="O1214" t="s">
        <v>4124</v>
      </c>
    </row>
    <row r="1215" spans="1:15" x14ac:dyDescent="0.3">
      <c r="A1215" t="s">
        <v>2767</v>
      </c>
      <c r="B1215" t="s">
        <v>5639</v>
      </c>
      <c r="C1215" t="s">
        <v>5613</v>
      </c>
      <c r="D1215" t="s">
        <v>6174</v>
      </c>
      <c r="E1215" t="s">
        <v>6174</v>
      </c>
      <c r="F1215" t="s">
        <v>5597</v>
      </c>
      <c r="G1215" t="s">
        <v>5597</v>
      </c>
      <c r="H1215" t="s">
        <v>7689</v>
      </c>
      <c r="I1215" t="s">
        <v>7689</v>
      </c>
      <c r="J1215" t="s">
        <v>7689</v>
      </c>
      <c r="K1215">
        <v>2017</v>
      </c>
      <c r="L1215">
        <v>2017</v>
      </c>
      <c r="M1215">
        <v>2016</v>
      </c>
      <c r="N1215" s="1" t="s">
        <v>4289</v>
      </c>
      <c r="O1215" t="s">
        <v>4288</v>
      </c>
    </row>
    <row r="1216" spans="1:15" x14ac:dyDescent="0.3">
      <c r="A1216" t="s">
        <v>593</v>
      </c>
      <c r="B1216" t="s">
        <v>5639</v>
      </c>
      <c r="C1216" t="s">
        <v>5613</v>
      </c>
      <c r="D1216" t="s">
        <v>6174</v>
      </c>
      <c r="E1216" t="s">
        <v>6174</v>
      </c>
      <c r="F1216" t="s">
        <v>5597</v>
      </c>
      <c r="G1216" t="s">
        <v>5597</v>
      </c>
      <c r="H1216" t="s">
        <v>7689</v>
      </c>
      <c r="I1216" t="s">
        <v>7689</v>
      </c>
      <c r="J1216" t="s">
        <v>7689</v>
      </c>
      <c r="K1216">
        <v>2020</v>
      </c>
      <c r="L1216">
        <v>2019</v>
      </c>
      <c r="M1216">
        <v>2018</v>
      </c>
      <c r="N1216" s="1" t="s">
        <v>4190</v>
      </c>
      <c r="O1216" t="s">
        <v>4189</v>
      </c>
    </row>
    <row r="1217" spans="1:15" x14ac:dyDescent="0.3">
      <c r="A1217" t="s">
        <v>531</v>
      </c>
      <c r="B1217" t="s">
        <v>5639</v>
      </c>
      <c r="C1217" t="s">
        <v>5613</v>
      </c>
      <c r="D1217" t="s">
        <v>6174</v>
      </c>
      <c r="E1217" t="s">
        <v>6174</v>
      </c>
      <c r="F1217" t="s">
        <v>5597</v>
      </c>
      <c r="G1217" t="s">
        <v>5597</v>
      </c>
      <c r="H1217" t="s">
        <v>7689</v>
      </c>
      <c r="I1217" t="s">
        <v>7689</v>
      </c>
      <c r="J1217" t="s">
        <v>7689</v>
      </c>
      <c r="K1217">
        <v>2020</v>
      </c>
      <c r="L1217">
        <v>2019</v>
      </c>
      <c r="M1217">
        <v>2018</v>
      </c>
      <c r="N1217" s="1" t="s">
        <v>4126</v>
      </c>
      <c r="O1217" t="s">
        <v>4125</v>
      </c>
    </row>
    <row r="1218" spans="1:15" x14ac:dyDescent="0.3">
      <c r="A1218" t="s">
        <v>479</v>
      </c>
      <c r="B1218" t="s">
        <v>5639</v>
      </c>
      <c r="C1218" t="s">
        <v>5613</v>
      </c>
      <c r="D1218" t="s">
        <v>6174</v>
      </c>
      <c r="E1218" t="s">
        <v>6174</v>
      </c>
      <c r="F1218" t="s">
        <v>5597</v>
      </c>
      <c r="G1218" t="s">
        <v>5597</v>
      </c>
      <c r="H1218" t="s">
        <v>5597</v>
      </c>
      <c r="I1218" t="s">
        <v>7689</v>
      </c>
      <c r="J1218" t="s">
        <v>7689</v>
      </c>
      <c r="K1218">
        <v>2020</v>
      </c>
      <c r="L1218">
        <v>2020</v>
      </c>
      <c r="M1218">
        <v>2019</v>
      </c>
      <c r="N1218" s="1" t="s">
        <v>4063</v>
      </c>
      <c r="O1218" t="s">
        <v>4062</v>
      </c>
    </row>
    <row r="1219" spans="1:15" x14ac:dyDescent="0.3">
      <c r="A1219" t="s">
        <v>1587</v>
      </c>
      <c r="B1219" t="s">
        <v>5639</v>
      </c>
      <c r="C1219" t="s">
        <v>5613</v>
      </c>
      <c r="D1219" t="s">
        <v>7199</v>
      </c>
      <c r="E1219" t="s">
        <v>7198</v>
      </c>
      <c r="F1219" t="s">
        <v>5597</v>
      </c>
      <c r="G1219" t="s">
        <v>5597</v>
      </c>
      <c r="H1219" t="s">
        <v>7689</v>
      </c>
      <c r="I1219" t="s">
        <v>7689</v>
      </c>
      <c r="J1219" t="s">
        <v>7689</v>
      </c>
      <c r="K1219">
        <v>2019</v>
      </c>
      <c r="L1219">
        <v>2018</v>
      </c>
      <c r="M1219">
        <v>2017</v>
      </c>
      <c r="N1219" s="1" t="s">
        <v>3535</v>
      </c>
      <c r="O1219" t="s">
        <v>3534</v>
      </c>
    </row>
    <row r="1220" spans="1:15" x14ac:dyDescent="0.3">
      <c r="A1220" t="s">
        <v>968</v>
      </c>
      <c r="B1220" t="s">
        <v>5639</v>
      </c>
      <c r="C1220" t="s">
        <v>5613</v>
      </c>
      <c r="D1220" t="s">
        <v>6158</v>
      </c>
      <c r="E1220" t="s">
        <v>6157</v>
      </c>
      <c r="F1220" t="s">
        <v>5597</v>
      </c>
      <c r="G1220" t="s">
        <v>7689</v>
      </c>
      <c r="H1220" t="s">
        <v>7689</v>
      </c>
      <c r="I1220" t="s">
        <v>5597</v>
      </c>
      <c r="J1220" t="s">
        <v>7689</v>
      </c>
      <c r="K1220">
        <v>2020</v>
      </c>
      <c r="L1220">
        <v>2019</v>
      </c>
      <c r="M1220">
        <v>2018</v>
      </c>
      <c r="N1220" s="1">
        <v>2019388323</v>
      </c>
      <c r="O1220" t="s">
        <v>4535</v>
      </c>
    </row>
    <row r="1221" spans="1:15" x14ac:dyDescent="0.3">
      <c r="A1221" t="s">
        <v>2095</v>
      </c>
      <c r="B1221" t="s">
        <v>5639</v>
      </c>
      <c r="C1221" t="s">
        <v>5613</v>
      </c>
      <c r="D1221" t="s">
        <v>6158</v>
      </c>
      <c r="E1221" t="s">
        <v>6157</v>
      </c>
      <c r="F1221" t="s">
        <v>5597</v>
      </c>
      <c r="G1221" t="s">
        <v>7689</v>
      </c>
      <c r="H1221" t="s">
        <v>7689</v>
      </c>
      <c r="I1221" t="s">
        <v>5597</v>
      </c>
      <c r="J1221" t="s">
        <v>7689</v>
      </c>
      <c r="K1221">
        <v>2018</v>
      </c>
      <c r="L1221">
        <v>2018</v>
      </c>
      <c r="M1221">
        <v>2017</v>
      </c>
      <c r="N1221" s="1" t="s">
        <v>4501</v>
      </c>
      <c r="O1221" t="s">
        <v>4500</v>
      </c>
    </row>
    <row r="1222" spans="1:15" x14ac:dyDescent="0.3">
      <c r="A1222" t="s">
        <v>2912</v>
      </c>
      <c r="B1222" t="s">
        <v>5622</v>
      </c>
      <c r="C1222" t="s">
        <v>5623</v>
      </c>
      <c r="D1222" t="s">
        <v>5756</v>
      </c>
      <c r="E1222" t="s">
        <v>5757</v>
      </c>
      <c r="F1222" t="s">
        <v>5597</v>
      </c>
      <c r="G1222" t="s">
        <v>5597</v>
      </c>
      <c r="H1222" t="s">
        <v>7689</v>
      </c>
      <c r="I1222" t="s">
        <v>7689</v>
      </c>
      <c r="J1222" t="s">
        <v>7689</v>
      </c>
      <c r="K1222">
        <v>2017</v>
      </c>
      <c r="L1222">
        <v>2016</v>
      </c>
      <c r="M1222">
        <v>2016</v>
      </c>
      <c r="N1222" s="1">
        <v>2017495606</v>
      </c>
      <c r="O1222" t="s">
        <v>5397</v>
      </c>
    </row>
    <row r="1223" spans="1:15" x14ac:dyDescent="0.3">
      <c r="A1223" t="s">
        <v>2361</v>
      </c>
      <c r="B1223" t="s">
        <v>5626</v>
      </c>
      <c r="C1223" t="s">
        <v>5707</v>
      </c>
      <c r="D1223" t="s">
        <v>5756</v>
      </c>
      <c r="E1223" t="s">
        <v>5757</v>
      </c>
      <c r="F1223" t="s">
        <v>5597</v>
      </c>
      <c r="G1223" t="s">
        <v>5597</v>
      </c>
      <c r="H1223" t="s">
        <v>7689</v>
      </c>
      <c r="I1223" t="s">
        <v>7689</v>
      </c>
      <c r="J1223" t="s">
        <v>7689</v>
      </c>
      <c r="K1223">
        <v>2018</v>
      </c>
      <c r="L1223">
        <v>2017</v>
      </c>
      <c r="M1223">
        <v>2016</v>
      </c>
      <c r="N1223" s="1">
        <v>2018498891</v>
      </c>
      <c r="O1223" t="s">
        <v>5205</v>
      </c>
    </row>
    <row r="1224" spans="1:15" x14ac:dyDescent="0.3">
      <c r="A1224" t="s">
        <v>2269</v>
      </c>
      <c r="B1224" t="s">
        <v>5626</v>
      </c>
      <c r="C1224" t="s">
        <v>5707</v>
      </c>
      <c r="D1224" t="s">
        <v>5756</v>
      </c>
      <c r="E1224" t="s">
        <v>5757</v>
      </c>
      <c r="F1224" t="s">
        <v>5597</v>
      </c>
      <c r="G1224" t="s">
        <v>5597</v>
      </c>
      <c r="H1224" t="s">
        <v>7689</v>
      </c>
      <c r="I1224" t="s">
        <v>7689</v>
      </c>
      <c r="J1224" t="s">
        <v>7689</v>
      </c>
      <c r="K1224">
        <v>2018</v>
      </c>
      <c r="L1224">
        <v>2018</v>
      </c>
      <c r="M1224">
        <v>2017</v>
      </c>
      <c r="N1224" s="1">
        <v>2018614733</v>
      </c>
      <c r="O1224" t="s">
        <v>5160</v>
      </c>
    </row>
    <row r="1225" spans="1:15" x14ac:dyDescent="0.3">
      <c r="A1225" t="s">
        <v>3386</v>
      </c>
      <c r="B1225" t="s">
        <v>5626</v>
      </c>
      <c r="C1225" t="s">
        <v>5663</v>
      </c>
      <c r="D1225" t="s">
        <v>5756</v>
      </c>
      <c r="E1225" t="s">
        <v>6551</v>
      </c>
      <c r="F1225" t="s">
        <v>5597</v>
      </c>
      <c r="G1225" t="s">
        <v>5597</v>
      </c>
      <c r="H1225" t="s">
        <v>7689</v>
      </c>
      <c r="I1225" t="s">
        <v>7689</v>
      </c>
      <c r="J1225" t="s">
        <v>7689</v>
      </c>
      <c r="K1225">
        <v>2016</v>
      </c>
      <c r="L1225">
        <v>2015</v>
      </c>
      <c r="M1225">
        <v>2014</v>
      </c>
      <c r="N1225" s="1" t="s">
        <v>5029</v>
      </c>
      <c r="O1225" t="s">
        <v>5028</v>
      </c>
    </row>
    <row r="1226" spans="1:15" x14ac:dyDescent="0.3">
      <c r="A1226" t="s">
        <v>2630</v>
      </c>
      <c r="B1226" t="s">
        <v>5626</v>
      </c>
      <c r="C1226" t="s">
        <v>5613</v>
      </c>
      <c r="D1226" t="s">
        <v>5756</v>
      </c>
      <c r="E1226" t="s">
        <v>5757</v>
      </c>
      <c r="F1226" t="s">
        <v>5597</v>
      </c>
      <c r="G1226" t="s">
        <v>5597</v>
      </c>
      <c r="H1226" t="s">
        <v>7689</v>
      </c>
      <c r="I1226" t="s">
        <v>7689</v>
      </c>
      <c r="J1226" t="s">
        <v>7689</v>
      </c>
      <c r="K1226">
        <v>2018</v>
      </c>
      <c r="L1226">
        <v>2017</v>
      </c>
      <c r="M1226">
        <v>2016</v>
      </c>
      <c r="N1226" s="1" t="s">
        <v>4747</v>
      </c>
      <c r="O1226" t="s">
        <v>4746</v>
      </c>
    </row>
    <row r="1227" spans="1:15" x14ac:dyDescent="0.3">
      <c r="A1227" t="s">
        <v>2268</v>
      </c>
      <c r="B1227" t="s">
        <v>5626</v>
      </c>
      <c r="C1227" t="s">
        <v>5707</v>
      </c>
      <c r="D1227" t="s">
        <v>5756</v>
      </c>
      <c r="E1227" t="s">
        <v>5757</v>
      </c>
      <c r="F1227" t="s">
        <v>5597</v>
      </c>
      <c r="G1227" t="s">
        <v>5597</v>
      </c>
      <c r="H1227" t="s">
        <v>7689</v>
      </c>
      <c r="I1227" t="s">
        <v>7689</v>
      </c>
      <c r="J1227" t="s">
        <v>7689</v>
      </c>
      <c r="K1227">
        <v>2018</v>
      </c>
      <c r="L1227">
        <v>2018</v>
      </c>
      <c r="M1227">
        <v>2017</v>
      </c>
      <c r="N1227" s="1" t="s">
        <v>5155</v>
      </c>
      <c r="O1227" t="s">
        <v>5154</v>
      </c>
    </row>
    <row r="1228" spans="1:15" x14ac:dyDescent="0.3">
      <c r="A1228" t="s">
        <v>2270</v>
      </c>
      <c r="B1228" t="s">
        <v>5626</v>
      </c>
      <c r="C1228" t="s">
        <v>5707</v>
      </c>
      <c r="D1228" t="s">
        <v>5756</v>
      </c>
      <c r="E1228" t="s">
        <v>5757</v>
      </c>
      <c r="F1228" t="s">
        <v>5597</v>
      </c>
      <c r="G1228" t="s">
        <v>5597</v>
      </c>
      <c r="H1228" t="s">
        <v>7689</v>
      </c>
      <c r="I1228" t="s">
        <v>7689</v>
      </c>
      <c r="J1228" t="s">
        <v>7689</v>
      </c>
      <c r="K1228">
        <v>2018</v>
      </c>
      <c r="L1228">
        <v>2018</v>
      </c>
      <c r="M1228">
        <v>2017</v>
      </c>
      <c r="N1228" s="1" t="s">
        <v>5157</v>
      </c>
      <c r="O1228" t="s">
        <v>5156</v>
      </c>
    </row>
    <row r="1229" spans="1:15" x14ac:dyDescent="0.3">
      <c r="A1229" t="s">
        <v>806</v>
      </c>
      <c r="B1229" t="s">
        <v>5622</v>
      </c>
      <c r="C1229" t="s">
        <v>5623</v>
      </c>
      <c r="D1229" t="s">
        <v>5756</v>
      </c>
      <c r="E1229" t="s">
        <v>5757</v>
      </c>
      <c r="F1229" t="s">
        <v>5597</v>
      </c>
      <c r="G1229" t="s">
        <v>5597</v>
      </c>
      <c r="H1229" t="s">
        <v>5597</v>
      </c>
      <c r="I1229" t="s">
        <v>7689</v>
      </c>
      <c r="J1229" t="s">
        <v>7689</v>
      </c>
      <c r="K1229">
        <v>2020</v>
      </c>
      <c r="L1229">
        <v>2018</v>
      </c>
      <c r="M1229">
        <v>2018</v>
      </c>
      <c r="N1229" s="1" t="s">
        <v>4397</v>
      </c>
      <c r="O1229" t="s">
        <v>4396</v>
      </c>
    </row>
    <row r="1230" spans="1:15" x14ac:dyDescent="0.3">
      <c r="A1230" t="s">
        <v>805</v>
      </c>
      <c r="B1230" t="s">
        <v>5622</v>
      </c>
      <c r="C1230" t="s">
        <v>5623</v>
      </c>
      <c r="D1230" t="s">
        <v>5756</v>
      </c>
      <c r="E1230" t="s">
        <v>5757</v>
      </c>
      <c r="F1230" t="s">
        <v>5597</v>
      </c>
      <c r="G1230" t="s">
        <v>5597</v>
      </c>
      <c r="H1230" t="s">
        <v>5597</v>
      </c>
      <c r="I1230" t="s">
        <v>7689</v>
      </c>
      <c r="J1230" t="s">
        <v>7689</v>
      </c>
      <c r="K1230">
        <v>2020</v>
      </c>
      <c r="L1230">
        <v>2018</v>
      </c>
      <c r="M1230">
        <v>2018</v>
      </c>
      <c r="N1230" s="1" t="s">
        <v>4402</v>
      </c>
      <c r="O1230" t="s">
        <v>4401</v>
      </c>
    </row>
    <row r="1231" spans="1:15" x14ac:dyDescent="0.3">
      <c r="A1231" t="s">
        <v>807</v>
      </c>
      <c r="B1231" t="s">
        <v>5622</v>
      </c>
      <c r="C1231" t="s">
        <v>5623</v>
      </c>
      <c r="D1231" t="s">
        <v>5756</v>
      </c>
      <c r="E1231" t="s">
        <v>5757</v>
      </c>
      <c r="F1231" t="s">
        <v>5597</v>
      </c>
      <c r="G1231" t="s">
        <v>5597</v>
      </c>
      <c r="H1231" t="s">
        <v>7689</v>
      </c>
      <c r="I1231" t="s">
        <v>7689</v>
      </c>
      <c r="J1231" t="s">
        <v>7689</v>
      </c>
      <c r="K1231">
        <v>2020</v>
      </c>
      <c r="L1231">
        <v>2018</v>
      </c>
      <c r="M1231">
        <v>2018</v>
      </c>
      <c r="N1231" s="1" t="s">
        <v>4400</v>
      </c>
      <c r="O1231" t="s">
        <v>4399</v>
      </c>
    </row>
    <row r="1232" spans="1:15" x14ac:dyDescent="0.3">
      <c r="A1232" t="s">
        <v>361</v>
      </c>
      <c r="B1232" t="s">
        <v>5622</v>
      </c>
      <c r="C1232" t="s">
        <v>5623</v>
      </c>
      <c r="D1232" t="s">
        <v>5756</v>
      </c>
      <c r="E1232" t="s">
        <v>5757</v>
      </c>
      <c r="F1232" t="s">
        <v>7689</v>
      </c>
      <c r="G1232" t="s">
        <v>5597</v>
      </c>
      <c r="H1232" t="s">
        <v>7689</v>
      </c>
      <c r="I1232" t="s">
        <v>7689</v>
      </c>
      <c r="J1232" t="s">
        <v>7689</v>
      </c>
      <c r="K1232">
        <v>2020</v>
      </c>
      <c r="L1232">
        <v>2019</v>
      </c>
      <c r="M1232">
        <v>2019</v>
      </c>
      <c r="N1232" s="1" t="s">
        <v>3929</v>
      </c>
      <c r="O1232" t="s">
        <v>3928</v>
      </c>
    </row>
    <row r="1233" spans="1:15" x14ac:dyDescent="0.3">
      <c r="A1233" t="s">
        <v>3036</v>
      </c>
      <c r="B1233" t="s">
        <v>5639</v>
      </c>
      <c r="C1233" t="s">
        <v>5613</v>
      </c>
      <c r="D1233" t="s">
        <v>6741</v>
      </c>
      <c r="E1233" t="s">
        <v>6741</v>
      </c>
      <c r="F1233" t="s">
        <v>5597</v>
      </c>
      <c r="G1233" t="s">
        <v>5597</v>
      </c>
      <c r="H1233" t="s">
        <v>7689</v>
      </c>
      <c r="I1233" t="s">
        <v>7689</v>
      </c>
      <c r="J1233" t="s">
        <v>7689</v>
      </c>
      <c r="K1233">
        <v>2017</v>
      </c>
      <c r="L1233">
        <v>2015</v>
      </c>
      <c r="M1233">
        <v>2015</v>
      </c>
      <c r="N1233" s="1" t="s">
        <v>3696</v>
      </c>
      <c r="O1233" t="s">
        <v>3695</v>
      </c>
    </row>
    <row r="1234" spans="1:15" x14ac:dyDescent="0.3">
      <c r="A1234" t="s">
        <v>1602</v>
      </c>
      <c r="B1234" t="s">
        <v>5639</v>
      </c>
      <c r="C1234" t="s">
        <v>5613</v>
      </c>
      <c r="D1234" t="s">
        <v>7190</v>
      </c>
      <c r="E1234" t="s">
        <v>7190</v>
      </c>
      <c r="F1234" t="s">
        <v>5597</v>
      </c>
      <c r="G1234" t="s">
        <v>5597</v>
      </c>
      <c r="H1234" t="s">
        <v>7689</v>
      </c>
      <c r="I1234" t="s">
        <v>7689</v>
      </c>
      <c r="J1234" t="s">
        <v>7689</v>
      </c>
      <c r="K1234">
        <v>2019</v>
      </c>
      <c r="L1234">
        <v>2018</v>
      </c>
      <c r="M1234">
        <v>2017</v>
      </c>
      <c r="N1234" s="1" t="s">
        <v>3617</v>
      </c>
      <c r="O1234" t="s">
        <v>3616</v>
      </c>
    </row>
    <row r="1235" spans="1:15" x14ac:dyDescent="0.3">
      <c r="A1235" t="s">
        <v>2049</v>
      </c>
      <c r="B1235" t="s">
        <v>5639</v>
      </c>
      <c r="C1235" t="s">
        <v>5613</v>
      </c>
      <c r="D1235" t="s">
        <v>5882</v>
      </c>
      <c r="E1235" t="s">
        <v>5882</v>
      </c>
      <c r="F1235" t="s">
        <v>5597</v>
      </c>
      <c r="G1235" t="s">
        <v>5597</v>
      </c>
      <c r="H1235" t="s">
        <v>7689</v>
      </c>
      <c r="I1235" t="s">
        <v>7689</v>
      </c>
      <c r="J1235" t="s">
        <v>7689</v>
      </c>
      <c r="K1235">
        <v>2018</v>
      </c>
      <c r="L1235">
        <v>2018</v>
      </c>
      <c r="M1235">
        <v>2017</v>
      </c>
      <c r="N1235" s="1">
        <v>2017528160</v>
      </c>
      <c r="O1235" t="s">
        <v>4147</v>
      </c>
    </row>
    <row r="1236" spans="1:15" x14ac:dyDescent="0.3">
      <c r="A1236" t="s">
        <v>2477</v>
      </c>
      <c r="B1236" t="s">
        <v>5639</v>
      </c>
      <c r="C1236" t="s">
        <v>5613</v>
      </c>
      <c r="D1236" t="s">
        <v>6953</v>
      </c>
      <c r="E1236" t="s">
        <v>6952</v>
      </c>
      <c r="F1236" t="s">
        <v>7689</v>
      </c>
      <c r="G1236" t="s">
        <v>5597</v>
      </c>
      <c r="H1236" t="s">
        <v>7689</v>
      </c>
      <c r="I1236" t="s">
        <v>7689</v>
      </c>
      <c r="J1236" t="s">
        <v>7689</v>
      </c>
      <c r="K1236">
        <v>2018</v>
      </c>
      <c r="L1236">
        <v>2016</v>
      </c>
      <c r="M1236">
        <v>2016</v>
      </c>
      <c r="N1236" s="1" t="s">
        <v>3848</v>
      </c>
      <c r="O1236" t="s">
        <v>3847</v>
      </c>
    </row>
    <row r="1237" spans="1:15" x14ac:dyDescent="0.3">
      <c r="A1237" t="s">
        <v>2952</v>
      </c>
      <c r="B1237" t="s">
        <v>5639</v>
      </c>
      <c r="C1237" t="s">
        <v>5613</v>
      </c>
      <c r="D1237" t="s">
        <v>7666</v>
      </c>
      <c r="E1237" t="s">
        <v>6610</v>
      </c>
      <c r="F1237" t="s">
        <v>5597</v>
      </c>
      <c r="G1237" t="s">
        <v>5597</v>
      </c>
      <c r="H1237" t="s">
        <v>7689</v>
      </c>
      <c r="I1237" t="s">
        <v>7689</v>
      </c>
      <c r="J1237" t="s">
        <v>7689</v>
      </c>
      <c r="K1237">
        <v>2017</v>
      </c>
      <c r="L1237">
        <v>2016</v>
      </c>
      <c r="M1237">
        <v>2015</v>
      </c>
      <c r="N1237" s="1" t="s">
        <v>5410</v>
      </c>
      <c r="O1237" t="s">
        <v>5409</v>
      </c>
    </row>
    <row r="1238" spans="1:15" x14ac:dyDescent="0.3">
      <c r="A1238" t="s">
        <v>1730</v>
      </c>
      <c r="B1238" t="s">
        <v>5622</v>
      </c>
      <c r="C1238" t="s">
        <v>5675</v>
      </c>
      <c r="D1238" t="s">
        <v>6770</v>
      </c>
      <c r="E1238" t="s">
        <v>7133</v>
      </c>
      <c r="F1238" t="s">
        <v>5597</v>
      </c>
      <c r="G1238" t="s">
        <v>7689</v>
      </c>
      <c r="H1238" t="s">
        <v>7689</v>
      </c>
      <c r="I1238" t="s">
        <v>5597</v>
      </c>
      <c r="J1238" t="s">
        <v>7689</v>
      </c>
      <c r="K1238">
        <v>2019</v>
      </c>
      <c r="L1238">
        <v>2018</v>
      </c>
      <c r="M1238">
        <v>2018</v>
      </c>
      <c r="N1238" s="1" t="s">
        <v>3669</v>
      </c>
      <c r="O1238" t="s">
        <v>3668</v>
      </c>
    </row>
    <row r="1239" spans="1:15" x14ac:dyDescent="0.3">
      <c r="A1239" t="s">
        <v>215</v>
      </c>
      <c r="B1239" t="s">
        <v>5626</v>
      </c>
      <c r="C1239" t="s">
        <v>5707</v>
      </c>
      <c r="D1239" t="s">
        <v>7550</v>
      </c>
      <c r="E1239" t="s">
        <v>7549</v>
      </c>
      <c r="F1239" t="s">
        <v>5597</v>
      </c>
      <c r="G1239" t="s">
        <v>5597</v>
      </c>
      <c r="H1239" t="s">
        <v>7689</v>
      </c>
      <c r="I1239" t="s">
        <v>5597</v>
      </c>
      <c r="J1239" t="s">
        <v>7689</v>
      </c>
      <c r="K1239">
        <v>2020</v>
      </c>
      <c r="L1239">
        <v>2020</v>
      </c>
      <c r="M1239">
        <v>2019</v>
      </c>
      <c r="N1239" s="1" t="s">
        <v>3483</v>
      </c>
      <c r="O1239" t="s">
        <v>3482</v>
      </c>
    </row>
    <row r="1240" spans="1:15" x14ac:dyDescent="0.3">
      <c r="A1240" t="s">
        <v>2031</v>
      </c>
      <c r="B1240" t="s">
        <v>5626</v>
      </c>
      <c r="C1240" t="s">
        <v>5613</v>
      </c>
      <c r="D1240" t="s">
        <v>6013</v>
      </c>
      <c r="E1240" t="s">
        <v>6013</v>
      </c>
      <c r="F1240" t="s">
        <v>5597</v>
      </c>
      <c r="G1240" t="s">
        <v>5597</v>
      </c>
      <c r="H1240" t="s">
        <v>7689</v>
      </c>
      <c r="I1240" t="s">
        <v>5597</v>
      </c>
      <c r="J1240" t="s">
        <v>7689</v>
      </c>
      <c r="K1240">
        <v>2018</v>
      </c>
      <c r="L1240">
        <v>2018</v>
      </c>
      <c r="M1240">
        <v>2017</v>
      </c>
      <c r="N1240" s="1">
        <v>2018376458</v>
      </c>
      <c r="O1240" t="s">
        <v>5120</v>
      </c>
    </row>
    <row r="1241" spans="1:15" x14ac:dyDescent="0.3">
      <c r="A1241" t="s">
        <v>1124</v>
      </c>
      <c r="B1241" t="s">
        <v>5626</v>
      </c>
      <c r="C1241" t="s">
        <v>5613</v>
      </c>
      <c r="D1241" t="s">
        <v>6013</v>
      </c>
      <c r="E1241" t="s">
        <v>6013</v>
      </c>
      <c r="F1241" t="s">
        <v>5597</v>
      </c>
      <c r="G1241" t="s">
        <v>5597</v>
      </c>
      <c r="H1241" t="s">
        <v>7689</v>
      </c>
      <c r="I1241" t="s">
        <v>7689</v>
      </c>
      <c r="J1241" t="s">
        <v>7689</v>
      </c>
      <c r="K1241">
        <v>2019</v>
      </c>
      <c r="L1241">
        <v>2019</v>
      </c>
      <c r="M1241">
        <v>2018</v>
      </c>
      <c r="N1241" s="1" t="s">
        <v>3914</v>
      </c>
      <c r="O1241" t="s">
        <v>3913</v>
      </c>
    </row>
    <row r="1242" spans="1:15" x14ac:dyDescent="0.3">
      <c r="A1242" t="s">
        <v>690</v>
      </c>
      <c r="B1242" t="s">
        <v>5626</v>
      </c>
      <c r="C1242" t="s">
        <v>5613</v>
      </c>
      <c r="D1242" t="s">
        <v>6013</v>
      </c>
      <c r="E1242" t="s">
        <v>6013</v>
      </c>
      <c r="F1242" t="s">
        <v>7689</v>
      </c>
      <c r="G1242" t="s">
        <v>5597</v>
      </c>
      <c r="H1242" t="s">
        <v>7689</v>
      </c>
      <c r="I1242" t="s">
        <v>7689</v>
      </c>
      <c r="J1242" t="s">
        <v>7689</v>
      </c>
      <c r="K1242">
        <v>2020</v>
      </c>
      <c r="L1242">
        <v>2018</v>
      </c>
      <c r="M1242">
        <v>2018</v>
      </c>
      <c r="N1242" s="1" t="s">
        <v>3487</v>
      </c>
      <c r="O1242" t="s">
        <v>3486</v>
      </c>
    </row>
    <row r="1243" spans="1:15" x14ac:dyDescent="0.3">
      <c r="A1243" t="s">
        <v>2643</v>
      </c>
      <c r="B1243" t="s">
        <v>5639</v>
      </c>
      <c r="C1243" t="s">
        <v>5613</v>
      </c>
      <c r="D1243" t="s">
        <v>6068</v>
      </c>
      <c r="E1243" t="s">
        <v>6891</v>
      </c>
      <c r="F1243" t="s">
        <v>5597</v>
      </c>
      <c r="G1243" t="s">
        <v>5597</v>
      </c>
      <c r="H1243" t="s">
        <v>7689</v>
      </c>
      <c r="I1243" t="s">
        <v>7689</v>
      </c>
      <c r="J1243" t="s">
        <v>7689</v>
      </c>
      <c r="K1243">
        <v>2018</v>
      </c>
      <c r="L1243">
        <v>2017</v>
      </c>
      <c r="M1243">
        <v>2016</v>
      </c>
      <c r="N1243" s="1" t="s">
        <v>4872</v>
      </c>
      <c r="O1243" t="s">
        <v>4871</v>
      </c>
    </row>
    <row r="1244" spans="1:15" x14ac:dyDescent="0.3">
      <c r="A1244" t="s">
        <v>2644</v>
      </c>
      <c r="B1244" t="s">
        <v>5639</v>
      </c>
      <c r="C1244" t="s">
        <v>5613</v>
      </c>
      <c r="D1244" t="s">
        <v>6068</v>
      </c>
      <c r="E1244" t="s">
        <v>6891</v>
      </c>
      <c r="F1244" t="s">
        <v>5597</v>
      </c>
      <c r="G1244" t="s">
        <v>5597</v>
      </c>
      <c r="H1244" t="s">
        <v>7689</v>
      </c>
      <c r="I1244" t="s">
        <v>7689</v>
      </c>
      <c r="J1244" t="s">
        <v>7689</v>
      </c>
      <c r="K1244">
        <v>2018</v>
      </c>
      <c r="L1244">
        <v>2017</v>
      </c>
      <c r="M1244">
        <v>2016</v>
      </c>
      <c r="N1244" s="1" t="s">
        <v>4876</v>
      </c>
      <c r="O1244" t="s">
        <v>4875</v>
      </c>
    </row>
    <row r="1245" spans="1:15" x14ac:dyDescent="0.3">
      <c r="A1245" t="s">
        <v>1232</v>
      </c>
      <c r="B1245" t="s">
        <v>5626</v>
      </c>
      <c r="C1245" t="s">
        <v>5613</v>
      </c>
      <c r="D1245" t="s">
        <v>6068</v>
      </c>
      <c r="E1245" t="s">
        <v>7280</v>
      </c>
      <c r="F1245" t="s">
        <v>5597</v>
      </c>
      <c r="G1245" t="s">
        <v>5597</v>
      </c>
      <c r="H1245" t="s">
        <v>7689</v>
      </c>
      <c r="I1245" t="s">
        <v>7689</v>
      </c>
      <c r="J1245" t="s">
        <v>7689</v>
      </c>
      <c r="K1245">
        <v>2019</v>
      </c>
      <c r="L1245">
        <v>2018</v>
      </c>
      <c r="M1245">
        <v>2018</v>
      </c>
      <c r="N1245" s="1" t="s">
        <v>4750</v>
      </c>
      <c r="O1245" t="s">
        <v>4749</v>
      </c>
    </row>
    <row r="1246" spans="1:15" x14ac:dyDescent="0.3">
      <c r="A1246" t="s">
        <v>2744</v>
      </c>
      <c r="B1246" t="s">
        <v>5639</v>
      </c>
      <c r="C1246" t="s">
        <v>5613</v>
      </c>
      <c r="D1246" t="s">
        <v>6849</v>
      </c>
      <c r="E1246" t="s">
        <v>6849</v>
      </c>
      <c r="F1246" t="s">
        <v>7689</v>
      </c>
      <c r="G1246" t="s">
        <v>5597</v>
      </c>
      <c r="H1246" t="s">
        <v>7689</v>
      </c>
      <c r="I1246" t="s">
        <v>7689</v>
      </c>
      <c r="J1246" t="s">
        <v>7689</v>
      </c>
      <c r="K1246">
        <v>2017</v>
      </c>
      <c r="L1246">
        <v>2017</v>
      </c>
      <c r="M1246">
        <v>2016</v>
      </c>
      <c r="N1246" s="1" t="s">
        <v>4003</v>
      </c>
      <c r="O1246" t="s">
        <v>4002</v>
      </c>
    </row>
    <row r="1247" spans="1:15" x14ac:dyDescent="0.3">
      <c r="A1247" t="s">
        <v>2743</v>
      </c>
      <c r="B1247" t="s">
        <v>5639</v>
      </c>
      <c r="C1247" t="s">
        <v>5613</v>
      </c>
      <c r="D1247" t="s">
        <v>6849</v>
      </c>
      <c r="E1247" t="s">
        <v>6849</v>
      </c>
      <c r="F1247" t="s">
        <v>5597</v>
      </c>
      <c r="G1247" t="s">
        <v>5597</v>
      </c>
      <c r="H1247" t="s">
        <v>7689</v>
      </c>
      <c r="I1247" t="s">
        <v>7689</v>
      </c>
      <c r="J1247" t="s">
        <v>7689</v>
      </c>
      <c r="K1247">
        <v>2017</v>
      </c>
      <c r="L1247">
        <v>2017</v>
      </c>
      <c r="M1247">
        <v>2016</v>
      </c>
      <c r="N1247" s="1" t="s">
        <v>4113</v>
      </c>
      <c r="O1247" t="s">
        <v>4002</v>
      </c>
    </row>
    <row r="1248" spans="1:15" x14ac:dyDescent="0.3">
      <c r="A1248" t="s">
        <v>3412</v>
      </c>
      <c r="B1248" t="s">
        <v>5626</v>
      </c>
      <c r="C1248" t="s">
        <v>5613</v>
      </c>
      <c r="D1248" t="s">
        <v>6487</v>
      </c>
      <c r="E1248" t="s">
        <v>6487</v>
      </c>
      <c r="F1248" t="s">
        <v>5597</v>
      </c>
      <c r="G1248" t="s">
        <v>5597</v>
      </c>
      <c r="H1248" t="s">
        <v>7689</v>
      </c>
      <c r="I1248" t="s">
        <v>7689</v>
      </c>
      <c r="J1248" t="s">
        <v>7689</v>
      </c>
      <c r="K1248">
        <v>2016</v>
      </c>
      <c r="L1248">
        <v>2014</v>
      </c>
      <c r="M1248">
        <v>2013</v>
      </c>
      <c r="N1248" s="1" t="s">
        <v>5392</v>
      </c>
      <c r="O1248" t="s">
        <v>5391</v>
      </c>
    </row>
    <row r="1249" spans="1:15" x14ac:dyDescent="0.3">
      <c r="A1249" t="s">
        <v>2904</v>
      </c>
      <c r="B1249" t="s">
        <v>5626</v>
      </c>
      <c r="C1249" t="s">
        <v>5613</v>
      </c>
      <c r="D1249" t="s">
        <v>6799</v>
      </c>
      <c r="E1249" t="s">
        <v>6798</v>
      </c>
      <c r="F1249" t="s">
        <v>5597</v>
      </c>
      <c r="G1249" t="s">
        <v>5597</v>
      </c>
      <c r="H1249" t="s">
        <v>7689</v>
      </c>
      <c r="I1249" t="s">
        <v>7689</v>
      </c>
      <c r="J1249" t="s">
        <v>5597</v>
      </c>
      <c r="K1249">
        <v>2017</v>
      </c>
      <c r="L1249">
        <v>2017</v>
      </c>
      <c r="M1249">
        <v>2016</v>
      </c>
      <c r="N1249" s="1" t="s">
        <v>5396</v>
      </c>
      <c r="O1249" t="s">
        <v>5395</v>
      </c>
    </row>
    <row r="1250" spans="1:15" x14ac:dyDescent="0.3">
      <c r="A1250" t="s">
        <v>2712</v>
      </c>
      <c r="B1250" t="s">
        <v>5639</v>
      </c>
      <c r="C1250" t="s">
        <v>5613</v>
      </c>
      <c r="D1250" t="s">
        <v>6863</v>
      </c>
      <c r="E1250" t="s">
        <v>6862</v>
      </c>
      <c r="F1250" t="s">
        <v>5597</v>
      </c>
      <c r="G1250" t="s">
        <v>5597</v>
      </c>
      <c r="H1250" t="s">
        <v>7689</v>
      </c>
      <c r="I1250" t="s">
        <v>7689</v>
      </c>
      <c r="J1250" t="s">
        <v>7689</v>
      </c>
      <c r="K1250">
        <v>2017</v>
      </c>
      <c r="L1250">
        <v>2017</v>
      </c>
      <c r="M1250">
        <v>2016</v>
      </c>
      <c r="N1250" s="1" t="s">
        <v>4774</v>
      </c>
      <c r="O1250" t="s">
        <v>4773</v>
      </c>
    </row>
    <row r="1251" spans="1:15" x14ac:dyDescent="0.3">
      <c r="A1251" t="s">
        <v>264</v>
      </c>
      <c r="B1251" t="s">
        <v>5639</v>
      </c>
      <c r="C1251" t="s">
        <v>5613</v>
      </c>
      <c r="D1251" t="s">
        <v>5651</v>
      </c>
      <c r="E1251" t="s">
        <v>6257</v>
      </c>
      <c r="F1251" t="s">
        <v>5597</v>
      </c>
      <c r="G1251" t="s">
        <v>5597</v>
      </c>
      <c r="H1251" t="s">
        <v>7689</v>
      </c>
      <c r="I1251" t="s">
        <v>7689</v>
      </c>
      <c r="J1251" t="s">
        <v>7689</v>
      </c>
      <c r="K1251">
        <v>2020</v>
      </c>
      <c r="L1251">
        <v>2020</v>
      </c>
      <c r="M1251">
        <v>2019</v>
      </c>
      <c r="N1251" s="1">
        <v>2020970823</v>
      </c>
      <c r="O1251" t="s">
        <v>3828</v>
      </c>
    </row>
    <row r="1252" spans="1:15" x14ac:dyDescent="0.3">
      <c r="A1252" t="s">
        <v>1327</v>
      </c>
      <c r="B1252" t="s">
        <v>5626</v>
      </c>
      <c r="C1252" t="s">
        <v>5613</v>
      </c>
      <c r="D1252" t="s">
        <v>6201</v>
      </c>
      <c r="E1252" t="s">
        <v>6201</v>
      </c>
      <c r="F1252" t="s">
        <v>5597</v>
      </c>
      <c r="G1252" t="s">
        <v>5597</v>
      </c>
      <c r="H1252" t="s">
        <v>7689</v>
      </c>
      <c r="I1252" t="s">
        <v>7689</v>
      </c>
      <c r="J1252" t="s">
        <v>7689</v>
      </c>
      <c r="K1252">
        <v>2019</v>
      </c>
      <c r="L1252">
        <v>2018</v>
      </c>
      <c r="M1252">
        <v>2018</v>
      </c>
      <c r="N1252" s="1">
        <v>2019801425</v>
      </c>
      <c r="O1252" t="s">
        <v>4826</v>
      </c>
    </row>
    <row r="1253" spans="1:15" x14ac:dyDescent="0.3">
      <c r="A1253" t="s">
        <v>2755</v>
      </c>
      <c r="B1253" t="s">
        <v>5622</v>
      </c>
      <c r="C1253" t="s">
        <v>5623</v>
      </c>
      <c r="D1253" t="s">
        <v>5934</v>
      </c>
      <c r="E1253" t="s">
        <v>5934</v>
      </c>
      <c r="F1253" t="s">
        <v>5597</v>
      </c>
      <c r="G1253" t="s">
        <v>7689</v>
      </c>
      <c r="H1253" t="s">
        <v>7689</v>
      </c>
      <c r="I1253" t="s">
        <v>5597</v>
      </c>
      <c r="J1253" t="s">
        <v>7689</v>
      </c>
      <c r="K1253">
        <v>2017</v>
      </c>
      <c r="L1253">
        <v>2016</v>
      </c>
      <c r="M1253">
        <v>2016</v>
      </c>
      <c r="N1253" s="1">
        <v>2017782621</v>
      </c>
      <c r="O1253" t="s">
        <v>5065</v>
      </c>
    </row>
    <row r="1254" spans="1:15" x14ac:dyDescent="0.3">
      <c r="A1254" t="s">
        <v>3274</v>
      </c>
      <c r="B1254" t="s">
        <v>5639</v>
      </c>
      <c r="C1254" t="s">
        <v>5613</v>
      </c>
      <c r="D1254" t="s">
        <v>5934</v>
      </c>
      <c r="E1254" t="s">
        <v>5934</v>
      </c>
      <c r="F1254" t="s">
        <v>5597</v>
      </c>
      <c r="G1254" t="s">
        <v>5597</v>
      </c>
      <c r="H1254" t="s">
        <v>7689</v>
      </c>
      <c r="I1254" t="s">
        <v>7689</v>
      </c>
      <c r="J1254" t="s">
        <v>7689</v>
      </c>
      <c r="K1254">
        <v>2016</v>
      </c>
      <c r="L1254">
        <v>2016</v>
      </c>
      <c r="M1254">
        <v>2015</v>
      </c>
      <c r="N1254" s="1" t="s">
        <v>5008</v>
      </c>
      <c r="O1254" t="s">
        <v>5007</v>
      </c>
    </row>
    <row r="1255" spans="1:15" x14ac:dyDescent="0.3">
      <c r="A1255" t="s">
        <v>3054</v>
      </c>
      <c r="B1255" t="s">
        <v>5639</v>
      </c>
      <c r="C1255" t="s">
        <v>5613</v>
      </c>
      <c r="D1255" t="s">
        <v>5934</v>
      </c>
      <c r="E1255" t="s">
        <v>5934</v>
      </c>
      <c r="F1255" t="s">
        <v>5597</v>
      </c>
      <c r="G1255" t="s">
        <v>5597</v>
      </c>
      <c r="H1255" t="s">
        <v>7689</v>
      </c>
      <c r="I1255" t="s">
        <v>7689</v>
      </c>
      <c r="J1255" t="s">
        <v>7689</v>
      </c>
      <c r="K1255">
        <v>2017</v>
      </c>
      <c r="L1255">
        <v>2016</v>
      </c>
      <c r="M1255">
        <v>2015</v>
      </c>
      <c r="N1255" s="1" t="s">
        <v>3623</v>
      </c>
      <c r="O1255" t="s">
        <v>3622</v>
      </c>
    </row>
    <row r="1256" spans="1:15" x14ac:dyDescent="0.3">
      <c r="A1256" t="s">
        <v>2851</v>
      </c>
      <c r="B1256" t="s">
        <v>5639</v>
      </c>
      <c r="C1256" t="s">
        <v>5613</v>
      </c>
      <c r="D1256" t="s">
        <v>5934</v>
      </c>
      <c r="E1256" t="s">
        <v>6817</v>
      </c>
      <c r="F1256" t="s">
        <v>5597</v>
      </c>
      <c r="G1256" t="s">
        <v>7689</v>
      </c>
      <c r="H1256" t="s">
        <v>5597</v>
      </c>
      <c r="I1256" t="s">
        <v>5597</v>
      </c>
      <c r="J1256" t="s">
        <v>7689</v>
      </c>
      <c r="K1256">
        <v>2017</v>
      </c>
      <c r="L1256">
        <v>2016</v>
      </c>
      <c r="M1256">
        <v>2016</v>
      </c>
      <c r="N1256" s="1" t="s">
        <v>5092</v>
      </c>
      <c r="O1256" t="s">
        <v>5091</v>
      </c>
    </row>
    <row r="1257" spans="1:15" x14ac:dyDescent="0.3">
      <c r="A1257" t="s">
        <v>2692</v>
      </c>
      <c r="B1257" t="s">
        <v>5639</v>
      </c>
      <c r="C1257" t="s">
        <v>5613</v>
      </c>
      <c r="D1257" t="s">
        <v>5934</v>
      </c>
      <c r="E1257" t="s">
        <v>5934</v>
      </c>
      <c r="F1257" t="s">
        <v>5597</v>
      </c>
      <c r="G1257" t="s">
        <v>7689</v>
      </c>
      <c r="H1257" t="s">
        <v>5597</v>
      </c>
      <c r="I1257" t="s">
        <v>7689</v>
      </c>
      <c r="J1257" t="s">
        <v>7689</v>
      </c>
      <c r="K1257">
        <v>2017</v>
      </c>
      <c r="L1257">
        <v>2017</v>
      </c>
      <c r="M1257">
        <v>2016</v>
      </c>
      <c r="N1257" s="1" t="s">
        <v>4784</v>
      </c>
      <c r="O1257" t="s">
        <v>4783</v>
      </c>
    </row>
    <row r="1258" spans="1:15" x14ac:dyDescent="0.3">
      <c r="A1258" t="s">
        <v>1861</v>
      </c>
      <c r="B1258" t="s">
        <v>5639</v>
      </c>
      <c r="C1258" t="s">
        <v>5613</v>
      </c>
      <c r="D1258" t="s">
        <v>5934</v>
      </c>
      <c r="E1258" t="s">
        <v>5934</v>
      </c>
      <c r="F1258" t="s">
        <v>7689</v>
      </c>
      <c r="G1258" t="s">
        <v>5597</v>
      </c>
      <c r="H1258" t="s">
        <v>7689</v>
      </c>
      <c r="I1258" t="s">
        <v>7689</v>
      </c>
      <c r="J1258" t="s">
        <v>7689</v>
      </c>
      <c r="K1258">
        <v>2019</v>
      </c>
      <c r="L1258">
        <v>2018</v>
      </c>
      <c r="M1258">
        <v>2017</v>
      </c>
      <c r="N1258" s="1" t="s">
        <v>4233</v>
      </c>
      <c r="O1258" t="s">
        <v>4232</v>
      </c>
    </row>
    <row r="1259" spans="1:15" x14ac:dyDescent="0.3">
      <c r="A1259" t="s">
        <v>1678</v>
      </c>
      <c r="B1259" t="s">
        <v>5639</v>
      </c>
      <c r="C1259" t="s">
        <v>5613</v>
      </c>
      <c r="D1259" t="s">
        <v>5934</v>
      </c>
      <c r="E1259" t="s">
        <v>5934</v>
      </c>
      <c r="F1259" t="s">
        <v>5597</v>
      </c>
      <c r="G1259" t="s">
        <v>5597</v>
      </c>
      <c r="H1259" t="s">
        <v>7689</v>
      </c>
      <c r="I1259" t="s">
        <v>7689</v>
      </c>
      <c r="J1259" t="s">
        <v>7689</v>
      </c>
      <c r="K1259">
        <v>2019</v>
      </c>
      <c r="L1259">
        <v>2018</v>
      </c>
      <c r="M1259">
        <v>2017</v>
      </c>
      <c r="N1259" s="1" t="s">
        <v>3844</v>
      </c>
      <c r="O1259" t="s">
        <v>3843</v>
      </c>
    </row>
    <row r="1260" spans="1:15" x14ac:dyDescent="0.3">
      <c r="A1260" t="s">
        <v>1497</v>
      </c>
      <c r="B1260" t="s">
        <v>5639</v>
      </c>
      <c r="C1260" t="s">
        <v>5613</v>
      </c>
      <c r="D1260" t="s">
        <v>5934</v>
      </c>
      <c r="E1260" t="s">
        <v>5934</v>
      </c>
      <c r="F1260" t="s">
        <v>5597</v>
      </c>
      <c r="G1260" t="s">
        <v>7689</v>
      </c>
      <c r="H1260" t="s">
        <v>5597</v>
      </c>
      <c r="I1260" t="s">
        <v>7689</v>
      </c>
      <c r="J1260" t="s">
        <v>7689</v>
      </c>
      <c r="K1260">
        <v>2019</v>
      </c>
      <c r="L1260">
        <v>2018</v>
      </c>
      <c r="M1260">
        <v>2017</v>
      </c>
      <c r="N1260" s="1" t="s">
        <v>3712</v>
      </c>
      <c r="O1260" t="s">
        <v>3567</v>
      </c>
    </row>
    <row r="1261" spans="1:15" x14ac:dyDescent="0.3">
      <c r="A1261" t="s">
        <v>1465</v>
      </c>
      <c r="B1261" t="s">
        <v>5639</v>
      </c>
      <c r="C1261" t="s">
        <v>5613</v>
      </c>
      <c r="D1261" t="s">
        <v>5934</v>
      </c>
      <c r="E1261" t="s">
        <v>5934</v>
      </c>
      <c r="F1261" t="s">
        <v>5597</v>
      </c>
      <c r="G1261" t="s">
        <v>5597</v>
      </c>
      <c r="H1261" t="s">
        <v>7689</v>
      </c>
      <c r="I1261" t="s">
        <v>7689</v>
      </c>
      <c r="J1261" t="s">
        <v>7689</v>
      </c>
      <c r="K1261">
        <v>2019</v>
      </c>
      <c r="L1261">
        <v>2018</v>
      </c>
      <c r="M1261">
        <v>2018</v>
      </c>
      <c r="N1261" s="1" t="s">
        <v>3651</v>
      </c>
      <c r="O1261" t="s">
        <v>3533</v>
      </c>
    </row>
    <row r="1262" spans="1:15" x14ac:dyDescent="0.3">
      <c r="A1262" t="s">
        <v>1143</v>
      </c>
      <c r="B1262" t="s">
        <v>5626</v>
      </c>
      <c r="C1262" t="s">
        <v>5707</v>
      </c>
      <c r="D1262" t="s">
        <v>5934</v>
      </c>
      <c r="E1262" t="s">
        <v>7312</v>
      </c>
      <c r="F1262" t="s">
        <v>7689</v>
      </c>
      <c r="G1262" t="s">
        <v>5597</v>
      </c>
      <c r="H1262" t="s">
        <v>7689</v>
      </c>
      <c r="I1262" t="s">
        <v>7689</v>
      </c>
      <c r="J1262" t="s">
        <v>7689</v>
      </c>
      <c r="K1262">
        <v>2019</v>
      </c>
      <c r="L1262">
        <v>2019</v>
      </c>
      <c r="M1262">
        <v>2018</v>
      </c>
      <c r="N1262" s="1" t="s">
        <v>4646</v>
      </c>
      <c r="O1262" t="s">
        <v>4645</v>
      </c>
    </row>
    <row r="1263" spans="1:15" x14ac:dyDescent="0.3">
      <c r="A1263" t="s">
        <v>47</v>
      </c>
      <c r="B1263" t="s">
        <v>5622</v>
      </c>
      <c r="C1263" t="s">
        <v>5613</v>
      </c>
      <c r="D1263" t="s">
        <v>5934</v>
      </c>
      <c r="F1263" t="s">
        <v>7689</v>
      </c>
      <c r="G1263" t="s">
        <v>5597</v>
      </c>
      <c r="H1263" t="s">
        <v>7689</v>
      </c>
      <c r="I1263" t="s">
        <v>7689</v>
      </c>
      <c r="J1263" t="s">
        <v>7689</v>
      </c>
      <c r="K1263">
        <v>2020</v>
      </c>
      <c r="L1263">
        <v>2018</v>
      </c>
      <c r="M1263">
        <v>2018</v>
      </c>
      <c r="O1263" t="s">
        <v>3533</v>
      </c>
    </row>
    <row r="1264" spans="1:15" x14ac:dyDescent="0.3">
      <c r="A1264" t="s">
        <v>2385</v>
      </c>
      <c r="B1264" t="s">
        <v>5639</v>
      </c>
      <c r="C1264" t="s">
        <v>5613</v>
      </c>
      <c r="D1264" t="s">
        <v>6731</v>
      </c>
      <c r="E1264" t="s">
        <v>6730</v>
      </c>
      <c r="F1264" t="s">
        <v>5597</v>
      </c>
      <c r="G1264" t="s">
        <v>5597</v>
      </c>
      <c r="H1264" t="s">
        <v>5597</v>
      </c>
      <c r="I1264" t="s">
        <v>7689</v>
      </c>
      <c r="J1264" t="s">
        <v>7689</v>
      </c>
      <c r="K1264">
        <v>2018</v>
      </c>
      <c r="L1264">
        <v>2017</v>
      </c>
      <c r="M1264">
        <v>2016</v>
      </c>
      <c r="N1264" s="1" t="s">
        <v>4424</v>
      </c>
      <c r="O1264" t="s">
        <v>4423</v>
      </c>
    </row>
    <row r="1265" spans="1:15" x14ac:dyDescent="0.3">
      <c r="A1265" t="s">
        <v>2896</v>
      </c>
      <c r="B1265" t="s">
        <v>5639</v>
      </c>
      <c r="C1265" t="s">
        <v>5613</v>
      </c>
      <c r="D1265" t="s">
        <v>5731</v>
      </c>
      <c r="E1265" t="s">
        <v>5730</v>
      </c>
      <c r="F1265" t="s">
        <v>5597</v>
      </c>
      <c r="G1265" t="s">
        <v>5597</v>
      </c>
      <c r="H1265" t="s">
        <v>7689</v>
      </c>
      <c r="I1265" t="s">
        <v>7689</v>
      </c>
      <c r="J1265" t="s">
        <v>7689</v>
      </c>
      <c r="K1265">
        <v>2017</v>
      </c>
      <c r="L1265">
        <v>2016</v>
      </c>
      <c r="M1265">
        <v>2016</v>
      </c>
      <c r="N1265" s="1">
        <v>2016289676</v>
      </c>
      <c r="O1265" t="s">
        <v>5116</v>
      </c>
    </row>
    <row r="1266" spans="1:15" x14ac:dyDescent="0.3">
      <c r="A1266" t="s">
        <v>826</v>
      </c>
      <c r="B1266" t="s">
        <v>5626</v>
      </c>
      <c r="C1266" t="s">
        <v>5613</v>
      </c>
      <c r="D1266" t="s">
        <v>7374</v>
      </c>
      <c r="E1266" t="s">
        <v>7374</v>
      </c>
      <c r="F1266" t="s">
        <v>5597</v>
      </c>
      <c r="G1266" t="s">
        <v>5597</v>
      </c>
      <c r="H1266" t="s">
        <v>7689</v>
      </c>
      <c r="I1266" t="s">
        <v>7689</v>
      </c>
      <c r="J1266" t="s">
        <v>7689</v>
      </c>
      <c r="K1266">
        <v>2020</v>
      </c>
      <c r="L1266">
        <v>2019</v>
      </c>
      <c r="M1266">
        <v>2018</v>
      </c>
      <c r="N1266" s="1" t="s">
        <v>4430</v>
      </c>
      <c r="O1266" t="s">
        <v>4429</v>
      </c>
    </row>
    <row r="1267" spans="1:15" x14ac:dyDescent="0.3">
      <c r="A1267" t="s">
        <v>3029</v>
      </c>
      <c r="B1267" t="s">
        <v>5639</v>
      </c>
      <c r="C1267" t="s">
        <v>5613</v>
      </c>
      <c r="D1267" t="s">
        <v>6380</v>
      </c>
      <c r="E1267" t="s">
        <v>6746</v>
      </c>
      <c r="F1267" t="s">
        <v>5597</v>
      </c>
      <c r="G1267" t="s">
        <v>5597</v>
      </c>
      <c r="H1267" t="s">
        <v>7689</v>
      </c>
      <c r="I1267" t="s">
        <v>7689</v>
      </c>
      <c r="J1267" t="s">
        <v>7689</v>
      </c>
      <c r="K1267">
        <v>2017</v>
      </c>
      <c r="L1267">
        <v>2016</v>
      </c>
      <c r="M1267">
        <v>2015</v>
      </c>
      <c r="N1267" s="1" t="s">
        <v>4021</v>
      </c>
      <c r="O1267" t="s">
        <v>4020</v>
      </c>
    </row>
    <row r="1268" spans="1:15" x14ac:dyDescent="0.3">
      <c r="A1268" t="s">
        <v>2715</v>
      </c>
      <c r="B1268" t="s">
        <v>5639</v>
      </c>
      <c r="C1268" t="s">
        <v>5613</v>
      </c>
      <c r="D1268" t="s">
        <v>5946</v>
      </c>
      <c r="E1268" t="s">
        <v>5945</v>
      </c>
      <c r="F1268" t="s">
        <v>5597</v>
      </c>
      <c r="G1268" t="s">
        <v>5597</v>
      </c>
      <c r="H1268" t="s">
        <v>7689</v>
      </c>
      <c r="I1268" t="s">
        <v>7689</v>
      </c>
      <c r="J1268" t="s">
        <v>7689</v>
      </c>
      <c r="K1268">
        <v>2017</v>
      </c>
      <c r="L1268">
        <v>2017</v>
      </c>
      <c r="M1268">
        <v>2016</v>
      </c>
      <c r="N1268" s="1">
        <v>2017839844</v>
      </c>
      <c r="O1268" t="s">
        <v>3778</v>
      </c>
    </row>
    <row r="1269" spans="1:15" x14ac:dyDescent="0.3">
      <c r="A1269" t="s">
        <v>2747</v>
      </c>
      <c r="B1269" t="s">
        <v>5626</v>
      </c>
      <c r="C1269" t="s">
        <v>5613</v>
      </c>
      <c r="D1269" t="s">
        <v>5937</v>
      </c>
      <c r="E1269" t="s">
        <v>5936</v>
      </c>
      <c r="F1269" t="s">
        <v>5597</v>
      </c>
      <c r="G1269" t="s">
        <v>7689</v>
      </c>
      <c r="H1269" t="s">
        <v>7689</v>
      </c>
      <c r="I1269" t="s">
        <v>7689</v>
      </c>
      <c r="J1269" t="s">
        <v>5597</v>
      </c>
      <c r="K1269">
        <v>2017</v>
      </c>
      <c r="L1269">
        <v>2017</v>
      </c>
      <c r="M1269">
        <v>2016</v>
      </c>
      <c r="N1269" s="1">
        <v>2017786802</v>
      </c>
      <c r="O1269" t="s">
        <v>4517</v>
      </c>
    </row>
    <row r="1270" spans="1:15" x14ac:dyDescent="0.3">
      <c r="A1270" t="s">
        <v>2748</v>
      </c>
      <c r="B1270" t="s">
        <v>5626</v>
      </c>
      <c r="C1270" t="s">
        <v>5613</v>
      </c>
      <c r="D1270" t="s">
        <v>5937</v>
      </c>
      <c r="E1270" t="s">
        <v>5936</v>
      </c>
      <c r="F1270" t="s">
        <v>5597</v>
      </c>
      <c r="G1270" t="s">
        <v>7689</v>
      </c>
      <c r="H1270" t="s">
        <v>7689</v>
      </c>
      <c r="I1270" t="s">
        <v>7689</v>
      </c>
      <c r="J1270" t="s">
        <v>5597</v>
      </c>
      <c r="K1270">
        <v>2017</v>
      </c>
      <c r="L1270">
        <v>2017</v>
      </c>
      <c r="M1270">
        <v>2016</v>
      </c>
      <c r="N1270" s="1">
        <v>2017786804</v>
      </c>
      <c r="O1270" t="s">
        <v>4518</v>
      </c>
    </row>
    <row r="1271" spans="1:15" x14ac:dyDescent="0.3">
      <c r="A1271" t="s">
        <v>3376</v>
      </c>
      <c r="B1271" t="s">
        <v>5626</v>
      </c>
      <c r="C1271" t="s">
        <v>5613</v>
      </c>
      <c r="D1271" t="s">
        <v>5937</v>
      </c>
      <c r="E1271" t="s">
        <v>5936</v>
      </c>
      <c r="F1271" t="s">
        <v>5597</v>
      </c>
      <c r="G1271" t="s">
        <v>5597</v>
      </c>
      <c r="H1271" t="s">
        <v>7689</v>
      </c>
      <c r="I1271" t="s">
        <v>7689</v>
      </c>
      <c r="J1271" t="s">
        <v>7689</v>
      </c>
      <c r="K1271">
        <v>2016</v>
      </c>
      <c r="L1271">
        <v>2015</v>
      </c>
      <c r="M1271">
        <v>2014</v>
      </c>
      <c r="N1271" s="1" t="s">
        <v>4739</v>
      </c>
      <c r="O1271" t="s">
        <v>4738</v>
      </c>
    </row>
    <row r="1272" spans="1:15" x14ac:dyDescent="0.3">
      <c r="A1272" t="s">
        <v>3312</v>
      </c>
      <c r="B1272" t="s">
        <v>5626</v>
      </c>
      <c r="C1272" t="s">
        <v>5613</v>
      </c>
      <c r="D1272" t="s">
        <v>5937</v>
      </c>
      <c r="E1272" t="s">
        <v>5936</v>
      </c>
      <c r="F1272" t="s">
        <v>5597</v>
      </c>
      <c r="G1272" t="s">
        <v>5597</v>
      </c>
      <c r="H1272" t="s">
        <v>7689</v>
      </c>
      <c r="I1272" t="s">
        <v>7689</v>
      </c>
      <c r="J1272" t="s">
        <v>7689</v>
      </c>
      <c r="K1272">
        <v>2016</v>
      </c>
      <c r="L1272">
        <v>2015</v>
      </c>
      <c r="M1272">
        <v>2015</v>
      </c>
      <c r="N1272" s="1" t="s">
        <v>4282</v>
      </c>
      <c r="O1272" t="s">
        <v>4281</v>
      </c>
    </row>
    <row r="1273" spans="1:15" x14ac:dyDescent="0.3">
      <c r="A1273" t="s">
        <v>2948</v>
      </c>
      <c r="B1273" t="s">
        <v>5639</v>
      </c>
      <c r="C1273" t="s">
        <v>5613</v>
      </c>
      <c r="D1273" t="s">
        <v>5937</v>
      </c>
      <c r="E1273" t="s">
        <v>6774</v>
      </c>
      <c r="F1273" t="s">
        <v>5597</v>
      </c>
      <c r="G1273" t="s">
        <v>5597</v>
      </c>
      <c r="H1273" t="s">
        <v>7689</v>
      </c>
      <c r="I1273" t="s">
        <v>7689</v>
      </c>
      <c r="J1273" t="s">
        <v>7689</v>
      </c>
      <c r="K1273">
        <v>2017</v>
      </c>
      <c r="L1273">
        <v>2016</v>
      </c>
      <c r="M1273">
        <v>2015</v>
      </c>
      <c r="N1273" s="1" t="s">
        <v>4982</v>
      </c>
      <c r="O1273" t="s">
        <v>4981</v>
      </c>
    </row>
    <row r="1274" spans="1:15" x14ac:dyDescent="0.3">
      <c r="A1274" t="s">
        <v>3179</v>
      </c>
      <c r="B1274" t="s">
        <v>5639</v>
      </c>
      <c r="C1274" t="s">
        <v>5613</v>
      </c>
      <c r="D1274" t="s">
        <v>5813</v>
      </c>
      <c r="E1274" t="s">
        <v>5812</v>
      </c>
      <c r="F1274" t="s">
        <v>7689</v>
      </c>
      <c r="G1274" t="s">
        <v>5597</v>
      </c>
      <c r="H1274" t="s">
        <v>7689</v>
      </c>
      <c r="I1274" t="s">
        <v>7689</v>
      </c>
      <c r="J1274" t="s">
        <v>7689</v>
      </c>
      <c r="K1274">
        <v>2016</v>
      </c>
      <c r="L1274">
        <v>2016</v>
      </c>
      <c r="M1274">
        <v>2015</v>
      </c>
      <c r="N1274" s="1">
        <v>2016758064</v>
      </c>
      <c r="O1274" t="s">
        <v>5490</v>
      </c>
    </row>
    <row r="1275" spans="1:15" x14ac:dyDescent="0.3">
      <c r="A1275" t="s">
        <v>2480</v>
      </c>
      <c r="B1275" t="s">
        <v>5639</v>
      </c>
      <c r="C1275" t="s">
        <v>5613</v>
      </c>
      <c r="D1275" t="s">
        <v>6950</v>
      </c>
      <c r="E1275" t="s">
        <v>6949</v>
      </c>
      <c r="F1275" t="s">
        <v>5597</v>
      </c>
      <c r="G1275" t="s">
        <v>7689</v>
      </c>
      <c r="H1275" t="s">
        <v>7689</v>
      </c>
      <c r="I1275" t="s">
        <v>7689</v>
      </c>
      <c r="J1275" t="s">
        <v>5597</v>
      </c>
      <c r="K1275">
        <v>2018</v>
      </c>
      <c r="L1275">
        <v>2017</v>
      </c>
      <c r="M1275">
        <v>2016</v>
      </c>
      <c r="N1275" s="1" t="s">
        <v>4867</v>
      </c>
      <c r="O1275" t="s">
        <v>4866</v>
      </c>
    </row>
    <row r="1276" spans="1:15" x14ac:dyDescent="0.3">
      <c r="A1276" t="s">
        <v>721</v>
      </c>
      <c r="B1276" t="s">
        <v>5639</v>
      </c>
      <c r="C1276" t="s">
        <v>5613</v>
      </c>
      <c r="D1276" t="s">
        <v>6268</v>
      </c>
      <c r="E1276" t="s">
        <v>6267</v>
      </c>
      <c r="F1276" t="s">
        <v>7689</v>
      </c>
      <c r="G1276" t="s">
        <v>5597</v>
      </c>
      <c r="H1276" t="s">
        <v>7689</v>
      </c>
      <c r="I1276" t="s">
        <v>7689</v>
      </c>
      <c r="J1276" t="s">
        <v>7689</v>
      </c>
      <c r="K1276">
        <v>2020</v>
      </c>
      <c r="L1276">
        <v>2019</v>
      </c>
      <c r="M1276">
        <v>2018</v>
      </c>
      <c r="N1276" s="1">
        <v>2020362972</v>
      </c>
      <c r="O1276" t="s">
        <v>4327</v>
      </c>
    </row>
    <row r="1277" spans="1:15" x14ac:dyDescent="0.3">
      <c r="A1277" t="s">
        <v>2147</v>
      </c>
      <c r="B1277" t="s">
        <v>5639</v>
      </c>
      <c r="C1277" t="s">
        <v>5613</v>
      </c>
      <c r="D1277" t="s">
        <v>6073</v>
      </c>
      <c r="E1277" t="s">
        <v>6071</v>
      </c>
      <c r="F1277" t="s">
        <v>5597</v>
      </c>
      <c r="G1277" t="s">
        <v>7689</v>
      </c>
      <c r="H1277" t="s">
        <v>7689</v>
      </c>
      <c r="I1277" t="s">
        <v>5597</v>
      </c>
      <c r="J1277" t="s">
        <v>7689</v>
      </c>
      <c r="K1277">
        <v>2018</v>
      </c>
      <c r="L1277">
        <v>2017</v>
      </c>
      <c r="M1277">
        <v>2017</v>
      </c>
      <c r="N1277" s="1">
        <v>2018755381</v>
      </c>
      <c r="O1277" t="s">
        <v>4687</v>
      </c>
    </row>
    <row r="1278" spans="1:15" x14ac:dyDescent="0.3">
      <c r="A1278" t="s">
        <v>2148</v>
      </c>
      <c r="B1278" t="s">
        <v>5639</v>
      </c>
      <c r="C1278" t="s">
        <v>5613</v>
      </c>
      <c r="D1278" t="s">
        <v>6073</v>
      </c>
      <c r="E1278" t="s">
        <v>6071</v>
      </c>
      <c r="F1278" t="s">
        <v>5597</v>
      </c>
      <c r="G1278" t="s">
        <v>7689</v>
      </c>
      <c r="H1278" t="s">
        <v>7689</v>
      </c>
      <c r="I1278" t="s">
        <v>5597</v>
      </c>
      <c r="J1278" t="s">
        <v>7689</v>
      </c>
      <c r="K1278">
        <v>2018</v>
      </c>
      <c r="L1278">
        <v>2018</v>
      </c>
      <c r="M1278">
        <v>2017</v>
      </c>
      <c r="N1278" s="1" t="s">
        <v>4689</v>
      </c>
      <c r="O1278" t="s">
        <v>4688</v>
      </c>
    </row>
    <row r="1279" spans="1:15" x14ac:dyDescent="0.3">
      <c r="A1279" t="s">
        <v>2005</v>
      </c>
      <c r="B1279" t="s">
        <v>5639</v>
      </c>
      <c r="C1279" t="s">
        <v>5613</v>
      </c>
      <c r="D1279" t="s">
        <v>6073</v>
      </c>
      <c r="E1279" t="s">
        <v>6071</v>
      </c>
      <c r="F1279" t="s">
        <v>5597</v>
      </c>
      <c r="G1279" t="s">
        <v>5597</v>
      </c>
      <c r="H1279" t="s">
        <v>7689</v>
      </c>
      <c r="I1279" t="s">
        <v>7689</v>
      </c>
      <c r="J1279" t="s">
        <v>7689</v>
      </c>
      <c r="K1279">
        <v>2018</v>
      </c>
      <c r="L1279">
        <v>2018</v>
      </c>
      <c r="M1279">
        <v>2017</v>
      </c>
      <c r="N1279" s="1" t="s">
        <v>4099</v>
      </c>
      <c r="O1279" t="s">
        <v>4098</v>
      </c>
    </row>
    <row r="1280" spans="1:15" x14ac:dyDescent="0.3">
      <c r="A1280" t="s">
        <v>455</v>
      </c>
      <c r="B1280" t="s">
        <v>5639</v>
      </c>
      <c r="C1280" t="s">
        <v>5613</v>
      </c>
      <c r="D1280" t="s">
        <v>6317</v>
      </c>
      <c r="E1280" t="s">
        <v>6316</v>
      </c>
      <c r="F1280" t="s">
        <v>7689</v>
      </c>
      <c r="G1280" t="s">
        <v>5597</v>
      </c>
      <c r="H1280" t="s">
        <v>7689</v>
      </c>
      <c r="I1280" t="s">
        <v>7689</v>
      </c>
      <c r="J1280" t="s">
        <v>7689</v>
      </c>
      <c r="K1280">
        <v>2020</v>
      </c>
      <c r="L1280">
        <v>2020</v>
      </c>
      <c r="M1280">
        <v>2019</v>
      </c>
      <c r="N1280" s="1">
        <v>2020740005</v>
      </c>
      <c r="O1280" t="s">
        <v>4037</v>
      </c>
    </row>
    <row r="1281" spans="1:15" x14ac:dyDescent="0.3">
      <c r="A1281" t="s">
        <v>1967</v>
      </c>
      <c r="B1281" t="s">
        <v>5639</v>
      </c>
      <c r="C1281" t="s">
        <v>5613</v>
      </c>
      <c r="D1281" t="s">
        <v>5902</v>
      </c>
      <c r="E1281" t="s">
        <v>5902</v>
      </c>
      <c r="F1281" t="s">
        <v>5597</v>
      </c>
      <c r="G1281" t="s">
        <v>5597</v>
      </c>
      <c r="H1281" t="s">
        <v>7689</v>
      </c>
      <c r="I1281" t="s">
        <v>7689</v>
      </c>
      <c r="J1281" t="s">
        <v>7689</v>
      </c>
      <c r="K1281">
        <v>2019</v>
      </c>
      <c r="L1281">
        <v>2018</v>
      </c>
      <c r="M1281">
        <v>2017</v>
      </c>
      <c r="N1281" s="1">
        <v>2017627660</v>
      </c>
      <c r="O1281" t="s">
        <v>5100</v>
      </c>
    </row>
    <row r="1282" spans="1:15" x14ac:dyDescent="0.3">
      <c r="A1282" t="s">
        <v>1966</v>
      </c>
      <c r="B1282" t="s">
        <v>5639</v>
      </c>
      <c r="C1282" t="s">
        <v>5613</v>
      </c>
      <c r="D1282" t="s">
        <v>5902</v>
      </c>
      <c r="E1282" t="s">
        <v>5902</v>
      </c>
      <c r="F1282" t="s">
        <v>5597</v>
      </c>
      <c r="G1282" t="s">
        <v>7689</v>
      </c>
      <c r="H1282" t="s">
        <v>5597</v>
      </c>
      <c r="I1282" t="s">
        <v>7689</v>
      </c>
      <c r="J1282" t="s">
        <v>7689</v>
      </c>
      <c r="K1282">
        <v>2019</v>
      </c>
      <c r="L1282">
        <v>2018</v>
      </c>
      <c r="M1282">
        <v>2017</v>
      </c>
      <c r="N1282" s="1" t="s">
        <v>5099</v>
      </c>
      <c r="O1282" t="s">
        <v>5098</v>
      </c>
    </row>
    <row r="1283" spans="1:15" x14ac:dyDescent="0.3">
      <c r="A1283" t="s">
        <v>2525</v>
      </c>
      <c r="B1283" t="s">
        <v>5639</v>
      </c>
      <c r="C1283" t="s">
        <v>5707</v>
      </c>
      <c r="D1283" t="s">
        <v>6936</v>
      </c>
      <c r="E1283" t="s">
        <v>6935</v>
      </c>
      <c r="F1283" t="s">
        <v>5597</v>
      </c>
      <c r="G1283" t="s">
        <v>5597</v>
      </c>
      <c r="H1283" t="s">
        <v>7689</v>
      </c>
      <c r="I1283" t="s">
        <v>7689</v>
      </c>
      <c r="J1283" t="s">
        <v>7689</v>
      </c>
      <c r="K1283">
        <v>2018</v>
      </c>
      <c r="L1283">
        <v>2017</v>
      </c>
      <c r="M1283">
        <v>2016</v>
      </c>
      <c r="N1283" s="1" t="s">
        <v>4571</v>
      </c>
      <c r="O1283" t="s">
        <v>4570</v>
      </c>
    </row>
    <row r="1284" spans="1:15" x14ac:dyDescent="0.3">
      <c r="A1284" t="s">
        <v>1946</v>
      </c>
      <c r="B1284" t="s">
        <v>5626</v>
      </c>
      <c r="C1284" t="s">
        <v>5613</v>
      </c>
      <c r="D1284" t="s">
        <v>6879</v>
      </c>
      <c r="E1284" t="s">
        <v>6878</v>
      </c>
      <c r="F1284" t="s">
        <v>5597</v>
      </c>
      <c r="G1284" t="s">
        <v>5597</v>
      </c>
      <c r="H1284" t="s">
        <v>7689</v>
      </c>
      <c r="I1284" t="s">
        <v>7689</v>
      </c>
      <c r="J1284" t="s">
        <v>7689</v>
      </c>
      <c r="K1284">
        <v>2019</v>
      </c>
      <c r="L1284">
        <v>2018</v>
      </c>
      <c r="M1284">
        <v>2017</v>
      </c>
      <c r="N1284" s="1" t="s">
        <v>4300</v>
      </c>
      <c r="O1284" t="s">
        <v>4299</v>
      </c>
    </row>
    <row r="1285" spans="1:15" x14ac:dyDescent="0.3">
      <c r="A1285" t="s">
        <v>2237</v>
      </c>
      <c r="B1285" t="s">
        <v>5639</v>
      </c>
      <c r="C1285" t="s">
        <v>5613</v>
      </c>
      <c r="D1285" t="s">
        <v>7003</v>
      </c>
      <c r="E1285" t="s">
        <v>7002</v>
      </c>
      <c r="F1285" t="s">
        <v>5597</v>
      </c>
      <c r="G1285" t="s">
        <v>5597</v>
      </c>
      <c r="H1285" t="s">
        <v>7689</v>
      </c>
      <c r="I1285" t="s">
        <v>7689</v>
      </c>
      <c r="J1285" t="s">
        <v>7689</v>
      </c>
      <c r="K1285">
        <v>2018</v>
      </c>
      <c r="L1285">
        <v>2018</v>
      </c>
      <c r="M1285">
        <v>2017</v>
      </c>
      <c r="N1285" s="1" t="s">
        <v>4656</v>
      </c>
      <c r="O1285" t="s">
        <v>4655</v>
      </c>
    </row>
    <row r="1286" spans="1:15" x14ac:dyDescent="0.3">
      <c r="A1286" t="s">
        <v>128</v>
      </c>
      <c r="B1286" t="s">
        <v>5639</v>
      </c>
      <c r="C1286" t="s">
        <v>5613</v>
      </c>
      <c r="D1286" t="s">
        <v>7003</v>
      </c>
      <c r="E1286" t="s">
        <v>7597</v>
      </c>
      <c r="F1286" t="s">
        <v>7689</v>
      </c>
      <c r="G1286" t="s">
        <v>7689</v>
      </c>
      <c r="H1286" t="s">
        <v>7689</v>
      </c>
      <c r="I1286" t="s">
        <v>7689</v>
      </c>
      <c r="J1286" t="s">
        <v>5597</v>
      </c>
      <c r="K1286">
        <v>2020</v>
      </c>
      <c r="L1286">
        <v>2020</v>
      </c>
      <c r="M1286">
        <v>2019</v>
      </c>
      <c r="N1286" s="1" t="s">
        <v>3646</v>
      </c>
      <c r="O1286" t="s">
        <v>3645</v>
      </c>
    </row>
    <row r="1287" spans="1:15" x14ac:dyDescent="0.3">
      <c r="A1287" t="s">
        <v>129</v>
      </c>
      <c r="B1287" t="s">
        <v>5639</v>
      </c>
      <c r="C1287" t="s">
        <v>5613</v>
      </c>
      <c r="D1287" t="s">
        <v>7003</v>
      </c>
      <c r="E1287" t="s">
        <v>7597</v>
      </c>
      <c r="F1287" t="s">
        <v>7689</v>
      </c>
      <c r="G1287" t="s">
        <v>7689</v>
      </c>
      <c r="H1287" t="s">
        <v>7689</v>
      </c>
      <c r="I1287" t="s">
        <v>7689</v>
      </c>
      <c r="J1287" t="s">
        <v>5597</v>
      </c>
      <c r="K1287">
        <v>2020</v>
      </c>
      <c r="L1287">
        <v>2020</v>
      </c>
      <c r="M1287">
        <v>2019</v>
      </c>
      <c r="N1287" s="1" t="s">
        <v>3647</v>
      </c>
      <c r="O1287" t="s">
        <v>3645</v>
      </c>
    </row>
    <row r="1288" spans="1:15" x14ac:dyDescent="0.3">
      <c r="A1288" t="s">
        <v>1574</v>
      </c>
      <c r="B1288" t="s">
        <v>5639</v>
      </c>
      <c r="C1288" t="s">
        <v>5613</v>
      </c>
      <c r="D1288" t="s">
        <v>7137</v>
      </c>
      <c r="E1288" t="s">
        <v>7205</v>
      </c>
      <c r="F1288" t="s">
        <v>5597</v>
      </c>
      <c r="G1288" t="s">
        <v>5597</v>
      </c>
      <c r="H1288" t="s">
        <v>7689</v>
      </c>
      <c r="I1288" t="s">
        <v>7689</v>
      </c>
      <c r="J1288" t="s">
        <v>7689</v>
      </c>
      <c r="K1288">
        <v>2019</v>
      </c>
      <c r="L1288">
        <v>2018</v>
      </c>
      <c r="M1288">
        <v>2017</v>
      </c>
      <c r="N1288" s="1" t="s">
        <v>3855</v>
      </c>
      <c r="O1288" t="s">
        <v>3854</v>
      </c>
    </row>
    <row r="1289" spans="1:15" x14ac:dyDescent="0.3">
      <c r="A1289" t="s">
        <v>94</v>
      </c>
      <c r="B1289" t="s">
        <v>5626</v>
      </c>
      <c r="C1289" t="s">
        <v>5613</v>
      </c>
      <c r="D1289" t="s">
        <v>7615</v>
      </c>
      <c r="E1289" t="s">
        <v>7614</v>
      </c>
      <c r="F1289" t="s">
        <v>5597</v>
      </c>
      <c r="G1289" t="s">
        <v>5597</v>
      </c>
      <c r="H1289" t="s">
        <v>7689</v>
      </c>
      <c r="I1289" t="s">
        <v>7689</v>
      </c>
      <c r="J1289" t="s">
        <v>7689</v>
      </c>
      <c r="K1289">
        <v>2020</v>
      </c>
      <c r="L1289">
        <v>2019</v>
      </c>
      <c r="M1289">
        <v>2019</v>
      </c>
      <c r="N1289" s="1" t="s">
        <v>3532</v>
      </c>
      <c r="O1289" t="s">
        <v>3531</v>
      </c>
    </row>
    <row r="1290" spans="1:15" x14ac:dyDescent="0.3">
      <c r="A1290" t="s">
        <v>3298</v>
      </c>
      <c r="B1290" t="s">
        <v>5639</v>
      </c>
      <c r="C1290" t="s">
        <v>5613</v>
      </c>
      <c r="D1290" t="s">
        <v>6643</v>
      </c>
      <c r="E1290" t="s">
        <v>6642</v>
      </c>
      <c r="F1290" t="s">
        <v>5597</v>
      </c>
      <c r="G1290" t="s">
        <v>5597</v>
      </c>
      <c r="H1290" t="s">
        <v>7689</v>
      </c>
      <c r="I1290" t="s">
        <v>7689</v>
      </c>
      <c r="J1290" t="s">
        <v>7689</v>
      </c>
      <c r="K1290">
        <v>2016</v>
      </c>
      <c r="L1290">
        <v>2016</v>
      </c>
      <c r="M1290">
        <v>2015</v>
      </c>
      <c r="N1290" s="1" t="s">
        <v>5249</v>
      </c>
      <c r="O1290" t="s">
        <v>5248</v>
      </c>
    </row>
    <row r="1291" spans="1:15" x14ac:dyDescent="0.3">
      <c r="A1291" t="s">
        <v>2255</v>
      </c>
      <c r="B1291" t="s">
        <v>5639</v>
      </c>
      <c r="C1291" t="s">
        <v>5613</v>
      </c>
      <c r="D1291" t="s">
        <v>6643</v>
      </c>
      <c r="E1291" t="s">
        <v>6642</v>
      </c>
      <c r="F1291" t="s">
        <v>5597</v>
      </c>
      <c r="G1291" t="s">
        <v>7689</v>
      </c>
      <c r="H1291" t="s">
        <v>7689</v>
      </c>
      <c r="I1291" t="s">
        <v>7689</v>
      </c>
      <c r="J1291" t="s">
        <v>5597</v>
      </c>
      <c r="K1291">
        <v>2018</v>
      </c>
      <c r="L1291">
        <v>2017</v>
      </c>
      <c r="M1291">
        <v>2017</v>
      </c>
      <c r="N1291" s="1" t="s">
        <v>4551</v>
      </c>
      <c r="O1291" t="s">
        <v>4550</v>
      </c>
    </row>
    <row r="1292" spans="1:15" x14ac:dyDescent="0.3">
      <c r="A1292" t="s">
        <v>1425</v>
      </c>
      <c r="B1292" t="s">
        <v>5639</v>
      </c>
      <c r="C1292" t="s">
        <v>5613</v>
      </c>
      <c r="D1292" t="s">
        <v>7010</v>
      </c>
      <c r="E1292" t="s">
        <v>7008</v>
      </c>
      <c r="F1292" t="s">
        <v>5597</v>
      </c>
      <c r="G1292" t="s">
        <v>5597</v>
      </c>
      <c r="H1292" t="s">
        <v>7689</v>
      </c>
      <c r="I1292" t="s">
        <v>7689</v>
      </c>
      <c r="J1292" t="s">
        <v>7689</v>
      </c>
      <c r="K1292">
        <v>2019</v>
      </c>
      <c r="L1292">
        <v>2019</v>
      </c>
      <c r="M1292">
        <v>2018</v>
      </c>
      <c r="N1292" s="1" t="s">
        <v>3543</v>
      </c>
      <c r="O1292" t="s">
        <v>3542</v>
      </c>
    </row>
    <row r="1293" spans="1:15" x14ac:dyDescent="0.3">
      <c r="A1293" t="s">
        <v>703</v>
      </c>
      <c r="B1293" t="s">
        <v>5639</v>
      </c>
      <c r="C1293" t="s">
        <v>5613</v>
      </c>
      <c r="D1293" t="s">
        <v>6272</v>
      </c>
      <c r="E1293" t="s">
        <v>6270</v>
      </c>
      <c r="F1293" t="s">
        <v>7689</v>
      </c>
      <c r="G1293" t="s">
        <v>5597</v>
      </c>
      <c r="H1293" t="s">
        <v>7689</v>
      </c>
      <c r="I1293" t="s">
        <v>7689</v>
      </c>
      <c r="J1293" t="s">
        <v>7689</v>
      </c>
      <c r="K1293">
        <v>2020</v>
      </c>
      <c r="L1293">
        <v>2019</v>
      </c>
      <c r="M1293">
        <v>2018</v>
      </c>
      <c r="N1293" s="1">
        <v>2020376527</v>
      </c>
      <c r="O1293" t="s">
        <v>4304</v>
      </c>
    </row>
    <row r="1294" spans="1:15" x14ac:dyDescent="0.3">
      <c r="A1294" t="s">
        <v>2292</v>
      </c>
      <c r="B1294" t="s">
        <v>5639</v>
      </c>
      <c r="C1294" t="s">
        <v>5613</v>
      </c>
      <c r="D1294" t="s">
        <v>6991</v>
      </c>
      <c r="E1294" t="s">
        <v>6990</v>
      </c>
      <c r="F1294" t="s">
        <v>5597</v>
      </c>
      <c r="G1294" t="s">
        <v>5597</v>
      </c>
      <c r="H1294" t="s">
        <v>7689</v>
      </c>
      <c r="I1294" t="s">
        <v>5597</v>
      </c>
      <c r="J1294" t="s">
        <v>7689</v>
      </c>
      <c r="K1294">
        <v>2018</v>
      </c>
      <c r="L1294">
        <v>2018</v>
      </c>
      <c r="M1294">
        <v>2017</v>
      </c>
      <c r="N1294" s="1" t="s">
        <v>3960</v>
      </c>
      <c r="O1294" t="s">
        <v>3959</v>
      </c>
    </row>
    <row r="1295" spans="1:15" x14ac:dyDescent="0.3">
      <c r="A1295" t="s">
        <v>3015</v>
      </c>
      <c r="B1295" t="s">
        <v>5639</v>
      </c>
      <c r="C1295" t="s">
        <v>5613</v>
      </c>
      <c r="D1295" t="s">
        <v>6758</v>
      </c>
      <c r="E1295" t="s">
        <v>6757</v>
      </c>
      <c r="F1295" t="s">
        <v>5597</v>
      </c>
      <c r="G1295" t="s">
        <v>5597</v>
      </c>
      <c r="H1295" t="s">
        <v>7689</v>
      </c>
      <c r="I1295" t="s">
        <v>7689</v>
      </c>
      <c r="J1295" t="s">
        <v>7689</v>
      </c>
      <c r="K1295">
        <v>2017</v>
      </c>
      <c r="L1295">
        <v>2016</v>
      </c>
      <c r="M1295">
        <v>2015</v>
      </c>
      <c r="N1295" s="1" t="s">
        <v>4753</v>
      </c>
      <c r="O1295" t="s">
        <v>4752</v>
      </c>
    </row>
    <row r="1296" spans="1:15" x14ac:dyDescent="0.3">
      <c r="A1296" t="s">
        <v>984</v>
      </c>
      <c r="B1296" t="s">
        <v>5639</v>
      </c>
      <c r="C1296" t="s">
        <v>5613</v>
      </c>
      <c r="D1296" t="s">
        <v>6125</v>
      </c>
      <c r="E1296" t="s">
        <v>6125</v>
      </c>
      <c r="F1296" t="s">
        <v>5597</v>
      </c>
      <c r="G1296" t="s">
        <v>5597</v>
      </c>
      <c r="H1296" t="s">
        <v>7689</v>
      </c>
      <c r="I1296" t="s">
        <v>7689</v>
      </c>
      <c r="J1296" t="s">
        <v>7689</v>
      </c>
      <c r="K1296">
        <v>2020</v>
      </c>
      <c r="L1296">
        <v>2019</v>
      </c>
      <c r="M1296">
        <v>2018</v>
      </c>
      <c r="N1296" s="1">
        <v>2019134116</v>
      </c>
      <c r="O1296" t="s">
        <v>3944</v>
      </c>
    </row>
    <row r="1297" spans="1:15" x14ac:dyDescent="0.3">
      <c r="A1297" t="s">
        <v>2985</v>
      </c>
      <c r="B1297" t="s">
        <v>5639</v>
      </c>
      <c r="C1297" t="s">
        <v>5613</v>
      </c>
      <c r="D1297" t="s">
        <v>5869</v>
      </c>
      <c r="E1297" t="s">
        <v>5868</v>
      </c>
      <c r="F1297" t="s">
        <v>5597</v>
      </c>
      <c r="G1297" t="s">
        <v>7689</v>
      </c>
      <c r="H1297" t="s">
        <v>7689</v>
      </c>
      <c r="I1297" t="s">
        <v>7689</v>
      </c>
      <c r="J1297" t="s">
        <v>5597</v>
      </c>
      <c r="K1297">
        <v>2017</v>
      </c>
      <c r="L1297">
        <v>2016</v>
      </c>
      <c r="M1297">
        <v>2015</v>
      </c>
      <c r="N1297" s="1">
        <v>2017344939</v>
      </c>
      <c r="O1297" t="s">
        <v>4047</v>
      </c>
    </row>
    <row r="1298" spans="1:15" x14ac:dyDescent="0.3">
      <c r="A1298" t="s">
        <v>3409</v>
      </c>
      <c r="B1298" t="s">
        <v>5639</v>
      </c>
      <c r="C1298" t="s">
        <v>5613</v>
      </c>
      <c r="D1298" t="s">
        <v>5991</v>
      </c>
      <c r="E1298" t="s">
        <v>5990</v>
      </c>
      <c r="F1298" t="s">
        <v>5597</v>
      </c>
      <c r="G1298" t="s">
        <v>5597</v>
      </c>
      <c r="H1298" t="s">
        <v>7689</v>
      </c>
      <c r="I1298" t="s">
        <v>7689</v>
      </c>
      <c r="J1298" t="s">
        <v>7689</v>
      </c>
      <c r="K1298">
        <v>2016</v>
      </c>
      <c r="L1298">
        <v>2015</v>
      </c>
      <c r="M1298">
        <v>2014</v>
      </c>
      <c r="N1298" s="1" t="s">
        <v>4763</v>
      </c>
      <c r="O1298" t="s">
        <v>4762</v>
      </c>
    </row>
    <row r="1299" spans="1:15" x14ac:dyDescent="0.3">
      <c r="A1299" t="s">
        <v>2296</v>
      </c>
      <c r="B1299" t="s">
        <v>5626</v>
      </c>
      <c r="C1299" t="s">
        <v>5613</v>
      </c>
      <c r="D1299" t="s">
        <v>5991</v>
      </c>
      <c r="E1299" t="s">
        <v>6993</v>
      </c>
      <c r="F1299" t="s">
        <v>5597</v>
      </c>
      <c r="G1299" t="s">
        <v>5597</v>
      </c>
      <c r="H1299" t="s">
        <v>7689</v>
      </c>
      <c r="I1299" t="s">
        <v>7689</v>
      </c>
      <c r="J1299" t="s">
        <v>7689</v>
      </c>
      <c r="K1299">
        <v>2018</v>
      </c>
      <c r="L1299">
        <v>2018</v>
      </c>
      <c r="M1299">
        <v>2017</v>
      </c>
      <c r="N1299" s="1" t="s">
        <v>4579</v>
      </c>
      <c r="O1299" t="s">
        <v>4578</v>
      </c>
    </row>
    <row r="1300" spans="1:15" x14ac:dyDescent="0.3">
      <c r="A1300" t="s">
        <v>1830</v>
      </c>
      <c r="B1300" t="s">
        <v>5626</v>
      </c>
      <c r="C1300" t="s">
        <v>5707</v>
      </c>
      <c r="D1300" t="s">
        <v>5991</v>
      </c>
      <c r="E1300" t="s">
        <v>7103</v>
      </c>
      <c r="F1300" t="s">
        <v>7689</v>
      </c>
      <c r="G1300" t="s">
        <v>5597</v>
      </c>
      <c r="H1300" t="s">
        <v>7689</v>
      </c>
      <c r="I1300" t="s">
        <v>7689</v>
      </c>
      <c r="J1300" t="s">
        <v>7689</v>
      </c>
      <c r="K1300">
        <v>2019</v>
      </c>
      <c r="L1300">
        <v>2018</v>
      </c>
      <c r="M1300">
        <v>2017</v>
      </c>
      <c r="N1300" s="1" t="s">
        <v>5020</v>
      </c>
      <c r="O1300" t="s">
        <v>5019</v>
      </c>
    </row>
    <row r="1301" spans="1:15" x14ac:dyDescent="0.3">
      <c r="A1301" t="s">
        <v>1321</v>
      </c>
      <c r="B1301" t="s">
        <v>5639</v>
      </c>
      <c r="C1301" t="s">
        <v>5613</v>
      </c>
      <c r="D1301" t="s">
        <v>5991</v>
      </c>
      <c r="E1301" t="s">
        <v>7103</v>
      </c>
      <c r="F1301" t="s">
        <v>5597</v>
      </c>
      <c r="G1301" t="s">
        <v>5597</v>
      </c>
      <c r="H1301" t="s">
        <v>7689</v>
      </c>
      <c r="I1301" t="s">
        <v>7689</v>
      </c>
      <c r="J1301" t="s">
        <v>7689</v>
      </c>
      <c r="K1301">
        <v>2019</v>
      </c>
      <c r="L1301">
        <v>2018</v>
      </c>
      <c r="M1301">
        <v>2018</v>
      </c>
      <c r="N1301" s="1" t="s">
        <v>3539</v>
      </c>
      <c r="O1301" t="s">
        <v>3538</v>
      </c>
    </row>
    <row r="1302" spans="1:15" x14ac:dyDescent="0.3">
      <c r="A1302" t="s">
        <v>3411</v>
      </c>
      <c r="B1302" t="s">
        <v>5626</v>
      </c>
      <c r="C1302" t="s">
        <v>6441</v>
      </c>
      <c r="D1302" t="s">
        <v>6001</v>
      </c>
      <c r="E1302" t="s">
        <v>6475</v>
      </c>
      <c r="F1302" t="s">
        <v>5597</v>
      </c>
      <c r="G1302" t="s">
        <v>5597</v>
      </c>
      <c r="H1302" t="s">
        <v>7689</v>
      </c>
      <c r="I1302" t="s">
        <v>7689</v>
      </c>
      <c r="J1302" t="s">
        <v>7689</v>
      </c>
      <c r="K1302">
        <v>2016</v>
      </c>
      <c r="L1302">
        <v>2013</v>
      </c>
      <c r="M1302">
        <v>2013</v>
      </c>
      <c r="N1302" s="1" t="s">
        <v>5496</v>
      </c>
      <c r="O1302" t="s">
        <v>5495</v>
      </c>
    </row>
    <row r="1303" spans="1:15" x14ac:dyDescent="0.3">
      <c r="A1303" t="s">
        <v>590</v>
      </c>
      <c r="B1303" t="s">
        <v>5622</v>
      </c>
      <c r="C1303" t="s">
        <v>5623</v>
      </c>
      <c r="D1303" t="s">
        <v>6001</v>
      </c>
      <c r="E1303" t="s">
        <v>6000</v>
      </c>
      <c r="F1303" t="s">
        <v>5597</v>
      </c>
      <c r="G1303" t="s">
        <v>5597</v>
      </c>
      <c r="H1303" t="s">
        <v>7689</v>
      </c>
      <c r="I1303" t="s">
        <v>7689</v>
      </c>
      <c r="J1303" t="s">
        <v>7689</v>
      </c>
      <c r="K1303">
        <v>2020</v>
      </c>
      <c r="L1303">
        <v>2018</v>
      </c>
      <c r="M1303">
        <v>2018</v>
      </c>
      <c r="N1303" s="1" t="s">
        <v>4184</v>
      </c>
      <c r="O1303" t="s">
        <v>4183</v>
      </c>
    </row>
    <row r="1304" spans="1:15" x14ac:dyDescent="0.3">
      <c r="A1304" t="s">
        <v>1181</v>
      </c>
      <c r="B1304" t="s">
        <v>5622</v>
      </c>
      <c r="C1304" t="s">
        <v>5623</v>
      </c>
      <c r="D1304" t="s">
        <v>6001</v>
      </c>
      <c r="E1304" t="s">
        <v>7304</v>
      </c>
      <c r="F1304" t="s">
        <v>7689</v>
      </c>
      <c r="G1304" t="s">
        <v>5597</v>
      </c>
      <c r="H1304" t="s">
        <v>7689</v>
      </c>
      <c r="I1304" t="s">
        <v>7689</v>
      </c>
      <c r="J1304" t="s">
        <v>7689</v>
      </c>
      <c r="K1304">
        <v>2019</v>
      </c>
      <c r="L1304">
        <v>2018</v>
      </c>
      <c r="M1304">
        <v>2018</v>
      </c>
      <c r="N1304" s="1" t="s">
        <v>4575</v>
      </c>
      <c r="O1304" t="s">
        <v>4574</v>
      </c>
    </row>
    <row r="1305" spans="1:15" x14ac:dyDescent="0.3">
      <c r="A1305" t="s">
        <v>818</v>
      </c>
      <c r="B1305" t="s">
        <v>5639</v>
      </c>
      <c r="C1305" t="s">
        <v>5613</v>
      </c>
      <c r="D1305" t="s">
        <v>7344</v>
      </c>
      <c r="E1305" t="s">
        <v>7343</v>
      </c>
      <c r="F1305" t="s">
        <v>7689</v>
      </c>
      <c r="G1305" t="s">
        <v>5597</v>
      </c>
      <c r="H1305" t="s">
        <v>7689</v>
      </c>
      <c r="I1305" t="s">
        <v>7689</v>
      </c>
      <c r="J1305" t="s">
        <v>7689</v>
      </c>
      <c r="K1305">
        <v>2020</v>
      </c>
      <c r="L1305">
        <v>2019</v>
      </c>
      <c r="M1305">
        <v>2018</v>
      </c>
      <c r="N1305" s="1" t="s">
        <v>4418</v>
      </c>
      <c r="O1305" t="s">
        <v>4417</v>
      </c>
    </row>
    <row r="1306" spans="1:15" x14ac:dyDescent="0.3">
      <c r="A1306" t="s">
        <v>409</v>
      </c>
      <c r="B1306" t="s">
        <v>5639</v>
      </c>
      <c r="C1306" t="s">
        <v>5613</v>
      </c>
      <c r="D1306" t="s">
        <v>7344</v>
      </c>
      <c r="E1306" t="s">
        <v>7492</v>
      </c>
      <c r="F1306" t="s">
        <v>5597</v>
      </c>
      <c r="G1306" t="s">
        <v>7689</v>
      </c>
      <c r="H1306" t="s">
        <v>7689</v>
      </c>
      <c r="I1306" t="s">
        <v>7689</v>
      </c>
      <c r="J1306" t="s">
        <v>7689</v>
      </c>
      <c r="K1306">
        <v>2020</v>
      </c>
      <c r="L1306">
        <v>2020</v>
      </c>
      <c r="M1306">
        <v>2019</v>
      </c>
      <c r="N1306" s="1" t="s">
        <v>3989</v>
      </c>
      <c r="O1306" t="s">
        <v>3988</v>
      </c>
    </row>
    <row r="1307" spans="1:15" x14ac:dyDescent="0.3">
      <c r="A1307" t="s">
        <v>574</v>
      </c>
      <c r="B1307" t="s">
        <v>5626</v>
      </c>
      <c r="C1307" t="s">
        <v>5613</v>
      </c>
      <c r="D1307" t="s">
        <v>6303</v>
      </c>
      <c r="E1307" t="s">
        <v>6302</v>
      </c>
      <c r="F1307" t="s">
        <v>5597</v>
      </c>
      <c r="G1307" t="s">
        <v>5597</v>
      </c>
      <c r="H1307" t="s">
        <v>7689</v>
      </c>
      <c r="I1307" t="s">
        <v>7689</v>
      </c>
      <c r="J1307" t="s">
        <v>7689</v>
      </c>
      <c r="K1307">
        <v>2020</v>
      </c>
      <c r="L1307">
        <v>2019</v>
      </c>
      <c r="M1307">
        <v>2018</v>
      </c>
      <c r="N1307" s="1">
        <v>2020541992</v>
      </c>
      <c r="O1307" t="s">
        <v>3995</v>
      </c>
    </row>
    <row r="1308" spans="1:15" x14ac:dyDescent="0.3">
      <c r="A1308" t="s">
        <v>1161</v>
      </c>
      <c r="B1308" t="s">
        <v>5639</v>
      </c>
      <c r="C1308" t="s">
        <v>5613</v>
      </c>
      <c r="D1308" t="s">
        <v>6224</v>
      </c>
      <c r="E1308" t="s">
        <v>6224</v>
      </c>
      <c r="F1308" t="s">
        <v>7689</v>
      </c>
      <c r="G1308" t="s">
        <v>5597</v>
      </c>
      <c r="H1308" t="s">
        <v>7689</v>
      </c>
      <c r="I1308" t="s">
        <v>7689</v>
      </c>
      <c r="J1308" t="s">
        <v>7689</v>
      </c>
      <c r="K1308">
        <v>2019</v>
      </c>
      <c r="L1308">
        <v>2019</v>
      </c>
      <c r="M1308">
        <v>2018</v>
      </c>
      <c r="N1308" s="1">
        <v>2019995595</v>
      </c>
      <c r="O1308" t="s">
        <v>4698</v>
      </c>
    </row>
    <row r="1309" spans="1:15" x14ac:dyDescent="0.3">
      <c r="A1309" t="s">
        <v>2437</v>
      </c>
      <c r="B1309" t="s">
        <v>5639</v>
      </c>
      <c r="C1309" t="s">
        <v>5613</v>
      </c>
      <c r="D1309" t="s">
        <v>6967</v>
      </c>
      <c r="E1309" t="s">
        <v>6967</v>
      </c>
      <c r="F1309" t="s">
        <v>5597</v>
      </c>
      <c r="G1309" t="s">
        <v>5597</v>
      </c>
      <c r="H1309" t="s">
        <v>7689</v>
      </c>
      <c r="I1309" t="s">
        <v>7689</v>
      </c>
      <c r="J1309" t="s">
        <v>7689</v>
      </c>
      <c r="K1309">
        <v>2018</v>
      </c>
      <c r="L1309">
        <v>2017</v>
      </c>
      <c r="M1309">
        <v>2016</v>
      </c>
      <c r="N1309" s="1" t="s">
        <v>4025</v>
      </c>
      <c r="O1309" t="s">
        <v>4024</v>
      </c>
    </row>
    <row r="1310" spans="1:15" x14ac:dyDescent="0.3">
      <c r="A1310" t="s">
        <v>127</v>
      </c>
      <c r="B1310" t="s">
        <v>5639</v>
      </c>
      <c r="C1310" t="s">
        <v>5613</v>
      </c>
      <c r="D1310" t="s">
        <v>6967</v>
      </c>
      <c r="E1310" t="s">
        <v>6967</v>
      </c>
      <c r="F1310" t="s">
        <v>7689</v>
      </c>
      <c r="G1310" t="s">
        <v>5597</v>
      </c>
      <c r="H1310" t="s">
        <v>7689</v>
      </c>
      <c r="I1310" t="s">
        <v>7689</v>
      </c>
      <c r="J1310" t="s">
        <v>7689</v>
      </c>
      <c r="K1310">
        <v>2020</v>
      </c>
      <c r="L1310">
        <v>2020</v>
      </c>
      <c r="M1310">
        <v>2019</v>
      </c>
      <c r="N1310" s="1" t="s">
        <v>3644</v>
      </c>
      <c r="O1310" t="s">
        <v>3643</v>
      </c>
    </row>
    <row r="1311" spans="1:15" x14ac:dyDescent="0.3">
      <c r="A1311" t="s">
        <v>1781</v>
      </c>
      <c r="B1311" t="s">
        <v>5639</v>
      </c>
      <c r="C1311" t="s">
        <v>5613</v>
      </c>
      <c r="D1311" t="s">
        <v>5957</v>
      </c>
      <c r="E1311" t="s">
        <v>5956</v>
      </c>
      <c r="F1311" t="s">
        <v>5597</v>
      </c>
      <c r="G1311" t="s">
        <v>5597</v>
      </c>
      <c r="H1311" t="s">
        <v>7689</v>
      </c>
      <c r="I1311" t="s">
        <v>7689</v>
      </c>
      <c r="J1311" t="s">
        <v>7689</v>
      </c>
      <c r="K1311">
        <v>2019</v>
      </c>
      <c r="L1311">
        <v>2017</v>
      </c>
      <c r="M1311">
        <v>2017</v>
      </c>
      <c r="N1311" s="1">
        <v>2017877460</v>
      </c>
      <c r="O1311" t="s">
        <v>4240</v>
      </c>
    </row>
    <row r="1312" spans="1:15" x14ac:dyDescent="0.3">
      <c r="A1312" t="s">
        <v>1894</v>
      </c>
      <c r="B1312" t="s">
        <v>5639</v>
      </c>
      <c r="C1312" t="s">
        <v>5613</v>
      </c>
      <c r="D1312" t="s">
        <v>5957</v>
      </c>
      <c r="E1312" t="s">
        <v>5956</v>
      </c>
      <c r="F1312" t="s">
        <v>5597</v>
      </c>
      <c r="G1312" t="s">
        <v>5597</v>
      </c>
      <c r="H1312" t="s">
        <v>7689</v>
      </c>
      <c r="I1312" t="s">
        <v>7689</v>
      </c>
      <c r="J1312" t="s">
        <v>7689</v>
      </c>
      <c r="K1312">
        <v>2019</v>
      </c>
      <c r="L1312">
        <v>2017</v>
      </c>
      <c r="M1312">
        <v>2017</v>
      </c>
      <c r="N1312" s="1" t="s">
        <v>4242</v>
      </c>
      <c r="O1312" t="s">
        <v>4241</v>
      </c>
    </row>
    <row r="1313" spans="1:15" x14ac:dyDescent="0.3">
      <c r="A1313" t="s">
        <v>1172</v>
      </c>
      <c r="B1313" t="s">
        <v>5639</v>
      </c>
      <c r="C1313" t="s">
        <v>5613</v>
      </c>
      <c r="D1313" t="s">
        <v>5957</v>
      </c>
      <c r="E1313" t="s">
        <v>5956</v>
      </c>
      <c r="F1313" t="s">
        <v>7689</v>
      </c>
      <c r="G1313" t="s">
        <v>5597</v>
      </c>
      <c r="H1313" t="s">
        <v>7689</v>
      </c>
      <c r="I1313" t="s">
        <v>7689</v>
      </c>
      <c r="J1313" t="s">
        <v>7689</v>
      </c>
      <c r="K1313">
        <v>2019</v>
      </c>
      <c r="L1313">
        <v>2019</v>
      </c>
      <c r="M1313">
        <v>2018</v>
      </c>
      <c r="N1313" s="1" t="s">
        <v>4710</v>
      </c>
      <c r="O1313" t="s">
        <v>4709</v>
      </c>
    </row>
    <row r="1314" spans="1:15" x14ac:dyDescent="0.3">
      <c r="A1314" t="s">
        <v>2601</v>
      </c>
      <c r="B1314" t="s">
        <v>5639</v>
      </c>
      <c r="C1314" t="s">
        <v>5613</v>
      </c>
      <c r="D1314" t="s">
        <v>6909</v>
      </c>
      <c r="E1314" t="s">
        <v>6909</v>
      </c>
      <c r="F1314" t="s">
        <v>5597</v>
      </c>
      <c r="G1314" t="s">
        <v>7689</v>
      </c>
      <c r="H1314" t="s">
        <v>7689</v>
      </c>
      <c r="I1314" t="s">
        <v>5597</v>
      </c>
      <c r="J1314" t="s">
        <v>5597</v>
      </c>
      <c r="K1314">
        <v>2018</v>
      </c>
      <c r="L1314">
        <v>2017</v>
      </c>
      <c r="M1314">
        <v>2016</v>
      </c>
      <c r="N1314" s="1" t="s">
        <v>4843</v>
      </c>
      <c r="O1314" t="s">
        <v>4842</v>
      </c>
    </row>
    <row r="1315" spans="1:15" x14ac:dyDescent="0.3">
      <c r="A1315" t="s">
        <v>2746</v>
      </c>
      <c r="B1315" t="s">
        <v>5639</v>
      </c>
      <c r="C1315" t="s">
        <v>5613</v>
      </c>
      <c r="D1315" t="s">
        <v>6851</v>
      </c>
      <c r="E1315" t="s">
        <v>6851</v>
      </c>
      <c r="F1315" t="s">
        <v>5597</v>
      </c>
      <c r="G1315" t="s">
        <v>5597</v>
      </c>
      <c r="H1315" t="s">
        <v>7689</v>
      </c>
      <c r="I1315" t="s">
        <v>7689</v>
      </c>
      <c r="J1315" t="s">
        <v>7689</v>
      </c>
      <c r="K1315">
        <v>2017</v>
      </c>
      <c r="L1315">
        <v>2016</v>
      </c>
      <c r="M1315">
        <v>2016</v>
      </c>
      <c r="N1315" s="1" t="s">
        <v>3973</v>
      </c>
      <c r="O1315" t="s">
        <v>3972</v>
      </c>
    </row>
    <row r="1316" spans="1:15" x14ac:dyDescent="0.3">
      <c r="A1316" t="s">
        <v>1813</v>
      </c>
      <c r="B1316" t="s">
        <v>5639</v>
      </c>
      <c r="C1316" t="s">
        <v>5707</v>
      </c>
      <c r="D1316" t="s">
        <v>7113</v>
      </c>
      <c r="E1316" t="s">
        <v>7113</v>
      </c>
      <c r="F1316" t="s">
        <v>7689</v>
      </c>
      <c r="G1316" t="s">
        <v>5597</v>
      </c>
      <c r="H1316" t="s">
        <v>7689</v>
      </c>
      <c r="I1316" t="s">
        <v>7689</v>
      </c>
      <c r="J1316" t="s">
        <v>7689</v>
      </c>
      <c r="K1316">
        <v>2019</v>
      </c>
      <c r="L1316">
        <v>2018</v>
      </c>
      <c r="M1316">
        <v>2017</v>
      </c>
      <c r="N1316" s="1" t="s">
        <v>3615</v>
      </c>
      <c r="O1316" t="s">
        <v>3614</v>
      </c>
    </row>
    <row r="1317" spans="1:15" x14ac:dyDescent="0.3">
      <c r="A1317" t="s">
        <v>811</v>
      </c>
      <c r="B1317" t="s">
        <v>5639</v>
      </c>
      <c r="C1317" t="s">
        <v>5613</v>
      </c>
      <c r="D1317" t="s">
        <v>7069</v>
      </c>
      <c r="E1317" t="s">
        <v>7069</v>
      </c>
      <c r="F1317" t="s">
        <v>5597</v>
      </c>
      <c r="G1317" t="s">
        <v>5597</v>
      </c>
      <c r="H1317" t="s">
        <v>7689</v>
      </c>
      <c r="I1317" t="s">
        <v>7689</v>
      </c>
      <c r="J1317" t="s">
        <v>7689</v>
      </c>
      <c r="K1317">
        <v>2020</v>
      </c>
      <c r="L1317">
        <v>2018</v>
      </c>
      <c r="M1317">
        <v>2018</v>
      </c>
      <c r="N1317" s="1" t="s">
        <v>4409</v>
      </c>
      <c r="O1317" t="s">
        <v>4408</v>
      </c>
    </row>
    <row r="1318" spans="1:15" x14ac:dyDescent="0.3">
      <c r="A1318" t="s">
        <v>852</v>
      </c>
      <c r="B1318" t="s">
        <v>5639</v>
      </c>
      <c r="C1318" t="s">
        <v>5613</v>
      </c>
      <c r="D1318" t="s">
        <v>7372</v>
      </c>
      <c r="E1318" t="s">
        <v>7372</v>
      </c>
      <c r="F1318" t="s">
        <v>7689</v>
      </c>
      <c r="G1318" t="s">
        <v>5597</v>
      </c>
      <c r="H1318" t="s">
        <v>7689</v>
      </c>
      <c r="I1318" t="s">
        <v>7689</v>
      </c>
      <c r="J1318" t="s">
        <v>7689</v>
      </c>
      <c r="K1318">
        <v>2020</v>
      </c>
      <c r="L1318">
        <v>2019</v>
      </c>
      <c r="M1318">
        <v>2018</v>
      </c>
      <c r="N1318" s="1" t="s">
        <v>4451</v>
      </c>
      <c r="O1318" t="s">
        <v>4450</v>
      </c>
    </row>
    <row r="1319" spans="1:15" x14ac:dyDescent="0.3">
      <c r="A1319" t="s">
        <v>2983</v>
      </c>
      <c r="B1319" t="s">
        <v>5639</v>
      </c>
      <c r="C1319" t="s">
        <v>5613</v>
      </c>
      <c r="D1319" t="s">
        <v>5866</v>
      </c>
      <c r="E1319" t="s">
        <v>5865</v>
      </c>
      <c r="F1319" t="s">
        <v>7689</v>
      </c>
      <c r="G1319" t="s">
        <v>5597</v>
      </c>
      <c r="H1319" t="s">
        <v>7689</v>
      </c>
      <c r="I1319" t="s">
        <v>7689</v>
      </c>
      <c r="J1319" t="s">
        <v>7689</v>
      </c>
      <c r="K1319">
        <v>2017</v>
      </c>
      <c r="L1319">
        <v>2016</v>
      </c>
      <c r="M1319">
        <v>2015</v>
      </c>
      <c r="N1319" s="1">
        <v>2017344748</v>
      </c>
      <c r="O1319" t="s">
        <v>5419</v>
      </c>
    </row>
    <row r="1320" spans="1:15" x14ac:dyDescent="0.3">
      <c r="A1320" t="s">
        <v>3230</v>
      </c>
      <c r="B1320" t="s">
        <v>5626</v>
      </c>
      <c r="C1320" t="s">
        <v>5613</v>
      </c>
      <c r="D1320" t="s">
        <v>6508</v>
      </c>
      <c r="E1320" t="s">
        <v>6507</v>
      </c>
      <c r="F1320" t="s">
        <v>5597</v>
      </c>
      <c r="G1320" t="s">
        <v>5597</v>
      </c>
      <c r="H1320" t="s">
        <v>7689</v>
      </c>
      <c r="I1320" t="s">
        <v>7689</v>
      </c>
      <c r="J1320" t="s">
        <v>7689</v>
      </c>
      <c r="K1320">
        <v>2016</v>
      </c>
      <c r="L1320">
        <v>2014</v>
      </c>
      <c r="M1320">
        <v>2013</v>
      </c>
      <c r="N1320" s="1" t="s">
        <v>5254</v>
      </c>
      <c r="O1320" t="s">
        <v>5253</v>
      </c>
    </row>
    <row r="1321" spans="1:15" x14ac:dyDescent="0.3">
      <c r="A1321" t="s">
        <v>357</v>
      </c>
      <c r="B1321" t="s">
        <v>5639</v>
      </c>
      <c r="C1321" t="s">
        <v>5613</v>
      </c>
      <c r="D1321" t="s">
        <v>7522</v>
      </c>
      <c r="E1321" t="s">
        <v>7521</v>
      </c>
      <c r="F1321" t="s">
        <v>7689</v>
      </c>
      <c r="G1321" t="s">
        <v>5597</v>
      </c>
      <c r="H1321" t="s">
        <v>7689</v>
      </c>
      <c r="I1321" t="s">
        <v>7689</v>
      </c>
      <c r="J1321" t="s">
        <v>7689</v>
      </c>
      <c r="K1321">
        <v>2020</v>
      </c>
      <c r="L1321">
        <v>2020</v>
      </c>
      <c r="M1321">
        <v>2019</v>
      </c>
      <c r="N1321" s="1" t="s">
        <v>3927</v>
      </c>
      <c r="O1321" t="s">
        <v>3926</v>
      </c>
    </row>
    <row r="1322" spans="1:15" x14ac:dyDescent="0.3">
      <c r="A1322" t="s">
        <v>1343</v>
      </c>
      <c r="B1322" t="s">
        <v>5639</v>
      </c>
      <c r="C1322" t="s">
        <v>5613</v>
      </c>
      <c r="D1322" t="s">
        <v>7254</v>
      </c>
      <c r="E1322" t="s">
        <v>7253</v>
      </c>
      <c r="F1322" t="s">
        <v>5597</v>
      </c>
      <c r="G1322" t="s">
        <v>5597</v>
      </c>
      <c r="H1322" t="s">
        <v>7689</v>
      </c>
      <c r="I1322" t="s">
        <v>7689</v>
      </c>
      <c r="J1322" t="s">
        <v>7689</v>
      </c>
      <c r="K1322">
        <v>2019</v>
      </c>
      <c r="L1322">
        <v>2019</v>
      </c>
      <c r="M1322">
        <v>2018</v>
      </c>
      <c r="N1322" s="1" t="s">
        <v>3506</v>
      </c>
      <c r="O1322" t="s">
        <v>3505</v>
      </c>
    </row>
    <row r="1323" spans="1:15" x14ac:dyDescent="0.3">
      <c r="A1323" t="s">
        <v>2430</v>
      </c>
      <c r="B1323" t="s">
        <v>5639</v>
      </c>
      <c r="C1323" t="s">
        <v>5613</v>
      </c>
      <c r="D1323" t="s">
        <v>6033</v>
      </c>
      <c r="E1323" t="s">
        <v>6032</v>
      </c>
      <c r="F1323" t="s">
        <v>5597</v>
      </c>
      <c r="G1323" t="s">
        <v>5597</v>
      </c>
      <c r="H1323" t="s">
        <v>7689</v>
      </c>
      <c r="I1323" t="s">
        <v>7689</v>
      </c>
      <c r="J1323" t="s">
        <v>7689</v>
      </c>
      <c r="K1323">
        <v>2018</v>
      </c>
      <c r="L1323">
        <v>2017</v>
      </c>
      <c r="M1323">
        <v>2016</v>
      </c>
      <c r="N1323" s="1">
        <v>2018451757</v>
      </c>
      <c r="O1323" t="s">
        <v>3706</v>
      </c>
    </row>
    <row r="1324" spans="1:15" x14ac:dyDescent="0.3">
      <c r="A1324" t="s">
        <v>3012</v>
      </c>
      <c r="B1324" t="s">
        <v>5639</v>
      </c>
      <c r="C1324" t="s">
        <v>5613</v>
      </c>
      <c r="D1324" t="s">
        <v>6752</v>
      </c>
      <c r="E1324" t="s">
        <v>6751</v>
      </c>
      <c r="F1324" t="s">
        <v>5597</v>
      </c>
      <c r="G1324" t="s">
        <v>5597</v>
      </c>
      <c r="H1324" t="s">
        <v>7689</v>
      </c>
      <c r="I1324" t="s">
        <v>7689</v>
      </c>
      <c r="J1324" t="s">
        <v>7689</v>
      </c>
      <c r="K1324">
        <v>2017</v>
      </c>
      <c r="L1324">
        <v>2016</v>
      </c>
      <c r="M1324">
        <v>2015</v>
      </c>
      <c r="N1324" s="1" t="s">
        <v>4970</v>
      </c>
      <c r="O1324" t="s">
        <v>4969</v>
      </c>
    </row>
    <row r="1325" spans="1:15" x14ac:dyDescent="0.3">
      <c r="A1325" t="s">
        <v>2788</v>
      </c>
      <c r="B1325" t="s">
        <v>5639</v>
      </c>
      <c r="C1325" t="s">
        <v>5613</v>
      </c>
      <c r="D1325" t="s">
        <v>6824</v>
      </c>
      <c r="E1325" t="s">
        <v>6823</v>
      </c>
      <c r="F1325" t="s">
        <v>5597</v>
      </c>
      <c r="G1325" t="s">
        <v>5597</v>
      </c>
      <c r="H1325" t="s">
        <v>7689</v>
      </c>
      <c r="I1325" t="s">
        <v>7689</v>
      </c>
      <c r="J1325" t="s">
        <v>7689</v>
      </c>
      <c r="K1325">
        <v>2017</v>
      </c>
      <c r="L1325">
        <v>2017</v>
      </c>
      <c r="M1325">
        <v>2016</v>
      </c>
      <c r="N1325" s="1" t="s">
        <v>3671</v>
      </c>
      <c r="O1325" t="s">
        <v>3670</v>
      </c>
    </row>
    <row r="1326" spans="1:15" x14ac:dyDescent="0.3">
      <c r="A1326" t="s">
        <v>1694</v>
      </c>
      <c r="B1326" t="s">
        <v>5639</v>
      </c>
      <c r="C1326" t="s">
        <v>5613</v>
      </c>
      <c r="D1326" t="s">
        <v>7143</v>
      </c>
      <c r="E1326" t="s">
        <v>7143</v>
      </c>
      <c r="F1326" t="s">
        <v>5597</v>
      </c>
      <c r="G1326" t="s">
        <v>5597</v>
      </c>
      <c r="H1326" t="s">
        <v>7689</v>
      </c>
      <c r="I1326" t="s">
        <v>7689</v>
      </c>
      <c r="J1326" t="s">
        <v>7689</v>
      </c>
      <c r="K1326">
        <v>2019</v>
      </c>
      <c r="L1326">
        <v>2018</v>
      </c>
      <c r="M1326">
        <v>2017</v>
      </c>
      <c r="N1326" s="1" t="s">
        <v>3728</v>
      </c>
      <c r="O1326" t="s">
        <v>3727</v>
      </c>
    </row>
    <row r="1327" spans="1:15" x14ac:dyDescent="0.3">
      <c r="A1327" t="s">
        <v>2448</v>
      </c>
      <c r="B1327" t="s">
        <v>5639</v>
      </c>
      <c r="C1327" t="s">
        <v>5613</v>
      </c>
      <c r="D1327" t="s">
        <v>6023</v>
      </c>
      <c r="E1327" t="s">
        <v>6022</v>
      </c>
      <c r="F1327" t="s">
        <v>5597</v>
      </c>
      <c r="G1327" t="s">
        <v>5597</v>
      </c>
      <c r="H1327" t="s">
        <v>7689</v>
      </c>
      <c r="I1327" t="s">
        <v>7689</v>
      </c>
      <c r="J1327" t="s">
        <v>7689</v>
      </c>
      <c r="K1327">
        <v>2018</v>
      </c>
      <c r="L1327">
        <v>2017</v>
      </c>
      <c r="M1327">
        <v>2016</v>
      </c>
      <c r="N1327" s="1">
        <v>2018411974</v>
      </c>
      <c r="O1327" t="s">
        <v>3912</v>
      </c>
    </row>
    <row r="1328" spans="1:15" x14ac:dyDescent="0.3">
      <c r="A1328" t="s">
        <v>2447</v>
      </c>
      <c r="B1328" t="s">
        <v>5639</v>
      </c>
      <c r="C1328" t="s">
        <v>5613</v>
      </c>
      <c r="D1328" t="s">
        <v>6023</v>
      </c>
      <c r="E1328" t="s">
        <v>6022</v>
      </c>
      <c r="F1328" t="s">
        <v>7689</v>
      </c>
      <c r="G1328" t="s">
        <v>5597</v>
      </c>
      <c r="H1328" t="s">
        <v>7689</v>
      </c>
      <c r="I1328" t="s">
        <v>7689</v>
      </c>
      <c r="J1328" t="s">
        <v>7689</v>
      </c>
      <c r="K1328">
        <v>2018</v>
      </c>
      <c r="L1328">
        <v>2017</v>
      </c>
      <c r="M1328">
        <v>2016</v>
      </c>
      <c r="N1328" s="1">
        <v>2018411975</v>
      </c>
      <c r="O1328" t="s">
        <v>3912</v>
      </c>
    </row>
    <row r="1329" spans="1:15" x14ac:dyDescent="0.3">
      <c r="A1329" t="s">
        <v>2449</v>
      </c>
      <c r="B1329" t="s">
        <v>5639</v>
      </c>
      <c r="C1329" t="s">
        <v>5613</v>
      </c>
      <c r="D1329" t="s">
        <v>6023</v>
      </c>
      <c r="E1329" t="s">
        <v>6022</v>
      </c>
      <c r="F1329" t="s">
        <v>7689</v>
      </c>
      <c r="G1329" t="s">
        <v>5597</v>
      </c>
      <c r="H1329" t="s">
        <v>7689</v>
      </c>
      <c r="I1329" t="s">
        <v>7689</v>
      </c>
      <c r="J1329" t="s">
        <v>7689</v>
      </c>
      <c r="K1329">
        <v>2018</v>
      </c>
      <c r="L1329">
        <v>2017</v>
      </c>
      <c r="M1329">
        <v>2016</v>
      </c>
      <c r="N1329" s="1">
        <v>2018411977</v>
      </c>
      <c r="O1329" t="s">
        <v>3912</v>
      </c>
    </row>
    <row r="1330" spans="1:15" x14ac:dyDescent="0.3">
      <c r="A1330" t="s">
        <v>2450</v>
      </c>
      <c r="B1330" t="s">
        <v>5639</v>
      </c>
      <c r="C1330" t="s">
        <v>5613</v>
      </c>
      <c r="D1330" t="s">
        <v>6023</v>
      </c>
      <c r="E1330" t="s">
        <v>6022</v>
      </c>
      <c r="F1330" t="s">
        <v>5597</v>
      </c>
      <c r="G1330" t="s">
        <v>5597</v>
      </c>
      <c r="H1330" t="s">
        <v>7689</v>
      </c>
      <c r="I1330" t="s">
        <v>7689</v>
      </c>
      <c r="J1330" t="s">
        <v>7689</v>
      </c>
      <c r="K1330">
        <v>2018</v>
      </c>
      <c r="L1330">
        <v>2017</v>
      </c>
      <c r="M1330">
        <v>2016</v>
      </c>
      <c r="N1330" s="1">
        <v>2018411979</v>
      </c>
      <c r="O1330" t="s">
        <v>3912</v>
      </c>
    </row>
    <row r="1331" spans="1:15" x14ac:dyDescent="0.3">
      <c r="A1331" t="s">
        <v>3030</v>
      </c>
      <c r="B1331" t="s">
        <v>5639</v>
      </c>
      <c r="C1331" t="s">
        <v>5613</v>
      </c>
      <c r="D1331" t="s">
        <v>6749</v>
      </c>
      <c r="E1331" t="s">
        <v>6749</v>
      </c>
      <c r="F1331" t="s">
        <v>5597</v>
      </c>
      <c r="G1331" t="s">
        <v>5597</v>
      </c>
      <c r="H1331" t="s">
        <v>7689</v>
      </c>
      <c r="I1331" t="s">
        <v>7689</v>
      </c>
      <c r="J1331" t="s">
        <v>7689</v>
      </c>
      <c r="K1331">
        <v>2017</v>
      </c>
      <c r="L1331">
        <v>2016</v>
      </c>
      <c r="M1331">
        <v>2015</v>
      </c>
      <c r="N1331" s="1" t="s">
        <v>4455</v>
      </c>
      <c r="O1331" t="s">
        <v>4454</v>
      </c>
    </row>
    <row r="1332" spans="1:15" x14ac:dyDescent="0.3">
      <c r="A1332" t="s">
        <v>1409</v>
      </c>
      <c r="B1332" t="s">
        <v>5639</v>
      </c>
      <c r="C1332" t="s">
        <v>5613</v>
      </c>
      <c r="D1332" t="s">
        <v>7045</v>
      </c>
      <c r="E1332" t="s">
        <v>7045</v>
      </c>
      <c r="F1332" t="s">
        <v>5597</v>
      </c>
      <c r="G1332" t="s">
        <v>5597</v>
      </c>
      <c r="H1332" t="s">
        <v>5597</v>
      </c>
      <c r="I1332" t="s">
        <v>7689</v>
      </c>
      <c r="J1332" t="s">
        <v>7689</v>
      </c>
      <c r="K1332">
        <v>2019</v>
      </c>
      <c r="L1332">
        <v>2018</v>
      </c>
      <c r="M1332">
        <v>2018</v>
      </c>
      <c r="N1332" s="1" t="s">
        <v>3518</v>
      </c>
      <c r="O1332" t="s">
        <v>3517</v>
      </c>
    </row>
    <row r="1333" spans="1:15" x14ac:dyDescent="0.3">
      <c r="A1333" t="s">
        <v>2693</v>
      </c>
      <c r="B1333" t="s">
        <v>5639</v>
      </c>
      <c r="C1333" t="s">
        <v>5613</v>
      </c>
      <c r="D1333" t="s">
        <v>6661</v>
      </c>
      <c r="E1333" t="s">
        <v>6661</v>
      </c>
      <c r="F1333" t="s">
        <v>5597</v>
      </c>
      <c r="G1333" t="s">
        <v>5597</v>
      </c>
      <c r="H1333" t="s">
        <v>7689</v>
      </c>
      <c r="I1333" t="s">
        <v>7689</v>
      </c>
      <c r="J1333" t="s">
        <v>7689</v>
      </c>
      <c r="K1333">
        <v>2017</v>
      </c>
      <c r="L1333">
        <v>2016</v>
      </c>
      <c r="M1333">
        <v>2016</v>
      </c>
      <c r="N1333" s="1" t="s">
        <v>4422</v>
      </c>
      <c r="O1333" t="s">
        <v>4421</v>
      </c>
    </row>
    <row r="1334" spans="1:15" x14ac:dyDescent="0.3">
      <c r="A1334" t="s">
        <v>1937</v>
      </c>
      <c r="B1334" t="s">
        <v>5639</v>
      </c>
      <c r="C1334" t="s">
        <v>5613</v>
      </c>
      <c r="D1334" t="s">
        <v>7080</v>
      </c>
      <c r="E1334" t="s">
        <v>7080</v>
      </c>
      <c r="F1334" t="s">
        <v>7689</v>
      </c>
      <c r="G1334" t="s">
        <v>5597</v>
      </c>
      <c r="H1334" t="s">
        <v>7689</v>
      </c>
      <c r="I1334" t="s">
        <v>7689</v>
      </c>
      <c r="J1334" t="s">
        <v>7689</v>
      </c>
      <c r="K1334">
        <v>2019</v>
      </c>
      <c r="L1334">
        <v>2018</v>
      </c>
      <c r="M1334">
        <v>2017</v>
      </c>
      <c r="N1334" s="1" t="s">
        <v>3879</v>
      </c>
      <c r="O1334" t="s">
        <v>3878</v>
      </c>
    </row>
    <row r="1335" spans="1:15" x14ac:dyDescent="0.3">
      <c r="A1335" t="s">
        <v>394</v>
      </c>
      <c r="B1335" t="s">
        <v>5639</v>
      </c>
      <c r="C1335" t="s">
        <v>5613</v>
      </c>
      <c r="D1335" t="s">
        <v>7516</v>
      </c>
      <c r="E1335" t="s">
        <v>7516</v>
      </c>
      <c r="F1335" t="s">
        <v>5597</v>
      </c>
      <c r="G1335" t="s">
        <v>5597</v>
      </c>
      <c r="H1335" t="s">
        <v>7689</v>
      </c>
      <c r="I1335" t="s">
        <v>7689</v>
      </c>
      <c r="J1335" t="s">
        <v>7689</v>
      </c>
      <c r="K1335">
        <v>2020</v>
      </c>
      <c r="L1335">
        <v>2020</v>
      </c>
      <c r="M1335">
        <v>2019</v>
      </c>
      <c r="N1335" s="1" t="s">
        <v>3946</v>
      </c>
      <c r="O1335" t="s">
        <v>3945</v>
      </c>
    </row>
    <row r="1336" spans="1:15" x14ac:dyDescent="0.3">
      <c r="A1336" t="s">
        <v>3406</v>
      </c>
      <c r="B1336" t="s">
        <v>5626</v>
      </c>
      <c r="C1336" t="s">
        <v>5613</v>
      </c>
      <c r="D1336" t="s">
        <v>5700</v>
      </c>
      <c r="E1336" t="s">
        <v>5699</v>
      </c>
      <c r="F1336" t="s">
        <v>7689</v>
      </c>
      <c r="G1336" t="s">
        <v>5597</v>
      </c>
      <c r="H1336" t="s">
        <v>7689</v>
      </c>
      <c r="I1336" t="s">
        <v>7689</v>
      </c>
      <c r="J1336" t="s">
        <v>7689</v>
      </c>
      <c r="K1336">
        <v>2016</v>
      </c>
      <c r="L1336">
        <v>2015</v>
      </c>
      <c r="M1336">
        <v>2014</v>
      </c>
      <c r="N1336" s="1">
        <v>2016175915</v>
      </c>
      <c r="O1336" t="s">
        <v>4148</v>
      </c>
    </row>
    <row r="1337" spans="1:15" x14ac:dyDescent="0.3">
      <c r="A1337" t="s">
        <v>3069</v>
      </c>
      <c r="B1337" t="s">
        <v>5639</v>
      </c>
      <c r="C1337" t="s">
        <v>5613</v>
      </c>
      <c r="D1337" t="s">
        <v>5700</v>
      </c>
      <c r="E1337" t="s">
        <v>5699</v>
      </c>
      <c r="F1337" t="s">
        <v>5597</v>
      </c>
      <c r="G1337" t="s">
        <v>5597</v>
      </c>
      <c r="H1337" t="s">
        <v>7689</v>
      </c>
      <c r="I1337" t="s">
        <v>7689</v>
      </c>
      <c r="J1337" t="s">
        <v>7689</v>
      </c>
      <c r="K1337">
        <v>2017</v>
      </c>
      <c r="L1337">
        <v>2015</v>
      </c>
      <c r="M1337">
        <v>2015</v>
      </c>
      <c r="N1337" s="1">
        <v>2017188683</v>
      </c>
      <c r="O1337" t="s">
        <v>4858</v>
      </c>
    </row>
    <row r="1338" spans="1:15" x14ac:dyDescent="0.3">
      <c r="A1338" t="s">
        <v>2453</v>
      </c>
      <c r="B1338" t="s">
        <v>5639</v>
      </c>
      <c r="C1338" t="s">
        <v>5613</v>
      </c>
      <c r="D1338" t="s">
        <v>5700</v>
      </c>
      <c r="E1338" t="s">
        <v>5699</v>
      </c>
      <c r="F1338" t="s">
        <v>5597</v>
      </c>
      <c r="G1338" t="s">
        <v>5597</v>
      </c>
      <c r="H1338" t="s">
        <v>7689</v>
      </c>
      <c r="I1338" t="s">
        <v>7689</v>
      </c>
      <c r="J1338" t="s">
        <v>7689</v>
      </c>
      <c r="K1338">
        <v>2018</v>
      </c>
      <c r="L1338">
        <v>2016</v>
      </c>
      <c r="M1338">
        <v>2016</v>
      </c>
      <c r="N1338" s="1">
        <v>2018410943</v>
      </c>
      <c r="O1338" t="s">
        <v>4857</v>
      </c>
    </row>
    <row r="1339" spans="1:15" x14ac:dyDescent="0.3">
      <c r="A1339" t="s">
        <v>1586</v>
      </c>
      <c r="B1339" t="s">
        <v>5639</v>
      </c>
      <c r="C1339" t="s">
        <v>5613</v>
      </c>
      <c r="D1339" t="s">
        <v>5700</v>
      </c>
      <c r="E1339" t="s">
        <v>5699</v>
      </c>
      <c r="F1339" t="s">
        <v>5597</v>
      </c>
      <c r="G1339" t="s">
        <v>5597</v>
      </c>
      <c r="H1339" t="s">
        <v>7689</v>
      </c>
      <c r="I1339" t="s">
        <v>7689</v>
      </c>
      <c r="J1339" t="s">
        <v>7689</v>
      </c>
      <c r="K1339">
        <v>2019</v>
      </c>
      <c r="L1339">
        <v>2018</v>
      </c>
      <c r="M1339">
        <v>2017</v>
      </c>
      <c r="N1339" s="1" t="s">
        <v>3811</v>
      </c>
      <c r="O1339" t="s">
        <v>3810</v>
      </c>
    </row>
    <row r="1340" spans="1:15" x14ac:dyDescent="0.3">
      <c r="A1340" t="s">
        <v>3083</v>
      </c>
      <c r="B1340" t="s">
        <v>5622</v>
      </c>
      <c r="C1340" t="s">
        <v>5613</v>
      </c>
      <c r="D1340" t="s">
        <v>5700</v>
      </c>
      <c r="F1340" t="s">
        <v>7689</v>
      </c>
      <c r="G1340" t="s">
        <v>5597</v>
      </c>
      <c r="H1340" t="s">
        <v>7689</v>
      </c>
      <c r="I1340" t="s">
        <v>7689</v>
      </c>
      <c r="J1340" t="s">
        <v>7689</v>
      </c>
      <c r="K1340">
        <v>2017</v>
      </c>
      <c r="L1340">
        <v>2013</v>
      </c>
      <c r="M1340">
        <v>2013</v>
      </c>
      <c r="O1340" t="s">
        <v>5456</v>
      </c>
    </row>
    <row r="1341" spans="1:15" x14ac:dyDescent="0.3">
      <c r="A1341" t="s">
        <v>1433</v>
      </c>
      <c r="B1341" t="s">
        <v>5639</v>
      </c>
      <c r="C1341" t="s">
        <v>5613</v>
      </c>
      <c r="D1341" t="s">
        <v>6026</v>
      </c>
      <c r="E1341" t="s">
        <v>6025</v>
      </c>
      <c r="F1341" t="s">
        <v>5597</v>
      </c>
      <c r="G1341" t="s">
        <v>5597</v>
      </c>
      <c r="H1341" t="s">
        <v>7689</v>
      </c>
      <c r="I1341" t="s">
        <v>7689</v>
      </c>
      <c r="J1341" t="s">
        <v>7689</v>
      </c>
      <c r="K1341">
        <v>2019</v>
      </c>
      <c r="L1341">
        <v>2019</v>
      </c>
      <c r="M1341">
        <v>2018</v>
      </c>
      <c r="N1341" s="1">
        <v>2018419109</v>
      </c>
      <c r="O1341" t="s">
        <v>3705</v>
      </c>
    </row>
    <row r="1342" spans="1:15" x14ac:dyDescent="0.3">
      <c r="A1342" t="s">
        <v>1249</v>
      </c>
      <c r="B1342" t="s">
        <v>5639</v>
      </c>
      <c r="C1342" t="s">
        <v>5613</v>
      </c>
      <c r="D1342" t="s">
        <v>7278</v>
      </c>
      <c r="E1342" t="s">
        <v>7277</v>
      </c>
      <c r="F1342" t="s">
        <v>5597</v>
      </c>
      <c r="G1342" t="s">
        <v>5597</v>
      </c>
      <c r="H1342" t="s">
        <v>7689</v>
      </c>
      <c r="I1342" t="s">
        <v>7689</v>
      </c>
      <c r="J1342" t="s">
        <v>7689</v>
      </c>
      <c r="K1342">
        <v>2019</v>
      </c>
      <c r="L1342">
        <v>2019</v>
      </c>
      <c r="M1342">
        <v>2018</v>
      </c>
      <c r="N1342" s="1" t="s">
        <v>4772</v>
      </c>
      <c r="O1342" t="s">
        <v>4771</v>
      </c>
    </row>
    <row r="1343" spans="1:15" x14ac:dyDescent="0.3">
      <c r="A1343" t="s">
        <v>2870</v>
      </c>
      <c r="B1343" t="s">
        <v>5639</v>
      </c>
      <c r="C1343" t="s">
        <v>5613</v>
      </c>
      <c r="D1343" t="s">
        <v>6806</v>
      </c>
      <c r="E1343" t="s">
        <v>6805</v>
      </c>
      <c r="F1343" t="s">
        <v>5597</v>
      </c>
      <c r="G1343" t="s">
        <v>5597</v>
      </c>
      <c r="H1343" t="s">
        <v>7689</v>
      </c>
      <c r="I1343" t="s">
        <v>7689</v>
      </c>
      <c r="J1343" t="s">
        <v>7689</v>
      </c>
      <c r="K1343">
        <v>2017</v>
      </c>
      <c r="L1343">
        <v>2017</v>
      </c>
      <c r="M1343">
        <v>2016</v>
      </c>
      <c r="N1343" s="1" t="s">
        <v>4776</v>
      </c>
      <c r="O1343" t="s">
        <v>4775</v>
      </c>
    </row>
    <row r="1344" spans="1:15" x14ac:dyDescent="0.3">
      <c r="A1344" t="s">
        <v>282</v>
      </c>
      <c r="B1344" t="s">
        <v>5626</v>
      </c>
      <c r="C1344" t="s">
        <v>5707</v>
      </c>
      <c r="D1344" t="s">
        <v>6336</v>
      </c>
      <c r="E1344" t="s">
        <v>6336</v>
      </c>
      <c r="F1344" t="s">
        <v>5597</v>
      </c>
      <c r="G1344" t="s">
        <v>5597</v>
      </c>
      <c r="H1344" t="s">
        <v>7689</v>
      </c>
      <c r="I1344" t="s">
        <v>7689</v>
      </c>
      <c r="J1344" t="s">
        <v>7689</v>
      </c>
      <c r="K1344">
        <v>2020</v>
      </c>
      <c r="L1344">
        <v>2020</v>
      </c>
      <c r="M1344">
        <v>2019</v>
      </c>
      <c r="N1344" s="1">
        <v>2020957963</v>
      </c>
      <c r="O1344" t="s">
        <v>3519</v>
      </c>
    </row>
    <row r="1345" spans="1:15" x14ac:dyDescent="0.3">
      <c r="A1345" t="s">
        <v>2510</v>
      </c>
      <c r="B1345" t="s">
        <v>5639</v>
      </c>
      <c r="C1345" t="s">
        <v>5613</v>
      </c>
      <c r="D1345" t="s">
        <v>5829</v>
      </c>
      <c r="E1345" t="s">
        <v>5829</v>
      </c>
      <c r="F1345" t="s">
        <v>5597</v>
      </c>
      <c r="G1345" t="s">
        <v>5597</v>
      </c>
      <c r="H1345" t="s">
        <v>5597</v>
      </c>
      <c r="I1345" t="s">
        <v>7689</v>
      </c>
      <c r="J1345" t="s">
        <v>7689</v>
      </c>
      <c r="K1345">
        <v>2018</v>
      </c>
      <c r="L1345">
        <v>2016</v>
      </c>
      <c r="M1345">
        <v>2016</v>
      </c>
      <c r="N1345" s="1">
        <v>2017103571</v>
      </c>
      <c r="O1345" t="s">
        <v>4069</v>
      </c>
    </row>
    <row r="1346" spans="1:15" x14ac:dyDescent="0.3">
      <c r="A1346" t="s">
        <v>2694</v>
      </c>
      <c r="B1346" t="s">
        <v>5639</v>
      </c>
      <c r="C1346" t="s">
        <v>5613</v>
      </c>
      <c r="D1346" t="s">
        <v>6679</v>
      </c>
      <c r="E1346" t="s">
        <v>6678</v>
      </c>
      <c r="F1346" t="s">
        <v>5597</v>
      </c>
      <c r="G1346" t="s">
        <v>5597</v>
      </c>
      <c r="H1346" t="s">
        <v>7689</v>
      </c>
      <c r="I1346" t="s">
        <v>7689</v>
      </c>
      <c r="J1346" t="s">
        <v>7689</v>
      </c>
      <c r="K1346">
        <v>2017</v>
      </c>
      <c r="L1346">
        <v>2016</v>
      </c>
      <c r="M1346">
        <v>2016</v>
      </c>
      <c r="N1346" s="1" t="s">
        <v>4194</v>
      </c>
      <c r="O1346" t="s">
        <v>4193</v>
      </c>
    </row>
    <row r="1347" spans="1:15" x14ac:dyDescent="0.3">
      <c r="A1347" t="s">
        <v>897</v>
      </c>
      <c r="B1347" t="s">
        <v>5639</v>
      </c>
      <c r="C1347" t="s">
        <v>5613</v>
      </c>
      <c r="D1347" t="s">
        <v>7072</v>
      </c>
      <c r="E1347" t="s">
        <v>7071</v>
      </c>
      <c r="F1347" t="s">
        <v>5597</v>
      </c>
      <c r="G1347" t="s">
        <v>5597</v>
      </c>
      <c r="H1347" t="s">
        <v>7689</v>
      </c>
      <c r="I1347" t="s">
        <v>7689</v>
      </c>
      <c r="J1347" t="s">
        <v>7689</v>
      </c>
      <c r="K1347">
        <v>2020</v>
      </c>
      <c r="L1347">
        <v>2018</v>
      </c>
      <c r="M1347">
        <v>2018</v>
      </c>
      <c r="N1347" s="1" t="s">
        <v>4480</v>
      </c>
      <c r="O1347" t="s">
        <v>4479</v>
      </c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8B060-634E-7C4B-B908-82619366141E}">
  <dimension ref="A3:B521"/>
  <sheetViews>
    <sheetView workbookViewId="0">
      <selection activeCell="A3" sqref="A3"/>
    </sheetView>
  </sheetViews>
  <sheetFormatPr defaultColWidth="11.19921875" defaultRowHeight="15.6" x14ac:dyDescent="0.3"/>
  <cols>
    <col min="1" max="1" width="44.796875" customWidth="1"/>
    <col min="2" max="2" width="25" bestFit="1" customWidth="1"/>
    <col min="3" max="6" width="5.19921875" bestFit="1" customWidth="1"/>
  </cols>
  <sheetData>
    <row r="3" spans="1:2" x14ac:dyDescent="0.3">
      <c r="A3" s="5" t="s">
        <v>5594</v>
      </c>
      <c r="B3" t="s">
        <v>5593</v>
      </c>
    </row>
    <row r="4" spans="1:2" x14ac:dyDescent="0.3">
      <c r="A4" s="1" t="s">
        <v>5655</v>
      </c>
      <c r="B4" s="3">
        <v>82</v>
      </c>
    </row>
    <row r="5" spans="1:2" x14ac:dyDescent="0.3">
      <c r="A5" s="1" t="s">
        <v>5756</v>
      </c>
      <c r="B5" s="3">
        <v>68</v>
      </c>
    </row>
    <row r="6" spans="1:2" x14ac:dyDescent="0.3">
      <c r="A6" s="1" t="s">
        <v>5986</v>
      </c>
      <c r="B6" s="3">
        <v>65</v>
      </c>
    </row>
    <row r="7" spans="1:2" x14ac:dyDescent="0.3">
      <c r="A7" s="1" t="s">
        <v>5638</v>
      </c>
      <c r="B7" s="3">
        <v>42</v>
      </c>
    </row>
    <row r="8" spans="1:2" x14ac:dyDescent="0.3">
      <c r="A8" s="1" t="s">
        <v>5694</v>
      </c>
      <c r="B8" s="3">
        <v>41</v>
      </c>
    </row>
    <row r="9" spans="1:2" x14ac:dyDescent="0.3">
      <c r="A9" s="1" t="s">
        <v>5752</v>
      </c>
      <c r="B9" s="3">
        <v>25</v>
      </c>
    </row>
    <row r="10" spans="1:2" x14ac:dyDescent="0.3">
      <c r="A10" s="1" t="s">
        <v>5804</v>
      </c>
      <c r="B10" s="3">
        <v>21</v>
      </c>
    </row>
    <row r="11" spans="1:2" x14ac:dyDescent="0.3">
      <c r="A11" s="1" t="s">
        <v>5941</v>
      </c>
      <c r="B11" s="3">
        <v>20</v>
      </c>
    </row>
    <row r="12" spans="1:2" x14ac:dyDescent="0.3">
      <c r="A12" s="1" t="s">
        <v>6001</v>
      </c>
      <c r="B12" s="3">
        <v>19</v>
      </c>
    </row>
    <row r="13" spans="1:2" x14ac:dyDescent="0.3">
      <c r="A13" s="1" t="s">
        <v>5624</v>
      </c>
      <c r="B13" s="3">
        <v>17</v>
      </c>
    </row>
    <row r="14" spans="1:2" x14ac:dyDescent="0.3">
      <c r="A14" s="1" t="s">
        <v>5661</v>
      </c>
      <c r="B14" s="3">
        <v>17</v>
      </c>
    </row>
    <row r="15" spans="1:2" x14ac:dyDescent="0.3">
      <c r="A15" s="1" t="s">
        <v>5666</v>
      </c>
      <c r="B15" s="3">
        <v>17</v>
      </c>
    </row>
    <row r="16" spans="1:2" x14ac:dyDescent="0.3">
      <c r="A16" s="1" t="s">
        <v>5728</v>
      </c>
      <c r="B16" s="3">
        <v>16</v>
      </c>
    </row>
    <row r="17" spans="1:2" x14ac:dyDescent="0.3">
      <c r="A17" s="1" t="s">
        <v>5844</v>
      </c>
      <c r="B17" s="3">
        <v>15</v>
      </c>
    </row>
    <row r="18" spans="1:2" x14ac:dyDescent="0.3">
      <c r="A18" s="1" t="s">
        <v>5934</v>
      </c>
      <c r="B18" s="3">
        <v>13</v>
      </c>
    </row>
    <row r="19" spans="1:2" x14ac:dyDescent="0.3">
      <c r="A19" s="1" t="s">
        <v>5991</v>
      </c>
      <c r="B19" s="3">
        <v>12</v>
      </c>
    </row>
    <row r="20" spans="1:2" x14ac:dyDescent="0.3">
      <c r="A20" s="1" t="s">
        <v>5700</v>
      </c>
      <c r="B20" s="3">
        <v>12</v>
      </c>
    </row>
    <row r="21" spans="1:2" x14ac:dyDescent="0.3">
      <c r="A21" s="1" t="s">
        <v>6174</v>
      </c>
      <c r="B21" s="3">
        <v>12</v>
      </c>
    </row>
    <row r="22" spans="1:2" x14ac:dyDescent="0.3">
      <c r="A22" s="1" t="s">
        <v>5974</v>
      </c>
      <c r="B22" s="3">
        <v>12</v>
      </c>
    </row>
    <row r="23" spans="1:2" x14ac:dyDescent="0.3">
      <c r="A23" s="1" t="s">
        <v>6239</v>
      </c>
      <c r="B23" s="3">
        <v>10</v>
      </c>
    </row>
    <row r="24" spans="1:2" x14ac:dyDescent="0.3">
      <c r="A24" s="1" t="s">
        <v>5670</v>
      </c>
      <c r="B24" s="3">
        <v>10</v>
      </c>
    </row>
    <row r="25" spans="1:2" x14ac:dyDescent="0.3">
      <c r="A25" s="1" t="s">
        <v>7655</v>
      </c>
      <c r="B25" s="3">
        <v>9</v>
      </c>
    </row>
    <row r="26" spans="1:2" x14ac:dyDescent="0.3">
      <c r="A26" s="1" t="s">
        <v>5847</v>
      </c>
      <c r="B26" s="3">
        <v>8</v>
      </c>
    </row>
    <row r="27" spans="1:2" x14ac:dyDescent="0.3">
      <c r="A27" s="1" t="s">
        <v>5724</v>
      </c>
      <c r="B27" s="3">
        <v>8</v>
      </c>
    </row>
    <row r="28" spans="1:2" x14ac:dyDescent="0.3">
      <c r="A28" s="1" t="s">
        <v>5800</v>
      </c>
      <c r="B28" s="3">
        <v>8</v>
      </c>
    </row>
    <row r="29" spans="1:2" x14ac:dyDescent="0.3">
      <c r="A29" s="1" t="s">
        <v>5905</v>
      </c>
      <c r="B29" s="3">
        <v>8</v>
      </c>
    </row>
    <row r="30" spans="1:2" x14ac:dyDescent="0.3">
      <c r="A30" s="1" t="s">
        <v>6770</v>
      </c>
      <c r="B30" s="3">
        <v>7</v>
      </c>
    </row>
    <row r="31" spans="1:2" x14ac:dyDescent="0.3">
      <c r="A31" s="1" t="s">
        <v>5759</v>
      </c>
      <c r="B31" s="3">
        <v>7</v>
      </c>
    </row>
    <row r="32" spans="1:2" x14ac:dyDescent="0.3">
      <c r="A32" s="1" t="s">
        <v>5997</v>
      </c>
      <c r="B32" s="3">
        <v>7</v>
      </c>
    </row>
    <row r="33" spans="1:2" x14ac:dyDescent="0.3">
      <c r="A33" s="1" t="s">
        <v>6237</v>
      </c>
      <c r="B33" s="3">
        <v>7</v>
      </c>
    </row>
    <row r="34" spans="1:2" x14ac:dyDescent="0.3">
      <c r="A34" s="1" t="s">
        <v>6214</v>
      </c>
      <c r="B34" s="3">
        <v>7</v>
      </c>
    </row>
    <row r="35" spans="1:2" x14ac:dyDescent="0.3">
      <c r="A35" s="1" t="s">
        <v>6099</v>
      </c>
      <c r="B35" s="3">
        <v>7</v>
      </c>
    </row>
    <row r="36" spans="1:2" x14ac:dyDescent="0.3">
      <c r="A36" s="1" t="s">
        <v>6088</v>
      </c>
      <c r="B36" s="3">
        <v>6</v>
      </c>
    </row>
    <row r="37" spans="1:2" x14ac:dyDescent="0.3">
      <c r="A37" s="1" t="s">
        <v>6068</v>
      </c>
      <c r="B37" s="3">
        <v>6</v>
      </c>
    </row>
    <row r="38" spans="1:2" x14ac:dyDescent="0.3">
      <c r="A38" s="1" t="s">
        <v>6049</v>
      </c>
      <c r="B38" s="3">
        <v>6</v>
      </c>
    </row>
    <row r="39" spans="1:2" x14ac:dyDescent="0.3">
      <c r="A39" s="1" t="s">
        <v>6559</v>
      </c>
      <c r="B39" s="3">
        <v>6</v>
      </c>
    </row>
    <row r="40" spans="1:2" x14ac:dyDescent="0.3">
      <c r="A40" s="1" t="s">
        <v>5822</v>
      </c>
      <c r="B40" s="3">
        <v>6</v>
      </c>
    </row>
    <row r="41" spans="1:2" x14ac:dyDescent="0.3">
      <c r="A41" s="1" t="s">
        <v>5852</v>
      </c>
      <c r="B41" s="3">
        <v>5</v>
      </c>
    </row>
    <row r="42" spans="1:2" x14ac:dyDescent="0.3">
      <c r="A42" s="1" t="s">
        <v>5739</v>
      </c>
      <c r="B42" s="3">
        <v>5</v>
      </c>
    </row>
    <row r="43" spans="1:2" x14ac:dyDescent="0.3">
      <c r="A43" s="1" t="s">
        <v>5937</v>
      </c>
      <c r="B43" s="3">
        <v>5</v>
      </c>
    </row>
    <row r="44" spans="1:2" x14ac:dyDescent="0.3">
      <c r="A44" s="1" t="s">
        <v>6188</v>
      </c>
      <c r="B44" s="3">
        <v>5</v>
      </c>
    </row>
    <row r="45" spans="1:2" x14ac:dyDescent="0.3">
      <c r="A45" s="1" t="s">
        <v>6291</v>
      </c>
      <c r="B45" s="3">
        <v>5</v>
      </c>
    </row>
    <row r="46" spans="1:2" x14ac:dyDescent="0.3">
      <c r="A46" s="1" t="s">
        <v>6252</v>
      </c>
      <c r="B46" s="3">
        <v>5</v>
      </c>
    </row>
    <row r="47" spans="1:2" x14ac:dyDescent="0.3">
      <c r="A47" s="1" t="s">
        <v>6668</v>
      </c>
      <c r="B47" s="3">
        <v>5</v>
      </c>
    </row>
    <row r="48" spans="1:2" x14ac:dyDescent="0.3">
      <c r="A48" s="1" t="s">
        <v>6927</v>
      </c>
      <c r="B48" s="3">
        <v>5</v>
      </c>
    </row>
    <row r="49" spans="1:2" x14ac:dyDescent="0.3">
      <c r="A49" s="1" t="s">
        <v>6164</v>
      </c>
      <c r="B49" s="3">
        <v>5</v>
      </c>
    </row>
    <row r="50" spans="1:2" x14ac:dyDescent="0.3">
      <c r="A50" s="1" t="s">
        <v>5642</v>
      </c>
      <c r="B50" s="3">
        <v>5</v>
      </c>
    </row>
    <row r="51" spans="1:2" x14ac:dyDescent="0.3">
      <c r="A51" s="1" t="s">
        <v>5716</v>
      </c>
      <c r="B51" s="3">
        <v>5</v>
      </c>
    </row>
    <row r="52" spans="1:2" x14ac:dyDescent="0.3">
      <c r="A52" s="1" t="s">
        <v>6367</v>
      </c>
      <c r="B52" s="3">
        <v>4</v>
      </c>
    </row>
    <row r="53" spans="1:2" x14ac:dyDescent="0.3">
      <c r="A53" s="1" t="s">
        <v>5818</v>
      </c>
      <c r="B53" s="3">
        <v>4</v>
      </c>
    </row>
    <row r="54" spans="1:2" x14ac:dyDescent="0.3">
      <c r="A54" s="1" t="s">
        <v>5741</v>
      </c>
      <c r="B54" s="3">
        <v>4</v>
      </c>
    </row>
    <row r="55" spans="1:2" x14ac:dyDescent="0.3">
      <c r="A55" s="1" t="s">
        <v>6023</v>
      </c>
      <c r="B55" s="3">
        <v>4</v>
      </c>
    </row>
    <row r="56" spans="1:2" x14ac:dyDescent="0.3">
      <c r="A56" s="1" t="s">
        <v>7203</v>
      </c>
      <c r="B56" s="3">
        <v>4</v>
      </c>
    </row>
    <row r="57" spans="1:2" x14ac:dyDescent="0.3">
      <c r="A57" s="1" t="s">
        <v>5798</v>
      </c>
      <c r="B57" s="3">
        <v>4</v>
      </c>
    </row>
    <row r="58" spans="1:2" x14ac:dyDescent="0.3">
      <c r="A58" s="1" t="s">
        <v>6197</v>
      </c>
      <c r="B58" s="3">
        <v>4</v>
      </c>
    </row>
    <row r="59" spans="1:2" x14ac:dyDescent="0.3">
      <c r="A59" s="1" t="s">
        <v>5810</v>
      </c>
      <c r="B59" s="3">
        <v>4</v>
      </c>
    </row>
    <row r="60" spans="1:2" x14ac:dyDescent="0.3">
      <c r="A60" s="1" t="s">
        <v>6931</v>
      </c>
      <c r="B60" s="3">
        <v>4</v>
      </c>
    </row>
    <row r="61" spans="1:2" x14ac:dyDescent="0.3">
      <c r="A61" s="1" t="s">
        <v>5815</v>
      </c>
      <c r="B61" s="3">
        <v>4</v>
      </c>
    </row>
    <row r="62" spans="1:2" x14ac:dyDescent="0.3">
      <c r="A62" s="1" t="s">
        <v>7220</v>
      </c>
      <c r="B62" s="3">
        <v>4</v>
      </c>
    </row>
    <row r="63" spans="1:2" x14ac:dyDescent="0.3">
      <c r="A63" s="1" t="s">
        <v>7272</v>
      </c>
      <c r="B63" s="3">
        <v>4</v>
      </c>
    </row>
    <row r="64" spans="1:2" x14ac:dyDescent="0.3">
      <c r="A64" s="1" t="s">
        <v>6595</v>
      </c>
      <c r="B64" s="3">
        <v>4</v>
      </c>
    </row>
    <row r="65" spans="1:2" x14ac:dyDescent="0.3">
      <c r="A65" s="1" t="s">
        <v>5808</v>
      </c>
      <c r="B65" s="3">
        <v>4</v>
      </c>
    </row>
    <row r="66" spans="1:2" x14ac:dyDescent="0.3">
      <c r="A66" s="1" t="s">
        <v>7330</v>
      </c>
      <c r="B66" s="3">
        <v>3</v>
      </c>
    </row>
    <row r="67" spans="1:2" x14ac:dyDescent="0.3">
      <c r="A67" s="1" t="s">
        <v>5855</v>
      </c>
      <c r="B67" s="3">
        <v>3</v>
      </c>
    </row>
    <row r="68" spans="1:2" x14ac:dyDescent="0.3">
      <c r="A68" s="1" t="s">
        <v>7478</v>
      </c>
      <c r="B68" s="3">
        <v>3</v>
      </c>
    </row>
    <row r="69" spans="1:2" x14ac:dyDescent="0.3">
      <c r="A69" s="1" t="s">
        <v>5621</v>
      </c>
      <c r="B69" s="3">
        <v>3</v>
      </c>
    </row>
    <row r="70" spans="1:2" x14ac:dyDescent="0.3">
      <c r="A70" s="1" t="s">
        <v>5957</v>
      </c>
      <c r="B70" s="3">
        <v>3</v>
      </c>
    </row>
    <row r="71" spans="1:2" x14ac:dyDescent="0.3">
      <c r="A71" s="1" t="s">
        <v>6013</v>
      </c>
      <c r="B71" s="3">
        <v>3</v>
      </c>
    </row>
    <row r="72" spans="1:2" x14ac:dyDescent="0.3">
      <c r="A72" s="1" t="s">
        <v>5709</v>
      </c>
      <c r="B72" s="3">
        <v>3</v>
      </c>
    </row>
    <row r="73" spans="1:2" x14ac:dyDescent="0.3">
      <c r="A73" s="1" t="s">
        <v>7003</v>
      </c>
      <c r="B73" s="3">
        <v>3</v>
      </c>
    </row>
    <row r="74" spans="1:2" x14ac:dyDescent="0.3">
      <c r="A74" s="1" t="s">
        <v>6643</v>
      </c>
      <c r="B74" s="3">
        <v>3</v>
      </c>
    </row>
    <row r="75" spans="1:2" x14ac:dyDescent="0.3">
      <c r="A75" s="1" t="s">
        <v>6073</v>
      </c>
      <c r="B75" s="3">
        <v>3</v>
      </c>
    </row>
    <row r="76" spans="1:2" x14ac:dyDescent="0.3">
      <c r="A76" s="1" t="s">
        <v>6570</v>
      </c>
      <c r="B76" s="3">
        <v>3</v>
      </c>
    </row>
    <row r="77" spans="1:2" x14ac:dyDescent="0.3">
      <c r="A77" s="1" t="s">
        <v>5895</v>
      </c>
      <c r="B77" s="3">
        <v>3</v>
      </c>
    </row>
    <row r="78" spans="1:2" x14ac:dyDescent="0.3">
      <c r="A78" s="1" t="s">
        <v>6134</v>
      </c>
      <c r="B78" s="3">
        <v>3</v>
      </c>
    </row>
    <row r="79" spans="1:2" x14ac:dyDescent="0.3">
      <c r="A79" s="1" t="s">
        <v>6178</v>
      </c>
      <c r="B79" s="3">
        <v>3</v>
      </c>
    </row>
    <row r="80" spans="1:2" x14ac:dyDescent="0.3">
      <c r="A80" s="1" t="s">
        <v>6327</v>
      </c>
      <c r="B80" s="3">
        <v>3</v>
      </c>
    </row>
    <row r="81" spans="1:2" x14ac:dyDescent="0.3">
      <c r="A81" s="1" t="s">
        <v>5747</v>
      </c>
      <c r="B81" s="3">
        <v>3</v>
      </c>
    </row>
    <row r="82" spans="1:2" x14ac:dyDescent="0.3">
      <c r="A82" s="1" t="s">
        <v>5782</v>
      </c>
      <c r="B82" s="3">
        <v>3</v>
      </c>
    </row>
    <row r="83" spans="1:2" x14ac:dyDescent="0.3">
      <c r="A83" s="1" t="s">
        <v>6793</v>
      </c>
      <c r="B83" s="3">
        <v>3</v>
      </c>
    </row>
    <row r="84" spans="1:2" x14ac:dyDescent="0.3">
      <c r="A84" s="1" t="s">
        <v>6257</v>
      </c>
      <c r="B84" s="3">
        <v>3</v>
      </c>
    </row>
    <row r="85" spans="1:2" x14ac:dyDescent="0.3">
      <c r="A85" s="1" t="s">
        <v>5785</v>
      </c>
      <c r="B85" s="3">
        <v>3</v>
      </c>
    </row>
    <row r="86" spans="1:2" x14ac:dyDescent="0.3">
      <c r="A86" s="1" t="s">
        <v>6035</v>
      </c>
      <c r="B86" s="3">
        <v>3</v>
      </c>
    </row>
    <row r="87" spans="1:2" x14ac:dyDescent="0.3">
      <c r="A87" s="1" t="s">
        <v>5965</v>
      </c>
      <c r="B87" s="3">
        <v>3</v>
      </c>
    </row>
    <row r="88" spans="1:2" x14ac:dyDescent="0.3">
      <c r="A88" s="1" t="s">
        <v>6128</v>
      </c>
      <c r="B88" s="3">
        <v>3</v>
      </c>
    </row>
    <row r="89" spans="1:2" x14ac:dyDescent="0.3">
      <c r="A89" s="1" t="s">
        <v>6030</v>
      </c>
      <c r="B89" s="3">
        <v>3</v>
      </c>
    </row>
    <row r="90" spans="1:2" x14ac:dyDescent="0.3">
      <c r="A90" s="1" t="s">
        <v>5908</v>
      </c>
      <c r="B90" s="3">
        <v>3</v>
      </c>
    </row>
    <row r="91" spans="1:2" x14ac:dyDescent="0.3">
      <c r="A91" s="1" t="s">
        <v>6008</v>
      </c>
      <c r="B91" s="3">
        <v>3</v>
      </c>
    </row>
    <row r="92" spans="1:2" x14ac:dyDescent="0.3">
      <c r="A92" s="1" t="s">
        <v>7214</v>
      </c>
      <c r="B92" s="3">
        <v>3</v>
      </c>
    </row>
    <row r="93" spans="1:2" x14ac:dyDescent="0.3">
      <c r="A93" s="1" t="s">
        <v>5744</v>
      </c>
      <c r="B93" s="3">
        <v>3</v>
      </c>
    </row>
    <row r="94" spans="1:2" x14ac:dyDescent="0.3">
      <c r="A94" s="1" t="s">
        <v>7137</v>
      </c>
      <c r="B94" s="3">
        <v>2</v>
      </c>
    </row>
    <row r="95" spans="1:2" x14ac:dyDescent="0.3">
      <c r="A95" s="1" t="s">
        <v>6170</v>
      </c>
      <c r="B95" s="3">
        <v>2</v>
      </c>
    </row>
    <row r="96" spans="1:2" x14ac:dyDescent="0.3">
      <c r="A96" s="1" t="s">
        <v>7344</v>
      </c>
      <c r="B96" s="3">
        <v>2</v>
      </c>
    </row>
    <row r="97" spans="1:2" x14ac:dyDescent="0.3">
      <c r="A97" s="1" t="s">
        <v>6348</v>
      </c>
      <c r="B97" s="3">
        <v>2</v>
      </c>
    </row>
    <row r="98" spans="1:2" x14ac:dyDescent="0.3">
      <c r="A98" s="1" t="s">
        <v>7546</v>
      </c>
      <c r="B98" s="3">
        <v>2</v>
      </c>
    </row>
    <row r="99" spans="1:2" x14ac:dyDescent="0.3">
      <c r="A99" s="1" t="s">
        <v>6181</v>
      </c>
      <c r="B99" s="3">
        <v>2</v>
      </c>
    </row>
    <row r="100" spans="1:2" x14ac:dyDescent="0.3">
      <c r="A100" s="1" t="s">
        <v>6019</v>
      </c>
      <c r="B100" s="3">
        <v>2</v>
      </c>
    </row>
    <row r="101" spans="1:2" x14ac:dyDescent="0.3">
      <c r="A101" s="1" t="s">
        <v>6158</v>
      </c>
      <c r="B101" s="3">
        <v>2</v>
      </c>
    </row>
    <row r="102" spans="1:2" x14ac:dyDescent="0.3">
      <c r="A102" s="1" t="s">
        <v>6217</v>
      </c>
      <c r="B102" s="3">
        <v>2</v>
      </c>
    </row>
    <row r="103" spans="1:2" x14ac:dyDescent="0.3">
      <c r="A103" s="1" t="s">
        <v>5672</v>
      </c>
      <c r="B103" s="3">
        <v>2</v>
      </c>
    </row>
    <row r="104" spans="1:2" x14ac:dyDescent="0.3">
      <c r="A104" s="1" t="s">
        <v>6983</v>
      </c>
      <c r="B104" s="3">
        <v>2</v>
      </c>
    </row>
    <row r="105" spans="1:2" x14ac:dyDescent="0.3">
      <c r="A105" s="1" t="s">
        <v>5761</v>
      </c>
      <c r="B105" s="3">
        <v>2</v>
      </c>
    </row>
    <row r="106" spans="1:2" x14ac:dyDescent="0.3">
      <c r="A106" s="1" t="s">
        <v>6117</v>
      </c>
      <c r="B106" s="3">
        <v>2</v>
      </c>
    </row>
    <row r="107" spans="1:2" x14ac:dyDescent="0.3">
      <c r="A107" s="1" t="s">
        <v>7244</v>
      </c>
      <c r="B107" s="3">
        <v>2</v>
      </c>
    </row>
    <row r="108" spans="1:2" x14ac:dyDescent="0.3">
      <c r="A108" s="1" t="s">
        <v>7257</v>
      </c>
      <c r="B108" s="3">
        <v>2</v>
      </c>
    </row>
    <row r="109" spans="1:2" x14ac:dyDescent="0.3">
      <c r="A109" s="1" t="s">
        <v>6085</v>
      </c>
      <c r="B109" s="3">
        <v>2</v>
      </c>
    </row>
    <row r="110" spans="1:2" x14ac:dyDescent="0.3">
      <c r="A110" s="1" t="s">
        <v>7226</v>
      </c>
      <c r="B110" s="3">
        <v>2</v>
      </c>
    </row>
    <row r="111" spans="1:2" x14ac:dyDescent="0.3">
      <c r="A111" s="1" t="s">
        <v>6849</v>
      </c>
      <c r="B111" s="3">
        <v>2</v>
      </c>
    </row>
    <row r="112" spans="1:2" x14ac:dyDescent="0.3">
      <c r="A112" s="1" t="s">
        <v>6224</v>
      </c>
      <c r="B112" s="3">
        <v>2</v>
      </c>
    </row>
    <row r="113" spans="1:2" x14ac:dyDescent="0.3">
      <c r="A113" s="1" t="s">
        <v>6380</v>
      </c>
      <c r="B113" s="3">
        <v>2</v>
      </c>
    </row>
    <row r="114" spans="1:2" x14ac:dyDescent="0.3">
      <c r="A114" s="1" t="s">
        <v>6967</v>
      </c>
      <c r="B114" s="3">
        <v>2</v>
      </c>
    </row>
    <row r="115" spans="1:2" x14ac:dyDescent="0.3">
      <c r="A115" s="1" t="s">
        <v>6614</v>
      </c>
      <c r="B115" s="3">
        <v>2</v>
      </c>
    </row>
    <row r="116" spans="1:2" x14ac:dyDescent="0.3">
      <c r="A116" s="1" t="s">
        <v>7083</v>
      </c>
      <c r="B116" s="3">
        <v>2</v>
      </c>
    </row>
    <row r="117" spans="1:2" x14ac:dyDescent="0.3">
      <c r="A117" s="1" t="s">
        <v>7500</v>
      </c>
      <c r="B117" s="3">
        <v>2</v>
      </c>
    </row>
    <row r="118" spans="1:2" x14ac:dyDescent="0.3">
      <c r="A118" s="1" t="s">
        <v>6434</v>
      </c>
      <c r="B118" s="3">
        <v>2</v>
      </c>
    </row>
    <row r="119" spans="1:2" x14ac:dyDescent="0.3">
      <c r="A119" s="1" t="s">
        <v>5902</v>
      </c>
      <c r="B119" s="3">
        <v>2</v>
      </c>
    </row>
    <row r="120" spans="1:2" x14ac:dyDescent="0.3">
      <c r="A120" s="1" t="s">
        <v>6860</v>
      </c>
      <c r="B120" s="3">
        <v>2</v>
      </c>
    </row>
    <row r="121" spans="1:2" x14ac:dyDescent="0.3">
      <c r="A121" s="1" t="s">
        <v>6879</v>
      </c>
      <c r="B121" s="3">
        <v>2</v>
      </c>
    </row>
    <row r="122" spans="1:2" x14ac:dyDescent="0.3">
      <c r="A122" s="1" t="s">
        <v>6691</v>
      </c>
      <c r="B122" s="3">
        <v>2</v>
      </c>
    </row>
    <row r="123" spans="1:2" x14ac:dyDescent="0.3">
      <c r="A123" s="1" t="s">
        <v>6279</v>
      </c>
      <c r="B123" s="3">
        <v>2</v>
      </c>
    </row>
    <row r="124" spans="1:2" x14ac:dyDescent="0.3">
      <c r="A124" s="1" t="s">
        <v>6195</v>
      </c>
      <c r="B124" s="3">
        <v>2</v>
      </c>
    </row>
    <row r="125" spans="1:2" x14ac:dyDescent="0.3">
      <c r="A125" s="1" t="s">
        <v>5984</v>
      </c>
      <c r="B125" s="3">
        <v>2</v>
      </c>
    </row>
    <row r="126" spans="1:2" x14ac:dyDescent="0.3">
      <c r="A126" s="1" t="s">
        <v>6314</v>
      </c>
      <c r="B126" s="3">
        <v>2</v>
      </c>
    </row>
    <row r="127" spans="1:2" x14ac:dyDescent="0.3">
      <c r="A127" s="1" t="s">
        <v>5911</v>
      </c>
      <c r="B127" s="3">
        <v>2</v>
      </c>
    </row>
    <row r="128" spans="1:2" x14ac:dyDescent="0.3">
      <c r="A128" s="1" t="s">
        <v>7483</v>
      </c>
      <c r="B128" s="3">
        <v>2</v>
      </c>
    </row>
    <row r="129" spans="1:2" x14ac:dyDescent="0.3">
      <c r="A129" s="1" t="s">
        <v>7652</v>
      </c>
      <c r="B129" s="3">
        <v>2</v>
      </c>
    </row>
    <row r="130" spans="1:2" x14ac:dyDescent="0.3">
      <c r="A130" s="1" t="s">
        <v>5993</v>
      </c>
      <c r="B130" s="3">
        <v>2</v>
      </c>
    </row>
    <row r="131" spans="1:2" x14ac:dyDescent="0.3">
      <c r="A131" s="1" t="s">
        <v>6152</v>
      </c>
      <c r="B131" s="3">
        <v>2</v>
      </c>
    </row>
    <row r="132" spans="1:2" x14ac:dyDescent="0.3">
      <c r="A132" s="1" t="s">
        <v>6083</v>
      </c>
      <c r="B132" s="3">
        <v>2</v>
      </c>
    </row>
    <row r="133" spans="1:2" x14ac:dyDescent="0.3">
      <c r="A133" s="1" t="s">
        <v>6233</v>
      </c>
      <c r="B133" s="3">
        <v>2</v>
      </c>
    </row>
    <row r="134" spans="1:2" x14ac:dyDescent="0.3">
      <c r="A134" s="1" t="s">
        <v>6762</v>
      </c>
      <c r="B134" s="3">
        <v>2</v>
      </c>
    </row>
    <row r="135" spans="1:2" x14ac:dyDescent="0.3">
      <c r="A135" s="1" t="s">
        <v>6933</v>
      </c>
      <c r="B135" s="3">
        <v>2</v>
      </c>
    </row>
    <row r="136" spans="1:2" x14ac:dyDescent="0.3">
      <c r="A136" s="1" t="s">
        <v>5863</v>
      </c>
      <c r="B136" s="3">
        <v>2</v>
      </c>
    </row>
    <row r="137" spans="1:2" x14ac:dyDescent="0.3">
      <c r="A137" s="1" t="s">
        <v>5860</v>
      </c>
      <c r="B137" s="3">
        <v>2</v>
      </c>
    </row>
    <row r="138" spans="1:2" x14ac:dyDescent="0.3">
      <c r="A138" s="1" t="s">
        <v>5780</v>
      </c>
      <c r="B138" s="3">
        <v>2</v>
      </c>
    </row>
    <row r="139" spans="1:2" x14ac:dyDescent="0.3">
      <c r="A139" s="1" t="s">
        <v>6285</v>
      </c>
      <c r="B139" s="3">
        <v>2</v>
      </c>
    </row>
    <row r="140" spans="1:2" x14ac:dyDescent="0.3">
      <c r="A140" s="1" t="s">
        <v>6161</v>
      </c>
      <c r="B140" s="3">
        <v>2</v>
      </c>
    </row>
    <row r="141" spans="1:2" x14ac:dyDescent="0.3">
      <c r="A141" s="1" t="s">
        <v>5879</v>
      </c>
      <c r="B141" s="3">
        <v>2</v>
      </c>
    </row>
    <row r="142" spans="1:2" x14ac:dyDescent="0.3">
      <c r="A142" s="1" t="s">
        <v>6839</v>
      </c>
      <c r="B142" s="3">
        <v>2</v>
      </c>
    </row>
    <row r="143" spans="1:2" x14ac:dyDescent="0.3">
      <c r="A143" s="1" t="s">
        <v>6045</v>
      </c>
      <c r="B143" s="3">
        <v>2</v>
      </c>
    </row>
    <row r="144" spans="1:2" x14ac:dyDescent="0.3">
      <c r="A144" s="1" t="s">
        <v>6918</v>
      </c>
      <c r="B144" s="3">
        <v>2</v>
      </c>
    </row>
    <row r="145" spans="1:2" x14ac:dyDescent="0.3">
      <c r="A145" s="1" t="s">
        <v>5968</v>
      </c>
      <c r="B145" s="3">
        <v>2</v>
      </c>
    </row>
    <row r="146" spans="1:2" x14ac:dyDescent="0.3">
      <c r="A146" s="1" t="s">
        <v>5689</v>
      </c>
      <c r="B146" s="3">
        <v>2</v>
      </c>
    </row>
    <row r="147" spans="1:2" x14ac:dyDescent="0.3">
      <c r="A147" s="1" t="s">
        <v>6078</v>
      </c>
      <c r="B147" s="3">
        <v>2</v>
      </c>
    </row>
    <row r="148" spans="1:2" x14ac:dyDescent="0.3">
      <c r="A148" s="1" t="s">
        <v>6469</v>
      </c>
      <c r="B148" s="3">
        <v>2</v>
      </c>
    </row>
    <row r="149" spans="1:2" x14ac:dyDescent="0.3">
      <c r="A149" s="1" t="s">
        <v>7513</v>
      </c>
      <c r="B149" s="3">
        <v>2</v>
      </c>
    </row>
    <row r="150" spans="1:2" x14ac:dyDescent="0.3">
      <c r="A150" s="1" t="s">
        <v>5683</v>
      </c>
      <c r="B150" s="3">
        <v>2</v>
      </c>
    </row>
    <row r="151" spans="1:2" x14ac:dyDescent="0.3">
      <c r="A151" s="1" t="s">
        <v>6458</v>
      </c>
      <c r="B151" s="3">
        <v>2</v>
      </c>
    </row>
    <row r="152" spans="1:2" x14ac:dyDescent="0.3">
      <c r="A152" s="1" t="s">
        <v>6601</v>
      </c>
      <c r="B152" s="3">
        <v>2</v>
      </c>
    </row>
    <row r="153" spans="1:2" x14ac:dyDescent="0.3">
      <c r="A153" s="1" t="s">
        <v>5981</v>
      </c>
      <c r="B153" s="3">
        <v>2</v>
      </c>
    </row>
    <row r="154" spans="1:2" x14ac:dyDescent="0.3">
      <c r="A154" s="1" t="s">
        <v>6714</v>
      </c>
      <c r="B154" s="3">
        <v>2</v>
      </c>
    </row>
    <row r="155" spans="1:2" x14ac:dyDescent="0.3">
      <c r="A155" s="1" t="s">
        <v>6143</v>
      </c>
      <c r="B155" s="3">
        <v>2</v>
      </c>
    </row>
    <row r="156" spans="1:2" x14ac:dyDescent="0.3">
      <c r="A156" s="1" t="s">
        <v>7454</v>
      </c>
      <c r="B156" s="3">
        <v>2</v>
      </c>
    </row>
    <row r="157" spans="1:2" x14ac:dyDescent="0.3">
      <c r="A157" s="1" t="s">
        <v>5933</v>
      </c>
      <c r="B157" s="3">
        <v>2</v>
      </c>
    </row>
    <row r="158" spans="1:2" x14ac:dyDescent="0.3">
      <c r="A158" s="1" t="s">
        <v>7060</v>
      </c>
      <c r="B158" s="3">
        <v>2</v>
      </c>
    </row>
    <row r="159" spans="1:2" x14ac:dyDescent="0.3">
      <c r="A159" s="1" t="s">
        <v>6991</v>
      </c>
      <c r="B159" s="3">
        <v>1</v>
      </c>
    </row>
    <row r="160" spans="1:2" x14ac:dyDescent="0.3">
      <c r="A160" s="1" t="s">
        <v>7164</v>
      </c>
      <c r="B160" s="3">
        <v>1</v>
      </c>
    </row>
    <row r="161" spans="1:2" x14ac:dyDescent="0.3">
      <c r="A161" s="1" t="s">
        <v>6824</v>
      </c>
      <c r="B161" s="3">
        <v>1</v>
      </c>
    </row>
    <row r="162" spans="1:2" x14ac:dyDescent="0.3">
      <c r="A162" s="1" t="s">
        <v>6897</v>
      </c>
      <c r="B162" s="3">
        <v>1</v>
      </c>
    </row>
    <row r="163" spans="1:2" x14ac:dyDescent="0.3">
      <c r="A163" s="1" t="s">
        <v>7294</v>
      </c>
      <c r="B163" s="3">
        <v>1</v>
      </c>
    </row>
    <row r="164" spans="1:2" x14ac:dyDescent="0.3">
      <c r="A164" s="1" t="s">
        <v>7665</v>
      </c>
      <c r="B164" s="3">
        <v>1</v>
      </c>
    </row>
    <row r="165" spans="1:2" x14ac:dyDescent="0.3">
      <c r="A165" s="1" t="s">
        <v>6851</v>
      </c>
      <c r="B165" s="3">
        <v>1</v>
      </c>
    </row>
    <row r="166" spans="1:2" x14ac:dyDescent="0.3">
      <c r="A166" s="1" t="s">
        <v>7175</v>
      </c>
      <c r="B166" s="3">
        <v>1</v>
      </c>
    </row>
    <row r="167" spans="1:2" x14ac:dyDescent="0.3">
      <c r="A167" s="1" t="s">
        <v>7657</v>
      </c>
      <c r="B167" s="3">
        <v>1</v>
      </c>
    </row>
    <row r="168" spans="1:2" x14ac:dyDescent="0.3">
      <c r="A168" s="1" t="s">
        <v>7024</v>
      </c>
      <c r="B168" s="3">
        <v>1</v>
      </c>
    </row>
    <row r="169" spans="1:2" x14ac:dyDescent="0.3">
      <c r="A169" s="1" t="s">
        <v>6950</v>
      </c>
      <c r="B169" s="3">
        <v>1</v>
      </c>
    </row>
    <row r="170" spans="1:2" x14ac:dyDescent="0.3">
      <c r="A170" s="1" t="s">
        <v>7664</v>
      </c>
      <c r="B170" s="3">
        <v>1</v>
      </c>
    </row>
    <row r="171" spans="1:2" x14ac:dyDescent="0.3">
      <c r="A171" s="1" t="s">
        <v>7519</v>
      </c>
      <c r="B171" s="3">
        <v>1</v>
      </c>
    </row>
    <row r="172" spans="1:2" x14ac:dyDescent="0.3">
      <c r="A172" s="1" t="s">
        <v>7320</v>
      </c>
      <c r="B172" s="3">
        <v>1</v>
      </c>
    </row>
    <row r="173" spans="1:2" x14ac:dyDescent="0.3">
      <c r="A173" s="1" t="s">
        <v>6303</v>
      </c>
      <c r="B173" s="3">
        <v>1</v>
      </c>
    </row>
    <row r="174" spans="1:2" x14ac:dyDescent="0.3">
      <c r="A174" s="1" t="s">
        <v>6781</v>
      </c>
      <c r="B174" s="3">
        <v>1</v>
      </c>
    </row>
    <row r="175" spans="1:2" x14ac:dyDescent="0.3">
      <c r="A175" s="1" t="s">
        <v>6508</v>
      </c>
      <c r="B175" s="3">
        <v>1</v>
      </c>
    </row>
    <row r="176" spans="1:2" x14ac:dyDescent="0.3">
      <c r="A176" s="1" t="s">
        <v>6760</v>
      </c>
      <c r="B176" s="3">
        <v>1</v>
      </c>
    </row>
    <row r="177" spans="1:2" x14ac:dyDescent="0.3">
      <c r="A177" s="1" t="s">
        <v>6597</v>
      </c>
      <c r="B177" s="3">
        <v>1</v>
      </c>
    </row>
    <row r="178" spans="1:2" x14ac:dyDescent="0.3">
      <c r="A178" s="1" t="s">
        <v>7486</v>
      </c>
      <c r="B178" s="3">
        <v>1</v>
      </c>
    </row>
    <row r="179" spans="1:2" x14ac:dyDescent="0.3">
      <c r="A179" s="1" t="s">
        <v>6806</v>
      </c>
      <c r="B179" s="3">
        <v>1</v>
      </c>
    </row>
    <row r="180" spans="1:2" x14ac:dyDescent="0.3">
      <c r="A180" s="1" t="s">
        <v>7211</v>
      </c>
      <c r="B180" s="3">
        <v>1</v>
      </c>
    </row>
    <row r="181" spans="1:2" x14ac:dyDescent="0.3">
      <c r="A181" s="1" t="s">
        <v>6168</v>
      </c>
      <c r="B181" s="3">
        <v>1</v>
      </c>
    </row>
    <row r="182" spans="1:2" x14ac:dyDescent="0.3">
      <c r="A182" s="1" t="s">
        <v>6183</v>
      </c>
      <c r="B182" s="3">
        <v>1</v>
      </c>
    </row>
    <row r="183" spans="1:2" x14ac:dyDescent="0.3">
      <c r="A183" s="1" t="s">
        <v>6306</v>
      </c>
      <c r="B183" s="3">
        <v>1</v>
      </c>
    </row>
    <row r="184" spans="1:2" x14ac:dyDescent="0.3">
      <c r="A184" s="1" t="s">
        <v>7435</v>
      </c>
      <c r="B184" s="3">
        <v>1</v>
      </c>
    </row>
    <row r="185" spans="1:2" x14ac:dyDescent="0.3">
      <c r="A185" s="1" t="s">
        <v>7654</v>
      </c>
      <c r="B185" s="3">
        <v>1</v>
      </c>
    </row>
    <row r="186" spans="1:2" x14ac:dyDescent="0.3">
      <c r="A186" s="1" t="s">
        <v>6521</v>
      </c>
      <c r="B186" s="3">
        <v>1</v>
      </c>
    </row>
    <row r="187" spans="1:2" x14ac:dyDescent="0.3">
      <c r="A187" s="1" t="s">
        <v>5833</v>
      </c>
      <c r="B187" s="3">
        <v>1</v>
      </c>
    </row>
    <row r="188" spans="1:2" x14ac:dyDescent="0.3">
      <c r="A188" s="1" t="s">
        <v>6942</v>
      </c>
      <c r="B188" s="3">
        <v>1</v>
      </c>
    </row>
    <row r="189" spans="1:2" x14ac:dyDescent="0.3">
      <c r="A189" s="1" t="s">
        <v>5869</v>
      </c>
      <c r="B189" s="3">
        <v>1</v>
      </c>
    </row>
    <row r="190" spans="1:2" x14ac:dyDescent="0.3">
      <c r="A190" s="1" t="s">
        <v>5706</v>
      </c>
      <c r="B190" s="3">
        <v>1</v>
      </c>
    </row>
    <row r="191" spans="1:2" x14ac:dyDescent="0.3">
      <c r="A191" s="1" t="s">
        <v>7650</v>
      </c>
      <c r="B191" s="3">
        <v>1</v>
      </c>
    </row>
    <row r="192" spans="1:2" x14ac:dyDescent="0.3">
      <c r="A192" s="1" t="s">
        <v>7404</v>
      </c>
      <c r="B192" s="3">
        <v>1</v>
      </c>
    </row>
    <row r="193" spans="1:2" x14ac:dyDescent="0.3">
      <c r="A193" s="1" t="s">
        <v>7069</v>
      </c>
      <c r="B193" s="3">
        <v>1</v>
      </c>
    </row>
    <row r="194" spans="1:2" x14ac:dyDescent="0.3">
      <c r="A194" s="1" t="s">
        <v>7382</v>
      </c>
      <c r="B194" s="3">
        <v>1</v>
      </c>
    </row>
    <row r="195" spans="1:2" x14ac:dyDescent="0.3">
      <c r="A195" s="1" t="s">
        <v>7016</v>
      </c>
      <c r="B195" s="3">
        <v>1</v>
      </c>
    </row>
    <row r="196" spans="1:2" x14ac:dyDescent="0.3">
      <c r="A196" s="1" t="s">
        <v>6146</v>
      </c>
      <c r="B196" s="3">
        <v>1</v>
      </c>
    </row>
    <row r="197" spans="1:2" x14ac:dyDescent="0.3">
      <c r="A197" s="1" t="s">
        <v>6719</v>
      </c>
      <c r="B197" s="3">
        <v>1</v>
      </c>
    </row>
    <row r="198" spans="1:2" x14ac:dyDescent="0.3">
      <c r="A198" s="1" t="s">
        <v>6109</v>
      </c>
      <c r="B198" s="3">
        <v>1</v>
      </c>
    </row>
    <row r="199" spans="1:2" x14ac:dyDescent="0.3">
      <c r="A199" s="1" t="s">
        <v>6185</v>
      </c>
      <c r="B199" s="3">
        <v>1</v>
      </c>
    </row>
    <row r="200" spans="1:2" x14ac:dyDescent="0.3">
      <c r="A200" s="1" t="s">
        <v>6697</v>
      </c>
      <c r="B200" s="3">
        <v>1</v>
      </c>
    </row>
    <row r="201" spans="1:2" x14ac:dyDescent="0.3">
      <c r="A201" s="1" t="s">
        <v>6026</v>
      </c>
      <c r="B201" s="3">
        <v>1</v>
      </c>
    </row>
    <row r="202" spans="1:2" x14ac:dyDescent="0.3">
      <c r="A202" s="1" t="s">
        <v>6913</v>
      </c>
      <c r="B202" s="3">
        <v>1</v>
      </c>
    </row>
    <row r="203" spans="1:2" x14ac:dyDescent="0.3">
      <c r="A203" s="1" t="s">
        <v>7374</v>
      </c>
      <c r="B203" s="3">
        <v>1</v>
      </c>
    </row>
    <row r="204" spans="1:2" x14ac:dyDescent="0.3">
      <c r="A204" s="1" t="s">
        <v>7445</v>
      </c>
      <c r="B204" s="3">
        <v>1</v>
      </c>
    </row>
    <row r="205" spans="1:2" x14ac:dyDescent="0.3">
      <c r="A205" s="1" t="s">
        <v>6137</v>
      </c>
      <c r="B205" s="3">
        <v>1</v>
      </c>
    </row>
    <row r="206" spans="1:2" x14ac:dyDescent="0.3">
      <c r="A206" s="1" t="s">
        <v>7012</v>
      </c>
      <c r="B206" s="3">
        <v>1</v>
      </c>
    </row>
    <row r="207" spans="1:2" x14ac:dyDescent="0.3">
      <c r="A207" s="1" t="s">
        <v>6419</v>
      </c>
      <c r="B207" s="3">
        <v>1</v>
      </c>
    </row>
    <row r="208" spans="1:2" x14ac:dyDescent="0.3">
      <c r="A208" s="1" t="s">
        <v>6582</v>
      </c>
      <c r="B208" s="3">
        <v>1</v>
      </c>
    </row>
    <row r="209" spans="1:2" x14ac:dyDescent="0.3">
      <c r="A209" s="1" t="s">
        <v>6414</v>
      </c>
      <c r="B209" s="3">
        <v>1</v>
      </c>
    </row>
    <row r="210" spans="1:2" x14ac:dyDescent="0.3">
      <c r="A210" s="1" t="s">
        <v>6114</v>
      </c>
      <c r="B210" s="3">
        <v>1</v>
      </c>
    </row>
    <row r="211" spans="1:2" x14ac:dyDescent="0.3">
      <c r="A211" s="1" t="s">
        <v>7341</v>
      </c>
      <c r="B211" s="3">
        <v>1</v>
      </c>
    </row>
    <row r="212" spans="1:2" x14ac:dyDescent="0.3">
      <c r="A212" s="1" t="s">
        <v>7625</v>
      </c>
      <c r="B212" s="3">
        <v>1</v>
      </c>
    </row>
    <row r="213" spans="1:2" x14ac:dyDescent="0.3">
      <c r="A213" s="1" t="s">
        <v>7653</v>
      </c>
      <c r="B213" s="3">
        <v>1</v>
      </c>
    </row>
    <row r="214" spans="1:2" x14ac:dyDescent="0.3">
      <c r="A214" s="1" t="s">
        <v>6921</v>
      </c>
      <c r="B214" s="3">
        <v>1</v>
      </c>
    </row>
    <row r="215" spans="1:2" x14ac:dyDescent="0.3">
      <c r="A215" s="1" t="s">
        <v>6235</v>
      </c>
      <c r="B215" s="3">
        <v>1</v>
      </c>
    </row>
    <row r="216" spans="1:2" x14ac:dyDescent="0.3">
      <c r="A216" s="1" t="s">
        <v>6513</v>
      </c>
      <c r="B216" s="3">
        <v>1</v>
      </c>
    </row>
    <row r="217" spans="1:2" x14ac:dyDescent="0.3">
      <c r="A217" s="1" t="s">
        <v>7615</v>
      </c>
      <c r="B217" s="3">
        <v>1</v>
      </c>
    </row>
    <row r="218" spans="1:2" x14ac:dyDescent="0.3">
      <c r="A218" s="1" t="s">
        <v>5617</v>
      </c>
      <c r="B218" s="3">
        <v>1</v>
      </c>
    </row>
    <row r="219" spans="1:2" x14ac:dyDescent="0.3">
      <c r="A219" s="1" t="s">
        <v>7369</v>
      </c>
      <c r="B219" s="3">
        <v>1</v>
      </c>
    </row>
    <row r="220" spans="1:2" x14ac:dyDescent="0.3">
      <c r="A220" s="1" t="s">
        <v>6043</v>
      </c>
      <c r="B220" s="3">
        <v>1</v>
      </c>
    </row>
    <row r="221" spans="1:2" x14ac:dyDescent="0.3">
      <c r="A221" s="1" t="s">
        <v>6758</v>
      </c>
      <c r="B221" s="3">
        <v>1</v>
      </c>
    </row>
    <row r="222" spans="1:2" x14ac:dyDescent="0.3">
      <c r="A222" s="1" t="s">
        <v>6810</v>
      </c>
      <c r="B222" s="3">
        <v>1</v>
      </c>
    </row>
    <row r="223" spans="1:2" x14ac:dyDescent="0.3">
      <c r="A223" s="1" t="s">
        <v>7247</v>
      </c>
      <c r="B223" s="3">
        <v>1</v>
      </c>
    </row>
    <row r="224" spans="1:2" x14ac:dyDescent="0.3">
      <c r="A224" s="1" t="s">
        <v>6424</v>
      </c>
      <c r="B224" s="3">
        <v>1</v>
      </c>
    </row>
    <row r="225" spans="1:2" x14ac:dyDescent="0.3">
      <c r="A225" s="1" t="s">
        <v>6590</v>
      </c>
      <c r="B225" s="3">
        <v>1</v>
      </c>
    </row>
    <row r="226" spans="1:2" x14ac:dyDescent="0.3">
      <c r="A226" s="1" t="s">
        <v>6744</v>
      </c>
      <c r="B226" s="3">
        <v>1</v>
      </c>
    </row>
    <row r="227" spans="1:2" x14ac:dyDescent="0.3">
      <c r="A227" s="1" t="s">
        <v>7322</v>
      </c>
      <c r="B227" s="3">
        <v>1</v>
      </c>
    </row>
    <row r="228" spans="1:2" x14ac:dyDescent="0.3">
      <c r="A228" s="1" t="s">
        <v>7651</v>
      </c>
      <c r="B228" s="3">
        <v>1</v>
      </c>
    </row>
    <row r="229" spans="1:2" x14ac:dyDescent="0.3">
      <c r="A229" s="1" t="s">
        <v>6543</v>
      </c>
      <c r="B229" s="3">
        <v>1</v>
      </c>
    </row>
    <row r="230" spans="1:2" x14ac:dyDescent="0.3">
      <c r="A230" s="1" t="s">
        <v>7028</v>
      </c>
      <c r="B230" s="3">
        <v>1</v>
      </c>
    </row>
    <row r="231" spans="1:2" x14ac:dyDescent="0.3">
      <c r="A231" s="1" t="s">
        <v>5866</v>
      </c>
      <c r="B231" s="3">
        <v>1</v>
      </c>
    </row>
    <row r="232" spans="1:2" x14ac:dyDescent="0.3">
      <c r="A232" s="1" t="s">
        <v>7289</v>
      </c>
      <c r="B232" s="3">
        <v>1</v>
      </c>
    </row>
    <row r="233" spans="1:2" x14ac:dyDescent="0.3">
      <c r="A233" s="1" t="s">
        <v>7254</v>
      </c>
      <c r="B233" s="3">
        <v>1</v>
      </c>
    </row>
    <row r="234" spans="1:2" x14ac:dyDescent="0.3">
      <c r="A234" s="1" t="s">
        <v>7658</v>
      </c>
      <c r="B234" s="3">
        <v>1</v>
      </c>
    </row>
    <row r="235" spans="1:2" x14ac:dyDescent="0.3">
      <c r="A235" s="1" t="s">
        <v>6676</v>
      </c>
      <c r="B235" s="3">
        <v>1</v>
      </c>
    </row>
    <row r="236" spans="1:2" x14ac:dyDescent="0.3">
      <c r="A236" s="1" t="s">
        <v>5929</v>
      </c>
      <c r="B236" s="3">
        <v>1</v>
      </c>
    </row>
    <row r="237" spans="1:2" x14ac:dyDescent="0.3">
      <c r="A237" s="1" t="s">
        <v>6640</v>
      </c>
      <c r="B237" s="3">
        <v>1</v>
      </c>
    </row>
    <row r="238" spans="1:2" x14ac:dyDescent="0.3">
      <c r="A238" s="1" t="s">
        <v>6832</v>
      </c>
      <c r="B238" s="3">
        <v>1</v>
      </c>
    </row>
    <row r="239" spans="1:2" x14ac:dyDescent="0.3">
      <c r="A239" s="1" t="s">
        <v>6835</v>
      </c>
      <c r="B239" s="3">
        <v>1</v>
      </c>
    </row>
    <row r="240" spans="1:2" x14ac:dyDescent="0.3">
      <c r="A240" s="1" t="s">
        <v>6428</v>
      </c>
      <c r="B240" s="3">
        <v>1</v>
      </c>
    </row>
    <row r="241" spans="1:2" x14ac:dyDescent="0.3">
      <c r="A241" s="1" t="s">
        <v>7045</v>
      </c>
      <c r="B241" s="3">
        <v>1</v>
      </c>
    </row>
    <row r="242" spans="1:2" x14ac:dyDescent="0.3">
      <c r="A242" s="1" t="s">
        <v>6549</v>
      </c>
      <c r="B242" s="3">
        <v>1</v>
      </c>
    </row>
    <row r="243" spans="1:2" x14ac:dyDescent="0.3">
      <c r="A243" s="1" t="s">
        <v>7080</v>
      </c>
      <c r="B243" s="3">
        <v>1</v>
      </c>
    </row>
    <row r="244" spans="1:2" x14ac:dyDescent="0.3">
      <c r="A244" s="1" t="s">
        <v>7534</v>
      </c>
      <c r="B244" s="3">
        <v>1</v>
      </c>
    </row>
    <row r="245" spans="1:2" x14ac:dyDescent="0.3">
      <c r="A245" s="1" t="s">
        <v>6004</v>
      </c>
      <c r="B245" s="3">
        <v>1</v>
      </c>
    </row>
    <row r="246" spans="1:2" x14ac:dyDescent="0.3">
      <c r="A246" s="1" t="s">
        <v>6076</v>
      </c>
      <c r="B246" s="3">
        <v>1</v>
      </c>
    </row>
    <row r="247" spans="1:2" x14ac:dyDescent="0.3">
      <c r="A247" s="1" t="s">
        <v>6629</v>
      </c>
      <c r="B247" s="3">
        <v>1</v>
      </c>
    </row>
    <row r="248" spans="1:2" x14ac:dyDescent="0.3">
      <c r="A248" s="1" t="s">
        <v>6438</v>
      </c>
      <c r="B248" s="3">
        <v>1</v>
      </c>
    </row>
    <row r="249" spans="1:2" x14ac:dyDescent="0.3">
      <c r="A249" s="1" t="s">
        <v>5914</v>
      </c>
      <c r="B249" s="3">
        <v>1</v>
      </c>
    </row>
    <row r="250" spans="1:2" x14ac:dyDescent="0.3">
      <c r="A250" s="1" t="s">
        <v>6573</v>
      </c>
      <c r="B250" s="3">
        <v>1</v>
      </c>
    </row>
    <row r="251" spans="1:2" x14ac:dyDescent="0.3">
      <c r="A251" s="1" t="s">
        <v>6297</v>
      </c>
      <c r="B251" s="3">
        <v>1</v>
      </c>
    </row>
    <row r="252" spans="1:2" x14ac:dyDescent="0.3">
      <c r="A252" s="1" t="s">
        <v>6584</v>
      </c>
      <c r="B252" s="3">
        <v>1</v>
      </c>
    </row>
    <row r="253" spans="1:2" x14ac:dyDescent="0.3">
      <c r="A253" s="1" t="s">
        <v>5946</v>
      </c>
      <c r="B253" s="3">
        <v>1</v>
      </c>
    </row>
    <row r="254" spans="1:2" x14ac:dyDescent="0.3">
      <c r="A254" s="1" t="s">
        <v>5928</v>
      </c>
      <c r="B254" s="3">
        <v>1</v>
      </c>
    </row>
    <row r="255" spans="1:2" x14ac:dyDescent="0.3">
      <c r="A255" s="1" t="s">
        <v>5768</v>
      </c>
      <c r="B255" s="3">
        <v>1</v>
      </c>
    </row>
    <row r="256" spans="1:2" x14ac:dyDescent="0.3">
      <c r="A256" s="1" t="s">
        <v>6409</v>
      </c>
      <c r="B256" s="3">
        <v>1</v>
      </c>
    </row>
    <row r="257" spans="1:2" x14ac:dyDescent="0.3">
      <c r="A257" s="1" t="s">
        <v>5813</v>
      </c>
      <c r="B257" s="3">
        <v>1</v>
      </c>
    </row>
    <row r="258" spans="1:2" x14ac:dyDescent="0.3">
      <c r="A258" s="1" t="s">
        <v>7618</v>
      </c>
      <c r="B258" s="3">
        <v>1</v>
      </c>
    </row>
    <row r="259" spans="1:2" x14ac:dyDescent="0.3">
      <c r="A259" s="1" t="s">
        <v>5925</v>
      </c>
      <c r="B259" s="3">
        <v>1</v>
      </c>
    </row>
    <row r="260" spans="1:2" x14ac:dyDescent="0.3">
      <c r="A260" s="1" t="s">
        <v>7439</v>
      </c>
      <c r="B260" s="3">
        <v>1</v>
      </c>
    </row>
    <row r="261" spans="1:2" x14ac:dyDescent="0.3">
      <c r="A261" s="1" t="s">
        <v>7393</v>
      </c>
      <c r="B261" s="3">
        <v>1</v>
      </c>
    </row>
    <row r="262" spans="1:2" x14ac:dyDescent="0.3">
      <c r="A262" s="1" t="s">
        <v>7128</v>
      </c>
      <c r="B262" s="3">
        <v>1</v>
      </c>
    </row>
    <row r="263" spans="1:2" x14ac:dyDescent="0.3">
      <c r="A263" s="1" t="s">
        <v>6268</v>
      </c>
      <c r="B263" s="3">
        <v>1</v>
      </c>
    </row>
    <row r="264" spans="1:2" x14ac:dyDescent="0.3">
      <c r="A264" s="1" t="s">
        <v>6682</v>
      </c>
      <c r="B264" s="3">
        <v>1</v>
      </c>
    </row>
    <row r="265" spans="1:2" x14ac:dyDescent="0.3">
      <c r="A265" s="1" t="s">
        <v>6324</v>
      </c>
      <c r="B265" s="3">
        <v>1</v>
      </c>
    </row>
    <row r="266" spans="1:2" x14ac:dyDescent="0.3">
      <c r="A266" s="1" t="s">
        <v>7425</v>
      </c>
      <c r="B266" s="3">
        <v>1</v>
      </c>
    </row>
    <row r="267" spans="1:2" x14ac:dyDescent="0.3">
      <c r="A267" s="1" t="s">
        <v>6317</v>
      </c>
      <c r="B267" s="3">
        <v>1</v>
      </c>
    </row>
    <row r="268" spans="1:2" x14ac:dyDescent="0.3">
      <c r="A268" s="1" t="s">
        <v>6787</v>
      </c>
      <c r="B268" s="3">
        <v>1</v>
      </c>
    </row>
    <row r="269" spans="1:2" x14ac:dyDescent="0.3">
      <c r="A269" s="1" t="s">
        <v>6936</v>
      </c>
      <c r="B269" s="3">
        <v>1</v>
      </c>
    </row>
    <row r="270" spans="1:2" x14ac:dyDescent="0.3">
      <c r="A270" s="1" t="s">
        <v>6407</v>
      </c>
      <c r="B270" s="3">
        <v>1</v>
      </c>
    </row>
    <row r="271" spans="1:2" x14ac:dyDescent="0.3">
      <c r="A271" s="1" t="s">
        <v>7224</v>
      </c>
      <c r="B271" s="3">
        <v>1</v>
      </c>
    </row>
    <row r="272" spans="1:2" x14ac:dyDescent="0.3">
      <c r="A272" s="1" t="s">
        <v>7054</v>
      </c>
      <c r="B272" s="3">
        <v>1</v>
      </c>
    </row>
    <row r="273" spans="1:2" x14ac:dyDescent="0.3">
      <c r="A273" s="1" t="s">
        <v>6499</v>
      </c>
      <c r="B273" s="3">
        <v>1</v>
      </c>
    </row>
    <row r="274" spans="1:2" x14ac:dyDescent="0.3">
      <c r="A274" s="1" t="s">
        <v>6105</v>
      </c>
      <c r="B274" s="3">
        <v>1</v>
      </c>
    </row>
    <row r="275" spans="1:2" x14ac:dyDescent="0.3">
      <c r="A275" s="1" t="s">
        <v>6293</v>
      </c>
      <c r="B275" s="3">
        <v>1</v>
      </c>
    </row>
    <row r="276" spans="1:2" x14ac:dyDescent="0.3">
      <c r="A276" s="1" t="s">
        <v>6651</v>
      </c>
      <c r="B276" s="3">
        <v>1</v>
      </c>
    </row>
    <row r="277" spans="1:2" x14ac:dyDescent="0.3">
      <c r="A277" s="1" t="s">
        <v>6490</v>
      </c>
      <c r="B277" s="3">
        <v>1</v>
      </c>
    </row>
    <row r="278" spans="1:2" x14ac:dyDescent="0.3">
      <c r="A278" s="1" t="s">
        <v>7026</v>
      </c>
      <c r="B278" s="3">
        <v>1</v>
      </c>
    </row>
    <row r="279" spans="1:2" x14ac:dyDescent="0.3">
      <c r="A279" s="1" t="s">
        <v>6772</v>
      </c>
      <c r="B279" s="3">
        <v>1</v>
      </c>
    </row>
    <row r="280" spans="1:2" x14ac:dyDescent="0.3">
      <c r="A280" s="1" t="s">
        <v>6679</v>
      </c>
      <c r="B280" s="3">
        <v>1</v>
      </c>
    </row>
    <row r="281" spans="1:2" x14ac:dyDescent="0.3">
      <c r="A281" s="1" t="s">
        <v>7010</v>
      </c>
      <c r="B281" s="3">
        <v>1</v>
      </c>
    </row>
    <row r="282" spans="1:2" x14ac:dyDescent="0.3">
      <c r="A282" s="1" t="s">
        <v>7072</v>
      </c>
      <c r="B282" s="3">
        <v>1</v>
      </c>
    </row>
    <row r="283" spans="1:2" x14ac:dyDescent="0.3">
      <c r="A283" s="1" t="s">
        <v>6272</v>
      </c>
      <c r="B283" s="3">
        <v>1</v>
      </c>
    </row>
    <row r="284" spans="1:2" x14ac:dyDescent="0.3">
      <c r="A284" s="1" t="s">
        <v>7648</v>
      </c>
      <c r="B284" s="3">
        <v>1</v>
      </c>
    </row>
    <row r="285" spans="1:2" x14ac:dyDescent="0.3">
      <c r="A285" s="1" t="s">
        <v>5775</v>
      </c>
      <c r="B285" s="3">
        <v>1</v>
      </c>
    </row>
    <row r="286" spans="1:2" x14ac:dyDescent="0.3">
      <c r="A286" s="1" t="s">
        <v>6336</v>
      </c>
      <c r="B286" s="3">
        <v>1</v>
      </c>
    </row>
    <row r="287" spans="1:2" x14ac:dyDescent="0.3">
      <c r="A287" s="1" t="s">
        <v>6125</v>
      </c>
      <c r="B287" s="3">
        <v>1</v>
      </c>
    </row>
    <row r="288" spans="1:2" x14ac:dyDescent="0.3">
      <c r="A288" s="1" t="s">
        <v>6827</v>
      </c>
      <c r="B288" s="3">
        <v>1</v>
      </c>
    </row>
    <row r="289" spans="1:2" x14ac:dyDescent="0.3">
      <c r="A289" s="1" t="s">
        <v>6057</v>
      </c>
      <c r="B289" s="3">
        <v>1</v>
      </c>
    </row>
    <row r="290" spans="1:2" x14ac:dyDescent="0.3">
      <c r="A290" s="1" t="s">
        <v>5829</v>
      </c>
      <c r="B290" s="3">
        <v>1</v>
      </c>
    </row>
    <row r="291" spans="1:2" x14ac:dyDescent="0.3">
      <c r="A291" s="1" t="s">
        <v>7348</v>
      </c>
      <c r="B291" s="3">
        <v>1</v>
      </c>
    </row>
    <row r="292" spans="1:2" x14ac:dyDescent="0.3">
      <c r="A292" s="1" t="s">
        <v>7131</v>
      </c>
      <c r="B292" s="3">
        <v>1</v>
      </c>
    </row>
    <row r="293" spans="1:2" x14ac:dyDescent="0.3">
      <c r="A293" s="1" t="s">
        <v>7574</v>
      </c>
      <c r="B293" s="3">
        <v>1</v>
      </c>
    </row>
    <row r="294" spans="1:2" x14ac:dyDescent="0.3">
      <c r="A294" s="1" t="s">
        <v>6882</v>
      </c>
      <c r="B294" s="3">
        <v>1</v>
      </c>
    </row>
    <row r="295" spans="1:2" x14ac:dyDescent="0.3">
      <c r="A295" s="1" t="s">
        <v>7456</v>
      </c>
      <c r="B295" s="3">
        <v>1</v>
      </c>
    </row>
    <row r="296" spans="1:2" x14ac:dyDescent="0.3">
      <c r="A296" s="1" t="s">
        <v>6867</v>
      </c>
      <c r="B296" s="3">
        <v>1</v>
      </c>
    </row>
    <row r="297" spans="1:2" x14ac:dyDescent="0.3">
      <c r="A297" s="1" t="s">
        <v>7402</v>
      </c>
      <c r="B297" s="3">
        <v>1</v>
      </c>
    </row>
    <row r="298" spans="1:2" x14ac:dyDescent="0.3">
      <c r="A298" s="1" t="s">
        <v>7190</v>
      </c>
      <c r="B298" s="3">
        <v>1</v>
      </c>
    </row>
    <row r="299" spans="1:2" x14ac:dyDescent="0.3">
      <c r="A299" s="1" t="s">
        <v>6909</v>
      </c>
      <c r="B299" s="3">
        <v>1</v>
      </c>
    </row>
    <row r="300" spans="1:2" x14ac:dyDescent="0.3">
      <c r="A300" s="1" t="s">
        <v>6857</v>
      </c>
      <c r="B300" s="3">
        <v>1</v>
      </c>
    </row>
    <row r="301" spans="1:2" x14ac:dyDescent="0.3">
      <c r="A301" s="1" t="s">
        <v>6204</v>
      </c>
      <c r="B301" s="3">
        <v>1</v>
      </c>
    </row>
    <row r="302" spans="1:2" x14ac:dyDescent="0.3">
      <c r="A302" s="1" t="s">
        <v>5882</v>
      </c>
      <c r="B302" s="3">
        <v>1</v>
      </c>
    </row>
    <row r="303" spans="1:2" x14ac:dyDescent="0.3">
      <c r="A303" s="1" t="s">
        <v>7113</v>
      </c>
      <c r="B303" s="3">
        <v>1</v>
      </c>
    </row>
    <row r="304" spans="1:2" x14ac:dyDescent="0.3">
      <c r="A304" s="1" t="s">
        <v>7601</v>
      </c>
      <c r="B304" s="3">
        <v>1</v>
      </c>
    </row>
    <row r="305" spans="1:2" x14ac:dyDescent="0.3">
      <c r="A305" s="1" t="s">
        <v>7372</v>
      </c>
      <c r="B305" s="3">
        <v>1</v>
      </c>
    </row>
    <row r="306" spans="1:2" x14ac:dyDescent="0.3">
      <c r="A306" s="1" t="s">
        <v>5836</v>
      </c>
      <c r="B306" s="3">
        <v>1</v>
      </c>
    </row>
    <row r="307" spans="1:2" x14ac:dyDescent="0.3">
      <c r="A307" s="1" t="s">
        <v>5679</v>
      </c>
      <c r="B307" s="3">
        <v>1</v>
      </c>
    </row>
    <row r="308" spans="1:2" x14ac:dyDescent="0.3">
      <c r="A308" s="1" t="s">
        <v>6953</v>
      </c>
      <c r="B308" s="3">
        <v>1</v>
      </c>
    </row>
    <row r="309" spans="1:2" x14ac:dyDescent="0.3">
      <c r="A309" s="1" t="s">
        <v>7522</v>
      </c>
      <c r="B309" s="3">
        <v>1</v>
      </c>
    </row>
    <row r="310" spans="1:2" x14ac:dyDescent="0.3">
      <c r="A310" s="1" t="s">
        <v>7033</v>
      </c>
      <c r="B310" s="3">
        <v>1</v>
      </c>
    </row>
    <row r="311" spans="1:2" x14ac:dyDescent="0.3">
      <c r="A311" s="1" t="s">
        <v>6033</v>
      </c>
      <c r="B311" s="3">
        <v>1</v>
      </c>
    </row>
    <row r="312" spans="1:2" x14ac:dyDescent="0.3">
      <c r="A312" s="1" t="s">
        <v>7666</v>
      </c>
      <c r="B312" s="3">
        <v>1</v>
      </c>
    </row>
    <row r="313" spans="1:2" x14ac:dyDescent="0.3">
      <c r="A313" s="1" t="s">
        <v>6752</v>
      </c>
      <c r="B313" s="3">
        <v>1</v>
      </c>
    </row>
    <row r="314" spans="1:2" x14ac:dyDescent="0.3">
      <c r="A314" s="1" t="s">
        <v>7367</v>
      </c>
      <c r="B314" s="3">
        <v>1</v>
      </c>
    </row>
    <row r="315" spans="1:2" x14ac:dyDescent="0.3">
      <c r="A315" s="1" t="s">
        <v>6791</v>
      </c>
      <c r="B315" s="3">
        <v>1</v>
      </c>
    </row>
    <row r="316" spans="1:2" x14ac:dyDescent="0.3">
      <c r="A316" s="1" t="s">
        <v>6899</v>
      </c>
      <c r="B316" s="3">
        <v>1</v>
      </c>
    </row>
    <row r="317" spans="1:2" x14ac:dyDescent="0.3">
      <c r="A317" s="1" t="s">
        <v>5897</v>
      </c>
      <c r="B317" s="3">
        <v>1</v>
      </c>
    </row>
    <row r="318" spans="1:2" x14ac:dyDescent="0.3">
      <c r="A318" s="1" t="s">
        <v>7550</v>
      </c>
      <c r="B318" s="3">
        <v>1</v>
      </c>
    </row>
    <row r="319" spans="1:2" x14ac:dyDescent="0.3">
      <c r="A319" s="1" t="s">
        <v>7143</v>
      </c>
      <c r="B319" s="3">
        <v>1</v>
      </c>
    </row>
    <row r="320" spans="1:2" x14ac:dyDescent="0.3">
      <c r="A320" s="1" t="s">
        <v>6528</v>
      </c>
      <c r="B320" s="3">
        <v>1</v>
      </c>
    </row>
    <row r="321" spans="1:2" x14ac:dyDescent="0.3">
      <c r="A321" s="1" t="s">
        <v>7526</v>
      </c>
      <c r="B321" s="3">
        <v>1</v>
      </c>
    </row>
    <row r="322" spans="1:2" x14ac:dyDescent="0.3">
      <c r="A322" s="1" t="s">
        <v>7209</v>
      </c>
      <c r="B322" s="3">
        <v>1</v>
      </c>
    </row>
    <row r="323" spans="1:2" x14ac:dyDescent="0.3">
      <c r="A323" s="1" t="s">
        <v>6907</v>
      </c>
      <c r="B323" s="3">
        <v>1</v>
      </c>
    </row>
    <row r="324" spans="1:2" x14ac:dyDescent="0.3">
      <c r="A324" s="1" t="s">
        <v>7324</v>
      </c>
      <c r="B324" s="3">
        <v>1</v>
      </c>
    </row>
    <row r="325" spans="1:2" x14ac:dyDescent="0.3">
      <c r="A325" s="1" t="s">
        <v>6749</v>
      </c>
      <c r="B325" s="3">
        <v>1</v>
      </c>
    </row>
    <row r="326" spans="1:2" x14ac:dyDescent="0.3">
      <c r="A326" s="1" t="s">
        <v>6487</v>
      </c>
      <c r="B326" s="3">
        <v>1</v>
      </c>
    </row>
    <row r="327" spans="1:2" x14ac:dyDescent="0.3">
      <c r="A327" s="1" t="s">
        <v>6661</v>
      </c>
      <c r="B327" s="3">
        <v>1</v>
      </c>
    </row>
    <row r="328" spans="1:2" x14ac:dyDescent="0.3">
      <c r="A328" s="1" t="s">
        <v>6799</v>
      </c>
      <c r="B328" s="3">
        <v>1</v>
      </c>
    </row>
    <row r="329" spans="1:2" x14ac:dyDescent="0.3">
      <c r="A329" s="1" t="s">
        <v>5714</v>
      </c>
      <c r="B329" s="3">
        <v>1</v>
      </c>
    </row>
    <row r="330" spans="1:2" x14ac:dyDescent="0.3">
      <c r="A330" s="1" t="s">
        <v>6282</v>
      </c>
      <c r="B330" s="3">
        <v>1</v>
      </c>
    </row>
    <row r="331" spans="1:2" x14ac:dyDescent="0.3">
      <c r="A331" s="1" t="s">
        <v>7516</v>
      </c>
      <c r="B331" s="3">
        <v>1</v>
      </c>
    </row>
    <row r="332" spans="1:2" x14ac:dyDescent="0.3">
      <c r="A332" s="1" t="s">
        <v>6863</v>
      </c>
      <c r="B332" s="3">
        <v>1</v>
      </c>
    </row>
    <row r="333" spans="1:2" x14ac:dyDescent="0.3">
      <c r="A333" s="1" t="s">
        <v>7458</v>
      </c>
      <c r="B333" s="3">
        <v>1</v>
      </c>
    </row>
    <row r="334" spans="1:2" x14ac:dyDescent="0.3">
      <c r="A334" s="1" t="s">
        <v>5651</v>
      </c>
      <c r="B334" s="3">
        <v>1</v>
      </c>
    </row>
    <row r="335" spans="1:2" x14ac:dyDescent="0.3">
      <c r="A335" s="1" t="s">
        <v>6473</v>
      </c>
      <c r="B335" s="3">
        <v>1</v>
      </c>
    </row>
    <row r="336" spans="1:2" x14ac:dyDescent="0.3">
      <c r="A336" s="1" t="s">
        <v>6201</v>
      </c>
      <c r="B336" s="3">
        <v>1</v>
      </c>
    </row>
    <row r="337" spans="1:2" x14ac:dyDescent="0.3">
      <c r="A337" s="1" t="s">
        <v>7278</v>
      </c>
      <c r="B337" s="3">
        <v>1</v>
      </c>
    </row>
    <row r="338" spans="1:2" x14ac:dyDescent="0.3">
      <c r="A338" s="1" t="s">
        <v>6053</v>
      </c>
      <c r="B338" s="3">
        <v>1</v>
      </c>
    </row>
    <row r="339" spans="1:2" x14ac:dyDescent="0.3">
      <c r="A339" s="1" t="s">
        <v>6567</v>
      </c>
      <c r="B339" s="3">
        <v>1</v>
      </c>
    </row>
    <row r="340" spans="1:2" x14ac:dyDescent="0.3">
      <c r="A340" s="1" t="s">
        <v>6731</v>
      </c>
      <c r="B340" s="3">
        <v>1</v>
      </c>
    </row>
    <row r="341" spans="1:2" x14ac:dyDescent="0.3">
      <c r="A341" s="1" t="s">
        <v>7179</v>
      </c>
      <c r="B341" s="3">
        <v>1</v>
      </c>
    </row>
    <row r="342" spans="1:2" x14ac:dyDescent="0.3">
      <c r="A342" s="1" t="s">
        <v>5731</v>
      </c>
      <c r="B342" s="3">
        <v>1</v>
      </c>
    </row>
    <row r="343" spans="1:2" x14ac:dyDescent="0.3">
      <c r="A343" s="1" t="s">
        <v>7584</v>
      </c>
      <c r="B343" s="3">
        <v>1</v>
      </c>
    </row>
    <row r="344" spans="1:2" x14ac:dyDescent="0.3">
      <c r="A344" s="1" t="s">
        <v>7428</v>
      </c>
      <c r="B344" s="3">
        <v>1</v>
      </c>
    </row>
    <row r="345" spans="1:2" x14ac:dyDescent="0.3">
      <c r="A345" s="1" t="s">
        <v>6978</v>
      </c>
      <c r="B345" s="3">
        <v>1</v>
      </c>
    </row>
    <row r="346" spans="1:2" x14ac:dyDescent="0.3">
      <c r="A346" s="1" t="s">
        <v>7532</v>
      </c>
      <c r="B346" s="3">
        <v>1</v>
      </c>
    </row>
    <row r="347" spans="1:2" x14ac:dyDescent="0.3">
      <c r="A347" s="1" t="s">
        <v>6741</v>
      </c>
      <c r="B347" s="3">
        <v>1</v>
      </c>
    </row>
    <row r="348" spans="1:2" x14ac:dyDescent="0.3">
      <c r="A348" s="1" t="s">
        <v>6092</v>
      </c>
      <c r="B348" s="3">
        <v>1</v>
      </c>
    </row>
    <row r="349" spans="1:2" x14ac:dyDescent="0.3">
      <c r="A349" s="1" t="s">
        <v>7199</v>
      </c>
      <c r="B349" s="3">
        <v>1</v>
      </c>
    </row>
    <row r="350" spans="1:2" x14ac:dyDescent="0.3">
      <c r="A350" s="1" t="s">
        <v>7489</v>
      </c>
      <c r="B350" s="3">
        <v>1</v>
      </c>
    </row>
    <row r="351" spans="1:2" x14ac:dyDescent="0.3">
      <c r="A351" s="1" t="s">
        <v>7126</v>
      </c>
      <c r="B351" s="3">
        <v>1</v>
      </c>
    </row>
    <row r="352" spans="1:2" x14ac:dyDescent="0.3">
      <c r="A352" s="1" t="s">
        <v>7663</v>
      </c>
      <c r="B352" s="3">
        <v>1</v>
      </c>
    </row>
    <row r="353" spans="1:2" x14ac:dyDescent="0.3">
      <c r="A353" s="1" t="s">
        <v>6112</v>
      </c>
      <c r="B353" s="3">
        <v>1</v>
      </c>
    </row>
    <row r="354" spans="1:2" x14ac:dyDescent="0.3">
      <c r="A354" s="1" t="s">
        <v>7092</v>
      </c>
      <c r="B354" s="3">
        <v>1</v>
      </c>
    </row>
    <row r="355" spans="1:2" x14ac:dyDescent="0.3">
      <c r="A355" s="1" t="s">
        <v>7039</v>
      </c>
      <c r="B355" s="3">
        <v>1</v>
      </c>
    </row>
    <row r="356" spans="1:2" x14ac:dyDescent="0.3">
      <c r="A356" s="1" t="s">
        <v>7649</v>
      </c>
      <c r="B356" s="3">
        <v>1</v>
      </c>
    </row>
    <row r="357" spans="1:2" x14ac:dyDescent="0.3">
      <c r="A357" s="1" t="s">
        <v>6712</v>
      </c>
      <c r="B357" s="3">
        <v>1</v>
      </c>
    </row>
    <row r="358" spans="1:2" x14ac:dyDescent="0.3">
      <c r="A358" s="1" t="s">
        <v>7467</v>
      </c>
      <c r="B358" s="3">
        <v>1</v>
      </c>
    </row>
    <row r="359" spans="1:2" x14ac:dyDescent="0.3">
      <c r="A359" s="1" t="s">
        <v>6534</v>
      </c>
      <c r="B359" s="3">
        <v>1</v>
      </c>
    </row>
    <row r="360" spans="1:2" x14ac:dyDescent="0.3">
      <c r="A360" s="1" t="s">
        <v>7621</v>
      </c>
      <c r="B360" s="3">
        <v>1</v>
      </c>
    </row>
    <row r="361" spans="1:2" x14ac:dyDescent="0.3">
      <c r="A361" s="1" t="s">
        <v>7471</v>
      </c>
      <c r="B361" s="3">
        <v>1</v>
      </c>
    </row>
    <row r="362" spans="1:2" x14ac:dyDescent="0.3">
      <c r="A362" s="1" t="s">
        <v>6766</v>
      </c>
      <c r="B362" s="3">
        <v>1</v>
      </c>
    </row>
    <row r="363" spans="1:2" x14ac:dyDescent="0.3">
      <c r="A363" s="1" t="s">
        <v>6526</v>
      </c>
      <c r="B363" s="3">
        <v>1</v>
      </c>
    </row>
    <row r="364" spans="1:2" x14ac:dyDescent="0.3">
      <c r="A364" s="1" t="s">
        <v>7460</v>
      </c>
      <c r="B364" s="3">
        <v>1</v>
      </c>
    </row>
    <row r="365" spans="1:2" x14ac:dyDescent="0.3">
      <c r="A365" s="1" t="s">
        <v>7120</v>
      </c>
      <c r="B365" s="3">
        <v>1</v>
      </c>
    </row>
    <row r="366" spans="1:2" x14ac:dyDescent="0.3">
      <c r="A366" s="1" t="s">
        <v>6016</v>
      </c>
      <c r="B366" s="3">
        <v>1</v>
      </c>
    </row>
    <row r="367" spans="1:2" x14ac:dyDescent="0.3">
      <c r="A367" s="1" t="s">
        <v>5646</v>
      </c>
      <c r="B367" s="3">
        <v>1</v>
      </c>
    </row>
    <row r="368" spans="1:2" x14ac:dyDescent="0.3">
      <c r="A368" s="1" t="s">
        <v>7408</v>
      </c>
      <c r="B368" s="3">
        <v>1</v>
      </c>
    </row>
    <row r="369" spans="1:2" x14ac:dyDescent="0.3">
      <c r="A369" s="1" t="s">
        <v>6211</v>
      </c>
      <c r="B369" s="3">
        <v>1</v>
      </c>
    </row>
    <row r="370" spans="1:2" x14ac:dyDescent="0.3">
      <c r="A370" s="1" t="s">
        <v>7509</v>
      </c>
      <c r="B370" s="3">
        <v>1</v>
      </c>
    </row>
    <row r="371" spans="1:2" x14ac:dyDescent="0.3">
      <c r="A371" s="1" t="s">
        <v>7267</v>
      </c>
      <c r="B371" s="3">
        <v>1</v>
      </c>
    </row>
    <row r="372" spans="1:2" x14ac:dyDescent="0.3">
      <c r="A372" s="1" t="s">
        <v>6738</v>
      </c>
      <c r="B372" s="3">
        <v>1</v>
      </c>
    </row>
    <row r="373" spans="1:2" x14ac:dyDescent="0.3">
      <c r="A373" s="1" t="s">
        <v>6755</v>
      </c>
      <c r="B373" s="3">
        <v>1</v>
      </c>
    </row>
    <row r="374" spans="1:2" x14ac:dyDescent="0.3">
      <c r="A374" s="1" t="s">
        <v>7432</v>
      </c>
      <c r="B374" s="3">
        <v>1</v>
      </c>
    </row>
    <row r="375" spans="1:2" x14ac:dyDescent="0.3">
      <c r="A375" s="1" t="s">
        <v>6363</v>
      </c>
      <c r="B375" s="3">
        <v>1</v>
      </c>
    </row>
    <row r="376" spans="1:2" x14ac:dyDescent="0.3">
      <c r="A376" s="1" t="s">
        <v>5635</v>
      </c>
      <c r="B376" s="3">
        <v>1</v>
      </c>
    </row>
    <row r="377" spans="1:2" x14ac:dyDescent="0.3">
      <c r="A377" s="1" t="s">
        <v>6689</v>
      </c>
      <c r="B377" s="3">
        <v>1</v>
      </c>
    </row>
    <row r="378" spans="1:2" x14ac:dyDescent="0.3">
      <c r="A378" s="1" t="s">
        <v>5919</v>
      </c>
      <c r="B378" s="3">
        <v>1</v>
      </c>
    </row>
    <row r="379" spans="1:2" x14ac:dyDescent="0.3">
      <c r="A379" s="1" t="s">
        <v>7634</v>
      </c>
      <c r="B379" s="3">
        <v>1</v>
      </c>
    </row>
    <row r="380" spans="1:2" x14ac:dyDescent="0.3">
      <c r="A380" s="1" t="s">
        <v>7155</v>
      </c>
      <c r="B380" s="3">
        <v>1</v>
      </c>
    </row>
    <row r="381" spans="1:2" x14ac:dyDescent="0.3">
      <c r="A381" s="1" t="s">
        <v>6962</v>
      </c>
      <c r="B381" s="3">
        <v>1</v>
      </c>
    </row>
    <row r="382" spans="1:2" x14ac:dyDescent="0.3">
      <c r="A382" s="1" t="s">
        <v>7346</v>
      </c>
      <c r="B382" s="3">
        <v>1</v>
      </c>
    </row>
    <row r="383" spans="1:2" x14ac:dyDescent="0.3">
      <c r="A383" s="1" t="s">
        <v>7380</v>
      </c>
      <c r="B383" s="3">
        <v>1</v>
      </c>
    </row>
    <row r="384" spans="1:2" x14ac:dyDescent="0.3">
      <c r="A384" s="1" t="s">
        <v>6287</v>
      </c>
      <c r="B384" s="3">
        <v>1</v>
      </c>
    </row>
    <row r="385" spans="1:2" x14ac:dyDescent="0.3">
      <c r="A385" s="1" t="s">
        <v>7631</v>
      </c>
      <c r="B385" s="3">
        <v>1</v>
      </c>
    </row>
    <row r="386" spans="1:2" x14ac:dyDescent="0.3">
      <c r="A386" s="1" t="s">
        <v>6928</v>
      </c>
      <c r="B386" s="3">
        <v>1</v>
      </c>
    </row>
    <row r="387" spans="1:2" x14ac:dyDescent="0.3">
      <c r="A387" s="1" t="s">
        <v>7146</v>
      </c>
      <c r="B387" s="3">
        <v>1</v>
      </c>
    </row>
    <row r="388" spans="1:2" x14ac:dyDescent="0.3">
      <c r="A388" s="1" t="s">
        <v>5900</v>
      </c>
      <c r="B388" s="3">
        <v>1</v>
      </c>
    </row>
    <row r="389" spans="1:2" x14ac:dyDescent="0.3">
      <c r="A389" s="1" t="s">
        <v>7474</v>
      </c>
      <c r="B389" s="3">
        <v>1</v>
      </c>
    </row>
    <row r="390" spans="1:2" x14ac:dyDescent="0.3">
      <c r="A390" s="1" t="s">
        <v>6587</v>
      </c>
      <c r="B390" s="3">
        <v>1</v>
      </c>
    </row>
    <row r="391" spans="1:2" x14ac:dyDescent="0.3">
      <c r="A391" s="1" t="s">
        <v>6703</v>
      </c>
      <c r="B391" s="3">
        <v>1</v>
      </c>
    </row>
    <row r="392" spans="1:2" x14ac:dyDescent="0.3">
      <c r="A392" s="1" t="s">
        <v>7589</v>
      </c>
      <c r="B392" s="3">
        <v>1</v>
      </c>
    </row>
    <row r="393" spans="1:2" x14ac:dyDescent="0.3">
      <c r="A393" s="1" t="s">
        <v>7067</v>
      </c>
      <c r="B393" s="3">
        <v>1</v>
      </c>
    </row>
    <row r="394" spans="1:2" x14ac:dyDescent="0.3">
      <c r="A394" s="1" t="s">
        <v>7275</v>
      </c>
      <c r="B394" s="3">
        <v>1</v>
      </c>
    </row>
    <row r="395" spans="1:2" x14ac:dyDescent="0.3">
      <c r="A395" s="1" t="s">
        <v>7098</v>
      </c>
      <c r="B395" s="3">
        <v>1</v>
      </c>
    </row>
    <row r="396" spans="1:2" x14ac:dyDescent="0.3">
      <c r="A396" s="1" t="s">
        <v>7662</v>
      </c>
      <c r="B396" s="3">
        <v>1</v>
      </c>
    </row>
    <row r="397" spans="1:2" x14ac:dyDescent="0.3">
      <c r="A397" s="1" t="s">
        <v>6813</v>
      </c>
      <c r="B397" s="3">
        <v>1</v>
      </c>
    </row>
    <row r="398" spans="1:2" x14ac:dyDescent="0.3">
      <c r="A398" s="1" t="s">
        <v>7559</v>
      </c>
      <c r="B398" s="3">
        <v>1</v>
      </c>
    </row>
    <row r="399" spans="1:2" x14ac:dyDescent="0.3">
      <c r="A399" s="1" t="s">
        <v>7064</v>
      </c>
      <c r="B399" s="3">
        <v>1</v>
      </c>
    </row>
    <row r="400" spans="1:2" x14ac:dyDescent="0.3">
      <c r="A400" s="1" t="s">
        <v>7360</v>
      </c>
      <c r="B400" s="3">
        <v>1</v>
      </c>
    </row>
    <row r="401" spans="1:2" x14ac:dyDescent="0.3">
      <c r="A401" s="1" t="s">
        <v>6208</v>
      </c>
      <c r="B401" s="3">
        <v>1</v>
      </c>
    </row>
    <row r="402" spans="1:2" x14ac:dyDescent="0.3">
      <c r="A402" s="1" t="s">
        <v>5885</v>
      </c>
      <c r="B402" s="3">
        <v>1</v>
      </c>
    </row>
    <row r="403" spans="1:2" x14ac:dyDescent="0.3">
      <c r="A403" s="1" t="s">
        <v>6466</v>
      </c>
      <c r="B403" s="3">
        <v>1</v>
      </c>
    </row>
    <row r="404" spans="1:2" x14ac:dyDescent="0.3">
      <c r="A404" s="1" t="s">
        <v>6319</v>
      </c>
      <c r="B404" s="3">
        <v>1</v>
      </c>
    </row>
    <row r="405" spans="1:2" x14ac:dyDescent="0.3">
      <c r="A405" s="1" t="s">
        <v>7656</v>
      </c>
      <c r="B405" s="3">
        <v>1</v>
      </c>
    </row>
    <row r="406" spans="1:2" x14ac:dyDescent="0.3">
      <c r="A406" s="1" t="s">
        <v>7310</v>
      </c>
      <c r="B406" s="3">
        <v>1</v>
      </c>
    </row>
    <row r="407" spans="1:2" x14ac:dyDescent="0.3">
      <c r="A407" s="1" t="s">
        <v>5954</v>
      </c>
      <c r="B407" s="3">
        <v>1</v>
      </c>
    </row>
    <row r="408" spans="1:2" x14ac:dyDescent="0.3">
      <c r="A408" s="1" t="s">
        <v>5691</v>
      </c>
      <c r="B408" s="3">
        <v>1</v>
      </c>
    </row>
    <row r="409" spans="1:2" x14ac:dyDescent="0.3">
      <c r="A409" s="1" t="s">
        <v>7511</v>
      </c>
      <c r="B409" s="3">
        <v>1</v>
      </c>
    </row>
    <row r="410" spans="1:2" x14ac:dyDescent="0.3">
      <c r="A410" s="1" t="s">
        <v>7595</v>
      </c>
      <c r="B410" s="3">
        <v>1</v>
      </c>
    </row>
    <row r="411" spans="1:2" x14ac:dyDescent="0.3">
      <c r="A411" s="1" t="s">
        <v>6245</v>
      </c>
      <c r="B411" s="3">
        <v>1</v>
      </c>
    </row>
    <row r="412" spans="1:2" x14ac:dyDescent="0.3">
      <c r="A412" s="1" t="s">
        <v>7587</v>
      </c>
      <c r="B412" s="3">
        <v>1</v>
      </c>
    </row>
    <row r="413" spans="1:2" x14ac:dyDescent="0.3">
      <c r="A413" s="1" t="s">
        <v>6829</v>
      </c>
      <c r="B413" s="3">
        <v>1</v>
      </c>
    </row>
    <row r="414" spans="1:2" x14ac:dyDescent="0.3">
      <c r="A414" s="1" t="s">
        <v>6686</v>
      </c>
      <c r="B414" s="3">
        <v>1</v>
      </c>
    </row>
    <row r="415" spans="1:2" x14ac:dyDescent="0.3">
      <c r="A415" s="1" t="s">
        <v>7659</v>
      </c>
      <c r="B415" s="3">
        <v>1</v>
      </c>
    </row>
    <row r="416" spans="1:2" x14ac:dyDescent="0.3">
      <c r="A416" s="1" t="s">
        <v>7186</v>
      </c>
      <c r="B416" s="3">
        <v>1</v>
      </c>
    </row>
    <row r="417" spans="1:2" x14ac:dyDescent="0.3">
      <c r="A417" s="1" t="s">
        <v>6300</v>
      </c>
      <c r="B417" s="3">
        <v>1</v>
      </c>
    </row>
    <row r="418" spans="1:2" x14ac:dyDescent="0.3">
      <c r="A418" s="1" t="s">
        <v>6531</v>
      </c>
      <c r="B418" s="3">
        <v>1</v>
      </c>
    </row>
    <row r="419" spans="1:2" x14ac:dyDescent="0.3">
      <c r="A419" s="1" t="s">
        <v>6403</v>
      </c>
      <c r="B419" s="3">
        <v>1</v>
      </c>
    </row>
    <row r="420" spans="1:2" x14ac:dyDescent="0.3">
      <c r="A420" s="1" t="s">
        <v>6988</v>
      </c>
      <c r="B420" s="3">
        <v>1</v>
      </c>
    </row>
    <row r="421" spans="1:2" x14ac:dyDescent="0.3">
      <c r="A421" s="1" t="s">
        <v>5736</v>
      </c>
      <c r="B421" s="3">
        <v>1</v>
      </c>
    </row>
    <row r="422" spans="1:2" x14ac:dyDescent="0.3">
      <c r="A422" s="1" t="s">
        <v>6248</v>
      </c>
      <c r="B422" s="3">
        <v>1</v>
      </c>
    </row>
    <row r="423" spans="1:2" x14ac:dyDescent="0.3">
      <c r="A423" s="1" t="s">
        <v>7241</v>
      </c>
      <c r="B423" s="3">
        <v>1</v>
      </c>
    </row>
    <row r="424" spans="1:2" x14ac:dyDescent="0.3">
      <c r="A424" s="1" t="s">
        <v>7571</v>
      </c>
      <c r="B424" s="3">
        <v>1</v>
      </c>
    </row>
    <row r="425" spans="1:2" x14ac:dyDescent="0.3">
      <c r="A425" s="1" t="s">
        <v>6728</v>
      </c>
      <c r="B425" s="3">
        <v>1</v>
      </c>
    </row>
    <row r="426" spans="1:2" x14ac:dyDescent="0.3">
      <c r="A426" s="1" t="s">
        <v>7637</v>
      </c>
      <c r="B426" s="3">
        <v>1</v>
      </c>
    </row>
    <row r="427" spans="1:2" x14ac:dyDescent="0.3">
      <c r="A427" s="1" t="s">
        <v>5658</v>
      </c>
      <c r="B427" s="3">
        <v>1</v>
      </c>
    </row>
    <row r="428" spans="1:2" x14ac:dyDescent="0.3">
      <c r="A428" s="1" t="s">
        <v>6632</v>
      </c>
      <c r="B428" s="3">
        <v>1</v>
      </c>
    </row>
    <row r="429" spans="1:2" x14ac:dyDescent="0.3">
      <c r="A429" s="1" t="s">
        <v>5788</v>
      </c>
      <c r="B429" s="3">
        <v>1</v>
      </c>
    </row>
    <row r="430" spans="1:2" x14ac:dyDescent="0.3">
      <c r="A430" s="1" t="s">
        <v>6853</v>
      </c>
      <c r="B430" s="3">
        <v>1</v>
      </c>
    </row>
    <row r="431" spans="1:2" x14ac:dyDescent="0.3">
      <c r="A431" s="1" t="s">
        <v>6190</v>
      </c>
      <c r="B431" s="3">
        <v>1</v>
      </c>
    </row>
    <row r="432" spans="1:2" x14ac:dyDescent="0.3">
      <c r="A432" s="1" t="s">
        <v>6311</v>
      </c>
      <c r="B432" s="3">
        <v>1</v>
      </c>
    </row>
    <row r="433" spans="1:2" x14ac:dyDescent="0.3">
      <c r="A433" s="1" t="s">
        <v>7298</v>
      </c>
      <c r="B433" s="3">
        <v>1</v>
      </c>
    </row>
    <row r="434" spans="1:2" x14ac:dyDescent="0.3">
      <c r="A434" s="1" t="s">
        <v>6649</v>
      </c>
      <c r="B434" s="3">
        <v>1</v>
      </c>
    </row>
    <row r="435" spans="1:2" x14ac:dyDescent="0.3">
      <c r="A435" s="1" t="s">
        <v>5631</v>
      </c>
      <c r="B435" s="3">
        <v>1</v>
      </c>
    </row>
    <row r="436" spans="1:2" x14ac:dyDescent="0.3">
      <c r="A436" s="1" t="s">
        <v>6340</v>
      </c>
      <c r="B436" s="3">
        <v>1</v>
      </c>
    </row>
    <row r="437" spans="1:2" x14ac:dyDescent="0.3">
      <c r="A437" s="1" t="s">
        <v>6481</v>
      </c>
      <c r="B437" s="3">
        <v>1</v>
      </c>
    </row>
    <row r="438" spans="1:2" x14ac:dyDescent="0.3">
      <c r="A438" s="1" t="s">
        <v>5978</v>
      </c>
      <c r="B438" s="3">
        <v>1</v>
      </c>
    </row>
    <row r="439" spans="1:2" x14ac:dyDescent="0.3">
      <c r="A439" s="1" t="s">
        <v>7182</v>
      </c>
      <c r="B439" s="3">
        <v>1</v>
      </c>
    </row>
    <row r="440" spans="1:2" x14ac:dyDescent="0.3">
      <c r="A440" s="1" t="s">
        <v>6331</v>
      </c>
      <c r="B440" s="3">
        <v>1</v>
      </c>
    </row>
    <row r="441" spans="1:2" x14ac:dyDescent="0.3">
      <c r="A441" s="1" t="s">
        <v>7442</v>
      </c>
      <c r="B441" s="3">
        <v>1</v>
      </c>
    </row>
    <row r="442" spans="1:2" x14ac:dyDescent="0.3">
      <c r="A442" s="1" t="s">
        <v>7416</v>
      </c>
      <c r="B442" s="3">
        <v>1</v>
      </c>
    </row>
    <row r="443" spans="1:2" x14ac:dyDescent="0.3">
      <c r="A443" s="1" t="s">
        <v>7141</v>
      </c>
      <c r="B443" s="3">
        <v>1</v>
      </c>
    </row>
    <row r="444" spans="1:2" x14ac:dyDescent="0.3">
      <c r="A444" s="1" t="s">
        <v>6777</v>
      </c>
      <c r="B444" s="3">
        <v>1</v>
      </c>
    </row>
    <row r="445" spans="1:2" x14ac:dyDescent="0.3">
      <c r="A445" s="1" t="s">
        <v>6094</v>
      </c>
      <c r="B445" s="3">
        <v>1</v>
      </c>
    </row>
    <row r="446" spans="1:2" x14ac:dyDescent="0.3">
      <c r="A446" s="1" t="s">
        <v>6228</v>
      </c>
      <c r="B446" s="3">
        <v>1</v>
      </c>
    </row>
    <row r="447" spans="1:2" x14ac:dyDescent="0.3">
      <c r="A447" s="1" t="s">
        <v>7086</v>
      </c>
      <c r="B447" s="3">
        <v>1</v>
      </c>
    </row>
    <row r="448" spans="1:2" x14ac:dyDescent="0.3">
      <c r="A448" s="1" t="s">
        <v>6334</v>
      </c>
      <c r="B448" s="3">
        <v>1</v>
      </c>
    </row>
    <row r="449" spans="1:2" x14ac:dyDescent="0.3">
      <c r="A449" s="1" t="s">
        <v>7539</v>
      </c>
      <c r="B449" s="3">
        <v>1</v>
      </c>
    </row>
    <row r="450" spans="1:2" x14ac:dyDescent="0.3">
      <c r="A450" s="1" t="s">
        <v>6606</v>
      </c>
      <c r="B450" s="3">
        <v>1</v>
      </c>
    </row>
    <row r="451" spans="1:2" x14ac:dyDescent="0.3">
      <c r="A451" s="1" t="s">
        <v>6871</v>
      </c>
      <c r="B451" s="3">
        <v>1</v>
      </c>
    </row>
    <row r="452" spans="1:2" x14ac:dyDescent="0.3">
      <c r="A452" s="1" t="s">
        <v>7101</v>
      </c>
      <c r="B452" s="3">
        <v>1</v>
      </c>
    </row>
    <row r="453" spans="1:2" x14ac:dyDescent="0.3">
      <c r="A453" s="1" t="s">
        <v>7413</v>
      </c>
      <c r="B453" s="3">
        <v>1</v>
      </c>
    </row>
    <row r="454" spans="1:2" x14ac:dyDescent="0.3">
      <c r="A454" s="1" t="s">
        <v>5962</v>
      </c>
      <c r="B454" s="3">
        <v>1</v>
      </c>
    </row>
    <row r="455" spans="1:2" x14ac:dyDescent="0.3">
      <c r="A455" s="1" t="s">
        <v>5972</v>
      </c>
      <c r="B455" s="3">
        <v>1</v>
      </c>
    </row>
    <row r="456" spans="1:2" x14ac:dyDescent="0.3">
      <c r="A456" s="1" t="s">
        <v>6710</v>
      </c>
      <c r="B456" s="3">
        <v>1</v>
      </c>
    </row>
    <row r="457" spans="1:2" x14ac:dyDescent="0.3">
      <c r="A457" s="1" t="s">
        <v>7265</v>
      </c>
      <c r="B457" s="3">
        <v>1</v>
      </c>
    </row>
    <row r="458" spans="1:2" x14ac:dyDescent="0.3">
      <c r="A458" s="1" t="s">
        <v>7661</v>
      </c>
      <c r="B458" s="3">
        <v>1</v>
      </c>
    </row>
    <row r="459" spans="1:2" x14ac:dyDescent="0.3">
      <c r="A459" s="1" t="s">
        <v>7581</v>
      </c>
      <c r="B459" s="3">
        <v>1</v>
      </c>
    </row>
    <row r="460" spans="1:2" x14ac:dyDescent="0.3">
      <c r="A460" s="1" t="s">
        <v>6259</v>
      </c>
      <c r="B460" s="3">
        <v>1</v>
      </c>
    </row>
    <row r="461" spans="1:2" x14ac:dyDescent="0.3">
      <c r="A461" s="1" t="s">
        <v>7167</v>
      </c>
      <c r="B461" s="3">
        <v>1</v>
      </c>
    </row>
    <row r="462" spans="1:2" x14ac:dyDescent="0.3">
      <c r="A462" s="1" t="s">
        <v>7646</v>
      </c>
      <c r="B462" s="3">
        <v>1</v>
      </c>
    </row>
    <row r="463" spans="1:2" x14ac:dyDescent="0.3">
      <c r="A463" s="1" t="s">
        <v>6843</v>
      </c>
      <c r="B463" s="3">
        <v>1</v>
      </c>
    </row>
    <row r="464" spans="1:2" x14ac:dyDescent="0.3">
      <c r="A464" s="1" t="s">
        <v>7326</v>
      </c>
      <c r="B464" s="3">
        <v>1</v>
      </c>
    </row>
    <row r="465" spans="1:2" x14ac:dyDescent="0.3">
      <c r="A465" s="1" t="s">
        <v>6959</v>
      </c>
      <c r="B465" s="3">
        <v>1</v>
      </c>
    </row>
    <row r="466" spans="1:2" x14ac:dyDescent="0.3">
      <c r="A466" s="1" t="s">
        <v>6193</v>
      </c>
      <c r="B466" s="3">
        <v>1</v>
      </c>
    </row>
    <row r="467" spans="1:2" x14ac:dyDescent="0.3">
      <c r="A467" s="1" t="s">
        <v>7557</v>
      </c>
      <c r="B467" s="3">
        <v>1</v>
      </c>
    </row>
    <row r="468" spans="1:2" x14ac:dyDescent="0.3">
      <c r="A468" s="1" t="s">
        <v>7231</v>
      </c>
      <c r="B468" s="3">
        <v>1</v>
      </c>
    </row>
    <row r="469" spans="1:2" x14ac:dyDescent="0.3">
      <c r="A469" s="1" t="s">
        <v>6578</v>
      </c>
      <c r="B469" s="3">
        <v>1</v>
      </c>
    </row>
    <row r="470" spans="1:2" x14ac:dyDescent="0.3">
      <c r="A470" s="1" t="s">
        <v>7192</v>
      </c>
      <c r="B470" s="3">
        <v>1</v>
      </c>
    </row>
    <row r="471" spans="1:2" x14ac:dyDescent="0.3">
      <c r="A471" s="1" t="s">
        <v>5629</v>
      </c>
      <c r="B471" s="3">
        <v>1</v>
      </c>
    </row>
    <row r="472" spans="1:2" x14ac:dyDescent="0.3">
      <c r="A472" s="1" t="s">
        <v>6518</v>
      </c>
      <c r="B472" s="3">
        <v>1</v>
      </c>
    </row>
    <row r="473" spans="1:2" x14ac:dyDescent="0.3">
      <c r="A473" s="1" t="s">
        <v>5922</v>
      </c>
      <c r="B473" s="3">
        <v>1</v>
      </c>
    </row>
    <row r="474" spans="1:2" x14ac:dyDescent="0.3">
      <c r="A474" s="1" t="s">
        <v>6393</v>
      </c>
      <c r="B474" s="3">
        <v>1</v>
      </c>
    </row>
    <row r="475" spans="1:2" x14ac:dyDescent="0.3">
      <c r="A475" s="1" t="s">
        <v>5765</v>
      </c>
      <c r="B475" s="3">
        <v>1</v>
      </c>
    </row>
    <row r="476" spans="1:2" x14ac:dyDescent="0.3">
      <c r="A476" s="1" t="s">
        <v>7307</v>
      </c>
      <c r="B476" s="3">
        <v>1</v>
      </c>
    </row>
    <row r="477" spans="1:2" x14ac:dyDescent="0.3">
      <c r="A477" s="1" t="s">
        <v>5763</v>
      </c>
      <c r="B477" s="3">
        <v>1</v>
      </c>
    </row>
    <row r="478" spans="1:2" x14ac:dyDescent="0.3">
      <c r="A478" s="1" t="s">
        <v>5827</v>
      </c>
      <c r="B478" s="3">
        <v>1</v>
      </c>
    </row>
    <row r="479" spans="1:2" x14ac:dyDescent="0.3">
      <c r="A479" s="1" t="s">
        <v>6671</v>
      </c>
      <c r="B479" s="3">
        <v>1</v>
      </c>
    </row>
    <row r="480" spans="1:2" x14ac:dyDescent="0.3">
      <c r="A480" s="1" t="s">
        <v>7041</v>
      </c>
      <c r="B480" s="3">
        <v>1</v>
      </c>
    </row>
    <row r="481" spans="1:2" x14ac:dyDescent="0.3">
      <c r="A481" s="1" t="s">
        <v>7450</v>
      </c>
      <c r="B481" s="3">
        <v>1</v>
      </c>
    </row>
    <row r="482" spans="1:2" x14ac:dyDescent="0.3">
      <c r="A482" s="1" t="s">
        <v>7660</v>
      </c>
      <c r="B482" s="3">
        <v>1</v>
      </c>
    </row>
    <row r="483" spans="1:2" x14ac:dyDescent="0.3">
      <c r="A483" s="1" t="s">
        <v>6120</v>
      </c>
      <c r="B483" s="3">
        <v>1</v>
      </c>
    </row>
    <row r="484" spans="1:2" x14ac:dyDescent="0.3">
      <c r="A484" s="1" t="s">
        <v>5711</v>
      </c>
      <c r="B484" s="3">
        <v>1</v>
      </c>
    </row>
    <row r="485" spans="1:2" x14ac:dyDescent="0.3">
      <c r="A485" s="1" t="s">
        <v>6998</v>
      </c>
      <c r="B485" s="3">
        <v>1</v>
      </c>
    </row>
    <row r="486" spans="1:2" x14ac:dyDescent="0.3">
      <c r="A486" s="1" t="s">
        <v>6040</v>
      </c>
      <c r="B486" s="3">
        <v>1</v>
      </c>
    </row>
    <row r="487" spans="1:2" x14ac:dyDescent="0.3">
      <c r="A487" s="1" t="s">
        <v>7423</v>
      </c>
      <c r="B487" s="3">
        <v>1</v>
      </c>
    </row>
    <row r="488" spans="1:2" x14ac:dyDescent="0.3">
      <c r="A488" s="1" t="s">
        <v>5702</v>
      </c>
      <c r="B488" s="3">
        <v>1</v>
      </c>
    </row>
    <row r="489" spans="1:2" x14ac:dyDescent="0.3">
      <c r="A489" s="1" t="s">
        <v>7645</v>
      </c>
      <c r="B489" s="3">
        <v>1</v>
      </c>
    </row>
    <row r="490" spans="1:2" x14ac:dyDescent="0.3">
      <c r="A490" s="1" t="s">
        <v>7506</v>
      </c>
      <c r="B490" s="3">
        <v>1</v>
      </c>
    </row>
    <row r="491" spans="1:2" x14ac:dyDescent="0.3">
      <c r="A491" s="1" t="s">
        <v>5970</v>
      </c>
      <c r="B491" s="3">
        <v>1</v>
      </c>
    </row>
    <row r="492" spans="1:2" x14ac:dyDescent="0.3">
      <c r="A492" s="1" t="s">
        <v>6846</v>
      </c>
      <c r="B492" s="3">
        <v>1</v>
      </c>
    </row>
    <row r="493" spans="1:2" x14ac:dyDescent="0.3">
      <c r="A493" s="1" t="s">
        <v>6664</v>
      </c>
      <c r="B493" s="3">
        <v>1</v>
      </c>
    </row>
    <row r="494" spans="1:2" x14ac:dyDescent="0.3">
      <c r="A494" s="1" t="s">
        <v>6975</v>
      </c>
      <c r="B494" s="3">
        <v>1</v>
      </c>
    </row>
    <row r="495" spans="1:2" x14ac:dyDescent="0.3">
      <c r="A495" s="1" t="s">
        <v>7398</v>
      </c>
      <c r="B495" s="3">
        <v>1</v>
      </c>
    </row>
    <row r="496" spans="1:2" x14ac:dyDescent="0.3">
      <c r="A496" s="1" t="s">
        <v>7528</v>
      </c>
      <c r="B496" s="3">
        <v>1</v>
      </c>
    </row>
    <row r="497" spans="1:2" x14ac:dyDescent="0.3">
      <c r="A497" s="1" t="s">
        <v>7395</v>
      </c>
      <c r="B497" s="3">
        <v>1</v>
      </c>
    </row>
    <row r="498" spans="1:2" x14ac:dyDescent="0.3">
      <c r="A498" s="1" t="s">
        <v>7448</v>
      </c>
      <c r="B498" s="3">
        <v>1</v>
      </c>
    </row>
    <row r="499" spans="1:2" x14ac:dyDescent="0.3">
      <c r="A499" s="1" t="s">
        <v>6945</v>
      </c>
      <c r="B499" s="3">
        <v>1</v>
      </c>
    </row>
    <row r="500" spans="1:2" x14ac:dyDescent="0.3">
      <c r="A500" s="1" t="s">
        <v>7111</v>
      </c>
      <c r="B500" s="3">
        <v>1</v>
      </c>
    </row>
    <row r="501" spans="1:2" x14ac:dyDescent="0.3">
      <c r="A501" s="1" t="s">
        <v>5917</v>
      </c>
      <c r="B501" s="3">
        <v>1</v>
      </c>
    </row>
    <row r="502" spans="1:2" x14ac:dyDescent="0.3">
      <c r="A502" s="1" t="s">
        <v>7353</v>
      </c>
      <c r="B502" s="3">
        <v>1</v>
      </c>
    </row>
    <row r="503" spans="1:2" x14ac:dyDescent="0.3">
      <c r="A503" s="1" t="s">
        <v>6391</v>
      </c>
      <c r="B503" s="3">
        <v>1</v>
      </c>
    </row>
    <row r="504" spans="1:2" x14ac:dyDescent="0.3">
      <c r="A504" s="1" t="s">
        <v>6735</v>
      </c>
      <c r="B504" s="3">
        <v>1</v>
      </c>
    </row>
    <row r="505" spans="1:2" x14ac:dyDescent="0.3">
      <c r="A505" s="1" t="s">
        <v>6656</v>
      </c>
      <c r="B505" s="3">
        <v>1</v>
      </c>
    </row>
    <row r="506" spans="1:2" x14ac:dyDescent="0.3">
      <c r="A506" s="1" t="s">
        <v>7123</v>
      </c>
      <c r="B506" s="3">
        <v>1</v>
      </c>
    </row>
    <row r="507" spans="1:2" x14ac:dyDescent="0.3">
      <c r="A507" s="1" t="s">
        <v>7020</v>
      </c>
      <c r="B507" s="3">
        <v>1</v>
      </c>
    </row>
    <row r="508" spans="1:2" x14ac:dyDescent="0.3">
      <c r="A508" s="1" t="s">
        <v>6505</v>
      </c>
      <c r="B508" s="3">
        <v>1</v>
      </c>
    </row>
    <row r="509" spans="1:2" x14ac:dyDescent="0.3">
      <c r="A509" s="1" t="s">
        <v>7565</v>
      </c>
      <c r="B509" s="3">
        <v>1</v>
      </c>
    </row>
    <row r="510" spans="1:2" x14ac:dyDescent="0.3">
      <c r="A510" s="1" t="s">
        <v>7647</v>
      </c>
      <c r="B510" s="3">
        <v>1</v>
      </c>
    </row>
    <row r="511" spans="1:2" x14ac:dyDescent="0.3">
      <c r="A511" s="1" t="s">
        <v>7089</v>
      </c>
      <c r="B511" s="3">
        <v>1</v>
      </c>
    </row>
    <row r="512" spans="1:2" x14ac:dyDescent="0.3">
      <c r="A512" s="1" t="s">
        <v>6309</v>
      </c>
      <c r="B512" s="3">
        <v>1</v>
      </c>
    </row>
    <row r="513" spans="1:2" x14ac:dyDescent="0.3">
      <c r="A513" s="1" t="s">
        <v>7388</v>
      </c>
      <c r="B513" s="3">
        <v>1</v>
      </c>
    </row>
    <row r="514" spans="1:2" x14ac:dyDescent="0.3">
      <c r="A514" s="1" t="s">
        <v>7014</v>
      </c>
      <c r="B514" s="3">
        <v>1</v>
      </c>
    </row>
    <row r="515" spans="1:2" x14ac:dyDescent="0.3">
      <c r="A515" s="1" t="s">
        <v>5888</v>
      </c>
      <c r="B515" s="3">
        <v>1</v>
      </c>
    </row>
    <row r="516" spans="1:2" x14ac:dyDescent="0.3">
      <c r="A516" s="1" t="s">
        <v>7160</v>
      </c>
      <c r="B516" s="3">
        <v>1</v>
      </c>
    </row>
    <row r="517" spans="1:2" x14ac:dyDescent="0.3">
      <c r="A517" s="1" t="s">
        <v>6149</v>
      </c>
      <c r="B517" s="3">
        <v>1</v>
      </c>
    </row>
    <row r="518" spans="1:2" x14ac:dyDescent="0.3">
      <c r="A518" s="1" t="s">
        <v>6103</v>
      </c>
      <c r="B518" s="3">
        <v>1</v>
      </c>
    </row>
    <row r="519" spans="1:2" x14ac:dyDescent="0.3">
      <c r="A519" s="1" t="s">
        <v>7283</v>
      </c>
      <c r="B519" s="3">
        <v>1</v>
      </c>
    </row>
    <row r="520" spans="1:2" x14ac:dyDescent="0.3">
      <c r="A520" s="1" t="s">
        <v>6996</v>
      </c>
      <c r="B520" s="3">
        <v>1</v>
      </c>
    </row>
    <row r="521" spans="1:2" x14ac:dyDescent="0.3">
      <c r="A521" s="1" t="s">
        <v>5596</v>
      </c>
      <c r="B521" s="3">
        <v>1346</v>
      </c>
    </row>
  </sheetData>
  <pageMargins left="0.7" right="0.7" top="0.75" bottom="0.75" header="0.3" footer="0.3"/>
  <pageSetup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226C-5552-0040-A327-F2E04174E5B8}">
  <dimension ref="A1:G106"/>
  <sheetViews>
    <sheetView tabSelected="1" topLeftCell="A40" workbookViewId="0">
      <selection activeCell="A107" sqref="A107"/>
    </sheetView>
  </sheetViews>
  <sheetFormatPr defaultColWidth="11.19921875" defaultRowHeight="15.6" x14ac:dyDescent="0.3"/>
  <sheetData>
    <row r="1" spans="1:2" x14ac:dyDescent="0.3">
      <c r="A1" s="4" t="s">
        <v>5594</v>
      </c>
      <c r="B1" s="4" t="s">
        <v>5593</v>
      </c>
    </row>
    <row r="2" spans="1:2" x14ac:dyDescent="0.3">
      <c r="A2" s="1">
        <v>2016</v>
      </c>
      <c r="B2" s="3">
        <v>202</v>
      </c>
    </row>
    <row r="3" spans="1:2" x14ac:dyDescent="0.3">
      <c r="A3" s="1">
        <v>2017</v>
      </c>
      <c r="B3" s="3">
        <v>260</v>
      </c>
    </row>
    <row r="4" spans="1:2" x14ac:dyDescent="0.3">
      <c r="A4" s="1">
        <v>2018</v>
      </c>
      <c r="B4" s="3">
        <v>257</v>
      </c>
    </row>
    <row r="5" spans="1:2" x14ac:dyDescent="0.3">
      <c r="A5" s="1">
        <v>2019</v>
      </c>
      <c r="B5" s="3">
        <v>281</v>
      </c>
    </row>
    <row r="6" spans="1:2" x14ac:dyDescent="0.3">
      <c r="A6" s="1">
        <v>2020</v>
      </c>
      <c r="B6" s="3">
        <v>346</v>
      </c>
    </row>
    <row r="16" spans="1:2" x14ac:dyDescent="0.3">
      <c r="A16" t="s">
        <v>7690</v>
      </c>
    </row>
    <row r="17" spans="1:2" x14ac:dyDescent="0.3">
      <c r="A17" s="1" t="s">
        <v>5655</v>
      </c>
      <c r="B17" s="3">
        <v>82</v>
      </c>
    </row>
    <row r="18" spans="1:2" x14ac:dyDescent="0.3">
      <c r="A18" s="1" t="s">
        <v>5756</v>
      </c>
      <c r="B18" s="3">
        <v>68</v>
      </c>
    </row>
    <row r="19" spans="1:2" x14ac:dyDescent="0.3">
      <c r="A19" s="1" t="s">
        <v>5986</v>
      </c>
      <c r="B19" s="3">
        <v>65</v>
      </c>
    </row>
    <row r="20" spans="1:2" x14ac:dyDescent="0.3">
      <c r="A20" s="1" t="s">
        <v>5638</v>
      </c>
      <c r="B20" s="3">
        <v>42</v>
      </c>
    </row>
    <row r="21" spans="1:2" x14ac:dyDescent="0.3">
      <c r="A21" s="1" t="s">
        <v>5694</v>
      </c>
      <c r="B21" s="3">
        <v>41</v>
      </c>
    </row>
    <row r="22" spans="1:2" x14ac:dyDescent="0.3">
      <c r="A22" s="1" t="s">
        <v>5752</v>
      </c>
      <c r="B22" s="3">
        <v>25</v>
      </c>
    </row>
    <row r="23" spans="1:2" x14ac:dyDescent="0.3">
      <c r="A23" s="1" t="s">
        <v>5804</v>
      </c>
      <c r="B23" s="3">
        <v>21</v>
      </c>
    </row>
    <row r="24" spans="1:2" x14ac:dyDescent="0.3">
      <c r="A24" s="1" t="s">
        <v>5941</v>
      </c>
      <c r="B24" s="3">
        <v>20</v>
      </c>
    </row>
    <row r="25" spans="1:2" x14ac:dyDescent="0.3">
      <c r="A25" s="1" t="s">
        <v>6001</v>
      </c>
      <c r="B25" s="3">
        <v>19</v>
      </c>
    </row>
    <row r="26" spans="1:2" x14ac:dyDescent="0.3">
      <c r="A26" s="1" t="s">
        <v>5624</v>
      </c>
      <c r="B26" s="3">
        <v>17</v>
      </c>
    </row>
    <row r="27" spans="1:2" x14ac:dyDescent="0.3">
      <c r="A27" s="1" t="s">
        <v>5661</v>
      </c>
      <c r="B27" s="3">
        <v>17</v>
      </c>
    </row>
    <row r="28" spans="1:2" x14ac:dyDescent="0.3">
      <c r="A28" s="1" t="s">
        <v>5666</v>
      </c>
      <c r="B28" s="3">
        <v>17</v>
      </c>
    </row>
    <row r="29" spans="1:2" x14ac:dyDescent="0.3">
      <c r="A29" s="1" t="s">
        <v>5728</v>
      </c>
      <c r="B29" s="3">
        <v>16</v>
      </c>
    </row>
    <row r="30" spans="1:2" x14ac:dyDescent="0.3">
      <c r="A30" s="1" t="s">
        <v>5844</v>
      </c>
      <c r="B30" s="3">
        <v>15</v>
      </c>
    </row>
    <row r="31" spans="1:2" x14ac:dyDescent="0.3">
      <c r="A31" s="1" t="s">
        <v>5934</v>
      </c>
      <c r="B31" s="3">
        <v>13</v>
      </c>
    </row>
    <row r="32" spans="1:2" x14ac:dyDescent="0.3">
      <c r="A32" s="1" t="s">
        <v>5991</v>
      </c>
      <c r="B32" s="3">
        <v>12</v>
      </c>
    </row>
    <row r="33" spans="1:6" x14ac:dyDescent="0.3">
      <c r="A33" s="1" t="s">
        <v>5700</v>
      </c>
      <c r="B33" s="3">
        <v>12</v>
      </c>
    </row>
    <row r="34" spans="1:6" x14ac:dyDescent="0.3">
      <c r="A34" s="1" t="s">
        <v>6174</v>
      </c>
      <c r="B34" s="3">
        <v>12</v>
      </c>
    </row>
    <row r="35" spans="1:6" x14ac:dyDescent="0.3">
      <c r="A35" s="1" t="s">
        <v>5974</v>
      </c>
      <c r="B35" s="3">
        <v>12</v>
      </c>
    </row>
    <row r="36" spans="1:6" x14ac:dyDescent="0.3">
      <c r="A36" s="1" t="s">
        <v>6239</v>
      </c>
      <c r="B36" s="3">
        <v>10</v>
      </c>
    </row>
    <row r="37" spans="1:6" x14ac:dyDescent="0.3">
      <c r="A37" s="1" t="s">
        <v>5670</v>
      </c>
      <c r="B37" s="3">
        <v>10</v>
      </c>
    </row>
    <row r="38" spans="1:6" x14ac:dyDescent="0.3">
      <c r="A38" s="1" t="s">
        <v>7655</v>
      </c>
      <c r="B38" s="3">
        <v>9</v>
      </c>
    </row>
    <row r="39" spans="1:6" x14ac:dyDescent="0.3">
      <c r="A39" s="1" t="s">
        <v>5847</v>
      </c>
      <c r="B39" s="3">
        <v>8</v>
      </c>
    </row>
    <row r="40" spans="1:6" x14ac:dyDescent="0.3">
      <c r="A40" s="1" t="s">
        <v>5724</v>
      </c>
      <c r="B40" s="3">
        <v>8</v>
      </c>
    </row>
    <row r="41" spans="1:6" x14ac:dyDescent="0.3">
      <c r="A41" s="1" t="s">
        <v>5800</v>
      </c>
      <c r="B41" s="3">
        <v>8</v>
      </c>
    </row>
    <row r="43" spans="1:6" x14ac:dyDescent="0.3">
      <c r="A43" s="4" t="s">
        <v>5594</v>
      </c>
      <c r="B43" s="4">
        <v>2016</v>
      </c>
      <c r="C43" s="4">
        <v>2017</v>
      </c>
      <c r="D43" s="4">
        <v>2018</v>
      </c>
      <c r="E43" s="4">
        <v>2019</v>
      </c>
      <c r="F43" s="4">
        <v>2020</v>
      </c>
    </row>
    <row r="44" spans="1:6" x14ac:dyDescent="0.3">
      <c r="A44" s="1" t="s">
        <v>5655</v>
      </c>
      <c r="B44" s="3">
        <v>10</v>
      </c>
      <c r="C44" s="3">
        <v>14</v>
      </c>
      <c r="D44" s="3">
        <v>18</v>
      </c>
      <c r="E44" s="3">
        <v>17</v>
      </c>
      <c r="F44" s="3">
        <v>23</v>
      </c>
    </row>
    <row r="45" spans="1:6" x14ac:dyDescent="0.3">
      <c r="A45" s="1" t="s">
        <v>5756</v>
      </c>
      <c r="B45" s="3">
        <v>7</v>
      </c>
      <c r="C45" s="3">
        <v>11</v>
      </c>
      <c r="D45" s="3">
        <v>21</v>
      </c>
      <c r="E45" s="3">
        <v>18</v>
      </c>
      <c r="F45" s="3">
        <v>11</v>
      </c>
    </row>
    <row r="46" spans="1:6" x14ac:dyDescent="0.3">
      <c r="A46" s="1" t="s">
        <v>5986</v>
      </c>
      <c r="B46" s="3">
        <v>1</v>
      </c>
      <c r="C46" s="3">
        <v>4</v>
      </c>
      <c r="D46" s="3">
        <v>16</v>
      </c>
      <c r="E46" s="3">
        <v>11</v>
      </c>
      <c r="F46" s="3">
        <v>33</v>
      </c>
    </row>
    <row r="47" spans="1:6" x14ac:dyDescent="0.3">
      <c r="A47" s="1" t="s">
        <v>5638</v>
      </c>
      <c r="B47" s="3">
        <v>5</v>
      </c>
      <c r="C47" s="3">
        <v>27</v>
      </c>
      <c r="D47" s="3">
        <v>7</v>
      </c>
      <c r="E47" s="3">
        <v>3</v>
      </c>
      <c r="F47" s="3"/>
    </row>
    <row r="48" spans="1:6" x14ac:dyDescent="0.3">
      <c r="A48" s="1" t="s">
        <v>5694</v>
      </c>
      <c r="B48" s="3">
        <v>11</v>
      </c>
      <c r="C48" s="3">
        <v>7</v>
      </c>
      <c r="D48" s="3">
        <v>8</v>
      </c>
      <c r="E48" s="3">
        <v>6</v>
      </c>
      <c r="F48" s="3">
        <v>9</v>
      </c>
    </row>
    <row r="49" spans="1:6" x14ac:dyDescent="0.3">
      <c r="A49" s="1" t="s">
        <v>5752</v>
      </c>
      <c r="B49" s="3">
        <v>8</v>
      </c>
      <c r="C49" s="3">
        <v>5</v>
      </c>
      <c r="D49" s="3">
        <v>1</v>
      </c>
      <c r="E49" s="3">
        <v>8</v>
      </c>
      <c r="F49" s="3">
        <v>3</v>
      </c>
    </row>
    <row r="50" spans="1:6" x14ac:dyDescent="0.3">
      <c r="A50" s="1" t="s">
        <v>5804</v>
      </c>
      <c r="B50" s="3">
        <v>4</v>
      </c>
      <c r="C50" s="3">
        <v>2</v>
      </c>
      <c r="D50" s="3">
        <v>7</v>
      </c>
      <c r="E50" s="3">
        <v>5</v>
      </c>
      <c r="F50" s="3">
        <v>3</v>
      </c>
    </row>
    <row r="51" spans="1:6" x14ac:dyDescent="0.3">
      <c r="A51" s="1" t="s">
        <v>5941</v>
      </c>
      <c r="B51" s="3">
        <v>3</v>
      </c>
      <c r="C51" s="3">
        <v>8</v>
      </c>
      <c r="D51" s="3">
        <v>3</v>
      </c>
      <c r="E51" s="3">
        <v>5</v>
      </c>
      <c r="F51" s="3">
        <v>1</v>
      </c>
    </row>
    <row r="52" spans="1:6" x14ac:dyDescent="0.3">
      <c r="A52" s="1" t="s">
        <v>6001</v>
      </c>
      <c r="B52" s="3">
        <v>2</v>
      </c>
      <c r="C52" s="3"/>
      <c r="D52" s="3">
        <v>5</v>
      </c>
      <c r="E52" s="3">
        <v>4</v>
      </c>
      <c r="F52" s="3">
        <v>8</v>
      </c>
    </row>
    <row r="53" spans="1:6" x14ac:dyDescent="0.3">
      <c r="A53" s="1" t="s">
        <v>5624</v>
      </c>
      <c r="B53" s="3">
        <v>7</v>
      </c>
      <c r="C53" s="3">
        <v>3</v>
      </c>
      <c r="D53" s="3">
        <v>3</v>
      </c>
      <c r="E53" s="3">
        <v>1</v>
      </c>
      <c r="F53" s="3">
        <v>3</v>
      </c>
    </row>
    <row r="54" spans="1:6" x14ac:dyDescent="0.3">
      <c r="A54" s="1" t="s">
        <v>5661</v>
      </c>
      <c r="B54" s="3">
        <v>4</v>
      </c>
      <c r="C54" s="3">
        <v>3</v>
      </c>
      <c r="D54" s="3">
        <v>5</v>
      </c>
      <c r="E54" s="3">
        <v>3</v>
      </c>
      <c r="F54" s="3">
        <v>2</v>
      </c>
    </row>
    <row r="55" spans="1:6" x14ac:dyDescent="0.3">
      <c r="A55" s="1" t="s">
        <v>5666</v>
      </c>
      <c r="B55" s="3">
        <v>3</v>
      </c>
      <c r="C55" s="3">
        <v>5</v>
      </c>
      <c r="D55" s="3">
        <v>4</v>
      </c>
      <c r="E55" s="3">
        <v>2</v>
      </c>
      <c r="F55" s="3">
        <v>3</v>
      </c>
    </row>
    <row r="56" spans="1:6" x14ac:dyDescent="0.3">
      <c r="A56" s="1" t="s">
        <v>5728</v>
      </c>
      <c r="B56" s="3">
        <v>3</v>
      </c>
      <c r="C56" s="3">
        <v>3</v>
      </c>
      <c r="D56" s="3">
        <v>2</v>
      </c>
      <c r="E56" s="3">
        <v>3</v>
      </c>
      <c r="F56" s="3">
        <v>5</v>
      </c>
    </row>
    <row r="57" spans="1:6" x14ac:dyDescent="0.3">
      <c r="A57" s="1" t="s">
        <v>5844</v>
      </c>
      <c r="B57" s="3"/>
      <c r="C57" s="3">
        <v>6</v>
      </c>
      <c r="D57" s="3">
        <v>3</v>
      </c>
      <c r="E57" s="3">
        <v>3</v>
      </c>
      <c r="F57" s="3">
        <v>3</v>
      </c>
    </row>
    <row r="58" spans="1:6" x14ac:dyDescent="0.3">
      <c r="A58" s="1" t="s">
        <v>5934</v>
      </c>
      <c r="B58" s="3">
        <v>3</v>
      </c>
      <c r="C58" s="3">
        <v>4</v>
      </c>
      <c r="D58" s="3"/>
      <c r="E58" s="3">
        <v>5</v>
      </c>
      <c r="F58" s="3">
        <v>1</v>
      </c>
    </row>
    <row r="59" spans="1:6" x14ac:dyDescent="0.3">
      <c r="A59" s="1" t="s">
        <v>5991</v>
      </c>
      <c r="B59" s="3">
        <v>1</v>
      </c>
      <c r="C59" s="3"/>
      <c r="D59" s="3">
        <v>5</v>
      </c>
      <c r="E59" s="3">
        <v>2</v>
      </c>
      <c r="F59" s="3">
        <v>4</v>
      </c>
    </row>
    <row r="60" spans="1:6" x14ac:dyDescent="0.3">
      <c r="A60" s="1" t="s">
        <v>5700</v>
      </c>
      <c r="B60" s="3">
        <v>3</v>
      </c>
      <c r="C60" s="3">
        <v>3</v>
      </c>
      <c r="D60" s="3">
        <v>3</v>
      </c>
      <c r="E60" s="3">
        <v>1</v>
      </c>
      <c r="F60" s="3">
        <v>2</v>
      </c>
    </row>
    <row r="61" spans="1:6" x14ac:dyDescent="0.3">
      <c r="A61" s="1" t="s">
        <v>6174</v>
      </c>
      <c r="B61" s="3">
        <v>2</v>
      </c>
      <c r="C61" s="3">
        <v>1</v>
      </c>
      <c r="D61" s="3"/>
      <c r="E61" s="3">
        <v>2</v>
      </c>
      <c r="F61" s="3">
        <v>7</v>
      </c>
    </row>
    <row r="62" spans="1:6" x14ac:dyDescent="0.3">
      <c r="A62" s="1" t="s">
        <v>5974</v>
      </c>
      <c r="B62" s="3"/>
      <c r="C62" s="3"/>
      <c r="D62" s="3">
        <v>3</v>
      </c>
      <c r="E62" s="3">
        <v>7</v>
      </c>
      <c r="F62" s="3">
        <v>2</v>
      </c>
    </row>
    <row r="63" spans="1:6" x14ac:dyDescent="0.3">
      <c r="A63" s="1" t="s">
        <v>6239</v>
      </c>
      <c r="B63" s="3"/>
      <c r="C63" s="3"/>
      <c r="D63" s="3"/>
      <c r="E63" s="3"/>
      <c r="F63" s="3">
        <v>10</v>
      </c>
    </row>
    <row r="64" spans="1:6" x14ac:dyDescent="0.3">
      <c r="A64" s="1" t="s">
        <v>5670</v>
      </c>
      <c r="B64" s="3">
        <v>6</v>
      </c>
      <c r="C64" s="3"/>
      <c r="D64" s="3">
        <v>2</v>
      </c>
      <c r="E64" s="3">
        <v>1</v>
      </c>
      <c r="F64" s="3">
        <v>1</v>
      </c>
    </row>
    <row r="65" spans="1:7" x14ac:dyDescent="0.3">
      <c r="A65" s="1" t="s">
        <v>7655</v>
      </c>
      <c r="B65" s="3">
        <v>3</v>
      </c>
      <c r="C65" s="3"/>
      <c r="D65" s="3">
        <v>4</v>
      </c>
      <c r="E65" s="3">
        <v>2</v>
      </c>
      <c r="F65" s="3"/>
    </row>
    <row r="66" spans="1:7" x14ac:dyDescent="0.3">
      <c r="A66" s="1" t="s">
        <v>5847</v>
      </c>
      <c r="B66" s="3"/>
      <c r="C66" s="3">
        <v>4</v>
      </c>
      <c r="D66" s="3">
        <v>3</v>
      </c>
      <c r="E66" s="3">
        <v>1</v>
      </c>
      <c r="F66" s="3"/>
    </row>
    <row r="67" spans="1:7" x14ac:dyDescent="0.3">
      <c r="A67" s="1" t="s">
        <v>5724</v>
      </c>
      <c r="B67" s="3">
        <v>3</v>
      </c>
      <c r="C67" s="3">
        <v>1</v>
      </c>
      <c r="D67" s="3">
        <v>2</v>
      </c>
      <c r="E67" s="3">
        <v>1</v>
      </c>
      <c r="F67" s="3">
        <v>1</v>
      </c>
    </row>
    <row r="68" spans="1:7" x14ac:dyDescent="0.3">
      <c r="A68" s="1" t="s">
        <v>5800</v>
      </c>
      <c r="B68" s="3">
        <v>3</v>
      </c>
      <c r="C68" s="3">
        <v>4</v>
      </c>
      <c r="D68" s="3"/>
      <c r="E68" s="3">
        <v>1</v>
      </c>
      <c r="F68" s="3"/>
    </row>
    <row r="70" spans="1:7" x14ac:dyDescent="0.3">
      <c r="A70" s="1" t="s">
        <v>7691</v>
      </c>
    </row>
    <row r="71" spans="1:7" x14ac:dyDescent="0.3">
      <c r="G71" t="s">
        <v>7696</v>
      </c>
    </row>
    <row r="90" spans="1:6" x14ac:dyDescent="0.3">
      <c r="A90" t="s">
        <v>7694</v>
      </c>
    </row>
    <row r="91" spans="1:6" x14ac:dyDescent="0.3">
      <c r="A91" t="s">
        <v>7692</v>
      </c>
      <c r="B91" s="4">
        <v>2016</v>
      </c>
      <c r="C91" s="4">
        <v>2017</v>
      </c>
      <c r="D91" s="4">
        <v>2018</v>
      </c>
      <c r="E91" s="4">
        <v>2019</v>
      </c>
      <c r="F91" s="4">
        <v>2020</v>
      </c>
    </row>
    <row r="92" spans="1:6" x14ac:dyDescent="0.3">
      <c r="A92" t="s">
        <v>7686</v>
      </c>
      <c r="B92" s="3">
        <v>169</v>
      </c>
      <c r="C92" s="3">
        <v>224</v>
      </c>
      <c r="D92" s="3">
        <v>213</v>
      </c>
      <c r="E92" s="3">
        <v>226</v>
      </c>
      <c r="F92" s="3">
        <v>244</v>
      </c>
    </row>
    <row r="93" spans="1:6" x14ac:dyDescent="0.3">
      <c r="A93" t="s">
        <v>7687</v>
      </c>
      <c r="B93" s="3">
        <v>188</v>
      </c>
      <c r="C93" s="3">
        <v>235</v>
      </c>
      <c r="D93" s="3">
        <v>230</v>
      </c>
      <c r="E93" s="3">
        <v>250</v>
      </c>
      <c r="F93" s="3">
        <v>318</v>
      </c>
    </row>
    <row r="94" spans="1:6" x14ac:dyDescent="0.3">
      <c r="A94" t="s">
        <v>7688</v>
      </c>
      <c r="B94" s="3">
        <v>12</v>
      </c>
      <c r="C94" s="3">
        <v>22</v>
      </c>
      <c r="D94" s="3">
        <v>19</v>
      </c>
      <c r="E94" s="3">
        <v>23</v>
      </c>
      <c r="F94" s="3">
        <v>26</v>
      </c>
    </row>
    <row r="95" spans="1:6" x14ac:dyDescent="0.3">
      <c r="A95" t="s">
        <v>7682</v>
      </c>
      <c r="B95" s="3">
        <v>5</v>
      </c>
      <c r="C95" s="3">
        <v>15</v>
      </c>
      <c r="D95" s="3">
        <v>13</v>
      </c>
      <c r="E95" s="3">
        <v>18</v>
      </c>
      <c r="F95" s="3">
        <v>16</v>
      </c>
    </row>
    <row r="96" spans="1:6" x14ac:dyDescent="0.3">
      <c r="A96" t="s">
        <v>7684</v>
      </c>
      <c r="B96" s="3">
        <v>6</v>
      </c>
      <c r="C96" s="3">
        <v>36</v>
      </c>
      <c r="D96" s="3">
        <v>10</v>
      </c>
      <c r="E96" s="3">
        <v>11</v>
      </c>
      <c r="F96" s="3">
        <v>7</v>
      </c>
    </row>
    <row r="98" spans="1:2" x14ac:dyDescent="0.3">
      <c r="A98" t="s">
        <v>7692</v>
      </c>
    </row>
    <row r="99" spans="1:2" x14ac:dyDescent="0.3">
      <c r="A99" t="s">
        <v>7695</v>
      </c>
      <c r="B99" t="s">
        <v>7693</v>
      </c>
    </row>
    <row r="100" spans="1:2" x14ac:dyDescent="0.3">
      <c r="A100" t="s">
        <v>7687</v>
      </c>
      <c r="B100" s="3">
        <v>1221</v>
      </c>
    </row>
    <row r="101" spans="1:2" x14ac:dyDescent="0.3">
      <c r="A101" t="s">
        <v>7686</v>
      </c>
      <c r="B101" s="3">
        <v>1076</v>
      </c>
    </row>
    <row r="102" spans="1:2" x14ac:dyDescent="0.3">
      <c r="A102" t="s">
        <v>7688</v>
      </c>
      <c r="B102" s="3">
        <v>102</v>
      </c>
    </row>
    <row r="103" spans="1:2" x14ac:dyDescent="0.3">
      <c r="A103" t="s">
        <v>7684</v>
      </c>
      <c r="B103" s="3">
        <v>70</v>
      </c>
    </row>
    <row r="104" spans="1:2" x14ac:dyDescent="0.3">
      <c r="A104" t="s">
        <v>7682</v>
      </c>
      <c r="B104" s="3">
        <v>67</v>
      </c>
    </row>
    <row r="106" spans="1:2" x14ac:dyDescent="0.3">
      <c r="A106" t="s">
        <v>7697</v>
      </c>
    </row>
  </sheetData>
  <sortState xmlns:xlrd2="http://schemas.microsoft.com/office/spreadsheetml/2017/richdata2" ref="A100:B104">
    <sortCondition descending="1" ref="B100:B104"/>
  </sortState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3CE35-FB56-534F-90E3-D897D9AFAC90}">
  <dimension ref="A1"/>
  <sheetViews>
    <sheetView workbookViewId="0"/>
  </sheetViews>
  <sheetFormatPr defaultColWidth="11.19921875" defaultRowHeight="15.6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10</vt:i4>
      </vt:variant>
    </vt:vector>
  </HeadingPairs>
  <TitlesOfParts>
    <vt:vector size="27" baseType="lpstr">
      <vt:lpstr>Robotic Sensing Docs Innovation</vt:lpstr>
      <vt:lpstr>Raw Family Reduction</vt:lpstr>
      <vt:lpstr>Family Reduction PivotTable</vt:lpstr>
      <vt:lpstr>DWPI AN PivotTable</vt:lpstr>
      <vt:lpstr>Data Table Raw</vt:lpstr>
      <vt:lpstr>Final Data Table</vt:lpstr>
      <vt:lpstr>Analysis PivotTable</vt:lpstr>
      <vt:lpstr>Charts</vt:lpstr>
      <vt:lpstr>Clustering</vt:lpstr>
      <vt:lpstr>Citation Network</vt:lpstr>
      <vt:lpstr>Assignee Cleaned</vt:lpstr>
      <vt:lpstr>Technology Categories</vt:lpstr>
      <vt:lpstr>General Sensing</vt:lpstr>
      <vt:lpstr>Optical Sensing</vt:lpstr>
      <vt:lpstr>Acoustics</vt:lpstr>
      <vt:lpstr>Electromagnetic</vt:lpstr>
      <vt:lpstr>Pizoelectric</vt:lpstr>
      <vt:lpstr>Acoustics!Acoustic_PNs</vt:lpstr>
      <vt:lpstr>'Assignee Cleaned'!Assignee_Cleanup_Robotics</vt:lpstr>
      <vt:lpstr>Electromagnetic!Electromagnetic_PNs</vt:lpstr>
      <vt:lpstr>'General Sensing'!GeneralSensing_PNs</vt:lpstr>
      <vt:lpstr>'Optical Sensing'!Optical_PNs</vt:lpstr>
      <vt:lpstr>Pizoelectric!Pizoelectic_PNs</vt:lpstr>
      <vt:lpstr>'Data Table Raw'!Robotic_Sensing_Data</vt:lpstr>
      <vt:lpstr>'Raw Family Reduction'!Robotic_Sensing_DWPI_Fam</vt:lpstr>
      <vt:lpstr>'Raw Family Reduction'!Robotic_Sensing_Fam</vt:lpstr>
      <vt:lpstr>'Robotic Sensing Docs Innovation'!Robotic_Sensing_PNs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Trippe</dc:creator>
  <cp:lastModifiedBy>Lisbeth Gauguin</cp:lastModifiedBy>
  <dcterms:created xsi:type="dcterms:W3CDTF">2021-07-28T14:14:08Z</dcterms:created>
  <dcterms:modified xsi:type="dcterms:W3CDTF">2021-07-29T14:13:02Z</dcterms:modified>
</cp:coreProperties>
</file>